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436" windowHeight="1188" tabRatio="508"/>
  </bookViews>
  <sheets>
    <sheet name="Table S1" sheetId="33" r:id="rId1"/>
    <sheet name="Table S2" sheetId="29" r:id="rId2"/>
    <sheet name="Table S3" sheetId="7" r:id="rId3"/>
    <sheet name="Table S4" sheetId="84" r:id="rId4"/>
    <sheet name="Table S5" sheetId="85" r:id="rId5"/>
    <sheet name="Table S6" sheetId="46" r:id="rId6"/>
    <sheet name="Table S7" sheetId="86" r:id="rId7"/>
  </sheets>
  <definedNames>
    <definedName name="_xlnm._FilterDatabase" localSheetId="0" hidden="1">'Table S1'!$B$4:$B$204</definedName>
    <definedName name="_xlnm._FilterDatabase" localSheetId="2" hidden="1">'Table S3'!$E$22:$E$63</definedName>
    <definedName name="_xlnm._FilterDatabase" localSheetId="3" hidden="1">'Table S4'!#REF!</definedName>
    <definedName name="_xlnm._FilterDatabase" localSheetId="6" hidden="1">'Table S7'!#REF!</definedName>
  </definedNames>
  <calcPr calcId="162913"/>
</workbook>
</file>

<file path=xl/calcChain.xml><?xml version="1.0" encoding="utf-8"?>
<calcChain xmlns="http://schemas.openxmlformats.org/spreadsheetml/2006/main">
  <c r="S17" i="86" l="1"/>
  <c r="S23" i="86"/>
  <c r="S24" i="86"/>
  <c r="S25" i="86"/>
  <c r="S26" i="86"/>
  <c r="S27" i="86"/>
  <c r="S28" i="86"/>
  <c r="S29" i="86"/>
  <c r="S3" i="86"/>
  <c r="S4" i="86"/>
  <c r="S5" i="86"/>
  <c r="S6" i="86"/>
  <c r="S7" i="86"/>
  <c r="S8" i="86"/>
  <c r="S9" i="86"/>
  <c r="S10" i="86"/>
  <c r="S11" i="86"/>
  <c r="S12" i="86"/>
  <c r="S13" i="86"/>
  <c r="S14" i="86"/>
  <c r="S15" i="86"/>
  <c r="S16" i="86"/>
  <c r="S31" i="86"/>
  <c r="S32" i="86"/>
  <c r="S33" i="86"/>
  <c r="S34" i="86"/>
  <c r="S35" i="86"/>
  <c r="S36" i="86"/>
  <c r="S37" i="86"/>
  <c r="S38" i="86"/>
  <c r="S39" i="86"/>
  <c r="S40" i="86"/>
  <c r="S41" i="86"/>
  <c r="S42" i="86"/>
  <c r="S43" i="86"/>
  <c r="S44" i="86"/>
  <c r="S45" i="86"/>
  <c r="S46" i="86"/>
  <c r="S47" i="86"/>
  <c r="S69" i="86"/>
  <c r="S56" i="86"/>
  <c r="S57" i="86"/>
  <c r="S58" i="86"/>
  <c r="S59" i="86"/>
  <c r="S60" i="86"/>
  <c r="S61" i="86"/>
  <c r="S62" i="86"/>
  <c r="S63" i="86"/>
  <c r="S64" i="86"/>
  <c r="S65" i="86"/>
  <c r="S66" i="86"/>
  <c r="S67" i="86"/>
  <c r="S68" i="86"/>
  <c r="S70" i="86"/>
  <c r="S71" i="86"/>
  <c r="S72" i="86"/>
  <c r="S73" i="86"/>
  <c r="S74" i="86"/>
  <c r="S75" i="86"/>
  <c r="S49" i="86"/>
  <c r="S50" i="86"/>
  <c r="S51" i="86"/>
  <c r="S52" i="86"/>
  <c r="S53" i="86"/>
  <c r="S54" i="86"/>
  <c r="S20" i="86"/>
  <c r="S21" i="86"/>
  <c r="S19" i="86"/>
  <c r="T93" i="33" l="1"/>
  <c r="T94" i="33"/>
  <c r="T95" i="33"/>
  <c r="T96" i="33"/>
  <c r="T97" i="33"/>
  <c r="T98" i="33"/>
  <c r="T99" i="33"/>
  <c r="T100" i="33"/>
  <c r="T101" i="33"/>
  <c r="T102" i="33"/>
  <c r="T103" i="33"/>
  <c r="T104" i="33"/>
  <c r="T105" i="33"/>
  <c r="T106" i="33"/>
  <c r="T107" i="33"/>
  <c r="T108" i="33"/>
  <c r="T109" i="33"/>
  <c r="T92" i="33"/>
  <c r="E93" i="33"/>
  <c r="E94" i="33"/>
  <c r="E95" i="33"/>
  <c r="E96" i="33"/>
  <c r="E97" i="33"/>
  <c r="E98" i="33"/>
  <c r="E99" i="33"/>
  <c r="E100" i="33"/>
  <c r="E101" i="33"/>
  <c r="E102" i="33"/>
  <c r="E103" i="33"/>
  <c r="E104" i="33"/>
  <c r="E105" i="33"/>
  <c r="E106" i="33"/>
  <c r="E107" i="33"/>
  <c r="E108" i="33"/>
  <c r="E109" i="33"/>
  <c r="E92" i="33"/>
  <c r="T49" i="33" l="1"/>
  <c r="T50" i="33"/>
  <c r="T51" i="33"/>
  <c r="T52" i="33"/>
  <c r="T53" i="33"/>
  <c r="T54" i="33"/>
  <c r="T55" i="33"/>
  <c r="T56" i="33"/>
  <c r="T57" i="33"/>
  <c r="T58" i="33"/>
  <c r="T59" i="33"/>
  <c r="T60" i="33"/>
  <c r="T61" i="33"/>
  <c r="T62" i="33"/>
  <c r="T63" i="33"/>
  <c r="T64" i="33"/>
  <c r="T65" i="33"/>
  <c r="T48" i="33"/>
  <c r="E49" i="33"/>
  <c r="E50" i="33"/>
  <c r="E51" i="33"/>
  <c r="E52" i="33"/>
  <c r="E53" i="33"/>
  <c r="E54" i="33"/>
  <c r="E55" i="33"/>
  <c r="E56" i="33"/>
  <c r="E57" i="33"/>
  <c r="E58" i="33"/>
  <c r="E59" i="33"/>
  <c r="E60" i="33"/>
  <c r="E61" i="33"/>
  <c r="E62" i="33"/>
  <c r="E63" i="33"/>
  <c r="E64" i="33"/>
  <c r="E65" i="33"/>
  <c r="E48" i="33"/>
  <c r="E188" i="33" l="1"/>
  <c r="E189" i="33"/>
  <c r="E190" i="33"/>
  <c r="E191" i="33"/>
  <c r="E192" i="33"/>
  <c r="E193" i="33"/>
  <c r="E194" i="33"/>
  <c r="E195" i="33"/>
  <c r="E196" i="33"/>
  <c r="E197" i="33"/>
  <c r="E198" i="33"/>
  <c r="E199" i="33"/>
  <c r="E200" i="33"/>
  <c r="E201" i="33"/>
  <c r="E202" i="33"/>
  <c r="E203" i="33"/>
  <c r="E204" i="33"/>
  <c r="E187" i="33"/>
  <c r="T189" i="33"/>
  <c r="T190" i="33"/>
  <c r="T191" i="33"/>
  <c r="T192" i="33"/>
  <c r="T193" i="33"/>
  <c r="T194" i="33"/>
  <c r="T195" i="33"/>
  <c r="T196" i="33"/>
  <c r="T197" i="33"/>
  <c r="T198" i="33"/>
  <c r="T199" i="33"/>
  <c r="T200" i="33"/>
  <c r="T201" i="33"/>
  <c r="T202" i="33"/>
  <c r="T203" i="33"/>
  <c r="T204" i="33"/>
  <c r="T188" i="33"/>
  <c r="T187" i="33"/>
  <c r="T171" i="33"/>
  <c r="T172" i="33"/>
  <c r="T173" i="33"/>
  <c r="T174" i="33"/>
  <c r="T175" i="33"/>
  <c r="T176" i="33"/>
  <c r="T177" i="33"/>
  <c r="T178" i="33"/>
  <c r="T179" i="33"/>
  <c r="T180" i="33"/>
  <c r="T181" i="33"/>
  <c r="T182" i="33"/>
  <c r="T183" i="33"/>
  <c r="T184" i="33"/>
  <c r="T185" i="33"/>
  <c r="T170" i="33"/>
  <c r="T169" i="33"/>
  <c r="T168" i="33"/>
  <c r="E169" i="33"/>
  <c r="E170" i="33"/>
  <c r="E171" i="33"/>
  <c r="E172" i="33"/>
  <c r="E173" i="33"/>
  <c r="E174" i="33"/>
  <c r="E175" i="33"/>
  <c r="E176" i="33"/>
  <c r="E177" i="33"/>
  <c r="E178" i="33"/>
  <c r="E179" i="33"/>
  <c r="E180" i="33"/>
  <c r="E181" i="33"/>
  <c r="E182" i="33"/>
  <c r="E183" i="33"/>
  <c r="E184" i="33"/>
  <c r="E185" i="33"/>
  <c r="E168" i="33"/>
  <c r="T150" i="33"/>
  <c r="T151" i="33"/>
  <c r="T152" i="33"/>
  <c r="T153" i="33"/>
  <c r="T154" i="33"/>
  <c r="T155" i="33"/>
  <c r="T156" i="33"/>
  <c r="T157" i="33"/>
  <c r="T158" i="33"/>
  <c r="T159" i="33"/>
  <c r="T160" i="33"/>
  <c r="T161" i="33"/>
  <c r="T162" i="33"/>
  <c r="T163" i="33"/>
  <c r="T164" i="33"/>
  <c r="T165" i="33"/>
  <c r="T166" i="33"/>
  <c r="T149" i="33"/>
  <c r="E150" i="33"/>
  <c r="E151" i="33"/>
  <c r="E152" i="33"/>
  <c r="E153" i="33"/>
  <c r="E154" i="33"/>
  <c r="E155" i="33"/>
  <c r="E156" i="33"/>
  <c r="E157" i="33"/>
  <c r="E158" i="33"/>
  <c r="E159" i="33"/>
  <c r="E160" i="33"/>
  <c r="E161" i="33"/>
  <c r="E162" i="33"/>
  <c r="E163" i="33"/>
  <c r="E164" i="33"/>
  <c r="E165" i="33"/>
  <c r="E166" i="33"/>
  <c r="E149" i="33"/>
  <c r="T131" i="33"/>
  <c r="T132" i="33"/>
  <c r="T133" i="33"/>
  <c r="T134" i="33"/>
  <c r="T135" i="33"/>
  <c r="T136" i="33"/>
  <c r="T137" i="33"/>
  <c r="T138" i="33"/>
  <c r="T139" i="33"/>
  <c r="T140" i="33"/>
  <c r="T141" i="33"/>
  <c r="T142" i="33"/>
  <c r="T143" i="33"/>
  <c r="T144" i="33"/>
  <c r="T145" i="33"/>
  <c r="T146" i="33"/>
  <c r="T147" i="33"/>
  <c r="T130" i="33"/>
  <c r="E131" i="33"/>
  <c r="E132" i="33"/>
  <c r="E133" i="33"/>
  <c r="E134" i="33"/>
  <c r="E135" i="33"/>
  <c r="E136" i="33"/>
  <c r="E137" i="33"/>
  <c r="E138" i="33"/>
  <c r="E139" i="33"/>
  <c r="E140" i="33"/>
  <c r="E141" i="33"/>
  <c r="E142" i="33"/>
  <c r="E143" i="33"/>
  <c r="E144" i="33"/>
  <c r="E145" i="33"/>
  <c r="E146" i="33"/>
  <c r="E147" i="33"/>
  <c r="E130" i="33"/>
  <c r="T112" i="33"/>
  <c r="T113" i="33"/>
  <c r="T114" i="33"/>
  <c r="T115" i="33"/>
  <c r="T116" i="33"/>
  <c r="T117" i="33"/>
  <c r="T118" i="33"/>
  <c r="T119" i="33"/>
  <c r="T120" i="33"/>
  <c r="T121" i="33"/>
  <c r="T122" i="33"/>
  <c r="T123" i="33"/>
  <c r="T124" i="33"/>
  <c r="T125" i="33"/>
  <c r="T126" i="33"/>
  <c r="T127" i="33"/>
  <c r="T128" i="33"/>
  <c r="T111" i="33"/>
  <c r="E112" i="33"/>
  <c r="E113" i="33"/>
  <c r="E114" i="33"/>
  <c r="E115" i="33"/>
  <c r="E116" i="33"/>
  <c r="E117" i="33"/>
  <c r="E118" i="33"/>
  <c r="E119" i="33"/>
  <c r="E120" i="33"/>
  <c r="E121" i="33"/>
  <c r="E122" i="33"/>
  <c r="E123" i="33"/>
  <c r="E124" i="33"/>
  <c r="E125" i="33"/>
  <c r="E126" i="33"/>
  <c r="E127" i="33"/>
  <c r="E128" i="33"/>
  <c r="E111" i="33"/>
  <c r="T68" i="33"/>
  <c r="T69" i="33"/>
  <c r="T70" i="33"/>
  <c r="T71" i="33"/>
  <c r="T72" i="33"/>
  <c r="T73" i="33"/>
  <c r="T74" i="33"/>
  <c r="T75" i="33"/>
  <c r="T76" i="33"/>
  <c r="T77" i="33"/>
  <c r="T78" i="33"/>
  <c r="T79" i="33"/>
  <c r="T80" i="33"/>
  <c r="T81" i="33"/>
  <c r="T82" i="33"/>
  <c r="T83" i="33"/>
  <c r="T84" i="33"/>
  <c r="T85" i="33"/>
  <c r="T86" i="33"/>
  <c r="T87" i="33"/>
  <c r="T88" i="33"/>
  <c r="T89" i="33"/>
  <c r="T90" i="33"/>
  <c r="T67" i="33"/>
  <c r="E68" i="33"/>
  <c r="E69" i="33"/>
  <c r="E70" i="33"/>
  <c r="E71" i="33"/>
  <c r="E72" i="33"/>
  <c r="E73" i="33"/>
  <c r="E74" i="33"/>
  <c r="E75" i="33"/>
  <c r="E76" i="33"/>
  <c r="E77" i="33"/>
  <c r="E78" i="33"/>
  <c r="E79" i="33"/>
  <c r="E80" i="33"/>
  <c r="E81" i="33"/>
  <c r="E82" i="33"/>
  <c r="E83" i="33"/>
  <c r="E84" i="33"/>
  <c r="E85" i="33"/>
  <c r="E86" i="33"/>
  <c r="E87" i="33"/>
  <c r="E88" i="33"/>
  <c r="E89" i="33"/>
  <c r="E90" i="33"/>
  <c r="E67" i="33"/>
  <c r="E24" i="33" l="1"/>
  <c r="E25" i="33"/>
  <c r="E26" i="33"/>
  <c r="E27" i="33"/>
  <c r="E28" i="33"/>
  <c r="E29" i="33"/>
  <c r="E30" i="33"/>
  <c r="E31" i="33"/>
  <c r="E32" i="33"/>
  <c r="E33" i="33"/>
  <c r="E34" i="33"/>
  <c r="E35" i="33"/>
  <c r="E36" i="33"/>
  <c r="E37" i="33"/>
  <c r="E38" i="33"/>
  <c r="E39" i="33"/>
  <c r="E40" i="33"/>
  <c r="E41" i="33"/>
  <c r="E42" i="33"/>
  <c r="E43" i="33"/>
  <c r="E44" i="33"/>
  <c r="E45" i="33"/>
  <c r="E46" i="33"/>
  <c r="E23" i="33"/>
  <c r="T24" i="33"/>
  <c r="T25" i="33"/>
  <c r="T26" i="33"/>
  <c r="T27" i="33"/>
  <c r="T28" i="33"/>
  <c r="T29" i="33"/>
  <c r="T30" i="33"/>
  <c r="T31" i="33"/>
  <c r="T32" i="33"/>
  <c r="T33" i="33"/>
  <c r="T34" i="33"/>
  <c r="T35" i="33"/>
  <c r="T36" i="33"/>
  <c r="T37" i="33"/>
  <c r="T38" i="33"/>
  <c r="T39" i="33"/>
  <c r="T40" i="33"/>
  <c r="T41" i="33"/>
  <c r="T42" i="33"/>
  <c r="T43" i="33"/>
  <c r="T44" i="33"/>
  <c r="T45" i="33"/>
  <c r="T46" i="33"/>
  <c r="T23" i="33"/>
  <c r="E21" i="33"/>
  <c r="E5" i="33"/>
  <c r="E6" i="33"/>
  <c r="E7" i="33"/>
  <c r="E8" i="33"/>
  <c r="E9" i="33"/>
  <c r="E10" i="33"/>
  <c r="E11" i="33"/>
  <c r="E12" i="33"/>
  <c r="E13" i="33"/>
  <c r="E14" i="33"/>
  <c r="E15" i="33"/>
  <c r="E16" i="33"/>
  <c r="E17" i="33"/>
  <c r="E18" i="33"/>
  <c r="E19" i="33"/>
  <c r="E20" i="33"/>
  <c r="E4" i="33"/>
  <c r="T21" i="33" l="1"/>
  <c r="T20" i="33"/>
  <c r="T19" i="33"/>
  <c r="T18" i="33"/>
  <c r="T17" i="33"/>
  <c r="T16" i="33"/>
  <c r="T15" i="33"/>
  <c r="T14" i="33"/>
  <c r="T13" i="33"/>
  <c r="T12" i="33"/>
  <c r="T11" i="33"/>
  <c r="T10" i="33"/>
  <c r="T9" i="33"/>
  <c r="T8" i="33"/>
  <c r="T7" i="33"/>
  <c r="T6" i="33"/>
  <c r="T5" i="33"/>
  <c r="T4" i="33"/>
</calcChain>
</file>

<file path=xl/sharedStrings.xml><?xml version="1.0" encoding="utf-8"?>
<sst xmlns="http://schemas.openxmlformats.org/spreadsheetml/2006/main" count="10217" uniqueCount="2382">
  <si>
    <t>MnO</t>
  </si>
  <si>
    <t>MgO</t>
  </si>
  <si>
    <t>CaO</t>
  </si>
  <si>
    <t>LOI</t>
  </si>
  <si>
    <t>Li</t>
  </si>
  <si>
    <t>Be</t>
  </si>
  <si>
    <t>Sc</t>
  </si>
  <si>
    <t>V</t>
  </si>
  <si>
    <t>Cr</t>
  </si>
  <si>
    <t>Co</t>
  </si>
  <si>
    <t>Ni</t>
  </si>
  <si>
    <t>Cu</t>
  </si>
  <si>
    <t>Zn</t>
  </si>
  <si>
    <t>Ga</t>
  </si>
  <si>
    <t>Rb</t>
  </si>
  <si>
    <t>Sr</t>
  </si>
  <si>
    <t>Y</t>
  </si>
  <si>
    <t>Zr</t>
  </si>
  <si>
    <t>Nb</t>
  </si>
  <si>
    <t>Sn</t>
  </si>
  <si>
    <t>Cs</t>
  </si>
  <si>
    <t>Ba</t>
  </si>
  <si>
    <t>La</t>
  </si>
  <si>
    <t>Ce</t>
  </si>
  <si>
    <t>Pr</t>
  </si>
  <si>
    <t>Nd</t>
  </si>
  <si>
    <t>Sm</t>
  </si>
  <si>
    <t>Eu</t>
  </si>
  <si>
    <t>Gd</t>
  </si>
  <si>
    <t>Tb</t>
  </si>
  <si>
    <t>Dy</t>
  </si>
  <si>
    <t>Ho</t>
  </si>
  <si>
    <t>Er</t>
  </si>
  <si>
    <t>Tm</t>
  </si>
  <si>
    <t>Yb</t>
  </si>
  <si>
    <t>Lu</t>
  </si>
  <si>
    <t>Hf</t>
  </si>
  <si>
    <t>Ta</t>
  </si>
  <si>
    <t>Tl</t>
  </si>
  <si>
    <t>Pb</t>
  </si>
  <si>
    <t>Th</t>
  </si>
  <si>
    <t>U</t>
  </si>
  <si>
    <t>Mg#</t>
    <phoneticPr fontId="3" type="noConversion"/>
  </si>
  <si>
    <t>A/CNK</t>
    <phoneticPr fontId="3" type="noConversion"/>
  </si>
  <si>
    <t>Sr/Y</t>
    <phoneticPr fontId="3" type="noConversion"/>
  </si>
  <si>
    <t>Eu/Eu*</t>
  </si>
  <si>
    <t>Lithology</t>
  </si>
  <si>
    <t>Total</t>
    <phoneticPr fontId="3" type="noConversion"/>
  </si>
  <si>
    <t>Major elements (wt.%)</t>
    <phoneticPr fontId="3" type="noConversion"/>
  </si>
  <si>
    <t>Trace elements (ppm)</t>
    <phoneticPr fontId="3" type="noConversion"/>
  </si>
  <si>
    <t>Th/U</t>
  </si>
  <si>
    <t>± 1σ</t>
    <phoneticPr fontId="1" type="noConversion"/>
  </si>
  <si>
    <t>Age (Ma)</t>
  </si>
  <si>
    <t>Concordance</t>
    <phoneticPr fontId="3" type="noConversion"/>
  </si>
  <si>
    <r>
      <t>P</t>
    </r>
    <r>
      <rPr>
        <vertAlign val="subscript"/>
        <sz val="10"/>
        <rFont val="Arial"/>
        <family val="2"/>
      </rPr>
      <t>2</t>
    </r>
    <r>
      <rPr>
        <sz val="10"/>
        <rFont val="Arial"/>
        <family val="2"/>
      </rPr>
      <t>O</t>
    </r>
    <r>
      <rPr>
        <vertAlign val="subscript"/>
        <sz val="10"/>
        <rFont val="Arial"/>
        <family val="2"/>
      </rPr>
      <t>5</t>
    </r>
    <phoneticPr fontId="3" type="noConversion"/>
  </si>
  <si>
    <t>εNd(t)</t>
  </si>
  <si>
    <t>Shaluli batholith</t>
    <phoneticPr fontId="3" type="noConversion"/>
  </si>
  <si>
    <t>Igneous bodies</t>
    <phoneticPr fontId="3" type="noConversion"/>
  </si>
  <si>
    <t>14SLL02-1</t>
  </si>
  <si>
    <t>14SLL03-1</t>
  </si>
  <si>
    <t>14SLL07-1</t>
  </si>
  <si>
    <t>14SLL08-1</t>
  </si>
  <si>
    <t>14SLL09-1</t>
  </si>
  <si>
    <t>14SLL10-2</t>
  </si>
  <si>
    <t>14SLL11-1</t>
  </si>
  <si>
    <t>14SLL12-2</t>
  </si>
  <si>
    <t>14SLL12-3</t>
  </si>
  <si>
    <t>14SLL12-4</t>
  </si>
  <si>
    <t>14SLL15-1</t>
  </si>
  <si>
    <t>14SLL16-2</t>
  </si>
  <si>
    <t>Sample ID</t>
    <phoneticPr fontId="1" type="noConversion"/>
  </si>
  <si>
    <r>
      <t>SiO</t>
    </r>
    <r>
      <rPr>
        <vertAlign val="subscript"/>
        <sz val="10"/>
        <rFont val="Arial"/>
        <family val="2"/>
      </rPr>
      <t>2</t>
    </r>
    <phoneticPr fontId="1" type="noConversion"/>
  </si>
  <si>
    <r>
      <t>TiO</t>
    </r>
    <r>
      <rPr>
        <vertAlign val="subscript"/>
        <sz val="10"/>
        <rFont val="Arial"/>
        <family val="2"/>
      </rPr>
      <t>2</t>
    </r>
    <phoneticPr fontId="3" type="noConversion"/>
  </si>
  <si>
    <r>
      <t>(La/Yb)</t>
    </r>
    <r>
      <rPr>
        <vertAlign val="subscript"/>
        <sz val="10"/>
        <rFont val="Arial"/>
        <family val="2"/>
      </rPr>
      <t>N</t>
    </r>
    <phoneticPr fontId="3" type="noConversion"/>
  </si>
  <si>
    <t>Li</t>
    <phoneticPr fontId="3" type="noConversion"/>
  </si>
  <si>
    <t>Dongcuo batholith</t>
    <phoneticPr fontId="3" type="noConversion"/>
  </si>
  <si>
    <t>15DC09-2</t>
  </si>
  <si>
    <t>15DC14-1</t>
  </si>
  <si>
    <t>15DC15-2</t>
  </si>
  <si>
    <t>14LT02-2</t>
  </si>
  <si>
    <t>14LT03-2</t>
  </si>
  <si>
    <t>14LT04-1</t>
  </si>
  <si>
    <t>14LT04-2</t>
  </si>
  <si>
    <t>14LT06-1</t>
  </si>
  <si>
    <t>14LT07-1</t>
  </si>
  <si>
    <t>15SM01-1</t>
  </si>
  <si>
    <t>15SM02-1</t>
  </si>
  <si>
    <t>15SM03-1</t>
  </si>
  <si>
    <t>15SM03-2</t>
  </si>
  <si>
    <t>15SM03-3</t>
  </si>
  <si>
    <t>15SM04-2</t>
  </si>
  <si>
    <t>15SM05-1</t>
  </si>
  <si>
    <t>15SM08-1</t>
  </si>
  <si>
    <t>15SM08-2</t>
  </si>
  <si>
    <t>15SM09-1</t>
  </si>
  <si>
    <t>Shengmu batholith</t>
    <phoneticPr fontId="3" type="noConversion"/>
  </si>
  <si>
    <t>Monzogranite</t>
  </si>
  <si>
    <t>Monzogranite</t>
    <phoneticPr fontId="3" type="noConversion"/>
  </si>
  <si>
    <t>Hornblende gabbro</t>
  </si>
  <si>
    <t>Hornblende gabbro</t>
    <phoneticPr fontId="3" type="noConversion"/>
  </si>
  <si>
    <t>Dioritic enclave</t>
  </si>
  <si>
    <t>Dioritic enclave</t>
    <phoneticPr fontId="3" type="noConversion"/>
  </si>
  <si>
    <t>Diorite</t>
  </si>
  <si>
    <t>Diorite</t>
    <phoneticPr fontId="3" type="noConversion"/>
  </si>
  <si>
    <t>No data</t>
  </si>
  <si>
    <t>SCM-1h</t>
  </si>
  <si>
    <t>SCM-2h</t>
  </si>
  <si>
    <t>SCM-3h</t>
  </si>
  <si>
    <t>SCM-4h</t>
  </si>
  <si>
    <t>SCM-6h</t>
  </si>
  <si>
    <t>SCM-7h</t>
  </si>
  <si>
    <t>SCM-8h</t>
  </si>
  <si>
    <t>SCM-9h</t>
  </si>
  <si>
    <t>SCM-11h</t>
  </si>
  <si>
    <t>SCM-13h</t>
  </si>
  <si>
    <t>SCM-16h</t>
  </si>
  <si>
    <t>SCM-17h</t>
  </si>
  <si>
    <t>SCM-21h</t>
  </si>
  <si>
    <t>Granite</t>
  </si>
  <si>
    <t>14CA01-1 02</t>
  </si>
  <si>
    <t>14CA01-1 03</t>
  </si>
  <si>
    <t>14CA01-1 04</t>
  </si>
  <si>
    <t>14CA01-1 05</t>
  </si>
  <si>
    <t>14CA01-1 06</t>
  </si>
  <si>
    <t>14CA01-1 07</t>
  </si>
  <si>
    <t>14CA01-1 08</t>
  </si>
  <si>
    <t>14CA01-1 09</t>
  </si>
  <si>
    <t>14CA01-1 10</t>
  </si>
  <si>
    <t>14CA01-1 11</t>
  </si>
  <si>
    <t>14CA01-1 12</t>
  </si>
  <si>
    <t>14CA01-1 13</t>
  </si>
  <si>
    <t>14CA01-1 14</t>
  </si>
  <si>
    <t>14CA01-1 15</t>
  </si>
  <si>
    <t>14CA01-1 16</t>
  </si>
  <si>
    <t>14CA01-1 17</t>
  </si>
  <si>
    <t>14CA01-1 18</t>
  </si>
  <si>
    <t>14CA01-1 01</t>
    <phoneticPr fontId="3" type="noConversion"/>
  </si>
  <si>
    <t>14CA01-1</t>
  </si>
  <si>
    <t>14SLL02-1 06</t>
  </si>
  <si>
    <t>14SLL02-1 09</t>
  </si>
  <si>
    <t>14SLL02-1 10</t>
  </si>
  <si>
    <t>14SLL02-1 11</t>
  </si>
  <si>
    <t>14SLL02-1 12</t>
  </si>
  <si>
    <t>14SLL02-1 13</t>
  </si>
  <si>
    <t>14SLL02-1 15</t>
  </si>
  <si>
    <t>14SLL02-1 16</t>
  </si>
  <si>
    <t>14SLL02-1 17</t>
  </si>
  <si>
    <t>14SLL02-1 18</t>
  </si>
  <si>
    <t>14SLL02-1 19</t>
  </si>
  <si>
    <t>14SLL02-1 21</t>
  </si>
  <si>
    <t>14SLL02-1 01</t>
  </si>
  <si>
    <t>14SLL02-1 03</t>
  </si>
  <si>
    <t>14SLL02-1 04</t>
  </si>
  <si>
    <t>14SLL02-1 05</t>
  </si>
  <si>
    <t>14SLL02-1 07</t>
  </si>
  <si>
    <t>14SLL02-1 08</t>
  </si>
  <si>
    <t>14SLL02-1 14</t>
  </si>
  <si>
    <t>14SLL02-1 20</t>
  </si>
  <si>
    <t>14SLL02-1 22</t>
  </si>
  <si>
    <t>14SLL02-1 23</t>
  </si>
  <si>
    <t>14SLL02-1 02</t>
    <phoneticPr fontId="3" type="noConversion"/>
  </si>
  <si>
    <t>14SLL15-1 04</t>
  </si>
  <si>
    <t>14SLL15-1 02</t>
  </si>
  <si>
    <t>14SLL15-1 03</t>
  </si>
  <si>
    <t>14SLL15-1 06</t>
  </si>
  <si>
    <t>14SLL15-1 07</t>
  </si>
  <si>
    <t>14SLL15-1 08</t>
  </si>
  <si>
    <t>14SLL15-1 09</t>
  </si>
  <si>
    <t>14SLL15-1 10</t>
  </si>
  <si>
    <t>14SLL15-1 11</t>
  </si>
  <si>
    <t>14SLL15-1 14</t>
  </si>
  <si>
    <t>14SLL15-1 17</t>
  </si>
  <si>
    <t>14SLL15-1 18</t>
  </si>
  <si>
    <t>14SLL15-1 22</t>
  </si>
  <si>
    <t>14SLL15-1 05</t>
  </si>
  <si>
    <t>14SLL15-1 12</t>
  </si>
  <si>
    <t>14SLL15-1 16</t>
  </si>
  <si>
    <t>14SLL15-1 19</t>
  </si>
  <si>
    <t>14SLL15-1 20</t>
  </si>
  <si>
    <t>14SLL15-1 21</t>
  </si>
  <si>
    <t>14SLL15-1 23</t>
  </si>
  <si>
    <t>14SLL15-1 01</t>
    <phoneticPr fontId="3" type="noConversion"/>
  </si>
  <si>
    <t>15DC09-2 03</t>
  </si>
  <si>
    <t>15DC09-2 04</t>
  </si>
  <si>
    <t>15DC09-2 05</t>
  </si>
  <si>
    <t>15DC09-2 06</t>
  </si>
  <si>
    <t>15DC09-2 08</t>
  </si>
  <si>
    <t>15DC09-2 12</t>
  </si>
  <si>
    <t>15DC09-2 14</t>
  </si>
  <si>
    <t>15DC09-2 17</t>
  </si>
  <si>
    <t>15DC09-2 18</t>
  </si>
  <si>
    <t>15DC14-1 04</t>
  </si>
  <si>
    <t>15DC14-1 06</t>
  </si>
  <si>
    <t>15DC14-1 08</t>
  </si>
  <si>
    <t>15DC14-1 09</t>
  </si>
  <si>
    <t>15DC14-1 10</t>
  </si>
  <si>
    <t>15DC14-1 12</t>
  </si>
  <si>
    <t>15DC14-1 14</t>
  </si>
  <si>
    <t>15DC14-1 15</t>
  </si>
  <si>
    <t>15DC14-1 16</t>
  </si>
  <si>
    <t>15DC14-1 18</t>
  </si>
  <si>
    <t>15DC14-1 02</t>
    <phoneticPr fontId="3" type="noConversion"/>
  </si>
  <si>
    <t>15DC16-1 02</t>
  </si>
  <si>
    <t>15DC16-1 03</t>
  </si>
  <si>
    <t>15DC16-1 04</t>
  </si>
  <si>
    <t>15DC16-1 05</t>
  </si>
  <si>
    <t>15DC16-1 06</t>
  </si>
  <si>
    <t>15DC16-1 07</t>
  </si>
  <si>
    <t>15DC16-1 08</t>
  </si>
  <si>
    <t>15DC16-1 09</t>
  </si>
  <si>
    <t>15DC16-1 10</t>
  </si>
  <si>
    <t>15DC16-1 11</t>
  </si>
  <si>
    <t>15DC16-1 12</t>
  </si>
  <si>
    <t>15DC16-1 13</t>
  </si>
  <si>
    <t>15DC16-1 14</t>
  </si>
  <si>
    <t>15DC16-1 15</t>
  </si>
  <si>
    <t>15DC16-1 16</t>
  </si>
  <si>
    <t>15DC16-1 17</t>
  </si>
  <si>
    <t>15DC16-1 18</t>
  </si>
  <si>
    <t>15DC16-1 01</t>
    <phoneticPr fontId="3" type="noConversion"/>
  </si>
  <si>
    <t>15CT05-1 02</t>
  </si>
  <si>
    <t>15CT05-1 04</t>
  </si>
  <si>
    <t>15CT05-1 05</t>
  </si>
  <si>
    <t>15CT05-1 06</t>
  </si>
  <si>
    <t>15CT05-1 08</t>
  </si>
  <si>
    <t>15CT05-1 10</t>
  </si>
  <si>
    <t>15CT05-1 11</t>
  </si>
  <si>
    <t>15CT05-1 12</t>
  </si>
  <si>
    <t>15CT05-1 13</t>
  </si>
  <si>
    <t>15CT05-1 14</t>
  </si>
  <si>
    <t>15CT05-1 15</t>
  </si>
  <si>
    <t>15CT05-1 16</t>
  </si>
  <si>
    <t>15CT05-1 17</t>
  </si>
  <si>
    <t>15CT05-1 18</t>
  </si>
  <si>
    <t>15CT05-1 03</t>
  </si>
  <si>
    <t>15CT05-1 07</t>
  </si>
  <si>
    <t>15CT05-1 09</t>
  </si>
  <si>
    <t>15CT05-1 01</t>
    <phoneticPr fontId="3" type="noConversion"/>
  </si>
  <si>
    <t>15CT05-1</t>
  </si>
  <si>
    <t>14SLL10-2 01</t>
  </si>
  <si>
    <t>14SLL10-2 02</t>
  </si>
  <si>
    <t>14SLL10-2 03</t>
  </si>
  <si>
    <t>14SLL10-2 04</t>
  </si>
  <si>
    <t>14SLL10-2 05</t>
  </si>
  <si>
    <t>14SLL10-2 06</t>
  </si>
  <si>
    <t>14SLL10-2 07</t>
  </si>
  <si>
    <t>14SLL10-2 08</t>
  </si>
  <si>
    <t>14SLL10-2 09</t>
  </si>
  <si>
    <t>14SLL10-2 10</t>
  </si>
  <si>
    <t>14SLL10-2 11</t>
  </si>
  <si>
    <t>14SLL10-2 12</t>
  </si>
  <si>
    <t>14SLL10-2 14</t>
  </si>
  <si>
    <t>14SLL10-2 16</t>
  </si>
  <si>
    <t>14SLL10-2 18</t>
  </si>
  <si>
    <t>14CA01-2</t>
  </si>
  <si>
    <t>14CA02-1</t>
  </si>
  <si>
    <t>14CA02-2</t>
  </si>
  <si>
    <t>14CA03-1</t>
  </si>
  <si>
    <t>14CA04-1</t>
  </si>
  <si>
    <t>14CA05-1</t>
  </si>
  <si>
    <t>MgO</t>
    <phoneticPr fontId="3" type="noConversion"/>
  </si>
  <si>
    <t>MnO</t>
    <phoneticPr fontId="3" type="noConversion"/>
  </si>
  <si>
    <r>
      <t>TFe</t>
    </r>
    <r>
      <rPr>
        <vertAlign val="subscript"/>
        <sz val="10"/>
        <rFont val="Arial"/>
        <family val="2"/>
      </rPr>
      <t>2</t>
    </r>
    <r>
      <rPr>
        <sz val="10"/>
        <rFont val="Arial"/>
        <family val="2"/>
      </rPr>
      <t>O</t>
    </r>
    <r>
      <rPr>
        <vertAlign val="subscript"/>
        <sz val="10"/>
        <rFont val="Arial"/>
        <family val="2"/>
      </rPr>
      <t>3</t>
    </r>
    <phoneticPr fontId="3" type="noConversion"/>
  </si>
  <si>
    <t>CaO</t>
    <phoneticPr fontId="3" type="noConversion"/>
  </si>
  <si>
    <r>
      <t>Na</t>
    </r>
    <r>
      <rPr>
        <vertAlign val="subscript"/>
        <sz val="10"/>
        <rFont val="Arial"/>
        <family val="2"/>
      </rPr>
      <t>2</t>
    </r>
    <r>
      <rPr>
        <sz val="10"/>
        <rFont val="Arial"/>
        <family val="2"/>
      </rPr>
      <t>O</t>
    </r>
    <phoneticPr fontId="3" type="noConversion"/>
  </si>
  <si>
    <r>
      <t>K</t>
    </r>
    <r>
      <rPr>
        <vertAlign val="subscript"/>
        <sz val="10"/>
        <rFont val="Arial"/>
        <family val="2"/>
      </rPr>
      <t>2</t>
    </r>
    <r>
      <rPr>
        <sz val="10"/>
        <rFont val="Arial"/>
        <family val="2"/>
      </rPr>
      <t>O</t>
    </r>
    <phoneticPr fontId="3" type="noConversion"/>
  </si>
  <si>
    <t>LOI</t>
    <phoneticPr fontId="3" type="noConversion"/>
  </si>
  <si>
    <r>
      <t>Al</t>
    </r>
    <r>
      <rPr>
        <vertAlign val="subscript"/>
        <sz val="10"/>
        <rFont val="Arial"/>
        <family val="2"/>
      </rPr>
      <t>2</t>
    </r>
    <r>
      <rPr>
        <sz val="10"/>
        <rFont val="Arial"/>
        <family val="2"/>
      </rPr>
      <t>O</t>
    </r>
    <r>
      <rPr>
        <vertAlign val="subscript"/>
        <sz val="10"/>
        <rFont val="Arial"/>
        <family val="2"/>
      </rPr>
      <t>3</t>
    </r>
    <phoneticPr fontId="1" type="noConversion"/>
  </si>
  <si>
    <t>15MXG01-1</t>
  </si>
  <si>
    <t>15MXG02-1</t>
  </si>
  <si>
    <t>Maxiongou pluton</t>
    <phoneticPr fontId="3" type="noConversion"/>
  </si>
  <si>
    <t>Wu, 2015</t>
  </si>
  <si>
    <t>Sucuoma pluton</t>
  </si>
  <si>
    <t>Wu et al., 2017</t>
  </si>
  <si>
    <t>Age</t>
    <phoneticPr fontId="3" type="noConversion"/>
  </si>
  <si>
    <t>Wu et al., 2016</t>
  </si>
  <si>
    <t>Ganluogou</t>
  </si>
  <si>
    <t>GL-3h</t>
  </si>
  <si>
    <t>ZK-11H</t>
  </si>
  <si>
    <t>GL-30h</t>
  </si>
  <si>
    <t>GL-9h</t>
  </si>
  <si>
    <t>ZK-14H</t>
  </si>
  <si>
    <t>GL-7h</t>
  </si>
  <si>
    <t>ZK-8H</t>
  </si>
  <si>
    <t>Ajiseduo pluton</t>
  </si>
  <si>
    <t>AJSD-1H</t>
  </si>
  <si>
    <t>AJSD-2H</t>
  </si>
  <si>
    <t>Jiaduocuo pluton</t>
  </si>
  <si>
    <t>JDC-2H</t>
  </si>
  <si>
    <t>JDC-3H</t>
  </si>
  <si>
    <t>CJM-2H</t>
  </si>
  <si>
    <t>CJM-6H</t>
  </si>
  <si>
    <t>CJM-9H</t>
  </si>
  <si>
    <t>Wang et al., 2013</t>
  </si>
  <si>
    <t>Gacun</t>
  </si>
  <si>
    <t>GB41</t>
  </si>
  <si>
    <t>GB179</t>
  </si>
  <si>
    <t>GB191</t>
  </si>
  <si>
    <t>GB47</t>
  </si>
  <si>
    <t>GB54</t>
  </si>
  <si>
    <t>GB64</t>
  </si>
  <si>
    <t>GB169</t>
  </si>
  <si>
    <t>GB89</t>
  </si>
  <si>
    <t>Zhu et al., 2019</t>
  </si>
  <si>
    <t>Litang</t>
  </si>
  <si>
    <t>LTW03</t>
  </si>
  <si>
    <t>LTW04</t>
  </si>
  <si>
    <t>LTW09</t>
  </si>
  <si>
    <t>YD-63</t>
  </si>
  <si>
    <t>Dongcuo</t>
  </si>
  <si>
    <t>SJ-206</t>
  </si>
  <si>
    <t>SJ-210</t>
  </si>
  <si>
    <t>SJ-213</t>
  </si>
  <si>
    <t>SJ-215</t>
  </si>
  <si>
    <t>SJ-218</t>
  </si>
  <si>
    <t>YD-65</t>
  </si>
  <si>
    <t>YD-72</t>
  </si>
  <si>
    <t>YD-76</t>
  </si>
  <si>
    <t>YD-80</t>
  </si>
  <si>
    <t>He et al., 2013</t>
  </si>
  <si>
    <t>DC0901</t>
  </si>
  <si>
    <t>DC0905</t>
  </si>
  <si>
    <t>DC0909</t>
  </si>
  <si>
    <t>DC0912</t>
  </si>
  <si>
    <t>DC0914</t>
  </si>
  <si>
    <t>DC0917</t>
  </si>
  <si>
    <t>DC0919</t>
  </si>
  <si>
    <t>DC0923</t>
  </si>
  <si>
    <t>HZS-1</t>
  </si>
  <si>
    <t>HZS-8</t>
  </si>
  <si>
    <t>HZS-14</t>
  </si>
  <si>
    <t>HZS-15</t>
  </si>
  <si>
    <t>Maxiongou</t>
  </si>
  <si>
    <t>XC0902</t>
  </si>
  <si>
    <t>XC0903</t>
  </si>
  <si>
    <t>XC0905</t>
  </si>
  <si>
    <t>Shengmu</t>
  </si>
  <si>
    <t>SJ-233</t>
  </si>
  <si>
    <t>SJ-235</t>
  </si>
  <si>
    <t>SJ-242</t>
  </si>
  <si>
    <t>SJ-244</t>
  </si>
  <si>
    <t>SJ-250</t>
  </si>
  <si>
    <t>SJ-254</t>
  </si>
  <si>
    <t>SJ-247</t>
  </si>
  <si>
    <t>Xiangcheng</t>
  </si>
  <si>
    <t>XC05</t>
  </si>
  <si>
    <t>Liu et al., 2006</t>
  </si>
  <si>
    <t>References</t>
  </si>
  <si>
    <t>Igneous bodies</t>
    <phoneticPr fontId="3" type="noConversion"/>
  </si>
  <si>
    <t>Shaluli</t>
    <phoneticPr fontId="3" type="noConversion"/>
  </si>
  <si>
    <t>Peng et al., 2014; Fang, 2017</t>
  </si>
  <si>
    <t>Peng et al., 2014; Fang, 2017</t>
    <phoneticPr fontId="3" type="noConversion"/>
  </si>
  <si>
    <t>Sample ID</t>
    <phoneticPr fontId="3" type="noConversion"/>
  </si>
  <si>
    <t>CX3033-1</t>
    <phoneticPr fontId="3" type="noConversion"/>
  </si>
  <si>
    <t>Gao et al., 2018</t>
  </si>
  <si>
    <t>Xiuwacu</t>
  </si>
  <si>
    <t>XWCBT-1-T2</t>
  </si>
  <si>
    <t>XWC12-B1</t>
  </si>
  <si>
    <t>XWC12-B2</t>
  </si>
  <si>
    <t>XWC13-B7-2</t>
  </si>
  <si>
    <t>XWC13-B18</t>
  </si>
  <si>
    <t>XWC13-B19B</t>
  </si>
  <si>
    <t>XWC13-B19C</t>
  </si>
  <si>
    <t>XWC13-B19D</t>
  </si>
  <si>
    <t>XWC13-B19E</t>
  </si>
  <si>
    <t>Chen et al., 2014</t>
  </si>
  <si>
    <t>Lannitang</t>
  </si>
  <si>
    <t>LNTA</t>
  </si>
  <si>
    <t>LNTB</t>
  </si>
  <si>
    <t>LNTY</t>
  </si>
  <si>
    <t>Hongshan</t>
  </si>
  <si>
    <t>HSB</t>
  </si>
  <si>
    <t>Xuejiping</t>
  </si>
  <si>
    <t>XJPA</t>
  </si>
  <si>
    <t>Chundu</t>
  </si>
  <si>
    <t>CD-1</t>
  </si>
  <si>
    <t>Pulang</t>
  </si>
  <si>
    <t>PL-01</t>
  </si>
  <si>
    <t>PL-03</t>
  </si>
  <si>
    <t>PL-06</t>
  </si>
  <si>
    <t>Wang et al., 2011</t>
  </si>
  <si>
    <t>BQ-53</t>
  </si>
  <si>
    <t>BQ-208</t>
  </si>
  <si>
    <t>BQ-27</t>
  </si>
  <si>
    <t>BQ-48</t>
  </si>
  <si>
    <t>Disuga</t>
  </si>
  <si>
    <t>BQ-25</t>
  </si>
  <si>
    <t>BQ-86</t>
  </si>
  <si>
    <t>BQ-11</t>
  </si>
  <si>
    <t>BQ-153</t>
  </si>
  <si>
    <t>BQ-184</t>
  </si>
  <si>
    <t>Pingdong</t>
  </si>
  <si>
    <t>BQ-155A</t>
  </si>
  <si>
    <t>YD-38</t>
  </si>
  <si>
    <t>YD-42</t>
  </si>
  <si>
    <t>YD-69</t>
  </si>
  <si>
    <t>YD-71</t>
  </si>
  <si>
    <t>Leng et al., 2014</t>
  </si>
  <si>
    <t>DSG04-1</t>
  </si>
  <si>
    <t>DSG07-1</t>
  </si>
  <si>
    <t>DSG07-3-1</t>
  </si>
  <si>
    <t>DSG07-3-2</t>
  </si>
  <si>
    <t>DSG07-5</t>
  </si>
  <si>
    <t>DSG07-7</t>
  </si>
  <si>
    <t>DSG07-8</t>
  </si>
  <si>
    <t>DSG10-2</t>
  </si>
  <si>
    <t>DSG10-6</t>
  </si>
  <si>
    <t>DSG10-7</t>
  </si>
  <si>
    <t>DSG10-12</t>
  </si>
  <si>
    <t>DSG10-13</t>
  </si>
  <si>
    <t>DSG10-15</t>
  </si>
  <si>
    <t>LNT10-1</t>
  </si>
  <si>
    <t>LNT10-3</t>
  </si>
  <si>
    <t>SJ-164</t>
  </si>
  <si>
    <t>SJ-171</t>
  </si>
  <si>
    <t>SJ-286</t>
  </si>
  <si>
    <t>SJ-177</t>
  </si>
  <si>
    <t>SJ-181</t>
  </si>
  <si>
    <t>SJ-186</t>
  </si>
  <si>
    <t>SJ-188</t>
  </si>
  <si>
    <t>Kong et al., 2016</t>
  </si>
  <si>
    <t>12PL5618-270</t>
  </si>
  <si>
    <t>12PL0713-713</t>
  </si>
  <si>
    <t>12PL6628-588</t>
  </si>
  <si>
    <t>12PLE302-118</t>
  </si>
  <si>
    <t>10NRH-09</t>
  </si>
  <si>
    <t>Chen et al., 2017</t>
  </si>
  <si>
    <t>Xiaxiaoliu</t>
  </si>
  <si>
    <t>10XXL-01</t>
  </si>
  <si>
    <t>10XXL-08</t>
  </si>
  <si>
    <t>10XXL-10</t>
  </si>
  <si>
    <t>10XXL-11</t>
  </si>
  <si>
    <t>10XXL-17</t>
  </si>
  <si>
    <t>10XXL-18</t>
  </si>
  <si>
    <t>11XXL-03</t>
  </si>
  <si>
    <t>Cao et al., 2018</t>
  </si>
  <si>
    <t>6628-471</t>
  </si>
  <si>
    <t>6628-588</t>
  </si>
  <si>
    <t>E002-201</t>
  </si>
  <si>
    <t>0713-713</t>
  </si>
  <si>
    <t>0713-897</t>
  </si>
  <si>
    <t>0713-980</t>
  </si>
  <si>
    <t>2812-494</t>
  </si>
  <si>
    <t xml:space="preserve">E601-20 </t>
  </si>
  <si>
    <t xml:space="preserve">E601-40 </t>
  </si>
  <si>
    <t>E303-85</t>
  </si>
  <si>
    <t xml:space="preserve">E101-500 </t>
  </si>
  <si>
    <t>Yang et al., 2018</t>
  </si>
  <si>
    <t>13SBB2</t>
  </si>
  <si>
    <t>13SBB3</t>
  </si>
  <si>
    <t>13SBB5</t>
  </si>
  <si>
    <t>13BQMB8</t>
  </si>
  <si>
    <t>13BQMB9</t>
  </si>
  <si>
    <t>13BQMB10</t>
  </si>
  <si>
    <t>PL-BB-B4</t>
  </si>
  <si>
    <t>XJP-B7</t>
  </si>
  <si>
    <t>XJP-B5</t>
  </si>
  <si>
    <t>Songnuo</t>
  </si>
  <si>
    <t>SN-5ZK1501</t>
  </si>
  <si>
    <t>SN-5ZK2301</t>
  </si>
  <si>
    <t>SN-5ZK3901</t>
  </si>
  <si>
    <t>SN-5ZK3202</t>
  </si>
  <si>
    <t>PL-60</t>
  </si>
  <si>
    <t>PL-62</t>
  </si>
  <si>
    <t>PL-64</t>
  </si>
  <si>
    <t>PL-65</t>
  </si>
  <si>
    <t>PL-66</t>
  </si>
  <si>
    <t>PL-202</t>
  </si>
  <si>
    <t>PL-209</t>
  </si>
  <si>
    <t>PL-210</t>
  </si>
  <si>
    <t>PL-221</t>
  </si>
  <si>
    <t>PL-223</t>
  </si>
  <si>
    <t>PL-225</t>
  </si>
  <si>
    <t>PL-229</t>
  </si>
  <si>
    <t>SXWC10-1</t>
  </si>
  <si>
    <t>SXWC10-6</t>
  </si>
  <si>
    <t>XWC10-8</t>
  </si>
  <si>
    <t>XWC10-10</t>
  </si>
  <si>
    <t>SXWC10-11</t>
  </si>
  <si>
    <t>SXWC10-12</t>
  </si>
  <si>
    <t>XS12-17</t>
  </si>
  <si>
    <t>XS12-01</t>
  </si>
  <si>
    <t>XS12-06</t>
  </si>
  <si>
    <t>XS12-07</t>
  </si>
  <si>
    <t>XWC11-42</t>
  </si>
  <si>
    <t>XWC11-45</t>
  </si>
  <si>
    <t>XWC11-46</t>
  </si>
  <si>
    <t>YD-14</t>
    <phoneticPr fontId="3" type="noConversion"/>
  </si>
  <si>
    <t>YD-26</t>
    <phoneticPr fontId="3" type="noConversion"/>
  </si>
  <si>
    <t>YD-34</t>
    <phoneticPr fontId="3" type="noConversion"/>
  </si>
  <si>
    <t>Wang et al., 2018</t>
  </si>
  <si>
    <t>Wang et al., 2018</t>
    <phoneticPr fontId="3" type="noConversion"/>
  </si>
  <si>
    <t>Wang et al., 2019</t>
  </si>
  <si>
    <t>Wang et al., 2019</t>
    <phoneticPr fontId="3" type="noConversion"/>
  </si>
  <si>
    <t>n.g.</t>
    <phoneticPr fontId="3" type="noConversion"/>
  </si>
  <si>
    <t>Granite</t>
    <phoneticPr fontId="1" type="noConversion"/>
  </si>
  <si>
    <t>Granodiorite</t>
    <phoneticPr fontId="1" type="noConversion"/>
  </si>
  <si>
    <t>Monzonite</t>
  </si>
  <si>
    <t>HS11-119</t>
  </si>
  <si>
    <t>Hongshan</t>
    <phoneticPr fontId="1" type="noConversion"/>
  </si>
  <si>
    <t>HS11-118</t>
  </si>
  <si>
    <t>HS11-116</t>
  </si>
  <si>
    <t>HS11-115</t>
  </si>
  <si>
    <t>HS11-114</t>
  </si>
  <si>
    <t>Quartz monzonite</t>
  </si>
  <si>
    <t>XWC11-43</t>
  </si>
  <si>
    <t>XS12-05</t>
  </si>
  <si>
    <t>XS12-04</t>
  </si>
  <si>
    <t>XS12-03</t>
  </si>
  <si>
    <t>XS12-02</t>
  </si>
  <si>
    <t>XS12-14</t>
  </si>
  <si>
    <t>XS12-13</t>
  </si>
  <si>
    <t>XS12-10</t>
  </si>
  <si>
    <t>Granodiorite porphyry</t>
  </si>
  <si>
    <t>PL04</t>
  </si>
  <si>
    <t>PL03</t>
  </si>
  <si>
    <t>PL08</t>
  </si>
  <si>
    <t>Quartz diorite porphyry</t>
  </si>
  <si>
    <t>PL05</t>
  </si>
  <si>
    <t>PL01</t>
  </si>
  <si>
    <t>Quartz monzonite porphyry</t>
  </si>
  <si>
    <t>PL-215</t>
  </si>
  <si>
    <t>ZKE401-11-2</t>
  </si>
  <si>
    <t>13BQMB11</t>
  </si>
  <si>
    <t>13BQMB7</t>
  </si>
  <si>
    <t>13SBB4</t>
  </si>
  <si>
    <t>13SBB2</t>
    <phoneticPr fontId="1" type="noConversion"/>
  </si>
  <si>
    <t>Yang et al., 2018</t>
    <phoneticPr fontId="1" type="noConversion"/>
  </si>
  <si>
    <t>MME</t>
  </si>
  <si>
    <t>PL03-29*</t>
  </si>
  <si>
    <t>PB4*</t>
  </si>
  <si>
    <t>PB2*</t>
  </si>
  <si>
    <t>PB1*</t>
  </si>
  <si>
    <t xml:space="preserve">Diorite porphyry </t>
    <phoneticPr fontId="1" type="noConversion"/>
  </si>
  <si>
    <t xml:space="preserve">E004-207 </t>
  </si>
  <si>
    <t>2812-495</t>
  </si>
  <si>
    <t>Quartz monzonite</t>
    <phoneticPr fontId="1" type="noConversion"/>
  </si>
  <si>
    <t>0713-749</t>
  </si>
  <si>
    <t>0713-655</t>
  </si>
  <si>
    <t>Quartz diorite</t>
    <phoneticPr fontId="1" type="noConversion"/>
  </si>
  <si>
    <t>6628-581</t>
  </si>
  <si>
    <t>6628-487</t>
  </si>
  <si>
    <t>Cao et al., 2018</t>
    <phoneticPr fontId="1" type="noConversion"/>
  </si>
  <si>
    <t>6628-446</t>
  </si>
  <si>
    <t>Basalt</t>
    <phoneticPr fontId="1" type="noConversion"/>
  </si>
  <si>
    <t>Xiaxiaoliu</t>
    <phoneticPr fontId="1" type="noConversion"/>
  </si>
  <si>
    <t>Chen et al., 2017</t>
    <phoneticPr fontId="1" type="noConversion"/>
  </si>
  <si>
    <t>Andesite</t>
    <phoneticPr fontId="1" type="noConversion"/>
  </si>
  <si>
    <t>10LNT-07</t>
  </si>
  <si>
    <t>Lannitang</t>
    <phoneticPr fontId="1" type="noConversion"/>
  </si>
  <si>
    <t>Diorite</t>
    <phoneticPr fontId="1" type="noConversion"/>
  </si>
  <si>
    <t>Monzonite</t>
    <phoneticPr fontId="1" type="noConversion"/>
  </si>
  <si>
    <t>Kong et al., 2016</t>
    <phoneticPr fontId="1" type="noConversion"/>
  </si>
  <si>
    <t>Dioritic porphyry</t>
  </si>
  <si>
    <t>SJ-189</t>
  </si>
  <si>
    <t>same</t>
  </si>
  <si>
    <t>SJ-187</t>
  </si>
  <si>
    <t>SJ-180</t>
  </si>
  <si>
    <t>SJ-178</t>
  </si>
  <si>
    <t>SJ-289</t>
  </si>
  <si>
    <t>SJ-288</t>
  </si>
  <si>
    <t>SJ-287</t>
  </si>
  <si>
    <t>SJ-284</t>
  </si>
  <si>
    <t>SJ-171</t>
    <phoneticPr fontId="1" type="noConversion"/>
  </si>
  <si>
    <t>Fang, 2017</t>
  </si>
  <si>
    <t>SJ-166</t>
  </si>
  <si>
    <t>&amp;</t>
  </si>
  <si>
    <t>Peng et al., 2014</t>
  </si>
  <si>
    <t>Alkali syenite porphyry</t>
  </si>
  <si>
    <t>SGB4-B6</t>
  </si>
  <si>
    <t>Jiang et al., 2015</t>
  </si>
  <si>
    <t>BGH25</t>
  </si>
  <si>
    <t>SGB4-H2</t>
  </si>
  <si>
    <t>SGB4-H1</t>
  </si>
  <si>
    <t>BGBH3</t>
  </si>
  <si>
    <t>BGH2</t>
  </si>
  <si>
    <t>SGB16-H2</t>
  </si>
  <si>
    <t>SGB16-H1</t>
  </si>
  <si>
    <t>BGH29</t>
  </si>
  <si>
    <t>Jiang et al., 2015</t>
    <phoneticPr fontId="1" type="noConversion"/>
  </si>
  <si>
    <t>BGBH1</t>
  </si>
  <si>
    <t>CD-4</t>
    <phoneticPr fontId="1" type="noConversion"/>
  </si>
  <si>
    <t>Cao et al., 2016</t>
  </si>
  <si>
    <t>HS-01</t>
    <phoneticPr fontId="1" type="noConversion"/>
  </si>
  <si>
    <t>XJP-3</t>
  </si>
  <si>
    <t>Xuejiping</t>
    <phoneticPr fontId="1" type="noConversion"/>
  </si>
  <si>
    <t>0406-462</t>
  </si>
  <si>
    <t>6628-597</t>
  </si>
  <si>
    <t>Cao et al., 2016</t>
    <phoneticPr fontId="1" type="noConversion"/>
  </si>
  <si>
    <t>6628-588</t>
    <phoneticPr fontId="1" type="noConversion"/>
  </si>
  <si>
    <t>Granodiorite</t>
  </si>
  <si>
    <t>PLZKE004-62</t>
  </si>
  <si>
    <t>Leng et al., 2018</t>
  </si>
  <si>
    <t>PLZKE004-46</t>
  </si>
  <si>
    <t>PLZKE004-283</t>
  </si>
  <si>
    <t>PLZKE004-135.3</t>
  </si>
  <si>
    <t>PLZK5620-91</t>
  </si>
  <si>
    <t>PLZK5620-294.7</t>
  </si>
  <si>
    <t>PLZK5620-236.8</t>
  </si>
  <si>
    <t>PLZK5620-125</t>
  </si>
  <si>
    <t>PLZK0416-835</t>
  </si>
  <si>
    <t>PLZK0416-821</t>
  </si>
  <si>
    <t>PLZK0416-786.8</t>
  </si>
  <si>
    <t>Andesite</t>
  </si>
  <si>
    <t>PL12-10</t>
  </si>
  <si>
    <t>PL12-3</t>
  </si>
  <si>
    <t>PL12-2</t>
  </si>
  <si>
    <t>PL12-1</t>
  </si>
  <si>
    <t xml:space="preserve">Quartz diorite </t>
  </si>
  <si>
    <t>PLZK5620-175</t>
  </si>
  <si>
    <t>PLZK2812-579</t>
  </si>
  <si>
    <t>PLZK2812-494.6</t>
  </si>
  <si>
    <t>PL12-9</t>
  </si>
  <si>
    <t>PL12-8</t>
  </si>
  <si>
    <t>PL12-6</t>
  </si>
  <si>
    <t>PL12-23</t>
  </si>
  <si>
    <t>PL12-22</t>
  </si>
  <si>
    <t>PL12-14</t>
  </si>
  <si>
    <t>PL12-13</t>
  </si>
  <si>
    <t>PLZKE004-69</t>
  </si>
  <si>
    <t>PLZKE004-373.4</t>
  </si>
  <si>
    <t>PLZKE002-3.5</t>
  </si>
  <si>
    <t>PLZK5620-58</t>
  </si>
  <si>
    <t>PLZK1208-1075</t>
  </si>
  <si>
    <t>PLZK0409-515</t>
  </si>
  <si>
    <t>PLZK0406-747</t>
  </si>
  <si>
    <t>PLZK0406-132.2</t>
  </si>
  <si>
    <t>PL302-5</t>
  </si>
  <si>
    <t>Monzodiorite</t>
  </si>
  <si>
    <t>PLZK6628-504.8</t>
  </si>
  <si>
    <t>Leng et al., 2018</t>
    <phoneticPr fontId="1" type="noConversion"/>
  </si>
  <si>
    <t>PLZK6602-273.5</t>
  </si>
  <si>
    <t>Volcanic rocks</t>
  </si>
  <si>
    <t>HN118</t>
  </si>
  <si>
    <t>HN11-7</t>
  </si>
  <si>
    <t>HN11-6</t>
  </si>
  <si>
    <t>HN11-5</t>
  </si>
  <si>
    <t>HN11-2</t>
  </si>
  <si>
    <t>HN11-1</t>
  </si>
  <si>
    <t>XJP11-31</t>
  </si>
  <si>
    <t>XJP11-30</t>
  </si>
  <si>
    <t>XJP11-29</t>
  </si>
  <si>
    <t>XJP06-34</t>
  </si>
  <si>
    <t>XJP06-33</t>
  </si>
  <si>
    <t>X07-20</t>
  </si>
  <si>
    <t>X07-19</t>
  </si>
  <si>
    <t>LNT10-4</t>
  </si>
  <si>
    <t>LNT10-2</t>
  </si>
  <si>
    <t>DSG11-36</t>
  </si>
  <si>
    <t>Disuga</t>
    <phoneticPr fontId="1" type="noConversion"/>
  </si>
  <si>
    <t>DSG11-35</t>
  </si>
  <si>
    <t>DSG11-31</t>
  </si>
  <si>
    <t>DSG11-30</t>
  </si>
  <si>
    <t>DSG11-29</t>
  </si>
  <si>
    <t>DSG11-27</t>
  </si>
  <si>
    <t>DSG10-11</t>
  </si>
  <si>
    <t>DSG10-8</t>
  </si>
  <si>
    <t>DSG10-5</t>
  </si>
  <si>
    <t>DSG10-4</t>
  </si>
  <si>
    <t>DSG10-3</t>
  </si>
  <si>
    <t>DSG10-2</t>
    <phoneticPr fontId="1" type="noConversion"/>
  </si>
  <si>
    <t>DSG10-1</t>
  </si>
  <si>
    <t>DSG07-8-2</t>
  </si>
  <si>
    <t>DSG07-4</t>
  </si>
  <si>
    <t>DSG07-3-1</t>
    <phoneticPr fontId="1" type="noConversion"/>
  </si>
  <si>
    <t>DSG04-3</t>
  </si>
  <si>
    <t>DSG04-2</t>
  </si>
  <si>
    <t>Leng et al., 2014</t>
    <phoneticPr fontId="1" type="noConversion"/>
  </si>
  <si>
    <t>Volcanic rocks</t>
    <phoneticPr fontId="1" type="noConversion"/>
  </si>
  <si>
    <t>YD-68</t>
  </si>
  <si>
    <t>YD-67</t>
  </si>
  <si>
    <t>YD-54</t>
  </si>
  <si>
    <t>YD-50</t>
  </si>
  <si>
    <t>YD-49</t>
  </si>
  <si>
    <t>YD-40</t>
  </si>
  <si>
    <t>YD-39</t>
  </si>
  <si>
    <t>YD-37</t>
  </si>
  <si>
    <t>YD-36</t>
  </si>
  <si>
    <t>YD-35</t>
  </si>
  <si>
    <t>YD-34</t>
  </si>
  <si>
    <t>YD-9</t>
  </si>
  <si>
    <t>BQ-153A</t>
  </si>
  <si>
    <t>BQ-195</t>
  </si>
  <si>
    <t>BQ-194</t>
  </si>
  <si>
    <t>BQ-193</t>
  </si>
  <si>
    <t>BQ-192</t>
  </si>
  <si>
    <t>BQ-191</t>
  </si>
  <si>
    <t>BQ-190</t>
  </si>
  <si>
    <t>BQ-188</t>
  </si>
  <si>
    <t>BQ-186</t>
  </si>
  <si>
    <t>BQ-185</t>
  </si>
  <si>
    <t>BQ-173</t>
  </si>
  <si>
    <t>BQ-172</t>
  </si>
  <si>
    <t>BQ-171</t>
  </si>
  <si>
    <t>BQ-16</t>
  </si>
  <si>
    <t>BQ-15</t>
  </si>
  <si>
    <t>BQ-14</t>
  </si>
  <si>
    <t>BQ-13</t>
  </si>
  <si>
    <t>BQ-12</t>
  </si>
  <si>
    <t>BQ-98</t>
  </si>
  <si>
    <t>BQ-96</t>
  </si>
  <si>
    <t>BQ-91</t>
  </si>
  <si>
    <t>BQ-90</t>
  </si>
  <si>
    <t>BQ-206</t>
  </si>
  <si>
    <t>BQ-66</t>
  </si>
  <si>
    <t>BQ-62</t>
  </si>
  <si>
    <t>BQ-60</t>
  </si>
  <si>
    <t>BQ-58</t>
  </si>
  <si>
    <t>BQ-57</t>
  </si>
  <si>
    <t>BQ-54</t>
  </si>
  <si>
    <t>BQ-52X</t>
  </si>
  <si>
    <t>BQ-52</t>
  </si>
  <si>
    <t>BQ-34</t>
  </si>
  <si>
    <t>BQ-33</t>
  </si>
  <si>
    <t>BQ-30</t>
  </si>
  <si>
    <t>Wang et al., 2011</t>
    <phoneticPr fontId="1" type="noConversion"/>
  </si>
  <si>
    <t>BQ-67</t>
  </si>
  <si>
    <t>BQ-65</t>
  </si>
  <si>
    <t>BQ-47</t>
  </si>
  <si>
    <t>BQ-44</t>
  </si>
  <si>
    <t>PL-06</t>
    <phoneticPr fontId="1" type="noConversion"/>
  </si>
  <si>
    <t>PL-03</t>
    <phoneticPr fontId="1" type="noConversion"/>
  </si>
  <si>
    <t>PL-01</t>
    <phoneticPr fontId="1" type="noConversion"/>
  </si>
  <si>
    <t>Quartz monzonite porphyry</t>
    <phoneticPr fontId="1" type="noConversion"/>
  </si>
  <si>
    <t>HST04</t>
  </si>
  <si>
    <t>HST03</t>
  </si>
  <si>
    <t>HST01</t>
  </si>
  <si>
    <t>LNTY</t>
    <phoneticPr fontId="1" type="noConversion"/>
  </si>
  <si>
    <t>Chen et al., 2014</t>
    <phoneticPr fontId="1" type="noConversion"/>
  </si>
  <si>
    <t>XWC13-B19F</t>
  </si>
  <si>
    <t>XWC13-B19A</t>
  </si>
  <si>
    <t>XWC13-B9</t>
  </si>
  <si>
    <t>Gao et al., 2018</t>
    <phoneticPr fontId="1" type="noConversion"/>
  </si>
  <si>
    <t>XWC13‐B24</t>
  </si>
  <si>
    <t>Yan et al., 2018</t>
  </si>
  <si>
    <t>XWC13‐B23</t>
  </si>
  <si>
    <t>XWC13‐B20</t>
  </si>
  <si>
    <t>XWC13‐B6</t>
  </si>
  <si>
    <t>Yan et al., 2018</t>
    <phoneticPr fontId="1" type="noConversion"/>
  </si>
  <si>
    <t>XWC13‐B5</t>
  </si>
  <si>
    <t>cx3025-1</t>
    <phoneticPr fontId="1" type="noConversion"/>
  </si>
  <si>
    <t>cx3026-4</t>
  </si>
  <si>
    <t>cx3026-3</t>
    <phoneticPr fontId="1" type="noConversion"/>
  </si>
  <si>
    <t>cx3035-3</t>
  </si>
  <si>
    <t>cx3035-2</t>
  </si>
  <si>
    <t>cx3035-1</t>
    <phoneticPr fontId="1" type="noConversion"/>
  </si>
  <si>
    <t>cx3027-2</t>
  </si>
  <si>
    <t>cx3027-1</t>
    <phoneticPr fontId="1" type="noConversion"/>
  </si>
  <si>
    <t>cx3026-2</t>
    <phoneticPr fontId="1" type="noConversion"/>
  </si>
  <si>
    <t>cx3025-4</t>
  </si>
  <si>
    <t>cx3025-3</t>
    <phoneticPr fontId="1" type="noConversion"/>
  </si>
  <si>
    <t>cx3025-2</t>
    <phoneticPr fontId="1" type="noConversion"/>
  </si>
  <si>
    <t>cx3029-2</t>
  </si>
  <si>
    <t>cx3029-1</t>
    <phoneticPr fontId="1" type="noConversion"/>
  </si>
  <si>
    <t>cx3028-1</t>
    <phoneticPr fontId="1" type="noConversion"/>
  </si>
  <si>
    <t>Porphyry</t>
    <phoneticPr fontId="1" type="noConversion"/>
  </si>
  <si>
    <t>cx3033-1</t>
    <phoneticPr fontId="1" type="noConversion"/>
  </si>
  <si>
    <t>Xiangcheng</t>
    <phoneticPr fontId="1" type="noConversion"/>
  </si>
  <si>
    <t>cx3032-3</t>
  </si>
  <si>
    <t>cx3032-2</t>
  </si>
  <si>
    <t>Liu et al., 2006</t>
    <phoneticPr fontId="1" type="noConversion"/>
  </si>
  <si>
    <t>cx3032-1</t>
  </si>
  <si>
    <t>Andesite/dacite</t>
  </si>
  <si>
    <t>XC10</t>
  </si>
  <si>
    <t>XC09</t>
  </si>
  <si>
    <t>XC08</t>
  </si>
  <si>
    <t>XC06</t>
  </si>
  <si>
    <t>Wang et al., 2013</t>
    <phoneticPr fontId="1" type="noConversion"/>
  </si>
  <si>
    <t>DC-11</t>
  </si>
  <si>
    <t>DC-10</t>
  </si>
  <si>
    <t>DC-9</t>
  </si>
  <si>
    <t>DC-1</t>
  </si>
  <si>
    <t>Enclave</t>
    <phoneticPr fontId="1" type="noConversion"/>
  </si>
  <si>
    <t>SJ-246</t>
    <phoneticPr fontId="1" type="noConversion"/>
  </si>
  <si>
    <t>Granitoid</t>
    <phoneticPr fontId="1" type="noConversion"/>
  </si>
  <si>
    <t>SJ-255</t>
  </si>
  <si>
    <t>SJ-249</t>
  </si>
  <si>
    <t>SJ-245</t>
  </si>
  <si>
    <t>SJ-243</t>
  </si>
  <si>
    <t>SJ-241</t>
  </si>
  <si>
    <t>MXG-5</t>
  </si>
  <si>
    <t>MXG-3</t>
  </si>
  <si>
    <t>MXG-1</t>
  </si>
  <si>
    <t>XC0904</t>
  </si>
  <si>
    <t>He et al., 2013</t>
    <phoneticPr fontId="1" type="noConversion"/>
  </si>
  <si>
    <t>XC0901</t>
  </si>
  <si>
    <t>HZS-12</t>
  </si>
  <si>
    <t>HZS-11</t>
  </si>
  <si>
    <t>HZS-6</t>
  </si>
  <si>
    <t>DC0924</t>
  </si>
  <si>
    <t>DC0922</t>
  </si>
  <si>
    <t>DC0918</t>
  </si>
  <si>
    <t>DC0916</t>
  </si>
  <si>
    <t>DC0915</t>
  </si>
  <si>
    <t>DC0913</t>
  </si>
  <si>
    <t>DC0911</t>
  </si>
  <si>
    <t>DC0910</t>
  </si>
  <si>
    <t>DC0908</t>
  </si>
  <si>
    <t>DC0907</t>
  </si>
  <si>
    <t>DC0906</t>
  </si>
  <si>
    <t>DC0904</t>
  </si>
  <si>
    <t>DC0903</t>
  </si>
  <si>
    <t>DC0902</t>
  </si>
  <si>
    <t>YD-78</t>
  </si>
  <si>
    <t>YD-74</t>
  </si>
  <si>
    <t>YD-70</t>
  </si>
  <si>
    <t>YD-66</t>
  </si>
  <si>
    <t>SJ-216</t>
  </si>
  <si>
    <t>SJ-214</t>
  </si>
  <si>
    <t>/</t>
  </si>
  <si>
    <t>SJ-212</t>
  </si>
  <si>
    <t>SJ-209</t>
  </si>
  <si>
    <t>SJ-207</t>
  </si>
  <si>
    <t>YD-64</t>
  </si>
  <si>
    <t>YD-62</t>
  </si>
  <si>
    <t>YD-61</t>
    <phoneticPr fontId="1" type="noConversion"/>
  </si>
  <si>
    <t>Monzogranite</t>
    <phoneticPr fontId="1" type="noConversion"/>
  </si>
  <si>
    <t>LTW10</t>
  </si>
  <si>
    <t>LTW08</t>
  </si>
  <si>
    <t>Zhu et al., 2019</t>
    <phoneticPr fontId="1" type="noConversion"/>
  </si>
  <si>
    <t>LTW01</t>
  </si>
  <si>
    <t xml:space="preserve"> Rhyolite</t>
  </si>
  <si>
    <t>GB94</t>
  </si>
  <si>
    <t>Gacun</t>
    <phoneticPr fontId="1" type="noConversion"/>
  </si>
  <si>
    <t>GB93</t>
  </si>
  <si>
    <t>GB92</t>
  </si>
  <si>
    <t>GB91</t>
    <phoneticPr fontId="1" type="noConversion"/>
  </si>
  <si>
    <t>GB72</t>
  </si>
  <si>
    <t>GB69</t>
  </si>
  <si>
    <t>GB65</t>
  </si>
  <si>
    <t>GB63</t>
  </si>
  <si>
    <t>GB62</t>
  </si>
  <si>
    <t>GB61</t>
  </si>
  <si>
    <t>GB59</t>
  </si>
  <si>
    <t>GB58</t>
  </si>
  <si>
    <t>GB57</t>
  </si>
  <si>
    <t>GB56</t>
  </si>
  <si>
    <t>GB44</t>
  </si>
  <si>
    <t>Basalt</t>
  </si>
  <si>
    <t>GB195</t>
  </si>
  <si>
    <t>GB194</t>
  </si>
  <si>
    <t>GB193</t>
  </si>
  <si>
    <t>GB192</t>
  </si>
  <si>
    <t>GB190</t>
  </si>
  <si>
    <t>GB181</t>
  </si>
  <si>
    <t>GB180</t>
  </si>
  <si>
    <t>GB60</t>
  </si>
  <si>
    <t>GB55</t>
  </si>
  <si>
    <t>GB50</t>
  </si>
  <si>
    <t>GB42</t>
  </si>
  <si>
    <t>CJM22</t>
  </si>
  <si>
    <t>Wang et al., 2017</t>
  </si>
  <si>
    <t>CJM19</t>
  </si>
  <si>
    <t>CJM14</t>
  </si>
  <si>
    <t>CJM12</t>
  </si>
  <si>
    <t>CJM11</t>
  </si>
  <si>
    <t>CJM10</t>
  </si>
  <si>
    <t>CJM09</t>
  </si>
  <si>
    <t>CJM03</t>
  </si>
  <si>
    <t>Dioritic enclave</t>
    <phoneticPr fontId="1" type="noConversion"/>
  </si>
  <si>
    <t>CJM17</t>
  </si>
  <si>
    <t>CJM08</t>
  </si>
  <si>
    <t>Wang et al., 2017</t>
    <phoneticPr fontId="1" type="noConversion"/>
  </si>
  <si>
    <t>CJM04</t>
  </si>
  <si>
    <t>CJM-7H</t>
  </si>
  <si>
    <t>CJM-6H</t>
    <phoneticPr fontId="1" type="noConversion"/>
  </si>
  <si>
    <t>CJM-5H</t>
  </si>
  <si>
    <t>CJM-4H</t>
  </si>
  <si>
    <t>JDC-4H</t>
  </si>
  <si>
    <t>JDC-1H</t>
    <phoneticPr fontId="1" type="noConversion"/>
  </si>
  <si>
    <t>AJSD-4H</t>
  </si>
  <si>
    <t>AJSD-3H</t>
  </si>
  <si>
    <t>AJSD-1H</t>
    <phoneticPr fontId="1" type="noConversion"/>
  </si>
  <si>
    <t>GL-31h</t>
  </si>
  <si>
    <t>ZK-19H</t>
  </si>
  <si>
    <t>ZK-18H</t>
  </si>
  <si>
    <t>ZK-12H</t>
  </si>
  <si>
    <t>ZK-10H</t>
    <phoneticPr fontId="1" type="noConversion"/>
  </si>
  <si>
    <t>GL-32h</t>
  </si>
  <si>
    <t>GL-15h</t>
  </si>
  <si>
    <t>GL-11h</t>
  </si>
  <si>
    <t>GL-10h</t>
  </si>
  <si>
    <t>Ferrodiorite to diorite</t>
    <phoneticPr fontId="1" type="noConversion"/>
  </si>
  <si>
    <t>GL-23h</t>
  </si>
  <si>
    <t>GL-26h</t>
  </si>
  <si>
    <t>ZK-17H</t>
  </si>
  <si>
    <t>GL-2h</t>
  </si>
  <si>
    <t>ZK-9H</t>
  </si>
  <si>
    <t>GL-28h</t>
  </si>
  <si>
    <t>GL-18h</t>
  </si>
  <si>
    <t>ZK-20H</t>
  </si>
  <si>
    <t>GL-14h</t>
  </si>
  <si>
    <t>Ferrodiorite</t>
  </si>
  <si>
    <t>ZK-13H</t>
  </si>
  <si>
    <t>GL-17h</t>
  </si>
  <si>
    <t>GL-8h</t>
  </si>
  <si>
    <t>GL-16h</t>
  </si>
  <si>
    <t>GL-33h</t>
  </si>
  <si>
    <t>GL-20h</t>
  </si>
  <si>
    <t>ZK-16H</t>
  </si>
  <si>
    <t>GL-24h</t>
  </si>
  <si>
    <t>ZK-11H</t>
    <phoneticPr fontId="1" type="noConversion"/>
  </si>
  <si>
    <t>GL-6h</t>
  </si>
  <si>
    <t>GL-19h</t>
  </si>
  <si>
    <t>GL-4h</t>
  </si>
  <si>
    <t>Wu et al., 2016</t>
    <phoneticPr fontId="1" type="noConversion"/>
  </si>
  <si>
    <t>SCM-10h</t>
    <phoneticPr fontId="1" type="noConversion"/>
  </si>
  <si>
    <t>Wu et al., 2017</t>
    <phoneticPr fontId="1" type="noConversion"/>
  </si>
  <si>
    <t>SCM-25h</t>
    <phoneticPr fontId="1" type="noConversion"/>
  </si>
  <si>
    <t>SCM-22h</t>
    <phoneticPr fontId="1" type="noConversion"/>
  </si>
  <si>
    <t>SCM-14h</t>
    <phoneticPr fontId="1" type="noConversion"/>
  </si>
  <si>
    <t>SCM-12h</t>
    <phoneticPr fontId="1" type="noConversion"/>
  </si>
  <si>
    <t>Wu, 2015</t>
    <phoneticPr fontId="1" type="noConversion"/>
  </si>
  <si>
    <t>SCM-1h</t>
    <phoneticPr fontId="1" type="noConversion"/>
  </si>
  <si>
    <t>Latitude</t>
    <phoneticPr fontId="1" type="noConversion"/>
  </si>
  <si>
    <t>Longitude</t>
    <phoneticPr fontId="1" type="noConversion"/>
  </si>
  <si>
    <t>References</t>
    <phoneticPr fontId="1" type="noConversion"/>
  </si>
  <si>
    <t>Igneous bodies</t>
    <phoneticPr fontId="1" type="noConversion"/>
  </si>
  <si>
    <t>Ganluogou pluton</t>
    <phoneticPr fontId="1" type="noConversion"/>
  </si>
  <si>
    <t>Shaluli batholith</t>
    <phoneticPr fontId="1" type="noConversion"/>
  </si>
  <si>
    <t>Dongcuo batholith</t>
    <phoneticPr fontId="1" type="noConversion"/>
  </si>
  <si>
    <t>Peng et al., 2014;
Fang, 2017</t>
    <phoneticPr fontId="1" type="noConversion"/>
  </si>
  <si>
    <t>Maxiongou pluton</t>
    <phoneticPr fontId="1" type="noConversion"/>
  </si>
  <si>
    <t>Shengmu batholith</t>
    <phoneticPr fontId="1" type="noConversion"/>
  </si>
  <si>
    <t xml:space="preserve">Xiangcheng </t>
    <phoneticPr fontId="1" type="noConversion"/>
  </si>
  <si>
    <t>Xiangcheng stocks</t>
    <phoneticPr fontId="1" type="noConversion"/>
  </si>
  <si>
    <t>Northern Yidun terrane</t>
    <phoneticPr fontId="3" type="noConversion"/>
  </si>
  <si>
    <t>Southern Yidun terrane</t>
  </si>
  <si>
    <t>n.g.</t>
  </si>
  <si>
    <t>Lithology</t>
    <phoneticPr fontId="1" type="noConversion"/>
  </si>
  <si>
    <t>Xiuwacu pluton</t>
    <phoneticPr fontId="1" type="noConversion"/>
  </si>
  <si>
    <t>Pulang pluton</t>
  </si>
  <si>
    <t>Pulang pluton</t>
    <phoneticPr fontId="1" type="noConversion"/>
  </si>
  <si>
    <t>Bengge stocks</t>
    <phoneticPr fontId="1" type="noConversion"/>
  </si>
  <si>
    <t>Pulang pluton</t>
    <phoneticPr fontId="3" type="noConversion"/>
  </si>
  <si>
    <t>Monzonite</t>
    <phoneticPr fontId="3" type="noConversion"/>
  </si>
  <si>
    <t>Hongshan pluton</t>
    <phoneticPr fontId="1" type="noConversion"/>
  </si>
  <si>
    <t>Xuejiping pluton</t>
    <phoneticPr fontId="3" type="noConversion"/>
  </si>
  <si>
    <t>Songnuo pluton</t>
    <phoneticPr fontId="3" type="noConversion"/>
  </si>
  <si>
    <t>Xuejiping pluton</t>
    <phoneticPr fontId="1" type="noConversion"/>
  </si>
  <si>
    <t>Lannitang pluton</t>
    <phoneticPr fontId="1" type="noConversion"/>
  </si>
  <si>
    <t>Chundu pluton</t>
    <phoneticPr fontId="1" type="noConversion"/>
  </si>
  <si>
    <t xml:space="preserve">     n.g.</t>
    <phoneticPr fontId="3" type="noConversion"/>
  </si>
  <si>
    <t>Yb</t>
    <phoneticPr fontId="3" type="noConversion"/>
  </si>
  <si>
    <t xml:space="preserve">n.g.  </t>
    <phoneticPr fontId="1" type="noConversion"/>
  </si>
  <si>
    <t>Longitude</t>
  </si>
  <si>
    <t>Latitude</t>
  </si>
  <si>
    <t>Granite</t>
    <phoneticPr fontId="3" type="noConversion"/>
  </si>
  <si>
    <t>PLB3 7</t>
  </si>
  <si>
    <t>PLB3 2</t>
  </si>
  <si>
    <t>PLB3 11</t>
  </si>
  <si>
    <t>PLB3 14</t>
  </si>
  <si>
    <t>PLB3 10</t>
  </si>
  <si>
    <t>PLB3 1</t>
  </si>
  <si>
    <t>PLB3 8</t>
  </si>
  <si>
    <t>PLB3 9</t>
  </si>
  <si>
    <t>PLB3 5</t>
  </si>
  <si>
    <t>PLB3 12</t>
  </si>
  <si>
    <t>PLB3 13</t>
  </si>
  <si>
    <t>PLB3 3</t>
  </si>
  <si>
    <t>PLB3 6</t>
  </si>
  <si>
    <t>PLB3 4</t>
  </si>
  <si>
    <t>PL42 7</t>
  </si>
  <si>
    <t>PL42 2</t>
  </si>
  <si>
    <t>PL42 13</t>
  </si>
  <si>
    <t>PL42 1</t>
  </si>
  <si>
    <t>PL42 12</t>
  </si>
  <si>
    <t>PL42 4</t>
  </si>
  <si>
    <t>PL42 14</t>
  </si>
  <si>
    <t>PL42 11</t>
  </si>
  <si>
    <t>PL42 6</t>
  </si>
  <si>
    <t>PL42 3</t>
  </si>
  <si>
    <t>PL42 10</t>
  </si>
  <si>
    <t>PL42 9</t>
  </si>
  <si>
    <t>PL42 5</t>
  </si>
  <si>
    <t>PL42 8</t>
  </si>
  <si>
    <t>PLB9-1 9</t>
  </si>
  <si>
    <t>PLB9-1 6</t>
  </si>
  <si>
    <t>PLB9-1 10</t>
  </si>
  <si>
    <t>PLB9-1 14</t>
  </si>
  <si>
    <t>PLB9-1 11</t>
  </si>
  <si>
    <t>PLB9-1 7</t>
  </si>
  <si>
    <t>PLB9-1 4</t>
  </si>
  <si>
    <t>PLB9-1 8</t>
  </si>
  <si>
    <t>PLB9-1 1</t>
  </si>
  <si>
    <t>PLB9-1 13</t>
  </si>
  <si>
    <t>PLB9-1 3</t>
  </si>
  <si>
    <t>PLB9-1 12</t>
  </si>
  <si>
    <t>PLB9-1 5</t>
  </si>
  <si>
    <t>PLB9-1 2</t>
  </si>
  <si>
    <t>PL31 11</t>
  </si>
  <si>
    <t>PL31 1</t>
  </si>
  <si>
    <t>PL31 5</t>
  </si>
  <si>
    <t>PL31 10</t>
  </si>
  <si>
    <t>PL31 7</t>
  </si>
  <si>
    <t>PL31 3</t>
  </si>
  <si>
    <t>PL31 2</t>
  </si>
  <si>
    <t>PL31 13</t>
  </si>
  <si>
    <t>PL31 14</t>
  </si>
  <si>
    <t>PL31 9</t>
  </si>
  <si>
    <t>PL31 12</t>
  </si>
  <si>
    <t>PL31 4</t>
  </si>
  <si>
    <t>PL31 8</t>
  </si>
  <si>
    <t>PL31 6</t>
  </si>
  <si>
    <t>Pl28 5</t>
  </si>
  <si>
    <t>Pl28 10</t>
  </si>
  <si>
    <t>Pl28 14</t>
  </si>
  <si>
    <t>Pl28 6</t>
  </si>
  <si>
    <t>Pl28 8</t>
  </si>
  <si>
    <t>Pl28 4</t>
  </si>
  <si>
    <t>Pl28 13</t>
  </si>
  <si>
    <t>Pl28 7</t>
  </si>
  <si>
    <t>Pl28 1</t>
  </si>
  <si>
    <t>Pl28 11</t>
  </si>
  <si>
    <t>Pl28 3</t>
  </si>
  <si>
    <t>Pl28 2</t>
  </si>
  <si>
    <t>Pl28 12</t>
  </si>
  <si>
    <t>Pl28 9</t>
  </si>
  <si>
    <t>Sample2 8</t>
  </si>
  <si>
    <t>Sample2 7</t>
  </si>
  <si>
    <t>Sample2 6</t>
  </si>
  <si>
    <t>Sample2 5</t>
  </si>
  <si>
    <t>Sample2 4</t>
  </si>
  <si>
    <t>Sample2 3</t>
  </si>
  <si>
    <t>Sample2 2</t>
  </si>
  <si>
    <t>Sample2 1</t>
  </si>
  <si>
    <t>Sample1 6</t>
  </si>
  <si>
    <t>Sample1 7</t>
  </si>
  <si>
    <t>Sample1 4</t>
  </si>
  <si>
    <t>Sample1 11</t>
  </si>
  <si>
    <t>Sample1 10</t>
  </si>
  <si>
    <t>Sample1 3</t>
  </si>
  <si>
    <t>Sample1 2</t>
  </si>
  <si>
    <t>Sample1 5</t>
  </si>
  <si>
    <t>Sample1 13</t>
  </si>
  <si>
    <t>Sample1 1</t>
  </si>
  <si>
    <t>Sample1 14</t>
  </si>
  <si>
    <t>Sample1 12</t>
  </si>
  <si>
    <t>XJ1 2</t>
  </si>
  <si>
    <t>XJ1 12</t>
  </si>
  <si>
    <t>XJ1 5</t>
  </si>
  <si>
    <t>XJ1 11</t>
  </si>
  <si>
    <t>XJ1 3</t>
  </si>
  <si>
    <t>XJ1 7</t>
  </si>
  <si>
    <t>XJ1 8</t>
  </si>
  <si>
    <t>XJ1 1</t>
  </si>
  <si>
    <t>XJ1 10</t>
  </si>
  <si>
    <t>XJ1 4</t>
  </si>
  <si>
    <t>XJ1 9</t>
  </si>
  <si>
    <t>XJ1 6</t>
  </si>
  <si>
    <t>HS11-114 15</t>
  </si>
  <si>
    <t>Hongshan</t>
    <phoneticPr fontId="3" type="noConversion"/>
  </si>
  <si>
    <t>HS11-114 14</t>
  </si>
  <si>
    <t>HS11-114 13</t>
  </si>
  <si>
    <t>HS11-114 12</t>
  </si>
  <si>
    <t>HS11-114 11</t>
  </si>
  <si>
    <t>HS11-114 10</t>
  </si>
  <si>
    <t>HS11-114 09</t>
  </si>
  <si>
    <t>HS11-114 08</t>
  </si>
  <si>
    <t>HS11-114 07</t>
  </si>
  <si>
    <t>HS11-114 06</t>
  </si>
  <si>
    <t>HS11-114 05</t>
  </si>
  <si>
    <t>HS11-114 04</t>
  </si>
  <si>
    <t>HS11-114 03</t>
  </si>
  <si>
    <t>HS11-114 02</t>
  </si>
  <si>
    <t>XWC11-42 18</t>
  </si>
  <si>
    <t>XWC11-42 14</t>
  </si>
  <si>
    <t>XWC11-42 17</t>
  </si>
  <si>
    <t>XWC11-42 12</t>
  </si>
  <si>
    <t>XWC11-42 19</t>
  </si>
  <si>
    <t>XWC11-42 15</t>
  </si>
  <si>
    <t>XWC11-42 13</t>
  </si>
  <si>
    <t>XWC11-42 16</t>
  </si>
  <si>
    <t>XWC11-42 10</t>
  </si>
  <si>
    <t>XWC11-42 03</t>
  </si>
  <si>
    <t>XWC11-42 07</t>
  </si>
  <si>
    <t>XWC11-42 05</t>
  </si>
  <si>
    <t>XWC11-42 04</t>
  </si>
  <si>
    <t>XWC11-42 01</t>
  </si>
  <si>
    <t>XWC11-42 11</t>
  </si>
  <si>
    <t>XWC11-42 02</t>
  </si>
  <si>
    <t>XWC11-42 06</t>
  </si>
  <si>
    <t>XWC11-42 09</t>
  </si>
  <si>
    <t>XWC11-42 08</t>
  </si>
  <si>
    <t>XS12-07 15</t>
  </si>
  <si>
    <t>XS12-07 14</t>
  </si>
  <si>
    <t>XS12-07 13</t>
  </si>
  <si>
    <t>XS12-07 12</t>
  </si>
  <si>
    <t>XS12-07 11</t>
  </si>
  <si>
    <t>XS12-07 10</t>
  </si>
  <si>
    <t>XS12-07 09</t>
  </si>
  <si>
    <t>XS12-07 08</t>
  </si>
  <si>
    <t>XS12-07 07</t>
  </si>
  <si>
    <t>XS12-07 06</t>
  </si>
  <si>
    <t>XS12-07 05</t>
  </si>
  <si>
    <t>XS12-07 04</t>
  </si>
  <si>
    <t>XS12-07 03</t>
  </si>
  <si>
    <t>XS12-07 02</t>
  </si>
  <si>
    <t>XS12-17 06</t>
  </si>
  <si>
    <t>XS12-17 09</t>
  </si>
  <si>
    <t>XS12-17 05</t>
  </si>
  <si>
    <t>XS12-17 15</t>
  </si>
  <si>
    <t>XS12-17 14</t>
  </si>
  <si>
    <t>XS12-17 13</t>
  </si>
  <si>
    <t>XS12-17 12</t>
  </si>
  <si>
    <t>XS12-17 10</t>
  </si>
  <si>
    <t>XS12-17 04</t>
  </si>
  <si>
    <t>XS12-17 01</t>
  </si>
  <si>
    <t>XS12-17 03</t>
  </si>
  <si>
    <t>XS12-17 02</t>
  </si>
  <si>
    <t>XS12-17 08</t>
  </si>
  <si>
    <t>XS12-17 07</t>
  </si>
  <si>
    <t>XS12-17 11</t>
  </si>
  <si>
    <t>PL210.20</t>
  </si>
  <si>
    <t>PL210.19</t>
  </si>
  <si>
    <t>PL210.18</t>
  </si>
  <si>
    <t>PL210.17</t>
  </si>
  <si>
    <t>PL210.16</t>
  </si>
  <si>
    <t>PL210.15</t>
  </si>
  <si>
    <t>PL210.14</t>
  </si>
  <si>
    <t>PL210.13</t>
  </si>
  <si>
    <t>PL210.12</t>
  </si>
  <si>
    <t>PL210.11</t>
  </si>
  <si>
    <t>PL210.10</t>
  </si>
  <si>
    <t>PL210.9</t>
  </si>
  <si>
    <t>PL210.8</t>
  </si>
  <si>
    <t>PL210.7</t>
  </si>
  <si>
    <t>PL210.6</t>
  </si>
  <si>
    <t>PL210.5</t>
  </si>
  <si>
    <t>PL210.4</t>
  </si>
  <si>
    <t>PL210.3</t>
  </si>
  <si>
    <t>PL210.2</t>
  </si>
  <si>
    <t>PL210.1</t>
  </si>
  <si>
    <t>PL60.20</t>
  </si>
  <si>
    <t>PL60.19</t>
  </si>
  <si>
    <t>PL60.18</t>
  </si>
  <si>
    <t>PL60.17</t>
  </si>
  <si>
    <t>PL60.16</t>
  </si>
  <si>
    <t>PL60.15</t>
  </si>
  <si>
    <t>PL60.14</t>
  </si>
  <si>
    <t>PL60.13</t>
  </si>
  <si>
    <t>PL60.12</t>
  </si>
  <si>
    <t>PL60.11</t>
  </si>
  <si>
    <t>PL60.10</t>
  </si>
  <si>
    <t>PL60.9</t>
  </si>
  <si>
    <t>PL60.8</t>
  </si>
  <si>
    <t>PL60.7</t>
  </si>
  <si>
    <t>PL60.6</t>
  </si>
  <si>
    <t>PL60.5</t>
  </si>
  <si>
    <t>PL60.4</t>
  </si>
  <si>
    <t>PL60.3</t>
  </si>
  <si>
    <t>PL60.2</t>
  </si>
  <si>
    <t>PL60.1</t>
  </si>
  <si>
    <t>13BQMB9 10</t>
  </si>
  <si>
    <t>13BQMB9 9</t>
  </si>
  <si>
    <t>13BQMB9 8</t>
  </si>
  <si>
    <t>13BQMB9 7</t>
  </si>
  <si>
    <t>13BQMB9 6</t>
  </si>
  <si>
    <t>13BQMB9 5</t>
  </si>
  <si>
    <t>13BQMB9 4</t>
  </si>
  <si>
    <t>13BQMB9 3</t>
  </si>
  <si>
    <t>13BQMB9 2</t>
  </si>
  <si>
    <t>13BQMB9 1</t>
  </si>
  <si>
    <t>13BQMB8 10</t>
  </si>
  <si>
    <t>13BQMB8 9</t>
  </si>
  <si>
    <t>13BQMB8 8</t>
  </si>
  <si>
    <t>13BQMB8 7</t>
  </si>
  <si>
    <t>13BQMB8 6</t>
  </si>
  <si>
    <t>13BQMB8 5</t>
  </si>
  <si>
    <t>13BQMB8 4</t>
  </si>
  <si>
    <t>13BQMB8 3</t>
  </si>
  <si>
    <t>13BQMB8 2</t>
  </si>
  <si>
    <t>13BQMB8 1</t>
  </si>
  <si>
    <t>XJP-B7 20</t>
  </si>
  <si>
    <t>XJP-B7 19</t>
  </si>
  <si>
    <t>XJP-B7 18</t>
  </si>
  <si>
    <t>XJP-B7 17</t>
  </si>
  <si>
    <t>XJP-B7 16</t>
  </si>
  <si>
    <t>XJP-B7 15</t>
  </si>
  <si>
    <t>XJP-B7 14</t>
  </si>
  <si>
    <t>XJP-B7 13</t>
  </si>
  <si>
    <t>XJP-B7 12</t>
  </si>
  <si>
    <t>XJP-B7 11</t>
  </si>
  <si>
    <t>XJP-B7 10</t>
  </si>
  <si>
    <t>XJP-B7 8</t>
  </si>
  <si>
    <t>XJP-B7 7</t>
  </si>
  <si>
    <t>XJP-B7 6</t>
  </si>
  <si>
    <t>XJP-B7 5</t>
  </si>
  <si>
    <t>XJP-B7 4</t>
  </si>
  <si>
    <t>XJP-B7 3</t>
  </si>
  <si>
    <t>XJP-B7 2</t>
  </si>
  <si>
    <t>XJP-B7 1</t>
  </si>
  <si>
    <t>13SBB3 7</t>
  </si>
  <si>
    <t>13SBB3 6</t>
  </si>
  <si>
    <t>13SBB2 20</t>
  </si>
  <si>
    <t>13SBB2 19</t>
  </si>
  <si>
    <t>13SBB2 18</t>
  </si>
  <si>
    <t>13SBB2 17</t>
  </si>
  <si>
    <t>13SBB2 16</t>
  </si>
  <si>
    <t>13SBB2 15</t>
  </si>
  <si>
    <t>13SBB2 14</t>
  </si>
  <si>
    <t>13SBB2 13</t>
  </si>
  <si>
    <t>13SBB2 12</t>
  </si>
  <si>
    <t>13SBB2 11</t>
  </si>
  <si>
    <t>13SBB2 10</t>
  </si>
  <si>
    <t>13SBB2 9</t>
  </si>
  <si>
    <t>13SBB2 8</t>
  </si>
  <si>
    <t>13SBB2 7</t>
  </si>
  <si>
    <t>13SBB2 6</t>
  </si>
  <si>
    <t>13SBB2 5</t>
  </si>
  <si>
    <t>13SBB2 4</t>
  </si>
  <si>
    <t>13SBB2 3</t>
  </si>
  <si>
    <t>13SBB2 2</t>
  </si>
  <si>
    <t>13SBB2 1</t>
  </si>
  <si>
    <t>E601-20 16</t>
  </si>
  <si>
    <t>E601-20 15</t>
  </si>
  <si>
    <t>E601-20 14</t>
  </si>
  <si>
    <t>E601-20 13</t>
  </si>
  <si>
    <t>E601-20 12</t>
  </si>
  <si>
    <t>E601-20 11</t>
  </si>
  <si>
    <t>E601-20 10</t>
  </si>
  <si>
    <t>E601-20 9</t>
  </si>
  <si>
    <t>E601-20 8</t>
  </si>
  <si>
    <t>E601-20 7</t>
  </si>
  <si>
    <t>E601-20 6</t>
  </si>
  <si>
    <t>E601-20 5</t>
  </si>
  <si>
    <t>E601-20 4</t>
  </si>
  <si>
    <t>E601-20 3</t>
  </si>
  <si>
    <t>E601-20 2</t>
  </si>
  <si>
    <t>713 22</t>
  </si>
  <si>
    <t>713 21</t>
  </si>
  <si>
    <t>713 20</t>
  </si>
  <si>
    <t>713 19</t>
  </si>
  <si>
    <t>713 18</t>
  </si>
  <si>
    <t>713 17</t>
  </si>
  <si>
    <t>713 16</t>
  </si>
  <si>
    <t>713 15</t>
  </si>
  <si>
    <t>713 14</t>
  </si>
  <si>
    <t>713 13</t>
  </si>
  <si>
    <t>713 12</t>
  </si>
  <si>
    <t>713 11</t>
  </si>
  <si>
    <t>713 10</t>
  </si>
  <si>
    <t>713 9</t>
  </si>
  <si>
    <t>713 8</t>
  </si>
  <si>
    <t>713 7</t>
  </si>
  <si>
    <t>713 6</t>
  </si>
  <si>
    <t>713 5</t>
  </si>
  <si>
    <t>713 4</t>
  </si>
  <si>
    <t>713 3</t>
  </si>
  <si>
    <t>713 2</t>
  </si>
  <si>
    <t>713 1</t>
  </si>
  <si>
    <t>537 27.2</t>
  </si>
  <si>
    <t>537 27.1</t>
  </si>
  <si>
    <t>537 26.2</t>
  </si>
  <si>
    <t>537 26.1</t>
  </si>
  <si>
    <t>537 25</t>
  </si>
  <si>
    <t>537 24</t>
  </si>
  <si>
    <t>537 23</t>
  </si>
  <si>
    <t>537 22</t>
  </si>
  <si>
    <t>537 21</t>
  </si>
  <si>
    <t>537 20</t>
  </si>
  <si>
    <t>537 19</t>
  </si>
  <si>
    <t>537 18</t>
  </si>
  <si>
    <t>537 17</t>
  </si>
  <si>
    <t>537 16</t>
  </si>
  <si>
    <t>537 15</t>
  </si>
  <si>
    <t>537 14</t>
  </si>
  <si>
    <t>537 13</t>
  </si>
  <si>
    <t>537 12</t>
  </si>
  <si>
    <t>537 11</t>
  </si>
  <si>
    <t>537 10</t>
  </si>
  <si>
    <t>537 9</t>
  </si>
  <si>
    <t>537 8</t>
  </si>
  <si>
    <t>537 7</t>
  </si>
  <si>
    <t>537 6</t>
  </si>
  <si>
    <t>537 5</t>
  </si>
  <si>
    <t>537 4</t>
  </si>
  <si>
    <t>537 3</t>
  </si>
  <si>
    <t>537 2</t>
  </si>
  <si>
    <t>537 1</t>
  </si>
  <si>
    <t>SJ186 08</t>
  </si>
  <si>
    <t>SJ186 01</t>
  </si>
  <si>
    <t>SJ186 11</t>
  </si>
  <si>
    <t>SJ186 02</t>
  </si>
  <si>
    <t>SJ186 06</t>
  </si>
  <si>
    <t>SJ186 10</t>
  </si>
  <si>
    <t>SJ186 09</t>
  </si>
  <si>
    <t>SJ186 07</t>
  </si>
  <si>
    <t>SJ177 11</t>
  </si>
  <si>
    <t>SJ177 20</t>
  </si>
  <si>
    <t>SJ177 14</t>
  </si>
  <si>
    <t>SJ177 19</t>
  </si>
  <si>
    <t>SJ177 09</t>
  </si>
  <si>
    <t>SJ177 16</t>
  </si>
  <si>
    <t>SJ177 17</t>
  </si>
  <si>
    <t>SJ177 01</t>
  </si>
  <si>
    <t>SJ177 04</t>
  </si>
  <si>
    <t>SJ177 13</t>
  </si>
  <si>
    <t>SJ177 08</t>
  </si>
  <si>
    <t>SJ177 06</t>
  </si>
  <si>
    <t>SJ177 02</t>
  </si>
  <si>
    <t>SJ177 07</t>
  </si>
  <si>
    <t>SJ177 03</t>
  </si>
  <si>
    <t>SJ177 05</t>
  </si>
  <si>
    <t>SJ177 18</t>
  </si>
  <si>
    <t>SJ177 15</t>
  </si>
  <si>
    <t>SJ177 12</t>
  </si>
  <si>
    <t>SJ177 21</t>
  </si>
  <si>
    <t>SJ177 10</t>
  </si>
  <si>
    <t>SJ282 12</t>
  </si>
  <si>
    <t>SJ282 04</t>
  </si>
  <si>
    <t>SJ282 17</t>
  </si>
  <si>
    <t>SJ282 14</t>
  </si>
  <si>
    <t>SJ282 05</t>
  </si>
  <si>
    <t>SJ282 07</t>
  </si>
  <si>
    <t>SJ282 19</t>
  </si>
  <si>
    <t>SJ282 02</t>
  </si>
  <si>
    <t>SJ282 16</t>
  </si>
  <si>
    <t>SJ282 06</t>
  </si>
  <si>
    <t>SJ282 08</t>
  </si>
  <si>
    <t>SJ282 11</t>
  </si>
  <si>
    <t>SJ282 03</t>
  </si>
  <si>
    <t>SJ282 18</t>
  </si>
  <si>
    <t>SJ282 13</t>
  </si>
  <si>
    <t>SJ282 15</t>
  </si>
  <si>
    <t>SJ282 10</t>
  </si>
  <si>
    <t>SJ282 21</t>
  </si>
  <si>
    <t>SJ282 09</t>
  </si>
  <si>
    <t>SJ171 23</t>
  </si>
  <si>
    <t>SJ171 02</t>
  </si>
  <si>
    <t>SJ171 09</t>
  </si>
  <si>
    <t>SJ171 10</t>
  </si>
  <si>
    <t>SJ171 19</t>
  </si>
  <si>
    <t>SJ171 08</t>
  </si>
  <si>
    <t>SJ171 03</t>
  </si>
  <si>
    <t>SJ171 01</t>
  </si>
  <si>
    <t>SJ171 22</t>
  </si>
  <si>
    <t>SJ171 07</t>
  </si>
  <si>
    <t>SJ171 04</t>
  </si>
  <si>
    <t>SJ171 21</t>
  </si>
  <si>
    <t>SJ171 18</t>
  </si>
  <si>
    <t>SJ171 15</t>
  </si>
  <si>
    <t>SJ171 12</t>
  </si>
  <si>
    <t>SJ171 14</t>
  </si>
  <si>
    <t>SJ171 24</t>
  </si>
  <si>
    <t>SJ171 17</t>
  </si>
  <si>
    <t>SJ171 05</t>
  </si>
  <si>
    <t>SJ171 20</t>
  </si>
  <si>
    <t>SJ171 16</t>
  </si>
  <si>
    <t>SJ171 06</t>
  </si>
  <si>
    <t>SJ171 11</t>
  </si>
  <si>
    <t>SJ171 13</t>
  </si>
  <si>
    <t>BGM29.2 9</t>
  </si>
  <si>
    <t>BGM29.2 31</t>
  </si>
  <si>
    <t>BGM29.2 16</t>
  </si>
  <si>
    <t>BGM29.2 4</t>
  </si>
  <si>
    <t>BGM29.2 25</t>
  </si>
  <si>
    <t>BGM29.2 27</t>
  </si>
  <si>
    <t>BGM29.2 22</t>
  </si>
  <si>
    <t>BGM29.2 11</t>
  </si>
  <si>
    <t>BGM29.2 17</t>
  </si>
  <si>
    <t>BGM29.2 20</t>
  </si>
  <si>
    <t>BGM29.2 12</t>
  </si>
  <si>
    <t>BGM29.2 6</t>
  </si>
  <si>
    <t>BGM29.2 30</t>
  </si>
  <si>
    <t>BGM29.2 14</t>
  </si>
  <si>
    <t>BGM29.2 32</t>
  </si>
  <si>
    <t>BGM29.2 29</t>
  </si>
  <si>
    <t>BGM29.2 18</t>
  </si>
  <si>
    <t>BGM29.2 15</t>
  </si>
  <si>
    <t>BGM29.2 8</t>
  </si>
  <si>
    <t>BGM2 14</t>
  </si>
  <si>
    <t>BGM2 13</t>
  </si>
  <si>
    <t>BGM2 16</t>
  </si>
  <si>
    <t>RGM2 29</t>
  </si>
  <si>
    <t>BGM2 21</t>
  </si>
  <si>
    <t>BGM2 15</t>
  </si>
  <si>
    <t>BGM2 24</t>
  </si>
  <si>
    <t>BGM2 18</t>
  </si>
  <si>
    <t>BGM2 19</t>
  </si>
  <si>
    <t>BGM2 25</t>
  </si>
  <si>
    <t>BGM2 8</t>
  </si>
  <si>
    <t>CL-01 06</t>
  </si>
  <si>
    <t>CL-01 09</t>
  </si>
  <si>
    <t>CL-01 04</t>
  </si>
  <si>
    <t>CL-01 02</t>
  </si>
  <si>
    <t>CL-01 21</t>
  </si>
  <si>
    <t>CL-01 19</t>
  </si>
  <si>
    <t>CL-01 18</t>
  </si>
  <si>
    <t>CL-01 16</t>
  </si>
  <si>
    <t>CL-01 14</t>
  </si>
  <si>
    <t>CL-01 13</t>
  </si>
  <si>
    <t>CL-01 10</t>
  </si>
  <si>
    <t>CL-01 08</t>
  </si>
  <si>
    <t>CL-01 07</t>
  </si>
  <si>
    <t>CL-01 05</t>
  </si>
  <si>
    <t>CL-01 03</t>
  </si>
  <si>
    <t>CL-01 01</t>
  </si>
  <si>
    <t>CL-01 17</t>
  </si>
  <si>
    <t>CL-01 15</t>
  </si>
  <si>
    <t>CL-01 12</t>
  </si>
  <si>
    <t>CL-01 11</t>
  </si>
  <si>
    <t>CD-4 15</t>
  </si>
  <si>
    <t>CD-4 10</t>
  </si>
  <si>
    <t>CD-4 01</t>
  </si>
  <si>
    <t>CD-4 25</t>
  </si>
  <si>
    <t>CD-4 09</t>
  </si>
  <si>
    <t>CD-4 03</t>
  </si>
  <si>
    <t>CD-4 19</t>
  </si>
  <si>
    <t>CD-4 13</t>
  </si>
  <si>
    <t>CD-4 07</t>
  </si>
  <si>
    <t>CD-4 05</t>
  </si>
  <si>
    <t>CD-4 04</t>
  </si>
  <si>
    <t>CD-4 24</t>
  </si>
  <si>
    <t>CD-4 23</t>
  </si>
  <si>
    <t>CD-4 02</t>
  </si>
  <si>
    <t>CD-4 22</t>
  </si>
  <si>
    <t>CD-4 16</t>
  </si>
  <si>
    <t>LNTY 24</t>
  </si>
  <si>
    <t>LNTY 02</t>
  </si>
  <si>
    <t>LNTY 17</t>
  </si>
  <si>
    <t>LNTY 04</t>
  </si>
  <si>
    <t>LNTY 01</t>
  </si>
  <si>
    <t>LNTY 16</t>
  </si>
  <si>
    <t>LNTY 08</t>
  </si>
  <si>
    <t>LNTY 07</t>
  </si>
  <si>
    <t>LNTY 23</t>
  </si>
  <si>
    <t>LNTY 20</t>
  </si>
  <si>
    <t>LNTY 11</t>
  </si>
  <si>
    <t>LNTY 03</t>
  </si>
  <si>
    <t>LNTY 21</t>
  </si>
  <si>
    <t>LNTY 19</t>
  </si>
  <si>
    <t>LNTY 14</t>
  </si>
  <si>
    <t>LNTY 09</t>
  </si>
  <si>
    <t>LNTY 10</t>
  </si>
  <si>
    <t>HS-01 04</t>
  </si>
  <si>
    <t>HS-01 09</t>
  </si>
  <si>
    <t>HS-01 01</t>
  </si>
  <si>
    <t>XJPB 17</t>
  </si>
  <si>
    <t>XJPB 02</t>
  </si>
  <si>
    <t>XJPB 14</t>
  </si>
  <si>
    <t>XJPB 06</t>
  </si>
  <si>
    <t>XJPB 23</t>
  </si>
  <si>
    <t>XJPB 21</t>
  </si>
  <si>
    <t>XJPB 10</t>
  </si>
  <si>
    <t>XJPB 05</t>
  </si>
  <si>
    <t>XJPB 03</t>
  </si>
  <si>
    <t>XJPB 13</t>
  </si>
  <si>
    <t>XJPB 01</t>
  </si>
  <si>
    <t>XJPB 24</t>
  </si>
  <si>
    <t>XJPB 22</t>
  </si>
  <si>
    <t>XJPB 15</t>
  </si>
  <si>
    <t>XJPB 12</t>
  </si>
  <si>
    <t>XJPB 04</t>
  </si>
  <si>
    <t>0409-303 11</t>
  </si>
  <si>
    <t>0409-303 03</t>
  </si>
  <si>
    <t>0409-303 16</t>
  </si>
  <si>
    <t>0409-303 13</t>
  </si>
  <si>
    <t>0409-303 08</t>
  </si>
  <si>
    <t>0409-303 04</t>
  </si>
  <si>
    <t>0409-303 02</t>
  </si>
  <si>
    <t>0409-303 15</t>
  </si>
  <si>
    <t>0409-303 14</t>
  </si>
  <si>
    <t>0409-303 12</t>
  </si>
  <si>
    <t>0409-303 10</t>
  </si>
  <si>
    <t>0409-303 09</t>
  </si>
  <si>
    <t>0409-303 07</t>
  </si>
  <si>
    <t>0409-303 01</t>
  </si>
  <si>
    <t>0409-303 06</t>
  </si>
  <si>
    <t>0409-303 05</t>
  </si>
  <si>
    <t>5618-135 09</t>
  </si>
  <si>
    <t>5618-135 21</t>
  </si>
  <si>
    <t>5618-135 23</t>
  </si>
  <si>
    <t>5618-135 22</t>
  </si>
  <si>
    <t>5618-135 08</t>
  </si>
  <si>
    <t>5618-135 18</t>
  </si>
  <si>
    <t>5618-135 17</t>
  </si>
  <si>
    <t>5618-135 14</t>
  </si>
  <si>
    <t>5618-135 07</t>
  </si>
  <si>
    <t>5618-135 25</t>
  </si>
  <si>
    <t>5618-135 20</t>
  </si>
  <si>
    <t>5618-135 19</t>
  </si>
  <si>
    <t>5618-135 16</t>
  </si>
  <si>
    <t>5618-135 15</t>
  </si>
  <si>
    <t>5618-135 12</t>
  </si>
  <si>
    <t>5618-135 10</t>
  </si>
  <si>
    <t>5618-135 05</t>
  </si>
  <si>
    <t>5618-135 24</t>
  </si>
  <si>
    <t>6628-588 02</t>
  </si>
  <si>
    <t>6628-588 19</t>
  </si>
  <si>
    <t>6628-588 18</t>
  </si>
  <si>
    <t>6628-588 14</t>
  </si>
  <si>
    <t>6628-588 08</t>
  </si>
  <si>
    <t>6628-588 11</t>
  </si>
  <si>
    <t>6628-588 07</t>
  </si>
  <si>
    <t>6628-588 05</t>
  </si>
  <si>
    <t>6628-588 22</t>
  </si>
  <si>
    <t>6628-588 20</t>
  </si>
  <si>
    <t>6628-588 03</t>
  </si>
  <si>
    <t>6628-588 01</t>
  </si>
  <si>
    <t>6628-588 15</t>
  </si>
  <si>
    <t>6628-588 13</t>
  </si>
  <si>
    <t>6628-588 10</t>
  </si>
  <si>
    <t>6628-588 04</t>
  </si>
  <si>
    <t>6628-588 24</t>
  </si>
  <si>
    <t>6628-588 17</t>
  </si>
  <si>
    <t>6628-588 16</t>
  </si>
  <si>
    <t>6628-588 09</t>
  </si>
  <si>
    <t>HN11-4 20</t>
  </si>
  <si>
    <t>HN11-4 19</t>
  </si>
  <si>
    <t>HN11-4 18</t>
  </si>
  <si>
    <t>HN11-4 17</t>
  </si>
  <si>
    <t>HN11-4 16</t>
  </si>
  <si>
    <t>HN11-4 15</t>
  </si>
  <si>
    <t>HN11-4 14</t>
  </si>
  <si>
    <t>HN11-4 13</t>
  </si>
  <si>
    <t>HN11-4 12</t>
  </si>
  <si>
    <t>HN11-4 11</t>
  </si>
  <si>
    <t>HN11-4 10</t>
  </si>
  <si>
    <t>HN11-4 9</t>
  </si>
  <si>
    <t>HN11-4 8</t>
  </si>
  <si>
    <t>HN11-4 7</t>
  </si>
  <si>
    <t>HN11-4 6</t>
  </si>
  <si>
    <t>HN11-4 5</t>
  </si>
  <si>
    <t>HN11-4 4</t>
  </si>
  <si>
    <t>HN11-4 3</t>
  </si>
  <si>
    <t>HN11-4 2</t>
  </si>
  <si>
    <t>HN11-4 1</t>
  </si>
  <si>
    <t>PLD0104 20</t>
  </si>
  <si>
    <t>PLD0104 19</t>
  </si>
  <si>
    <t>PLD0104 18</t>
  </si>
  <si>
    <t>PLD0104 17</t>
  </si>
  <si>
    <t>PLD0104 16</t>
  </si>
  <si>
    <t>PLD0104 15</t>
  </si>
  <si>
    <t>PLD0104 14</t>
  </si>
  <si>
    <t>PLD0104 13</t>
  </si>
  <si>
    <t>PLD0104 12</t>
  </si>
  <si>
    <t>PLD0104 11</t>
  </si>
  <si>
    <t>PLD0104 10</t>
  </si>
  <si>
    <t>PLD0104 9</t>
  </si>
  <si>
    <t>PLD0104 8</t>
  </si>
  <si>
    <t>PLD0104 7</t>
  </si>
  <si>
    <t>PLD0104 6</t>
  </si>
  <si>
    <t>PLD0104 5</t>
  </si>
  <si>
    <t>PLD0104 4</t>
  </si>
  <si>
    <t>PLD0104 3</t>
  </si>
  <si>
    <t>PLD0104 2</t>
  </si>
  <si>
    <t>PLD0104 1</t>
  </si>
  <si>
    <t>PL302-1 20</t>
  </si>
  <si>
    <t>PL302-1 19</t>
  </si>
  <si>
    <t>PL302-1 18</t>
  </si>
  <si>
    <t>PL302-1 17</t>
  </si>
  <si>
    <t>PL302-1 16</t>
  </si>
  <si>
    <t>PL302-1 15</t>
  </si>
  <si>
    <t>PL302-1 14</t>
  </si>
  <si>
    <t>PL302-1 13</t>
  </si>
  <si>
    <t>PL302-1 12</t>
  </si>
  <si>
    <t>PL302-1 11</t>
  </si>
  <si>
    <t>PL302-1 10</t>
  </si>
  <si>
    <t>PL302-1 9</t>
  </si>
  <si>
    <t>PL302-1 8</t>
  </si>
  <si>
    <t>PL302-1 7</t>
  </si>
  <si>
    <t>PL302-1 6</t>
  </si>
  <si>
    <t>PL302-1 5</t>
  </si>
  <si>
    <t>PL302-1 4</t>
  </si>
  <si>
    <t>PL302-1 3</t>
  </si>
  <si>
    <t>PL302-1 2</t>
  </si>
  <si>
    <t>PL12-34 20</t>
  </si>
  <si>
    <t>PL12-34 19</t>
  </si>
  <si>
    <t>PL12-34 18</t>
  </si>
  <si>
    <t>PL12-34 17</t>
  </si>
  <si>
    <t>PL12-34 16</t>
  </si>
  <si>
    <t>PL12-34 15</t>
  </si>
  <si>
    <t>PL12-34 14</t>
  </si>
  <si>
    <t>PL12-34 13</t>
  </si>
  <si>
    <t>PL12-34 12</t>
  </si>
  <si>
    <t>PL12-34 11</t>
  </si>
  <si>
    <t>PL12-34 10</t>
  </si>
  <si>
    <t>PL12-34 9</t>
  </si>
  <si>
    <t>PL12-34 8</t>
  </si>
  <si>
    <t>PL12-34 7</t>
  </si>
  <si>
    <t>PL12-34 6</t>
  </si>
  <si>
    <t>PL12-34 5</t>
  </si>
  <si>
    <t>PL12-34 4</t>
  </si>
  <si>
    <t>PL12-34 3</t>
  </si>
  <si>
    <t>PL12-34 2</t>
  </si>
  <si>
    <t>PL12-34 1</t>
  </si>
  <si>
    <t>PL12-27 20</t>
  </si>
  <si>
    <t>PL12-27 19</t>
  </si>
  <si>
    <t>PL12-27 18</t>
  </si>
  <si>
    <t>PL12-27 17</t>
  </si>
  <si>
    <t>PL12-27 16</t>
  </si>
  <si>
    <t>PL12-27 15</t>
  </si>
  <si>
    <t>PL12-27 14</t>
  </si>
  <si>
    <t>PL12-27 13</t>
  </si>
  <si>
    <t>PL12-27 12</t>
  </si>
  <si>
    <t>PL12-27 11</t>
  </si>
  <si>
    <t>PL12-27 10</t>
  </si>
  <si>
    <t>PL12-27 9</t>
  </si>
  <si>
    <t>PL12-27 8</t>
  </si>
  <si>
    <t>PL12-27 7</t>
  </si>
  <si>
    <t>PL12-27 6</t>
  </si>
  <si>
    <t>PL12-27 5</t>
  </si>
  <si>
    <t>PL12-27 4</t>
  </si>
  <si>
    <t>PL12-27 3</t>
  </si>
  <si>
    <t>PL12-27 2</t>
  </si>
  <si>
    <t>PL12-27 1</t>
  </si>
  <si>
    <t>PL12-15 20</t>
  </si>
  <si>
    <t>PL12-15 19</t>
  </si>
  <si>
    <t>PL12-15 18</t>
  </si>
  <si>
    <t>PL12-15 17</t>
  </si>
  <si>
    <t>PL12-15 16</t>
  </si>
  <si>
    <t>PL12-15 15</t>
  </si>
  <si>
    <t>PL12-15 14</t>
  </si>
  <si>
    <t>PL12-15 13</t>
  </si>
  <si>
    <t>PL12-15 12</t>
  </si>
  <si>
    <t>PL12-15 11</t>
  </si>
  <si>
    <t>PL12-15 10</t>
  </si>
  <si>
    <t>PL12-15 9</t>
  </si>
  <si>
    <t>PL12-15 8</t>
  </si>
  <si>
    <t>PL12-15 7</t>
  </si>
  <si>
    <t>PL12-15 6</t>
  </si>
  <si>
    <t>PL12-15 5</t>
  </si>
  <si>
    <t>PL12-15 4</t>
  </si>
  <si>
    <t>PL12-15 3</t>
  </si>
  <si>
    <t>PL12-15 2</t>
  </si>
  <si>
    <t>PL12-15 1</t>
  </si>
  <si>
    <t>PL12-6 20</t>
  </si>
  <si>
    <t>PL12-6 19</t>
  </si>
  <si>
    <t>PL12-6 18</t>
  </si>
  <si>
    <t>PL12-6 17</t>
  </si>
  <si>
    <t>PL12-6 16</t>
  </si>
  <si>
    <t>PL12-6 15</t>
  </si>
  <si>
    <t>PL12-6 14</t>
  </si>
  <si>
    <t>PL12-6 13</t>
  </si>
  <si>
    <t>PL12-6 12</t>
  </si>
  <si>
    <t>PL12-6 11</t>
  </si>
  <si>
    <t>PL12-6 10</t>
  </si>
  <si>
    <t>PL12-6 9</t>
  </si>
  <si>
    <t>PL12-6 8</t>
  </si>
  <si>
    <t>PL12-6 7</t>
  </si>
  <si>
    <t>PL12-6 6</t>
  </si>
  <si>
    <t>PL12-6 5</t>
  </si>
  <si>
    <t>PL12-6 4</t>
  </si>
  <si>
    <t>PL12-6 3</t>
  </si>
  <si>
    <t>PL12-6 2</t>
  </si>
  <si>
    <t>PL12-6 1</t>
  </si>
  <si>
    <t>PL12-1 20</t>
  </si>
  <si>
    <t>PL12-1 19</t>
  </si>
  <si>
    <t>PL12-1 18</t>
  </si>
  <si>
    <t>PL12-1 17</t>
  </si>
  <si>
    <t>PL12-1 16</t>
  </si>
  <si>
    <t>PL12-1 15</t>
  </si>
  <si>
    <t>PL12-1 14</t>
  </si>
  <si>
    <t>PL12-1 13</t>
  </si>
  <si>
    <t>PL12-1 12</t>
  </si>
  <si>
    <t>PL12-1 11</t>
  </si>
  <si>
    <t>PL12-1 10</t>
  </si>
  <si>
    <t>PL12-1 9</t>
  </si>
  <si>
    <t>PL12-1 8</t>
  </si>
  <si>
    <t>PL12-1 7</t>
  </si>
  <si>
    <t>PL12-1 6</t>
  </si>
  <si>
    <t>PL12-1 5</t>
  </si>
  <si>
    <t>PL12-1 4</t>
  </si>
  <si>
    <t>PL12-1 3</t>
  </si>
  <si>
    <t>PL12-1 2</t>
  </si>
  <si>
    <t>X07-20 7</t>
  </si>
  <si>
    <t>X07-20 3</t>
  </si>
  <si>
    <t>X07-20 6</t>
  </si>
  <si>
    <t>X07-20 1</t>
  </si>
  <si>
    <t>X07-20 14</t>
  </si>
  <si>
    <t>X07-20 12</t>
  </si>
  <si>
    <t>X07-20 5</t>
  </si>
  <si>
    <t>X07-20 9</t>
  </si>
  <si>
    <t>X07-20 4</t>
  </si>
  <si>
    <t>X07-20 15</t>
  </si>
  <si>
    <t>X07-20 13</t>
  </si>
  <si>
    <t>X07-20 8</t>
  </si>
  <si>
    <t>X07-20 16</t>
  </si>
  <si>
    <t>X07-20 10</t>
  </si>
  <si>
    <t>X07-20 11</t>
  </si>
  <si>
    <t>X07-20 2</t>
  </si>
  <si>
    <t>X07-23 3</t>
  </si>
  <si>
    <t>X07-23 1</t>
  </si>
  <si>
    <t>X07-23 13</t>
  </si>
  <si>
    <t>X07-23 12</t>
  </si>
  <si>
    <t>X07-23 11</t>
  </si>
  <si>
    <t>X07-23 6</t>
  </si>
  <si>
    <t>X07-23 15</t>
  </si>
  <si>
    <t>X07-23 10</t>
  </si>
  <si>
    <t>X07-23 9</t>
  </si>
  <si>
    <t>X07-23 8</t>
  </si>
  <si>
    <t>X07-23 4</t>
  </si>
  <si>
    <t>X07-23 14</t>
  </si>
  <si>
    <t>X07-23 7</t>
  </si>
  <si>
    <t>X07-23 5</t>
  </si>
  <si>
    <t>X07-23 2</t>
  </si>
  <si>
    <t>DSG07-3 4</t>
  </si>
  <si>
    <t>DSG07-3 2</t>
  </si>
  <si>
    <t>DSG07-3 17</t>
  </si>
  <si>
    <t>DSG07-3 9</t>
  </si>
  <si>
    <t>DSG07-3 7</t>
  </si>
  <si>
    <t>DSG07-3 1</t>
  </si>
  <si>
    <t>DSG07-3 10</t>
  </si>
  <si>
    <t>DSG07-3 5</t>
  </si>
  <si>
    <t>DSG07-3 3</t>
  </si>
  <si>
    <t>DSG07-3 12</t>
  </si>
  <si>
    <t>DSG07-3 14</t>
  </si>
  <si>
    <t>DSG07-3 15</t>
  </si>
  <si>
    <t>DSG07-3 6</t>
  </si>
  <si>
    <t>DSG07-3 8</t>
  </si>
  <si>
    <t>DSG07-7 3</t>
  </si>
  <si>
    <t>Disuga</t>
    <phoneticPr fontId="3" type="noConversion"/>
  </si>
  <si>
    <t>DSG07-7 8</t>
  </si>
  <si>
    <t>DSG07-7 5</t>
  </si>
  <si>
    <t>DSG07-7 4</t>
  </si>
  <si>
    <t>DSG07-7 12</t>
  </si>
  <si>
    <t>DSG07-7 9</t>
  </si>
  <si>
    <t>DSG07-7 7</t>
  </si>
  <si>
    <t>DSG07-7 10</t>
  </si>
  <si>
    <t>DSG07-7 6</t>
  </si>
  <si>
    <t>DSG07-7 11</t>
  </si>
  <si>
    <t>DSG07-7 2</t>
  </si>
  <si>
    <t>DSG07-7 1</t>
  </si>
  <si>
    <t>XWC13B20 10</t>
  </si>
  <si>
    <t>XWC13B20 9</t>
  </si>
  <si>
    <t>XWC13B20 8</t>
  </si>
  <si>
    <t>XWC13B20 7</t>
  </si>
  <si>
    <t>XWC13B20 6</t>
  </si>
  <si>
    <t>XWC13B20 5</t>
  </si>
  <si>
    <t>XWC13B20 4</t>
  </si>
  <si>
    <t>XWC13B20 3</t>
  </si>
  <si>
    <t>XWC13B20 2</t>
  </si>
  <si>
    <t>XWC13B20 1</t>
  </si>
  <si>
    <t>SJ252 02</t>
  </si>
  <si>
    <t>SJ252 16</t>
  </si>
  <si>
    <t>SJ252 11</t>
  </si>
  <si>
    <t>SJ252 04</t>
  </si>
  <si>
    <t>SJ252 09</t>
  </si>
  <si>
    <t>SJ252 01</t>
  </si>
  <si>
    <t>SJ252 12</t>
  </si>
  <si>
    <t>SJ252 10</t>
  </si>
  <si>
    <t>SJ252 13</t>
  </si>
  <si>
    <t>SJ252 08</t>
  </si>
  <si>
    <t>SJ252 03</t>
  </si>
  <si>
    <t>SJ252 07</t>
  </si>
  <si>
    <t>SJ252 15</t>
  </si>
  <si>
    <t>SJ252 14</t>
  </si>
  <si>
    <t>SJ252 06</t>
  </si>
  <si>
    <t>SJ252 05</t>
  </si>
  <si>
    <t>SJ246 24</t>
  </si>
  <si>
    <t>SJ246 22</t>
  </si>
  <si>
    <t>SJ246 21</t>
  </si>
  <si>
    <t>SJ246 20</t>
  </si>
  <si>
    <t>SJ246 19</t>
  </si>
  <si>
    <t>SJ246 17</t>
  </si>
  <si>
    <t>SJ246 16</t>
  </si>
  <si>
    <t>SJ246 15</t>
  </si>
  <si>
    <t>SJ246 14</t>
  </si>
  <si>
    <t>SJ246 13</t>
  </si>
  <si>
    <t>SJ246 09</t>
  </si>
  <si>
    <t>SJ246 08</t>
  </si>
  <si>
    <t>SJ246 07</t>
  </si>
  <si>
    <t>SJ246 06</t>
  </si>
  <si>
    <t>SJ246 05</t>
  </si>
  <si>
    <t>SJ246 01</t>
  </si>
  <si>
    <t>SJ235 02</t>
  </si>
  <si>
    <t>SJ235 13</t>
  </si>
  <si>
    <t>SJ235 12</t>
  </si>
  <si>
    <t>SJ235 04</t>
  </si>
  <si>
    <t>SJ235 01</t>
  </si>
  <si>
    <t>SJ235 08</t>
  </si>
  <si>
    <t>SJ235 07</t>
  </si>
  <si>
    <t>SJ235 05</t>
  </si>
  <si>
    <t>SJ235 09</t>
  </si>
  <si>
    <t>SJ235 10</t>
  </si>
  <si>
    <t>SJ235 03</t>
  </si>
  <si>
    <t>SJ235 06</t>
  </si>
  <si>
    <t>SJ235 11</t>
  </si>
  <si>
    <t>SJ235 14</t>
  </si>
  <si>
    <t>SJ235 16</t>
  </si>
  <si>
    <t>SJ235 15</t>
  </si>
  <si>
    <t>SJ241 07</t>
  </si>
  <si>
    <t>SJ241 16</t>
  </si>
  <si>
    <t>SJ241 15</t>
  </si>
  <si>
    <t>SJ241 04</t>
  </si>
  <si>
    <t>SJ241 10</t>
  </si>
  <si>
    <t>SJ241 08</t>
  </si>
  <si>
    <t>SJ241 09</t>
  </si>
  <si>
    <t>SJ241 01</t>
  </si>
  <si>
    <t>SJ241 05</t>
  </si>
  <si>
    <t>SJ241 13</t>
  </si>
  <si>
    <t>SJ241 12</t>
  </si>
  <si>
    <t>SJ241 02</t>
  </si>
  <si>
    <t>SJ241 03</t>
  </si>
  <si>
    <t>SJ241 11</t>
  </si>
  <si>
    <t>SJ241 14</t>
  </si>
  <si>
    <t>SJ241 06</t>
  </si>
  <si>
    <t>SJ199 15</t>
  </si>
  <si>
    <t>SJ199 11</t>
  </si>
  <si>
    <t>SJ199 01</t>
  </si>
  <si>
    <t>SJ199 03</t>
  </si>
  <si>
    <t>SJ199 12</t>
  </si>
  <si>
    <t>SJ199 14</t>
  </si>
  <si>
    <t>SJ199 09</t>
  </si>
  <si>
    <t>SJ199 07</t>
  </si>
  <si>
    <t>SJ199 02</t>
  </si>
  <si>
    <t>SJ199 08</t>
  </si>
  <si>
    <t>SJ199 04</t>
  </si>
  <si>
    <t>SJ199 13</t>
  </si>
  <si>
    <t>SJ199 05</t>
  </si>
  <si>
    <t>SJ199 16</t>
  </si>
  <si>
    <t>SJ199 10</t>
  </si>
  <si>
    <t>SJ199 06</t>
  </si>
  <si>
    <t>XC0903 16</t>
  </si>
  <si>
    <t>XC0903 15</t>
  </si>
  <si>
    <t>XC0903 14</t>
  </si>
  <si>
    <t>XC0903 13</t>
  </si>
  <si>
    <t>XC0903 12</t>
  </si>
  <si>
    <t>XC0903 11</t>
  </si>
  <si>
    <t>XC0903 10</t>
  </si>
  <si>
    <t>XC0903 09</t>
  </si>
  <si>
    <t>XC0903 08</t>
  </si>
  <si>
    <t>XC0903 07</t>
  </si>
  <si>
    <t>XC0903 06</t>
  </si>
  <si>
    <t>XC0903 05</t>
  </si>
  <si>
    <t>XC0903 04</t>
  </si>
  <si>
    <t>XC0903 03</t>
  </si>
  <si>
    <t>XC0903 02</t>
  </si>
  <si>
    <t>1007-6 29</t>
  </si>
  <si>
    <t>1007-6 28</t>
  </si>
  <si>
    <t>1007-6 27</t>
  </si>
  <si>
    <t>1007-6 26</t>
  </si>
  <si>
    <t>1007-6 25</t>
  </si>
  <si>
    <t>1007-6 24</t>
  </si>
  <si>
    <t>1007-6 23</t>
  </si>
  <si>
    <t>1007-6 22</t>
  </si>
  <si>
    <t>1007-6 21</t>
  </si>
  <si>
    <t>1007-6 20</t>
  </si>
  <si>
    <t>1007-6 19</t>
  </si>
  <si>
    <t>1007-6 18</t>
  </si>
  <si>
    <t>1007-6 17</t>
  </si>
  <si>
    <t>1007-6 16</t>
  </si>
  <si>
    <t>1007-6 15</t>
  </si>
  <si>
    <t>1007-6 14</t>
  </si>
  <si>
    <t>1007-6 13</t>
  </si>
  <si>
    <t>1007-6 12</t>
  </si>
  <si>
    <t>1007-6 11</t>
  </si>
  <si>
    <t>1007-6 10</t>
  </si>
  <si>
    <t>1007-6 09</t>
  </si>
  <si>
    <t>1007-6 08</t>
  </si>
  <si>
    <t>1007-6 07</t>
  </si>
  <si>
    <t>1007-6 06</t>
  </si>
  <si>
    <t>1007-6 05</t>
  </si>
  <si>
    <t>1007-6 04</t>
  </si>
  <si>
    <t>1007-6 03</t>
  </si>
  <si>
    <t>1007-6 02</t>
  </si>
  <si>
    <t>YA05 12</t>
  </si>
  <si>
    <t>YA05 20</t>
  </si>
  <si>
    <t>YA05 7</t>
  </si>
  <si>
    <t>YA05 3</t>
  </si>
  <si>
    <t>YA05 5</t>
  </si>
  <si>
    <t>YA05 2</t>
  </si>
  <si>
    <t>YA05 13</t>
  </si>
  <si>
    <t>YA05 8</t>
  </si>
  <si>
    <t>YA05 19</t>
  </si>
  <si>
    <t>YA05 6</t>
  </si>
  <si>
    <t>YA05 15</t>
  </si>
  <si>
    <t>YA05 10</t>
  </si>
  <si>
    <t>HZS-8 13</t>
  </si>
  <si>
    <t>HZS-8 12</t>
  </si>
  <si>
    <t>HZS-8 11</t>
  </si>
  <si>
    <t>HZS-8 10</t>
  </si>
  <si>
    <t>HZS-8 9</t>
  </si>
  <si>
    <t>HZS-8 8</t>
  </si>
  <si>
    <t>HZS-8 7</t>
  </si>
  <si>
    <t>HZS-8 6</t>
  </si>
  <si>
    <t>HZS-8 5</t>
  </si>
  <si>
    <t>HZS-8 4</t>
  </si>
  <si>
    <t>HZS-8 3</t>
  </si>
  <si>
    <t>HZS-8 2</t>
  </si>
  <si>
    <t>HZS-8 1</t>
  </si>
  <si>
    <t>DC0922 18</t>
  </si>
  <si>
    <t>DC0922 17</t>
  </si>
  <si>
    <t>DC0922 16</t>
  </si>
  <si>
    <t>DC0922 15</t>
  </si>
  <si>
    <t>DC0922 14</t>
  </si>
  <si>
    <t>DC0922 13</t>
  </si>
  <si>
    <t>DC0922 12</t>
  </si>
  <si>
    <t>DC0922 11</t>
  </si>
  <si>
    <t>DC0922 10</t>
  </si>
  <si>
    <t>DC0922 09</t>
  </si>
  <si>
    <t>DC0922 08</t>
  </si>
  <si>
    <t>DC0922 07</t>
  </si>
  <si>
    <t>DC0922 06</t>
  </si>
  <si>
    <t>DC0922 05</t>
  </si>
  <si>
    <t>DC0922 04</t>
  </si>
  <si>
    <t>DC0922 03</t>
  </si>
  <si>
    <t>DC0922 02</t>
  </si>
  <si>
    <t>DC0910 21</t>
  </si>
  <si>
    <t>DC0910 20</t>
  </si>
  <si>
    <t>DC0910 19</t>
  </si>
  <si>
    <t>DC0910 18</t>
  </si>
  <si>
    <t>DC0910 17</t>
  </si>
  <si>
    <t>DC0910 16</t>
  </si>
  <si>
    <t>DC0910 15</t>
  </si>
  <si>
    <t>DC0910 14</t>
  </si>
  <si>
    <t>DC0910 13</t>
  </si>
  <si>
    <t>DC0910 12</t>
  </si>
  <si>
    <t>DC0910 11</t>
  </si>
  <si>
    <t>DC0910 10</t>
  </si>
  <si>
    <t>DC0910 09</t>
  </si>
  <si>
    <t>DC0910 08</t>
  </si>
  <si>
    <t>DC0910 07</t>
  </si>
  <si>
    <t>DC0910 06</t>
  </si>
  <si>
    <t>DC0910 05</t>
  </si>
  <si>
    <t>DC0910 04</t>
  </si>
  <si>
    <t>DC0910 03</t>
  </si>
  <si>
    <t>DC0910 02</t>
  </si>
  <si>
    <t>YD65 08</t>
  </si>
  <si>
    <t>YD65 15</t>
  </si>
  <si>
    <t>YD65 20</t>
  </si>
  <si>
    <t>YD65 09</t>
  </si>
  <si>
    <t>YD65 03</t>
  </si>
  <si>
    <t>YD65 05</t>
  </si>
  <si>
    <t>YD65 16</t>
  </si>
  <si>
    <t>YD65 02</t>
  </si>
  <si>
    <t>YD65 07</t>
  </si>
  <si>
    <t>YD65 06</t>
  </si>
  <si>
    <t>YD65 14</t>
  </si>
  <si>
    <t>YD65 13</t>
  </si>
  <si>
    <t>YD65 04</t>
  </si>
  <si>
    <t>YD65 12</t>
  </si>
  <si>
    <t>YD65 11</t>
  </si>
  <si>
    <t>YD65 01</t>
  </si>
  <si>
    <t>YD65 18</t>
  </si>
  <si>
    <t>YD65 17</t>
  </si>
  <si>
    <t>YD65 19</t>
  </si>
  <si>
    <t>YD65 10</t>
  </si>
  <si>
    <t>SJ209 16</t>
  </si>
  <si>
    <t>SJ209 12</t>
  </si>
  <si>
    <t>SJ209 15</t>
  </si>
  <si>
    <t>SJ209 04</t>
  </si>
  <si>
    <t>SJ209 08</t>
  </si>
  <si>
    <t>SJ209 13</t>
  </si>
  <si>
    <t>SJ209 14</t>
  </si>
  <si>
    <t>SJ209 05</t>
  </si>
  <si>
    <t>SJ209 06</t>
  </si>
  <si>
    <t>SJ209 09</t>
  </si>
  <si>
    <t>SJ209 10</t>
  </si>
  <si>
    <t>SJ209 07</t>
  </si>
  <si>
    <t>SJ209 01</t>
  </si>
  <si>
    <t>SJ209 11</t>
  </si>
  <si>
    <t>SJ209 03</t>
  </si>
  <si>
    <t>SJ209 02</t>
  </si>
  <si>
    <t>SJ206 19</t>
  </si>
  <si>
    <t>SJ206 15</t>
  </si>
  <si>
    <t>SJ206 01</t>
  </si>
  <si>
    <t>SJ206 05</t>
  </si>
  <si>
    <t>SJ206 06</t>
  </si>
  <si>
    <t>SJ206 20</t>
  </si>
  <si>
    <t>SJ206 18</t>
  </si>
  <si>
    <t>SJ206 16</t>
  </si>
  <si>
    <t>SJ206 17</t>
  </si>
  <si>
    <t>SJ206 02</t>
  </si>
  <si>
    <t>SJ206 12</t>
  </si>
  <si>
    <t>SJ206 21</t>
  </si>
  <si>
    <t>SJ206 10</t>
  </si>
  <si>
    <t>SJ206 22</t>
  </si>
  <si>
    <t>SJ206 11</t>
  </si>
  <si>
    <t>SJ206 13</t>
  </si>
  <si>
    <t>SJ206 08</t>
  </si>
  <si>
    <t>SJ206 14</t>
  </si>
  <si>
    <t>SJ206 04</t>
  </si>
  <si>
    <t>SJ206 09</t>
  </si>
  <si>
    <t>SJ206 07</t>
  </si>
  <si>
    <t>SJ206 03</t>
  </si>
  <si>
    <t>YD61 15</t>
  </si>
  <si>
    <t>YD61 18</t>
  </si>
  <si>
    <t>YD61 20</t>
  </si>
  <si>
    <t>YD61 13</t>
  </si>
  <si>
    <t>YD61 05</t>
  </si>
  <si>
    <t>YD61 12</t>
  </si>
  <si>
    <t>YD61 01</t>
  </si>
  <si>
    <t>YD61 11</t>
  </si>
  <si>
    <t>YD61 19</t>
  </si>
  <si>
    <t>YD61 14</t>
  </si>
  <si>
    <t>YD61 02</t>
  </si>
  <si>
    <t>YD61 17</t>
  </si>
  <si>
    <t>YD61 09</t>
  </si>
  <si>
    <t>YD61 10</t>
  </si>
  <si>
    <t>YD61 04</t>
  </si>
  <si>
    <t>YD61 16</t>
  </si>
  <si>
    <t>YD61 06</t>
  </si>
  <si>
    <t>YD61 08</t>
  </si>
  <si>
    <t>YD61 07</t>
  </si>
  <si>
    <t>YD61 03</t>
  </si>
  <si>
    <t>JDC-2 13</t>
  </si>
  <si>
    <t>JDC-2 12</t>
  </si>
  <si>
    <t>JDC-2 11</t>
  </si>
  <si>
    <t>JDC-2 10</t>
  </si>
  <si>
    <t>JDC-2 9</t>
  </si>
  <si>
    <t>JDC-2 8</t>
  </si>
  <si>
    <t>JDC-2 7</t>
  </si>
  <si>
    <t>JDC-2 6</t>
  </si>
  <si>
    <t>JDC-2 5</t>
  </si>
  <si>
    <t>JDC-2 4</t>
  </si>
  <si>
    <t>JDC-2 3</t>
  </si>
  <si>
    <t>JDC-2 2</t>
  </si>
  <si>
    <t>JDC-2 1</t>
  </si>
  <si>
    <t>AJSD-1 12</t>
  </si>
  <si>
    <t>AJSD-1 11</t>
  </si>
  <si>
    <t>AJSD-1 10</t>
  </si>
  <si>
    <t>AJSD-1 9</t>
  </si>
  <si>
    <t>AJSD-1 8</t>
  </si>
  <si>
    <t>AJSD-1 7</t>
  </si>
  <si>
    <t>AJSD-1 6</t>
  </si>
  <si>
    <t>AJSD-1 5</t>
  </si>
  <si>
    <t>AJSD-1 4</t>
  </si>
  <si>
    <t>AJSD-1 3</t>
  </si>
  <si>
    <t>AJSD-1 2</t>
  </si>
  <si>
    <t>AJSD-1 1</t>
  </si>
  <si>
    <t>ZK-8N-13</t>
  </si>
  <si>
    <t>ZK-8N-12</t>
  </si>
  <si>
    <t>ZK-8N-11</t>
  </si>
  <si>
    <t>ZK-8N-10</t>
  </si>
  <si>
    <t>ZK-8N-09</t>
  </si>
  <si>
    <t>ZK-8N-08</t>
  </si>
  <si>
    <t>ZK-8N-07</t>
  </si>
  <si>
    <t>ZK-8N-06</t>
  </si>
  <si>
    <t>ZK-8N-05</t>
  </si>
  <si>
    <t>ZK-8N-04</t>
  </si>
  <si>
    <t>ZK-8N-03</t>
  </si>
  <si>
    <t>ZK-8N-02</t>
  </si>
  <si>
    <t>ZK-8N-01</t>
  </si>
  <si>
    <t>ZK-11N 14</t>
  </si>
  <si>
    <t>ZK-11N 13</t>
  </si>
  <si>
    <t>ZK-11N 12</t>
  </si>
  <si>
    <t>ZK-11N 11</t>
  </si>
  <si>
    <t>ZK-11N 10</t>
  </si>
  <si>
    <t>ZK-11N 09</t>
  </si>
  <si>
    <t>ZK-11N 08</t>
  </si>
  <si>
    <t>ZK-11N 07</t>
  </si>
  <si>
    <t>ZK-11N 06</t>
  </si>
  <si>
    <t>ZK-11N 05</t>
  </si>
  <si>
    <t>ZK-11N 04</t>
  </si>
  <si>
    <t>ZK-11N 03</t>
  </si>
  <si>
    <t>ZK-11N 02</t>
  </si>
  <si>
    <t>ZK-11N 01</t>
  </si>
  <si>
    <t>SCM-10 13</t>
  </si>
  <si>
    <t>SCM-10 12</t>
  </si>
  <si>
    <t>SCM-10 11</t>
  </si>
  <si>
    <t>SCM-10 10</t>
  </si>
  <si>
    <t>SCM-10 9</t>
  </si>
  <si>
    <t>SCM-10 8</t>
  </si>
  <si>
    <t>SCM-10 7</t>
  </si>
  <si>
    <t>SCM-10 6</t>
  </si>
  <si>
    <t>SCM-10 5</t>
  </si>
  <si>
    <t>SCM-10 4</t>
  </si>
  <si>
    <t>SCM-10 3</t>
  </si>
  <si>
    <t>SCM-10 2</t>
  </si>
  <si>
    <t>Sample1 15</t>
  </si>
  <si>
    <t>HS11-114 01</t>
  </si>
  <si>
    <t>XS12-07 01</t>
  </si>
  <si>
    <t>E601-20 1</t>
  </si>
  <si>
    <t>PL302-1 1</t>
  </si>
  <si>
    <t>XC0903 01</t>
  </si>
  <si>
    <t>1007-6 01</t>
  </si>
  <si>
    <t>DC0922 01</t>
  </si>
  <si>
    <t>DC0910 01</t>
  </si>
  <si>
    <t>2σ</t>
  </si>
  <si>
    <t>Age(Ma)</t>
  </si>
  <si>
    <t>SCM-10 1</t>
    <phoneticPr fontId="3" type="noConversion"/>
  </si>
  <si>
    <t>Wu et al., 2017</t>
    <phoneticPr fontId="3" type="noConversion"/>
  </si>
  <si>
    <t>Wu et al., 2016</t>
    <phoneticPr fontId="3" type="noConversion"/>
  </si>
  <si>
    <t>He et al., 2013</t>
    <phoneticPr fontId="3" type="noConversion"/>
  </si>
  <si>
    <t>Reid et al., 2007</t>
  </si>
  <si>
    <t>Reid et al., 2007</t>
    <phoneticPr fontId="3" type="noConversion"/>
  </si>
  <si>
    <t>Wang et al., 2016</t>
  </si>
  <si>
    <t>Wang et al., 2016</t>
    <phoneticPr fontId="3" type="noConversion"/>
  </si>
  <si>
    <t>Yan et al., 2017</t>
  </si>
  <si>
    <t>Yan et al., 2017</t>
    <phoneticPr fontId="3" type="noConversion"/>
  </si>
  <si>
    <t>Leng et al., 2014</t>
    <phoneticPr fontId="3" type="noConversion"/>
  </si>
  <si>
    <t>Leng et al., 2012</t>
  </si>
  <si>
    <t>Leng et al., 2012</t>
    <phoneticPr fontId="3" type="noConversion"/>
  </si>
  <si>
    <t>Leng et al., 2018</t>
    <phoneticPr fontId="3" type="noConversion"/>
  </si>
  <si>
    <t>Cao et al., 2016</t>
    <phoneticPr fontId="3" type="noConversion"/>
  </si>
  <si>
    <t>Jiang et al., 2015</t>
    <phoneticPr fontId="3" type="noConversion"/>
  </si>
  <si>
    <t>Peng et al., 2014</t>
    <phoneticPr fontId="3" type="noConversion"/>
  </si>
  <si>
    <t>Cao et al., 2018</t>
    <phoneticPr fontId="3" type="noConversion"/>
  </si>
  <si>
    <t>Yang et al., 2018</t>
    <phoneticPr fontId="3" type="noConversion"/>
  </si>
  <si>
    <t>Cao et al., 2009</t>
  </si>
  <si>
    <t>Cao et al., 2009</t>
    <phoneticPr fontId="3" type="noConversion"/>
  </si>
  <si>
    <t>Gao et al., 2018</t>
    <phoneticPr fontId="3" type="noConversion"/>
  </si>
  <si>
    <t>Liu et al., 2013</t>
  </si>
  <si>
    <t>Liu et al., 2013</t>
    <phoneticPr fontId="3" type="noConversion"/>
  </si>
  <si>
    <t>Sucuoma pluton</t>
    <phoneticPr fontId="3" type="noConversion"/>
  </si>
  <si>
    <t>Ganluogou pluton</t>
  </si>
  <si>
    <t>Ganluogou pluton</t>
    <phoneticPr fontId="3" type="noConversion"/>
  </si>
  <si>
    <t>Ajisenduo pluton</t>
    <phoneticPr fontId="3" type="noConversion"/>
  </si>
  <si>
    <t>Jiaduocuo pluton</t>
    <phoneticPr fontId="3" type="noConversion"/>
  </si>
  <si>
    <t>Dongcuo pluton</t>
  </si>
  <si>
    <t>Dongcuo pluton</t>
    <phoneticPr fontId="3" type="noConversion"/>
  </si>
  <si>
    <t>Maxionggou pluton</t>
  </si>
  <si>
    <t>Maxionggou pluton</t>
    <phoneticPr fontId="3" type="noConversion"/>
  </si>
  <si>
    <t>Shengmu pluton</t>
  </si>
  <si>
    <t>Shengmu pluton</t>
    <phoneticPr fontId="3" type="noConversion"/>
  </si>
  <si>
    <t>Xiuwacu pluton</t>
  </si>
  <si>
    <t>Xiuwacu pluton</t>
    <phoneticPr fontId="3" type="noConversion"/>
  </si>
  <si>
    <t>Xuejiping pluton</t>
  </si>
  <si>
    <t>Cilai pluton</t>
    <phoneticPr fontId="3" type="noConversion"/>
  </si>
  <si>
    <t>Benge stocks</t>
  </si>
  <si>
    <t>Benge stocks</t>
    <phoneticPr fontId="3" type="noConversion"/>
  </si>
  <si>
    <t>SJ282 22</t>
    <phoneticPr fontId="3" type="noConversion"/>
  </si>
  <si>
    <t>14CA01-1 01</t>
  </si>
  <si>
    <t>14SSL02-1 01</t>
    <phoneticPr fontId="3" type="noConversion"/>
  </si>
  <si>
    <t>14SSL02-1 02</t>
    <phoneticPr fontId="3" type="noConversion"/>
  </si>
  <si>
    <t>14SSL02-1 03</t>
  </si>
  <si>
    <t>14SSL02-1 04</t>
  </si>
  <si>
    <t>14SSL02-1 05</t>
  </si>
  <si>
    <t>14SSL02-1 06</t>
  </si>
  <si>
    <t>14SSL02-1 07</t>
  </si>
  <si>
    <t>14SSL02-1 08</t>
  </si>
  <si>
    <t>14SSL02-1 09</t>
  </si>
  <si>
    <t>14SSL02-1 10</t>
  </si>
  <si>
    <t>14SSL02-1 11</t>
  </si>
  <si>
    <t>14SSL02-1 12</t>
  </si>
  <si>
    <t>14SSL02-1 13</t>
  </si>
  <si>
    <t>14SSL02-1 14</t>
  </si>
  <si>
    <t>14SSL02-1 15</t>
  </si>
  <si>
    <t>14SSL02-1 16</t>
  </si>
  <si>
    <t>14SSL02-1 17</t>
  </si>
  <si>
    <t>14SSL02-1 18</t>
  </si>
  <si>
    <t>14SSL02-1 19</t>
  </si>
  <si>
    <t>14SSL02-1 20</t>
  </si>
  <si>
    <t>14SSL02-1 21</t>
  </si>
  <si>
    <t>14SSL02-1 22</t>
  </si>
  <si>
    <t>14SSL02-1 23</t>
  </si>
  <si>
    <t>14SSL02-1 24</t>
  </si>
  <si>
    <t>14SLL15-1 01</t>
  </si>
  <si>
    <t>14SLL15-1 13</t>
  </si>
  <si>
    <t>14SLL15-1 15</t>
  </si>
  <si>
    <t>14SLL15-1 24</t>
  </si>
  <si>
    <t>15DC09-2 01</t>
  </si>
  <si>
    <t>15DC09-2 02</t>
  </si>
  <si>
    <t>15DC09-2 07</t>
  </si>
  <si>
    <t>15DC09-2 09</t>
  </si>
  <si>
    <t>15DC09-2 10</t>
  </si>
  <si>
    <t>15DC09-2 11</t>
  </si>
  <si>
    <t>15DC09-2 13</t>
  </si>
  <si>
    <t>15DC09-2 15</t>
  </si>
  <si>
    <t>15DC09-2 16</t>
  </si>
  <si>
    <t>15DC14-1 01</t>
  </si>
  <si>
    <t>15DC14-1 02</t>
  </si>
  <si>
    <t>15DC14-1 03</t>
  </si>
  <si>
    <t>15DC14-1 05</t>
  </si>
  <si>
    <t>15DC14-1 07</t>
  </si>
  <si>
    <t>15DC14-1 11</t>
  </si>
  <si>
    <t>15DC14-1 13</t>
  </si>
  <si>
    <t>15DC14-1 17</t>
  </si>
  <si>
    <t>15DC16-1 01</t>
  </si>
  <si>
    <t>15SM03-1 01</t>
  </si>
  <si>
    <t>15SM03-1 02</t>
  </si>
  <si>
    <t>15SM03-1 03</t>
  </si>
  <si>
    <t>15SM03-1 04</t>
  </si>
  <si>
    <t>15SM03-1 05</t>
  </si>
  <si>
    <t>15SM03-1 06</t>
  </si>
  <si>
    <t>15SM03-1 07</t>
  </si>
  <si>
    <t>15SM03-1 08</t>
  </si>
  <si>
    <t>15SM03-1 09</t>
  </si>
  <si>
    <t>15SM03-1 10</t>
  </si>
  <si>
    <t>15SM03-1 11</t>
  </si>
  <si>
    <t>15SM03-1 12</t>
  </si>
  <si>
    <t>15SM03-1 13</t>
  </si>
  <si>
    <t>15SM03-1 14</t>
  </si>
  <si>
    <t>15SM03-1 15</t>
  </si>
  <si>
    <t>15SM03-1 16</t>
  </si>
  <si>
    <t>15SM03-1 17</t>
  </si>
  <si>
    <t>15SM03-1 18</t>
  </si>
  <si>
    <t>15CT05-1 01</t>
  </si>
  <si>
    <t>14SLL10-2 13</t>
  </si>
  <si>
    <t>14SLL10-2 15</t>
  </si>
  <si>
    <t>14SLL10-2 17</t>
  </si>
  <si>
    <t>Isotopic ratios (± 1σ)</t>
    <phoneticPr fontId="1" type="noConversion"/>
  </si>
  <si>
    <t>Ages (± 1σ)</t>
    <phoneticPr fontId="1" type="noConversion"/>
  </si>
  <si>
    <t>± 2σ</t>
    <phoneticPr fontId="3" type="noConversion"/>
  </si>
  <si>
    <t>Analysis</t>
  </si>
  <si>
    <t>Latitude</t>
    <phoneticPr fontId="3" type="noConversion"/>
  </si>
  <si>
    <t>Longitude</t>
    <phoneticPr fontId="3" type="noConversion"/>
  </si>
  <si>
    <t>Granodiorite</t>
    <phoneticPr fontId="3" type="noConversion"/>
  </si>
  <si>
    <t>Dioritic enclave</t>
    <phoneticPr fontId="3" type="noConversion"/>
  </si>
  <si>
    <t>15DC16-1</t>
    <phoneticPr fontId="3" type="noConversion"/>
  </si>
  <si>
    <t>Quartz diorite</t>
  </si>
  <si>
    <t>Quartz diorite</t>
    <phoneticPr fontId="3" type="noConversion"/>
  </si>
  <si>
    <t>Granodiorite</t>
    <phoneticPr fontId="3" type="noConversion"/>
  </si>
  <si>
    <t>15SM04-1</t>
    <phoneticPr fontId="3" type="noConversion"/>
  </si>
  <si>
    <t>Shaluli batholith</t>
    <phoneticPr fontId="3" type="noConversion"/>
  </si>
  <si>
    <t>Shengmu batholith</t>
    <phoneticPr fontId="3" type="noConversion"/>
  </si>
  <si>
    <t>Citu pluton</t>
    <phoneticPr fontId="3" type="noConversion"/>
  </si>
  <si>
    <t>Wang et al., 2018</t>
    <phoneticPr fontId="1" type="noConversion"/>
  </si>
  <si>
    <t>Wang et al., 2019</t>
    <phoneticPr fontId="1" type="noConversion"/>
  </si>
  <si>
    <t>14LT04-1 01</t>
  </si>
  <si>
    <t>14LT04-1 02</t>
  </si>
  <si>
    <t>14LT04-1 03</t>
  </si>
  <si>
    <t>14LT04-1 04</t>
  </si>
  <si>
    <t>14LT04-1 05</t>
  </si>
  <si>
    <t>14LT04-1 06</t>
  </si>
  <si>
    <t>14LT04-1 07</t>
  </si>
  <si>
    <t>14LT04-1 08</t>
  </si>
  <si>
    <t>14LT04-1 09</t>
  </si>
  <si>
    <t>14LT04-1 10</t>
  </si>
  <si>
    <t>14LT04-1 11</t>
  </si>
  <si>
    <t>14LT04-1 12</t>
  </si>
  <si>
    <t>14LT04-1 13</t>
  </si>
  <si>
    <t>14LT04-1 14</t>
  </si>
  <si>
    <t>14LT04-1 15</t>
  </si>
  <si>
    <t>14LT04-1 16</t>
  </si>
  <si>
    <t>14LT04-1 17</t>
  </si>
  <si>
    <t>14LT04-1 18</t>
  </si>
  <si>
    <t>YD-72</t>
    <phoneticPr fontId="3" type="noConversion"/>
  </si>
  <si>
    <t>Age (Ma)</t>
    <phoneticPr fontId="3" type="noConversion"/>
  </si>
  <si>
    <t>XC0903</t>
    <phoneticPr fontId="3" type="noConversion"/>
  </si>
  <si>
    <t>Pingdong stock</t>
    <phoneticPr fontId="1" type="noConversion"/>
  </si>
  <si>
    <t>n.g.</t>
    <phoneticPr fontId="1" type="noConversion"/>
  </si>
  <si>
    <t>n.g.</t>
    <phoneticPr fontId="3" type="noConversion"/>
  </si>
  <si>
    <t>n.g.</t>
    <phoneticPr fontId="3" type="noConversion"/>
  </si>
  <si>
    <t>n.g.</t>
    <phoneticPr fontId="3" type="noConversion"/>
  </si>
  <si>
    <t>Cuo'a pluton</t>
    <phoneticPr fontId="3" type="noConversion"/>
  </si>
  <si>
    <t>(ppm)</t>
  </si>
  <si>
    <t>(ppm)</t>
    <phoneticPr fontId="3" type="noConversion"/>
  </si>
  <si>
    <r>
      <rPr>
        <vertAlign val="superscript"/>
        <sz val="10"/>
        <rFont val="Arial"/>
        <family val="2"/>
      </rPr>
      <t>207</t>
    </r>
    <r>
      <rPr>
        <sz val="10"/>
        <rFont val="Arial"/>
        <family val="2"/>
      </rPr>
      <t>Pb/</t>
    </r>
    <r>
      <rPr>
        <vertAlign val="superscript"/>
        <sz val="10"/>
        <rFont val="Arial"/>
        <family val="2"/>
      </rPr>
      <t>206</t>
    </r>
    <r>
      <rPr>
        <sz val="10"/>
        <rFont val="Arial"/>
        <family val="2"/>
      </rPr>
      <t>Pb</t>
    </r>
    <phoneticPr fontId="1" type="noConversion"/>
  </si>
  <si>
    <r>
      <rPr>
        <vertAlign val="superscript"/>
        <sz val="10"/>
        <rFont val="Arial"/>
        <family val="2"/>
      </rPr>
      <t>207</t>
    </r>
    <r>
      <rPr>
        <sz val="10"/>
        <rFont val="Arial"/>
        <family val="2"/>
      </rPr>
      <t>Pb/</t>
    </r>
    <r>
      <rPr>
        <vertAlign val="superscript"/>
        <sz val="10"/>
        <rFont val="Arial"/>
        <family val="2"/>
      </rPr>
      <t>235</t>
    </r>
    <r>
      <rPr>
        <sz val="10"/>
        <rFont val="Arial"/>
        <family val="2"/>
      </rPr>
      <t>U</t>
    </r>
    <phoneticPr fontId="1" type="noConversion"/>
  </si>
  <si>
    <r>
      <rPr>
        <vertAlign val="superscript"/>
        <sz val="10"/>
        <rFont val="Arial"/>
        <family val="2"/>
      </rPr>
      <t>206</t>
    </r>
    <r>
      <rPr>
        <sz val="10"/>
        <rFont val="Arial"/>
        <family val="2"/>
      </rPr>
      <t>Pb/</t>
    </r>
    <r>
      <rPr>
        <vertAlign val="superscript"/>
        <sz val="10"/>
        <rFont val="Arial"/>
        <family val="2"/>
      </rPr>
      <t>238</t>
    </r>
    <r>
      <rPr>
        <sz val="10"/>
        <rFont val="Arial"/>
        <family val="2"/>
      </rPr>
      <t>U</t>
    </r>
    <phoneticPr fontId="1" type="noConversion"/>
  </si>
  <si>
    <r>
      <rPr>
        <vertAlign val="superscript"/>
        <sz val="10"/>
        <rFont val="Arial"/>
        <family val="2"/>
      </rPr>
      <t>207</t>
    </r>
    <r>
      <rPr>
        <sz val="10"/>
        <rFont val="Arial"/>
        <family val="2"/>
      </rPr>
      <t>Pb/</t>
    </r>
    <r>
      <rPr>
        <vertAlign val="superscript"/>
        <sz val="10"/>
        <rFont val="Arial"/>
        <family val="2"/>
      </rPr>
      <t>206</t>
    </r>
    <r>
      <rPr>
        <sz val="10"/>
        <rFont val="Arial"/>
        <family val="2"/>
      </rPr>
      <t>Pb</t>
    </r>
    <phoneticPr fontId="1" type="noConversion"/>
  </si>
  <si>
    <r>
      <rPr>
        <vertAlign val="superscript"/>
        <sz val="10"/>
        <rFont val="Arial"/>
        <family val="2"/>
      </rPr>
      <t>206</t>
    </r>
    <r>
      <rPr>
        <sz val="10"/>
        <rFont val="Arial"/>
        <family val="2"/>
      </rPr>
      <t>Pb/</t>
    </r>
    <r>
      <rPr>
        <vertAlign val="superscript"/>
        <sz val="10"/>
        <rFont val="Arial"/>
        <family val="2"/>
      </rPr>
      <t>238</t>
    </r>
    <r>
      <rPr>
        <sz val="10"/>
        <rFont val="Arial"/>
        <family val="2"/>
      </rPr>
      <t>U</t>
    </r>
    <phoneticPr fontId="1" type="noConversion"/>
  </si>
  <si>
    <t>Sample</t>
    <phoneticPr fontId="3" type="noConversion"/>
  </si>
  <si>
    <t>spot</t>
    <phoneticPr fontId="3" type="noConversion"/>
  </si>
  <si>
    <r>
      <rPr>
        <i/>
        <sz val="10"/>
        <rFont val="Arial"/>
        <family val="2"/>
      </rPr>
      <t xml:space="preserve">   Note:</t>
    </r>
    <r>
      <rPr>
        <sz val="10"/>
        <rFont val="Arial"/>
        <family val="2"/>
      </rPr>
      <t xml:space="preserve"> Locations and lithologies of samples are given in Table S3.</t>
    </r>
    <phoneticPr fontId="3" type="noConversion"/>
  </si>
  <si>
    <r>
      <t>176</t>
    </r>
    <r>
      <rPr>
        <sz val="10"/>
        <rFont val="Arial"/>
        <family val="2"/>
      </rPr>
      <t>Yb/</t>
    </r>
    <r>
      <rPr>
        <vertAlign val="superscript"/>
        <sz val="10"/>
        <rFont val="Arial"/>
        <family val="2"/>
      </rPr>
      <t>177</t>
    </r>
    <r>
      <rPr>
        <sz val="10"/>
        <rFont val="Arial"/>
        <family val="2"/>
      </rPr>
      <t>Hf</t>
    </r>
  </si>
  <si>
    <r>
      <t>176</t>
    </r>
    <r>
      <rPr>
        <sz val="10"/>
        <rFont val="Arial"/>
        <family val="2"/>
      </rPr>
      <t>Lu/</t>
    </r>
    <r>
      <rPr>
        <vertAlign val="superscript"/>
        <sz val="10"/>
        <rFont val="Arial"/>
        <family val="2"/>
      </rPr>
      <t>177</t>
    </r>
    <r>
      <rPr>
        <sz val="10"/>
        <rFont val="Arial"/>
        <family val="2"/>
      </rPr>
      <t>Hf</t>
    </r>
  </si>
  <si>
    <r>
      <t>176</t>
    </r>
    <r>
      <rPr>
        <sz val="10"/>
        <rFont val="Arial"/>
        <family val="2"/>
      </rPr>
      <t>Hf/</t>
    </r>
    <r>
      <rPr>
        <vertAlign val="superscript"/>
        <sz val="10"/>
        <rFont val="Arial"/>
        <family val="2"/>
      </rPr>
      <t>177</t>
    </r>
    <r>
      <rPr>
        <sz val="10"/>
        <rFont val="Arial"/>
        <family val="2"/>
      </rPr>
      <t>Hf</t>
    </r>
  </si>
  <si>
    <r>
      <t>176</t>
    </r>
    <r>
      <rPr>
        <sz val="10"/>
        <rFont val="Arial"/>
        <family val="2"/>
      </rPr>
      <t>Hf/</t>
    </r>
    <r>
      <rPr>
        <vertAlign val="superscript"/>
        <sz val="10"/>
        <rFont val="Arial"/>
        <family val="2"/>
      </rPr>
      <t>177</t>
    </r>
    <r>
      <rPr>
        <sz val="10"/>
        <rFont val="Arial"/>
        <family val="2"/>
      </rPr>
      <t>Hf</t>
    </r>
    <r>
      <rPr>
        <vertAlign val="subscript"/>
        <sz val="10"/>
        <rFont val="Arial"/>
        <family val="2"/>
      </rPr>
      <t>t</t>
    </r>
  </si>
  <si>
    <r>
      <t>ε</t>
    </r>
    <r>
      <rPr>
        <vertAlign val="subscript"/>
        <sz val="10"/>
        <rFont val="Arial"/>
        <family val="2"/>
      </rPr>
      <t>Hf</t>
    </r>
    <r>
      <rPr>
        <sz val="10"/>
        <rFont val="Arial"/>
        <family val="2"/>
      </rPr>
      <t>(0)</t>
    </r>
    <phoneticPr fontId="3" type="noConversion"/>
  </si>
  <si>
    <r>
      <t>ε</t>
    </r>
    <r>
      <rPr>
        <vertAlign val="subscript"/>
        <sz val="10"/>
        <rFont val="Arial"/>
        <family val="2"/>
      </rPr>
      <t>Hf</t>
    </r>
    <r>
      <rPr>
        <sz val="10"/>
        <rFont val="Arial"/>
        <family val="2"/>
      </rPr>
      <t>(t)</t>
    </r>
    <phoneticPr fontId="3" type="noConversion"/>
  </si>
  <si>
    <r>
      <rPr>
        <i/>
        <sz val="10"/>
        <rFont val="Arial"/>
        <family val="2"/>
      </rPr>
      <t xml:space="preserve">   Note:</t>
    </r>
    <r>
      <rPr>
        <sz val="10"/>
        <rFont val="Arial"/>
        <family val="2"/>
      </rPr>
      <t xml:space="preserve"> (La/Yb)N in which N denotes normalized to chondritic values of McDonough and Sun (1995).</t>
    </r>
    <phoneticPr fontId="3" type="noConversion"/>
  </si>
  <si>
    <r>
      <t xml:space="preserve">   Eu* = ((Sm)</t>
    </r>
    <r>
      <rPr>
        <vertAlign val="subscript"/>
        <sz val="10"/>
        <rFont val="Arial"/>
        <family val="2"/>
      </rPr>
      <t>N</t>
    </r>
    <r>
      <rPr>
        <sz val="10"/>
        <rFont val="Arial"/>
        <family val="2"/>
      </rPr>
      <t>×(Gd)</t>
    </r>
    <r>
      <rPr>
        <vertAlign val="subscript"/>
        <sz val="10"/>
        <rFont val="Arial"/>
        <family val="2"/>
      </rPr>
      <t>N</t>
    </r>
    <r>
      <rPr>
        <sz val="10"/>
        <rFont val="Arial"/>
        <family val="2"/>
      </rPr>
      <t>)</t>
    </r>
    <r>
      <rPr>
        <vertAlign val="superscript"/>
        <sz val="10"/>
        <rFont val="Arial"/>
        <family val="2"/>
      </rPr>
      <t>1/2</t>
    </r>
    <phoneticPr fontId="3" type="noConversion"/>
  </si>
  <si>
    <r>
      <rPr>
        <i/>
        <sz val="10"/>
        <color theme="1"/>
        <rFont val="Arial"/>
        <family val="2"/>
      </rPr>
      <t xml:space="preserve">   Note:</t>
    </r>
    <r>
      <rPr>
        <sz val="10"/>
        <color theme="1"/>
        <rFont val="Arial"/>
        <family val="2"/>
      </rPr>
      <t xml:space="preserve"> Locations and lithologies of samples are given in Table S3.</t>
    </r>
    <phoneticPr fontId="3" type="noConversion"/>
  </si>
  <si>
    <r>
      <t>SiO</t>
    </r>
    <r>
      <rPr>
        <vertAlign val="subscript"/>
        <sz val="10"/>
        <color theme="1"/>
        <rFont val="Arial"/>
        <family val="2"/>
      </rPr>
      <t>2</t>
    </r>
    <phoneticPr fontId="1" type="noConversion"/>
  </si>
  <si>
    <r>
      <t>TiO</t>
    </r>
    <r>
      <rPr>
        <vertAlign val="subscript"/>
        <sz val="10"/>
        <color theme="1"/>
        <rFont val="Arial"/>
        <family val="2"/>
      </rPr>
      <t>2</t>
    </r>
    <phoneticPr fontId="1" type="noConversion"/>
  </si>
  <si>
    <r>
      <t>Al</t>
    </r>
    <r>
      <rPr>
        <vertAlign val="subscript"/>
        <sz val="10"/>
        <color theme="1"/>
        <rFont val="Arial"/>
        <family val="2"/>
      </rPr>
      <t>2</t>
    </r>
    <r>
      <rPr>
        <sz val="10"/>
        <color theme="1"/>
        <rFont val="Arial"/>
        <family val="2"/>
      </rPr>
      <t>O</t>
    </r>
    <r>
      <rPr>
        <vertAlign val="subscript"/>
        <sz val="10"/>
        <color theme="1"/>
        <rFont val="Arial"/>
        <family val="2"/>
      </rPr>
      <t>3</t>
    </r>
    <phoneticPr fontId="1" type="noConversion"/>
  </si>
  <si>
    <r>
      <t>TFe</t>
    </r>
    <r>
      <rPr>
        <vertAlign val="subscript"/>
        <sz val="10"/>
        <color theme="1"/>
        <rFont val="Arial"/>
        <family val="2"/>
      </rPr>
      <t>2</t>
    </r>
    <r>
      <rPr>
        <sz val="10"/>
        <color theme="1"/>
        <rFont val="Arial"/>
        <family val="2"/>
      </rPr>
      <t>O</t>
    </r>
    <r>
      <rPr>
        <vertAlign val="subscript"/>
        <sz val="10"/>
        <color theme="1"/>
        <rFont val="Arial"/>
        <family val="2"/>
      </rPr>
      <t>3</t>
    </r>
    <phoneticPr fontId="1" type="noConversion"/>
  </si>
  <si>
    <r>
      <t>Na</t>
    </r>
    <r>
      <rPr>
        <vertAlign val="subscript"/>
        <sz val="10"/>
        <color theme="1"/>
        <rFont val="Arial"/>
        <family val="2"/>
      </rPr>
      <t>2</t>
    </r>
    <r>
      <rPr>
        <sz val="10"/>
        <color theme="1"/>
        <rFont val="Arial"/>
        <family val="2"/>
      </rPr>
      <t>O</t>
    </r>
    <phoneticPr fontId="1" type="noConversion"/>
  </si>
  <si>
    <r>
      <t>K</t>
    </r>
    <r>
      <rPr>
        <vertAlign val="subscript"/>
        <sz val="10"/>
        <color theme="1"/>
        <rFont val="Arial"/>
        <family val="2"/>
      </rPr>
      <t>2</t>
    </r>
    <r>
      <rPr>
        <sz val="10"/>
        <color theme="1"/>
        <rFont val="Arial"/>
        <family val="2"/>
      </rPr>
      <t>O</t>
    </r>
    <phoneticPr fontId="1" type="noConversion"/>
  </si>
  <si>
    <r>
      <t>P</t>
    </r>
    <r>
      <rPr>
        <vertAlign val="subscript"/>
        <sz val="10"/>
        <color theme="1"/>
        <rFont val="Arial"/>
        <family val="2"/>
      </rPr>
      <t>2</t>
    </r>
    <r>
      <rPr>
        <sz val="10"/>
        <color theme="1"/>
        <rFont val="Arial"/>
        <family val="2"/>
      </rPr>
      <t>O</t>
    </r>
    <r>
      <rPr>
        <vertAlign val="subscript"/>
        <sz val="10"/>
        <color theme="1"/>
        <rFont val="Arial"/>
        <family val="2"/>
      </rPr>
      <t>5</t>
    </r>
    <phoneticPr fontId="1" type="noConversion"/>
  </si>
  <si>
    <t xml:space="preserve">  n.g.*</t>
    <phoneticPr fontId="3" type="noConversion"/>
  </si>
  <si>
    <t xml:space="preserve">   * n.g. Not given</t>
    <phoneticPr fontId="3" type="noConversion"/>
  </si>
  <si>
    <r>
      <rPr>
        <vertAlign val="superscript"/>
        <sz val="10"/>
        <color theme="1"/>
        <rFont val="Arial"/>
        <family val="2"/>
      </rPr>
      <t>176</t>
    </r>
    <r>
      <rPr>
        <sz val="10"/>
        <color theme="1"/>
        <rFont val="Arial"/>
        <family val="2"/>
      </rPr>
      <t>Hf/</t>
    </r>
    <r>
      <rPr>
        <vertAlign val="superscript"/>
        <sz val="10"/>
        <color theme="1"/>
        <rFont val="Arial"/>
        <family val="2"/>
      </rPr>
      <t>177</t>
    </r>
    <r>
      <rPr>
        <sz val="10"/>
        <color theme="1"/>
        <rFont val="Arial"/>
        <family val="2"/>
      </rPr>
      <t>Hf</t>
    </r>
    <r>
      <rPr>
        <vertAlign val="subscript"/>
        <sz val="10"/>
        <color theme="1"/>
        <rFont val="Arial"/>
        <family val="2"/>
      </rPr>
      <t xml:space="preserve"> i</t>
    </r>
    <phoneticPr fontId="3" type="noConversion"/>
  </si>
  <si>
    <t>Sample ID and spot</t>
    <phoneticPr fontId="3" type="noConversion"/>
  </si>
  <si>
    <r>
      <rPr>
        <vertAlign val="superscript"/>
        <sz val="10"/>
        <color theme="1"/>
        <rFont val="Arial"/>
        <family val="2"/>
      </rPr>
      <t>176</t>
    </r>
    <r>
      <rPr>
        <sz val="10"/>
        <color theme="1"/>
        <rFont val="Arial"/>
        <family val="2"/>
      </rPr>
      <t>Yb/</t>
    </r>
    <r>
      <rPr>
        <vertAlign val="superscript"/>
        <sz val="10"/>
        <color theme="1"/>
        <rFont val="Arial"/>
        <family val="2"/>
      </rPr>
      <t>177</t>
    </r>
    <r>
      <rPr>
        <sz val="10"/>
        <color theme="1"/>
        <rFont val="Arial"/>
        <family val="2"/>
      </rPr>
      <t>Hf</t>
    </r>
    <phoneticPr fontId="3" type="noConversion"/>
  </si>
  <si>
    <r>
      <rPr>
        <vertAlign val="superscript"/>
        <sz val="10"/>
        <color theme="1"/>
        <rFont val="Arial"/>
        <family val="2"/>
      </rPr>
      <t>176</t>
    </r>
    <r>
      <rPr>
        <sz val="10"/>
        <color theme="1"/>
        <rFont val="Arial"/>
        <family val="2"/>
      </rPr>
      <t>Lu/</t>
    </r>
    <r>
      <rPr>
        <vertAlign val="superscript"/>
        <sz val="10"/>
        <color theme="1"/>
        <rFont val="Arial"/>
        <family val="2"/>
      </rPr>
      <t>177</t>
    </r>
    <r>
      <rPr>
        <sz val="10"/>
        <color theme="1"/>
        <rFont val="Arial"/>
        <family val="2"/>
      </rPr>
      <t>Hf</t>
    </r>
    <phoneticPr fontId="3" type="noConversion"/>
  </si>
  <si>
    <r>
      <rPr>
        <vertAlign val="superscript"/>
        <sz val="10"/>
        <color theme="1"/>
        <rFont val="Arial"/>
        <family val="2"/>
      </rPr>
      <t>176</t>
    </r>
    <r>
      <rPr>
        <sz val="10"/>
        <color theme="1"/>
        <rFont val="Arial"/>
        <family val="2"/>
      </rPr>
      <t>Hf/</t>
    </r>
    <r>
      <rPr>
        <vertAlign val="superscript"/>
        <sz val="10"/>
        <color theme="1"/>
        <rFont val="Arial"/>
        <family val="2"/>
      </rPr>
      <t>177</t>
    </r>
    <r>
      <rPr>
        <sz val="10"/>
        <color theme="1"/>
        <rFont val="Arial"/>
        <family val="2"/>
      </rPr>
      <t>Hf</t>
    </r>
    <phoneticPr fontId="3" type="noConversion"/>
  </si>
  <si>
    <r>
      <t>ε</t>
    </r>
    <r>
      <rPr>
        <vertAlign val="subscript"/>
        <sz val="10"/>
        <color theme="1"/>
        <rFont val="Arial"/>
        <family val="2"/>
      </rPr>
      <t>Hf</t>
    </r>
    <r>
      <rPr>
        <sz val="10"/>
        <color theme="1"/>
        <rFont val="Arial"/>
        <family val="2"/>
      </rPr>
      <t>(0)</t>
    </r>
    <phoneticPr fontId="3" type="noConversion"/>
  </si>
  <si>
    <r>
      <t>ε</t>
    </r>
    <r>
      <rPr>
        <vertAlign val="subscript"/>
        <sz val="10"/>
        <color theme="1"/>
        <rFont val="Arial"/>
        <family val="2"/>
      </rPr>
      <t>Hf</t>
    </r>
    <r>
      <rPr>
        <sz val="10"/>
        <color theme="1"/>
        <rFont val="Arial"/>
        <family val="2"/>
      </rPr>
      <t>(t)</t>
    </r>
    <phoneticPr fontId="3" type="noConversion"/>
  </si>
  <si>
    <r>
      <rPr>
        <i/>
        <sz val="10"/>
        <color theme="1"/>
        <rFont val="Arial"/>
        <family val="2"/>
      </rPr>
      <t xml:space="preserve">   Note.</t>
    </r>
    <r>
      <rPr>
        <sz val="10"/>
        <color theme="1"/>
        <rFont val="Arial"/>
        <family val="2"/>
      </rPr>
      <t xml:space="preserve"> n.g. Not given.</t>
    </r>
    <phoneticPr fontId="3" type="noConversion"/>
  </si>
  <si>
    <r>
      <rPr>
        <vertAlign val="superscript"/>
        <sz val="10"/>
        <rFont val="Arial"/>
        <family val="2"/>
      </rPr>
      <t>87</t>
    </r>
    <r>
      <rPr>
        <sz val="10"/>
        <rFont val="Arial"/>
        <family val="2"/>
      </rPr>
      <t>Rb/</t>
    </r>
    <r>
      <rPr>
        <vertAlign val="superscript"/>
        <sz val="10"/>
        <rFont val="Arial"/>
        <family val="2"/>
      </rPr>
      <t>86</t>
    </r>
    <r>
      <rPr>
        <sz val="10"/>
        <rFont val="Arial"/>
        <family val="2"/>
      </rPr>
      <t>Sr</t>
    </r>
    <phoneticPr fontId="1" type="noConversion"/>
  </si>
  <si>
    <r>
      <rPr>
        <vertAlign val="superscript"/>
        <sz val="10"/>
        <rFont val="Arial"/>
        <family val="2"/>
      </rPr>
      <t>87</t>
    </r>
    <r>
      <rPr>
        <sz val="10"/>
        <rFont val="Arial"/>
        <family val="2"/>
      </rPr>
      <t>Sr/</t>
    </r>
    <r>
      <rPr>
        <vertAlign val="superscript"/>
        <sz val="10"/>
        <rFont val="Arial"/>
        <family val="2"/>
      </rPr>
      <t>86</t>
    </r>
    <r>
      <rPr>
        <sz val="10"/>
        <rFont val="Arial"/>
        <family val="2"/>
      </rPr>
      <t>Sr</t>
    </r>
    <phoneticPr fontId="1" type="noConversion"/>
  </si>
  <si>
    <r>
      <t>(</t>
    </r>
    <r>
      <rPr>
        <vertAlign val="superscript"/>
        <sz val="10"/>
        <rFont val="Arial"/>
        <family val="2"/>
      </rPr>
      <t>87</t>
    </r>
    <r>
      <rPr>
        <sz val="10"/>
        <rFont val="Arial"/>
        <family val="2"/>
      </rPr>
      <t>Sr/</t>
    </r>
    <r>
      <rPr>
        <vertAlign val="superscript"/>
        <sz val="10"/>
        <rFont val="Arial"/>
        <family val="2"/>
      </rPr>
      <t>86</t>
    </r>
    <r>
      <rPr>
        <sz val="10"/>
        <rFont val="Arial"/>
        <family val="2"/>
      </rPr>
      <t>Sr)</t>
    </r>
    <r>
      <rPr>
        <vertAlign val="subscript"/>
        <sz val="10"/>
        <rFont val="Arial"/>
        <family val="2"/>
      </rPr>
      <t>i</t>
    </r>
    <phoneticPr fontId="1" type="noConversion"/>
  </si>
  <si>
    <r>
      <rPr>
        <vertAlign val="superscript"/>
        <sz val="10"/>
        <color theme="1"/>
        <rFont val="Arial"/>
        <family val="2"/>
      </rPr>
      <t>147</t>
    </r>
    <r>
      <rPr>
        <sz val="10"/>
        <color theme="1"/>
        <rFont val="Arial"/>
        <family val="2"/>
      </rPr>
      <t>Sm/</t>
    </r>
    <r>
      <rPr>
        <vertAlign val="superscript"/>
        <sz val="10"/>
        <color theme="1"/>
        <rFont val="Arial"/>
        <family val="2"/>
      </rPr>
      <t>144</t>
    </r>
    <r>
      <rPr>
        <sz val="10"/>
        <color theme="1"/>
        <rFont val="Arial"/>
        <family val="2"/>
      </rPr>
      <t>Nd</t>
    </r>
    <phoneticPr fontId="1" type="noConversion"/>
  </si>
  <si>
    <r>
      <rPr>
        <vertAlign val="superscript"/>
        <sz val="10"/>
        <color theme="1"/>
        <rFont val="Arial"/>
        <family val="2"/>
      </rPr>
      <t>143</t>
    </r>
    <r>
      <rPr>
        <sz val="10"/>
        <color theme="1"/>
        <rFont val="Arial"/>
        <family val="2"/>
      </rPr>
      <t>Nd/</t>
    </r>
    <r>
      <rPr>
        <vertAlign val="superscript"/>
        <sz val="10"/>
        <color theme="1"/>
        <rFont val="Arial"/>
        <family val="2"/>
      </rPr>
      <t>144</t>
    </r>
    <r>
      <rPr>
        <sz val="10"/>
        <color theme="1"/>
        <rFont val="Arial"/>
        <family val="2"/>
      </rPr>
      <t>Nd</t>
    </r>
    <phoneticPr fontId="1" type="noConversion"/>
  </si>
  <si>
    <r>
      <t>(</t>
    </r>
    <r>
      <rPr>
        <vertAlign val="superscript"/>
        <sz val="10"/>
        <color theme="1"/>
        <rFont val="Arial"/>
        <family val="2"/>
      </rPr>
      <t>143</t>
    </r>
    <r>
      <rPr>
        <sz val="10"/>
        <color theme="1"/>
        <rFont val="Arial"/>
        <family val="2"/>
      </rPr>
      <t>Nd/</t>
    </r>
    <r>
      <rPr>
        <vertAlign val="superscript"/>
        <sz val="10"/>
        <color theme="1"/>
        <rFont val="Arial"/>
        <family val="2"/>
      </rPr>
      <t>144</t>
    </r>
    <r>
      <rPr>
        <sz val="10"/>
        <color theme="1"/>
        <rFont val="Arial"/>
        <family val="2"/>
      </rPr>
      <t>Nd)</t>
    </r>
    <r>
      <rPr>
        <vertAlign val="subscript"/>
        <sz val="10"/>
        <color theme="1"/>
        <rFont val="Arial"/>
        <family val="2"/>
      </rPr>
      <t>i</t>
    </r>
    <phoneticPr fontId="1" type="noConversion"/>
  </si>
  <si>
    <t>Rb</t>
    <phoneticPr fontId="3" type="noConversion"/>
  </si>
  <si>
    <t>Sr</t>
    <phoneticPr fontId="3" type="noConversion"/>
  </si>
  <si>
    <t>Sm</t>
    <phoneticPr fontId="3" type="noConversion"/>
  </si>
  <si>
    <t>Nd</t>
    <phoneticPr fontId="3" type="noConversion"/>
  </si>
  <si>
    <r>
      <rPr>
        <i/>
        <sz val="10"/>
        <color theme="1"/>
        <rFont val="Arial"/>
        <family val="2"/>
      </rPr>
      <t xml:space="preserve">   Note. </t>
    </r>
    <r>
      <rPr>
        <sz val="10"/>
        <color theme="1"/>
        <rFont val="Arial"/>
        <family val="2"/>
      </rPr>
      <t>n.g. Not given.</t>
    </r>
    <phoneticPr fontId="3" type="noConversion"/>
  </si>
  <si>
    <r>
      <t>Fe</t>
    </r>
    <r>
      <rPr>
        <vertAlign val="subscript"/>
        <sz val="10"/>
        <color theme="1"/>
        <rFont val="Arial"/>
        <family val="2"/>
      </rPr>
      <t>2</t>
    </r>
    <r>
      <rPr>
        <sz val="10"/>
        <color theme="1"/>
        <rFont val="Arial"/>
        <family val="2"/>
      </rPr>
      <t>O</t>
    </r>
    <r>
      <rPr>
        <vertAlign val="subscript"/>
        <sz val="10"/>
        <color theme="1"/>
        <rFont val="Arial"/>
        <family val="2"/>
      </rPr>
      <t>3</t>
    </r>
    <phoneticPr fontId="1" type="noConversion"/>
  </si>
  <si>
    <t>FeO</t>
    <phoneticPr fontId="3" type="noConversion"/>
  </si>
  <si>
    <t>GZ1</t>
  </si>
  <si>
    <t>GZ2</t>
  </si>
  <si>
    <t>GZ3</t>
  </si>
  <si>
    <t>Location</t>
    <phoneticPr fontId="1" type="noConversion"/>
  </si>
  <si>
    <t>Ganzi</t>
    <phoneticPr fontId="3" type="noConversion"/>
  </si>
  <si>
    <t>Yan et al., 2019</t>
  </si>
  <si>
    <t>Yan et al., 2019</t>
    <phoneticPr fontId="3" type="noConversion"/>
  </si>
  <si>
    <t>PM013-6FX1</t>
  </si>
  <si>
    <t>PM013-26FX1</t>
  </si>
  <si>
    <t>PM013-29FX1</t>
  </si>
  <si>
    <t>PM013-4FX1</t>
  </si>
  <si>
    <t>PM013-24FX1</t>
  </si>
  <si>
    <t>PM013-43FX1</t>
  </si>
  <si>
    <t>Litang</t>
    <phoneticPr fontId="3" type="noConversion"/>
  </si>
  <si>
    <t>Nie, 2019</t>
  </si>
  <si>
    <t>Nie, 2019</t>
    <phoneticPr fontId="3" type="noConversion"/>
  </si>
  <si>
    <t>D1108‐b55</t>
  </si>
  <si>
    <t>D1108-b53</t>
  </si>
  <si>
    <t>D1108-b23</t>
  </si>
  <si>
    <t>D1108-b25</t>
  </si>
  <si>
    <t>D1107-b43-b</t>
  </si>
  <si>
    <t>D1107-b43-c</t>
  </si>
  <si>
    <t>D1107-b43-d</t>
  </si>
  <si>
    <t>D1107-b44-b</t>
  </si>
  <si>
    <t>D1107-b44-c</t>
  </si>
  <si>
    <t>D1107-b44-d</t>
  </si>
  <si>
    <t>D1108-b45-b</t>
  </si>
  <si>
    <t>D1108-b45-c</t>
  </si>
  <si>
    <t>D1108-b45-d</t>
  </si>
  <si>
    <t>D1108-b49-b</t>
  </si>
  <si>
    <t>D1108-b49-c</t>
  </si>
  <si>
    <t>D1108-b49-d</t>
  </si>
  <si>
    <t>D1108-b55-b</t>
  </si>
  <si>
    <t>D1108-b55-c</t>
  </si>
  <si>
    <t>D1108-b55-d</t>
  </si>
  <si>
    <t>D1108-bb49-e</t>
  </si>
  <si>
    <t>Han, 2018</t>
  </si>
  <si>
    <t>Han, 2018</t>
    <phoneticPr fontId="3" type="noConversion"/>
  </si>
  <si>
    <t>D1142</t>
  </si>
  <si>
    <t>D1308</t>
  </si>
  <si>
    <t>D5757</t>
  </si>
  <si>
    <t>D6584</t>
  </si>
  <si>
    <t>Pm006-6</t>
  </si>
  <si>
    <t>Pm023-16</t>
  </si>
  <si>
    <t>Pm023-20</t>
  </si>
  <si>
    <t>TY1</t>
  </si>
  <si>
    <t>TY8</t>
  </si>
  <si>
    <t>BE1</t>
  </si>
  <si>
    <t>BE3</t>
  </si>
  <si>
    <t>D3903</t>
  </si>
  <si>
    <t>D3952</t>
  </si>
  <si>
    <t>D3954</t>
  </si>
  <si>
    <t>D3970</t>
  </si>
  <si>
    <t>Pm030-13</t>
  </si>
  <si>
    <t>Muli</t>
  </si>
  <si>
    <t>Muli</t>
    <phoneticPr fontId="3" type="noConversion"/>
  </si>
  <si>
    <t>Mo et al., 1993</t>
  </si>
  <si>
    <t>Mo et al., 1993</t>
    <phoneticPr fontId="3" type="noConversion"/>
  </si>
  <si>
    <t>L-17</t>
  </si>
  <si>
    <t>L-2-2</t>
  </si>
  <si>
    <t>L-25-2</t>
  </si>
  <si>
    <t>L-23</t>
  </si>
  <si>
    <t>I-13</t>
  </si>
  <si>
    <t>I-27</t>
  </si>
  <si>
    <t>L-4-1</t>
  </si>
  <si>
    <t>L-16</t>
  </si>
  <si>
    <t>L-12</t>
  </si>
  <si>
    <t>I-1</t>
  </si>
  <si>
    <t>I-8</t>
  </si>
  <si>
    <t>II-5-1</t>
  </si>
  <si>
    <t>II-22-1</t>
  </si>
  <si>
    <t>II-22-2</t>
  </si>
  <si>
    <t>YIX-7</t>
  </si>
  <si>
    <t>D1091GS2</t>
  </si>
  <si>
    <t>D5082GS1</t>
  </si>
  <si>
    <t>XD8029GS3</t>
  </si>
  <si>
    <t>D6108GS1</t>
  </si>
  <si>
    <t>D6108GS4</t>
  </si>
  <si>
    <t>D6108GS6</t>
  </si>
  <si>
    <t>D5074GS1</t>
  </si>
  <si>
    <t>Zhang et al., 2012</t>
  </si>
  <si>
    <t>Zhang et al., 2012</t>
    <phoneticPr fontId="3" type="noConversion"/>
  </si>
  <si>
    <t>Xinlong</t>
    <phoneticPr fontId="3" type="noConversion"/>
  </si>
  <si>
    <t>Yan et al., 2005</t>
    <phoneticPr fontId="3" type="noConversion"/>
  </si>
  <si>
    <t>Yan et al., 2005</t>
    <phoneticPr fontId="3" type="noConversion"/>
  </si>
  <si>
    <t>K</t>
    <phoneticPr fontId="3" type="noConversion"/>
  </si>
  <si>
    <t>Ti</t>
    <phoneticPr fontId="3" type="noConversion"/>
  </si>
  <si>
    <t>Peridotite</t>
  </si>
  <si>
    <t>Peridotite</t>
    <phoneticPr fontId="3" type="noConversion"/>
  </si>
  <si>
    <t>Anorthosite</t>
    <phoneticPr fontId="3" type="noConversion"/>
  </si>
  <si>
    <t>Gabbro</t>
    <phoneticPr fontId="3" type="noConversion"/>
  </si>
  <si>
    <t>Basalt</t>
    <phoneticPr fontId="3" type="noConversion"/>
  </si>
  <si>
    <t>Pyroxenite</t>
    <phoneticPr fontId="3" type="noConversion"/>
  </si>
  <si>
    <t>Diabase</t>
    <phoneticPr fontId="3" type="noConversion"/>
  </si>
  <si>
    <t>Serpentinite</t>
  </si>
  <si>
    <t>Tuff</t>
    <phoneticPr fontId="3" type="noConversion"/>
  </si>
  <si>
    <r>
      <t xml:space="preserve">   </t>
    </r>
    <r>
      <rPr>
        <i/>
        <sz val="10"/>
        <color theme="1"/>
        <rFont val="Arial"/>
        <family val="2"/>
      </rPr>
      <t>Note:</t>
    </r>
    <r>
      <rPr>
        <sz val="10"/>
        <color theme="1"/>
        <rFont val="Arial"/>
        <family val="2"/>
      </rPr>
      <t xml:space="preserve"> For samples with no reported latitude and longitude, if the latitude and longitude can be estimated from sampling location illustrated in geological map in the original papers, the estimated latitude and longitude are shown as greay figures. When the latitude and longitude can not be estimated, they are shown as 'n.g.'. Some dated samples have no available geochemical compositions and their ages are assigned to adjacent samples which have reported geochemistry. These ages are shown as grey figures.</t>
    </r>
    <phoneticPr fontId="3" type="noConversion"/>
  </si>
  <si>
    <r>
      <t xml:space="preserve">    </t>
    </r>
    <r>
      <rPr>
        <i/>
        <sz val="10"/>
        <color theme="1"/>
        <rFont val="Arial"/>
        <family val="2"/>
      </rPr>
      <t>Note.</t>
    </r>
    <r>
      <rPr>
        <sz val="10"/>
        <color theme="1"/>
        <rFont val="Arial"/>
        <family val="2"/>
      </rPr>
      <t xml:space="preserve"> Blank denotes no data available.</t>
    </r>
    <phoneticPr fontId="3" type="noConversion"/>
  </si>
  <si>
    <t>TABLE S1. LA-ICP-MS ZIRCON U-Pb DATING RESULTS OF LATE TRIASSIC IGNEOUS ROCKS IN THE YIDUN TERRANE</t>
  </si>
  <si>
    <t>TABLE S7. COMPILED WHOLE-ROCK MAJOR AND TRACE ELEMENT CONCENTRATIONS OF MAFIC AND ULTRAMAFIC ROCKS FROM OPHIOLITIC COMPLEX IN THE GANZI-LITANG SUTURE ZONE</t>
  </si>
  <si>
    <t>TABLE S6. COMPILED WHOLE-ROCK Sr AND Nd ISOTOPES OF LATE TRIASSIC IGNEOUS ROCKS IN THE YIDUN TERRANE</t>
  </si>
  <si>
    <t>TABLE S5. COMPILED IN-SITU ZIRCON Hf ISOTOPES ANALYZED BY LA-MC-ICP-MS FOR LATE TRIASSIC IGNEOUS ROCKS IN THE YIDUN TERRANE</t>
  </si>
  <si>
    <t>TABLE S4. COMPILED WHOLE-ROCK MAJOR AND TRACE ELEMENT CONCENTRATIONS OF LATE TRIASSIC IGNEOUS ROCKS IN THE YIDUN TERRANE</t>
  </si>
  <si>
    <t>TABLE S3. WHOLE-ROCK MAJOR AND TRACE ELEMENT CONCENTRATIONS OF LATE TRIASSIC IGNEOUS ROCKS IN THE YIDUN TERRANE</t>
  </si>
  <si>
    <t>TABLE S2. IN-SITU ZIRCON Hf ISOTOPES ANALYZED BY LA-MC-ICP-MS OF LATE TRIASSIC IGNEOUS ROCKS IN THE YIDUN TERRANE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</si>
</sst>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00_ "/>
    <numFmt numFmtId="177" formatCode="0.00_);[Red]\(0.00\)"/>
    <numFmt numFmtId="178" formatCode="0.0_ "/>
    <numFmt numFmtId="179" formatCode="0_ "/>
    <numFmt numFmtId="180" formatCode="0.0_);[Red]\(0.0\)"/>
    <numFmt numFmtId="181" formatCode="0.0"/>
    <numFmt numFmtId="182" formatCode="0.0000"/>
    <numFmt numFmtId="183" formatCode="0.000000_ "/>
    <numFmt numFmtId="184" formatCode="0_);[Red]\(0\)"/>
    <numFmt numFmtId="185" formatCode="0.000000"/>
    <numFmt numFmtId="186" formatCode="??0.00"/>
    <numFmt numFmtId="187" formatCode="???0.00"/>
    <numFmt numFmtId="188" formatCode="????.0\ \ "/>
    <numFmt numFmtId="189" formatCode="????\ \ \ \ \ "/>
    <numFmt numFmtId="190" formatCode="?0.0"/>
    <numFmt numFmtId="191" formatCode="0.0\ \ "/>
    <numFmt numFmtId="192" formatCode="0.00000000"/>
    <numFmt numFmtId="193" formatCode="0.0000_);[Red]\(0.0000\)"/>
    <numFmt numFmtId="194" formatCode="??0.0000\ "/>
    <numFmt numFmtId="195" formatCode="0.00000_);[Red]\(0.00000\)"/>
    <numFmt numFmtId="196" formatCode="???0"/>
    <numFmt numFmtId="197" formatCode="????\ \ "/>
    <numFmt numFmtId="198" formatCode="????\ \ \ \ \ \ \ "/>
    <numFmt numFmtId="199" formatCode="????\ \ \ \ \ \ \ \ \ "/>
  </numFmts>
  <fonts count="25" x14ac:knownFonts="1">
    <font>
      <sz val="11"/>
      <color theme="1"/>
      <name val="宋体"/>
      <charset val="134"/>
      <scheme val="minor"/>
    </font>
    <font>
      <sz val="9"/>
      <name val="宋体"/>
      <family val="3"/>
      <charset val="134"/>
    </font>
    <font>
      <sz val="12"/>
      <name val="宋体"/>
      <family val="3"/>
      <charset val="134"/>
    </font>
    <font>
      <sz val="9"/>
      <name val="宋体"/>
      <family val="3"/>
      <charset val="134"/>
      <scheme val="minor"/>
    </font>
    <font>
      <sz val="11"/>
      <color theme="1"/>
      <name val="宋体"/>
      <family val="3"/>
      <charset val="134"/>
      <scheme val="minor"/>
    </font>
    <font>
      <sz val="10"/>
      <color theme="1"/>
      <name val="Arial"/>
      <family val="2"/>
    </font>
    <font>
      <sz val="11"/>
      <color theme="1"/>
      <name val="宋体"/>
      <family val="2"/>
      <scheme val="minor"/>
    </font>
    <font>
      <sz val="10"/>
      <name val="Arial"/>
      <family val="2"/>
    </font>
    <font>
      <sz val="10"/>
      <color rgb="FFFF0000"/>
      <name val="Arial"/>
      <family val="2"/>
    </font>
    <font>
      <b/>
      <sz val="10"/>
      <color theme="1"/>
      <name val="Arial"/>
      <family val="2"/>
    </font>
    <font>
      <sz val="11"/>
      <color indexed="8"/>
      <name val="宋体"/>
      <family val="3"/>
      <charset val="134"/>
    </font>
    <font>
      <b/>
      <i/>
      <sz val="10"/>
      <name val="Arial"/>
      <family val="2"/>
    </font>
    <font>
      <vertAlign val="subscript"/>
      <sz val="10"/>
      <name val="Arial"/>
      <family val="2"/>
    </font>
    <font>
      <vertAlign val="superscript"/>
      <sz val="10"/>
      <name val="Arial"/>
      <family val="2"/>
    </font>
    <font>
      <i/>
      <sz val="10"/>
      <name val="Arial"/>
      <family val="2"/>
    </font>
    <font>
      <sz val="10"/>
      <name val="Times New Roman"/>
      <family val="1"/>
    </font>
    <font>
      <i/>
      <sz val="10"/>
      <color theme="1"/>
      <name val="Arial"/>
      <family val="2"/>
    </font>
    <font>
      <sz val="10"/>
      <color theme="0" tint="-0.499984740745262"/>
      <name val="Arial"/>
      <family val="2"/>
    </font>
    <font>
      <sz val="10"/>
      <color rgb="FFFFFF00"/>
      <name val="Arial"/>
      <family val="2"/>
    </font>
    <font>
      <b/>
      <i/>
      <sz val="10"/>
      <color indexed="8"/>
      <name val="Arial"/>
      <family val="2"/>
    </font>
    <font>
      <sz val="10"/>
      <color indexed="8"/>
      <name val="Arial"/>
      <family val="2"/>
    </font>
    <font>
      <sz val="10"/>
      <color theme="1" tint="0.499984740745262"/>
      <name val="Arial"/>
      <family val="2"/>
    </font>
    <font>
      <vertAlign val="subscript"/>
      <sz val="10"/>
      <color theme="1"/>
      <name val="Arial"/>
      <family val="2"/>
    </font>
    <font>
      <i/>
      <sz val="10"/>
      <color indexed="8"/>
      <name val="Arial"/>
      <family val="2"/>
    </font>
    <font>
      <vertAlign val="superscript"/>
      <sz val="10"/>
      <color theme="1"/>
      <name val="Arial"/>
      <family val="2"/>
    </font>
  </fonts>
  <fills count="2">
    <fill>
      <patternFill patternType="none"/>
    </fill>
    <fill>
      <patternFill patternType="gray125"/>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top style="double">
        <color indexed="64"/>
      </top>
      <bottom/>
      <diagonal/>
    </border>
  </borders>
  <cellStyleXfs count="9">
    <xf numFmtId="0" fontId="0" fillId="0" borderId="0">
      <alignment vertical="center"/>
    </xf>
    <xf numFmtId="0" fontId="2" fillId="0" borderId="0">
      <alignment vertical="center"/>
    </xf>
    <xf numFmtId="0" fontId="2" fillId="0" borderId="0">
      <alignment vertical="center"/>
    </xf>
    <xf numFmtId="0" fontId="6" fillId="0" borderId="0"/>
    <xf numFmtId="0" fontId="2" fillId="0" borderId="0">
      <alignment vertical="center"/>
    </xf>
    <xf numFmtId="0" fontId="2" fillId="0" borderId="0">
      <alignment vertical="center"/>
    </xf>
    <xf numFmtId="0" fontId="10" fillId="0" borderId="0">
      <alignment vertical="center"/>
    </xf>
    <xf numFmtId="0" fontId="4" fillId="0" borderId="0">
      <alignment vertical="center"/>
    </xf>
    <xf numFmtId="0" fontId="6" fillId="0" borderId="0"/>
  </cellStyleXfs>
  <cellXfs count="354">
    <xf numFmtId="0" fontId="0" fillId="0" borderId="0" xfId="0">
      <alignment vertical="center"/>
    </xf>
    <xf numFmtId="0" fontId="5" fillId="0" borderId="0" xfId="0" applyFont="1">
      <alignment vertical="center"/>
    </xf>
    <xf numFmtId="0" fontId="5" fillId="0" borderId="0" xfId="0" applyFont="1" applyAlignment="1">
      <alignment horizontal="center" vertical="center"/>
    </xf>
    <xf numFmtId="0" fontId="5" fillId="0" borderId="0" xfId="0" applyFont="1" applyBorder="1" applyAlignment="1">
      <alignment horizontal="center" vertical="center"/>
    </xf>
    <xf numFmtId="177" fontId="5" fillId="0" borderId="0" xfId="0" applyNumberFormat="1" applyFont="1" applyBorder="1" applyAlignment="1">
      <alignment horizontal="center" vertical="center"/>
    </xf>
    <xf numFmtId="0" fontId="5" fillId="0" borderId="0" xfId="0" applyFont="1" applyAlignment="1">
      <alignment horizontal="left" vertical="center"/>
    </xf>
    <xf numFmtId="179" fontId="5" fillId="0" borderId="0" xfId="0" applyNumberFormat="1" applyFont="1" applyBorder="1" applyAlignment="1">
      <alignment horizontal="center" vertical="center"/>
    </xf>
    <xf numFmtId="181" fontId="5" fillId="0" borderId="0" xfId="0" applyNumberFormat="1" applyFont="1" applyBorder="1" applyAlignment="1">
      <alignment horizontal="center" vertical="center"/>
    </xf>
    <xf numFmtId="177" fontId="7" fillId="0" borderId="0" xfId="0" applyNumberFormat="1" applyFont="1" applyFill="1" applyBorder="1" applyAlignment="1">
      <alignment horizontal="left" vertical="center"/>
    </xf>
    <xf numFmtId="177" fontId="11" fillId="0" borderId="0" xfId="0" applyNumberFormat="1" applyFont="1" applyBorder="1" applyAlignment="1">
      <alignment horizontal="left" vertical="center"/>
    </xf>
    <xf numFmtId="180" fontId="7" fillId="0" borderId="0" xfId="0" applyNumberFormat="1" applyFont="1" applyFill="1" applyBorder="1" applyAlignment="1">
      <alignment horizontal="left" vertical="center"/>
    </xf>
    <xf numFmtId="180" fontId="5" fillId="0" borderId="0" xfId="0" applyNumberFormat="1" applyFont="1" applyBorder="1" applyAlignment="1">
      <alignment horizontal="center" vertical="center"/>
    </xf>
    <xf numFmtId="0" fontId="11" fillId="0" borderId="0" xfId="1" applyFont="1" applyFill="1" applyBorder="1" applyAlignment="1">
      <alignment horizontal="left" vertical="center"/>
    </xf>
    <xf numFmtId="183" fontId="5" fillId="0" borderId="0" xfId="0" applyNumberFormat="1" applyFont="1" applyBorder="1" applyAlignment="1">
      <alignment horizontal="center" vertical="center"/>
    </xf>
    <xf numFmtId="179" fontId="5" fillId="0" borderId="0" xfId="0" applyNumberFormat="1" applyFont="1" applyAlignment="1">
      <alignment horizontal="center"/>
    </xf>
    <xf numFmtId="183" fontId="5" fillId="0" borderId="0" xfId="0" applyNumberFormat="1" applyFont="1" applyAlignment="1">
      <alignment horizontal="center"/>
    </xf>
    <xf numFmtId="183" fontId="5" fillId="0" borderId="0" xfId="0" applyNumberFormat="1" applyFont="1" applyBorder="1" applyAlignment="1">
      <alignment horizontal="center"/>
    </xf>
    <xf numFmtId="179" fontId="5" fillId="0" borderId="0" xfId="0" applyNumberFormat="1" applyFont="1" applyBorder="1" applyAlignment="1">
      <alignment horizontal="center"/>
    </xf>
    <xf numFmtId="0" fontId="7" fillId="0" borderId="0" xfId="4" applyFont="1" applyFill="1" applyBorder="1" applyAlignment="1">
      <alignment horizontal="center" vertical="center"/>
    </xf>
    <xf numFmtId="0" fontId="7" fillId="0" borderId="0" xfId="0" applyFont="1" applyBorder="1" applyAlignment="1">
      <alignment horizontal="left" vertical="top"/>
    </xf>
    <xf numFmtId="178" fontId="7" fillId="0" borderId="0" xfId="0" applyNumberFormat="1" applyFont="1" applyBorder="1" applyAlignment="1">
      <alignment horizontal="center" vertical="top"/>
    </xf>
    <xf numFmtId="176" fontId="7" fillId="0" borderId="0" xfId="0" applyNumberFormat="1" applyFont="1" applyBorder="1" applyAlignment="1">
      <alignment horizontal="center" vertical="top"/>
    </xf>
    <xf numFmtId="182" fontId="5" fillId="0" borderId="0" xfId="0" applyNumberFormat="1" applyFont="1" applyBorder="1" applyAlignment="1">
      <alignment horizontal="center" vertical="top"/>
    </xf>
    <xf numFmtId="0" fontId="5" fillId="0" borderId="0" xfId="0" applyFont="1" applyBorder="1" applyAlignment="1">
      <alignment horizontal="center" vertical="top"/>
    </xf>
    <xf numFmtId="1" fontId="5" fillId="0" borderId="0" xfId="0" applyNumberFormat="1" applyFont="1" applyBorder="1" applyAlignment="1">
      <alignment horizontal="center" vertical="top"/>
    </xf>
    <xf numFmtId="178" fontId="5" fillId="0" borderId="0" xfId="0" applyNumberFormat="1" applyFont="1" applyAlignment="1">
      <alignment horizontal="center"/>
    </xf>
    <xf numFmtId="179" fontId="15" fillId="0" borderId="0" xfId="0" applyNumberFormat="1" applyFont="1" applyAlignment="1">
      <alignment vertical="center"/>
    </xf>
    <xf numFmtId="178" fontId="15" fillId="0" borderId="0" xfId="0" applyNumberFormat="1" applyFont="1" applyAlignment="1">
      <alignment vertical="center"/>
    </xf>
    <xf numFmtId="176" fontId="15" fillId="0" borderId="0" xfId="0" applyNumberFormat="1" applyFont="1" applyAlignment="1">
      <alignment vertical="center"/>
    </xf>
    <xf numFmtId="0" fontId="5" fillId="0" borderId="0" xfId="0" applyFont="1" applyBorder="1" applyAlignment="1">
      <alignment vertical="center"/>
    </xf>
    <xf numFmtId="185"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center"/>
    </xf>
    <xf numFmtId="177" fontId="7" fillId="0" borderId="0" xfId="0" applyNumberFormat="1" applyFont="1" applyBorder="1" applyAlignment="1">
      <alignment horizontal="left" vertical="center"/>
    </xf>
    <xf numFmtId="177" fontId="7" fillId="0" borderId="1" xfId="0" applyNumberFormat="1" applyFont="1" applyFill="1" applyBorder="1" applyAlignment="1">
      <alignment horizontal="left" vertical="center" wrapText="1"/>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4" fillId="0" borderId="0" xfId="0" applyNumberFormat="1" applyFont="1" applyBorder="1" applyAlignment="1">
      <alignment horizontal="center" vertical="center"/>
    </xf>
    <xf numFmtId="177" fontId="7" fillId="0" borderId="1" xfId="0" applyNumberFormat="1" applyFont="1" applyBorder="1" applyAlignment="1">
      <alignment horizontal="left" vertical="center"/>
    </xf>
    <xf numFmtId="186" fontId="5" fillId="0" borderId="0" xfId="0" applyNumberFormat="1" applyFont="1" applyBorder="1" applyAlignment="1">
      <alignment horizontal="center" vertical="center"/>
    </xf>
    <xf numFmtId="177" fontId="7" fillId="0" borderId="0" xfId="0" applyNumberFormat="1" applyFont="1" applyBorder="1" applyAlignment="1">
      <alignment horizontal="left" vertical="center"/>
    </xf>
    <xf numFmtId="0" fontId="5" fillId="0" borderId="0" xfId="0" applyFont="1" applyBorder="1" applyAlignment="1">
      <alignment horizontal="left" vertical="center"/>
    </xf>
    <xf numFmtId="177" fontId="11" fillId="0" borderId="0" xfId="0" applyNumberFormat="1" applyFont="1" applyBorder="1" applyAlignment="1">
      <alignment horizontal="center" vertical="center"/>
    </xf>
    <xf numFmtId="177" fontId="7" fillId="0" borderId="0" xfId="0" applyNumberFormat="1" applyFont="1" applyBorder="1" applyAlignment="1">
      <alignment horizontal="center" vertical="center"/>
    </xf>
    <xf numFmtId="177" fontId="7" fillId="0" borderId="1" xfId="0" applyNumberFormat="1"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Alignment="1">
      <alignment horizontal="center" vertical="center"/>
    </xf>
    <xf numFmtId="0" fontId="5" fillId="0" borderId="0" xfId="0" applyFont="1" applyBorder="1">
      <alignment vertical="center"/>
    </xf>
    <xf numFmtId="187" fontId="5" fillId="0" borderId="0" xfId="0" applyNumberFormat="1" applyFont="1" applyAlignment="1">
      <alignment horizontal="center" vertical="center"/>
    </xf>
    <xf numFmtId="188" fontId="5" fillId="0" borderId="0" xfId="0" applyNumberFormat="1" applyFont="1" applyAlignment="1">
      <alignment horizontal="center" vertical="center"/>
    </xf>
    <xf numFmtId="189" fontId="5" fillId="0" borderId="0" xfId="0" applyNumberFormat="1" applyFont="1" applyAlignment="1">
      <alignment horizontal="center" vertical="center"/>
    </xf>
    <xf numFmtId="187" fontId="5" fillId="0" borderId="0" xfId="0" applyNumberFormat="1" applyFont="1" applyFill="1" applyBorder="1" applyAlignment="1">
      <alignment horizontal="center" vertical="center"/>
    </xf>
    <xf numFmtId="187" fontId="7" fillId="0" borderId="0" xfId="0" applyNumberFormat="1" applyFont="1" applyFill="1" applyBorder="1" applyAlignment="1">
      <alignment horizontal="left" vertical="center"/>
    </xf>
    <xf numFmtId="187" fontId="7" fillId="0" borderId="0" xfId="0" applyNumberFormat="1" applyFont="1" applyFill="1" applyBorder="1" applyAlignment="1">
      <alignment horizontal="center" vertical="center"/>
    </xf>
    <xf numFmtId="189" fontId="7" fillId="0" borderId="0" xfId="0" applyNumberFormat="1" applyFont="1" applyFill="1" applyBorder="1" applyAlignment="1">
      <alignment horizontal="left" vertical="center"/>
    </xf>
    <xf numFmtId="189" fontId="5" fillId="0" borderId="0" xfId="0" applyNumberFormat="1" applyFont="1" applyFill="1" applyBorder="1" applyAlignment="1">
      <alignment horizontal="center" vertical="center"/>
    </xf>
    <xf numFmtId="187" fontId="5" fillId="0" borderId="1" xfId="0" applyNumberFormat="1" applyFont="1" applyBorder="1" applyAlignment="1">
      <alignment horizontal="center" vertical="center"/>
    </xf>
    <xf numFmtId="187" fontId="7" fillId="0" borderId="0" xfId="0" applyNumberFormat="1" applyFont="1" applyBorder="1" applyAlignment="1">
      <alignment horizontal="center" vertical="center"/>
    </xf>
    <xf numFmtId="187" fontId="7" fillId="0" borderId="1" xfId="0" applyNumberFormat="1" applyFont="1" applyBorder="1" applyAlignment="1">
      <alignment horizontal="center" vertical="center"/>
    </xf>
    <xf numFmtId="188" fontId="7" fillId="0" borderId="0" xfId="0" applyNumberFormat="1" applyFont="1" applyFill="1" applyBorder="1" applyAlignment="1">
      <alignment horizontal="center" vertical="center"/>
    </xf>
    <xf numFmtId="189" fontId="7" fillId="0" borderId="0" xfId="0" applyNumberFormat="1" applyFont="1" applyFill="1" applyBorder="1" applyAlignment="1">
      <alignment horizontal="center" vertical="center"/>
    </xf>
    <xf numFmtId="187" fontId="7" fillId="0" borderId="1" xfId="0" applyNumberFormat="1" applyFont="1" applyFill="1" applyBorder="1" applyAlignment="1">
      <alignment horizontal="center" vertical="center"/>
    </xf>
    <xf numFmtId="187" fontId="5" fillId="0" borderId="0" xfId="0" applyNumberFormat="1" applyFont="1" applyBorder="1" applyAlignment="1">
      <alignment horizontal="center" vertical="center"/>
    </xf>
    <xf numFmtId="185" fontId="5" fillId="0" borderId="1" xfId="0" applyNumberFormat="1" applyFont="1" applyBorder="1" applyAlignment="1">
      <alignment horizontal="center" vertical="center"/>
    </xf>
    <xf numFmtId="181" fontId="5" fillId="0" borderId="1" xfId="0" applyNumberFormat="1" applyFont="1" applyBorder="1" applyAlignment="1">
      <alignment horizontal="center" vertical="center"/>
    </xf>
    <xf numFmtId="0" fontId="5" fillId="0" borderId="0" xfId="0" applyFont="1" applyBorder="1" applyAlignment="1">
      <alignment horizontal="left" vertical="center"/>
    </xf>
    <xf numFmtId="0" fontId="5" fillId="0" borderId="1" xfId="0" applyFont="1" applyBorder="1" applyAlignment="1">
      <alignment horizontal="left" vertical="center"/>
    </xf>
    <xf numFmtId="0" fontId="16" fillId="0" borderId="0" xfId="0" applyFont="1" applyBorder="1" applyAlignment="1">
      <alignment horizontal="left" vertical="center"/>
    </xf>
    <xf numFmtId="179" fontId="5" fillId="0" borderId="1" xfId="0" applyNumberFormat="1" applyFont="1" applyBorder="1" applyAlignment="1">
      <alignment horizontal="center" vertical="center"/>
    </xf>
    <xf numFmtId="190" fontId="5" fillId="0" borderId="0" xfId="0" applyNumberFormat="1" applyFont="1" applyBorder="1" applyAlignment="1">
      <alignment horizontal="center" vertical="center"/>
    </xf>
    <xf numFmtId="191" fontId="5" fillId="0" borderId="0" xfId="0" applyNumberFormat="1" applyFont="1" applyBorder="1" applyAlignment="1">
      <alignment horizontal="center" vertical="center"/>
    </xf>
    <xf numFmtId="189" fontId="5" fillId="0" borderId="0" xfId="0" applyNumberFormat="1" applyFont="1" applyBorder="1" applyAlignment="1">
      <alignment horizontal="center" vertical="center"/>
    </xf>
    <xf numFmtId="189" fontId="5" fillId="0" borderId="1" xfId="0" applyNumberFormat="1" applyFont="1" applyBorder="1" applyAlignment="1">
      <alignment horizontal="center" vertical="center"/>
    </xf>
    <xf numFmtId="188" fontId="5" fillId="0" borderId="0" xfId="0" applyNumberFormat="1" applyFont="1" applyBorder="1" applyAlignment="1">
      <alignment horizontal="center" vertical="center"/>
    </xf>
    <xf numFmtId="188" fontId="5" fillId="0" borderId="1" xfId="0" applyNumberFormat="1" applyFont="1" applyBorder="1" applyAlignment="1">
      <alignment horizontal="center" vertical="center"/>
    </xf>
    <xf numFmtId="179" fontId="16" fillId="0" borderId="0" xfId="0" applyNumberFormat="1" applyFont="1" applyBorder="1" applyAlignment="1">
      <alignment horizontal="center" vertical="center"/>
    </xf>
    <xf numFmtId="192" fontId="5" fillId="0" borderId="0" xfId="0" applyNumberFormat="1" applyFont="1" applyBorder="1" applyAlignment="1">
      <alignment horizontal="center" vertical="center"/>
    </xf>
    <xf numFmtId="188" fontId="5" fillId="0" borderId="0" xfId="0" applyNumberFormat="1" applyFont="1" applyFill="1" applyBorder="1" applyAlignment="1">
      <alignment horizontal="center" vertical="center"/>
    </xf>
    <xf numFmtId="0" fontId="7" fillId="0" borderId="0" xfId="1" applyFont="1" applyAlignment="1"/>
    <xf numFmtId="184" fontId="7" fillId="0" borderId="0" xfId="1" applyNumberFormat="1" applyFont="1" applyAlignment="1">
      <alignment horizontal="right"/>
    </xf>
    <xf numFmtId="177" fontId="7" fillId="0" borderId="0" xfId="1" applyNumberFormat="1" applyFont="1" applyAlignment="1">
      <alignment horizontal="right"/>
    </xf>
    <xf numFmtId="0" fontId="7" fillId="0" borderId="0" xfId="1" applyFont="1" applyAlignment="1">
      <alignment horizontal="center"/>
    </xf>
    <xf numFmtId="177" fontId="5" fillId="0" borderId="0" xfId="1" applyNumberFormat="1" applyFont="1" applyFill="1" applyBorder="1" applyAlignment="1">
      <alignment horizontal="right" vertical="center"/>
    </xf>
    <xf numFmtId="177" fontId="5" fillId="0" borderId="0" xfId="1" applyNumberFormat="1" applyFont="1" applyAlignment="1">
      <alignment horizontal="right"/>
    </xf>
    <xf numFmtId="0" fontId="5" fillId="0" borderId="0" xfId="1" applyFont="1" applyAlignment="1">
      <alignment horizontal="left"/>
    </xf>
    <xf numFmtId="49" fontId="7" fillId="0" borderId="0" xfId="1" applyNumberFormat="1" applyFont="1" applyAlignment="1"/>
    <xf numFmtId="49" fontId="5" fillId="0" borderId="0" xfId="1" applyNumberFormat="1" applyFont="1" applyAlignment="1"/>
    <xf numFmtId="177" fontId="5" fillId="0" borderId="0" xfId="1" applyNumberFormat="1" applyFont="1" applyAlignment="1">
      <alignment horizontal="center"/>
    </xf>
    <xf numFmtId="178" fontId="5" fillId="0" borderId="0" xfId="1" applyNumberFormat="1" applyFont="1" applyAlignment="1">
      <alignment horizontal="center"/>
    </xf>
    <xf numFmtId="187" fontId="5" fillId="0" borderId="0" xfId="1" applyNumberFormat="1" applyFont="1" applyAlignment="1">
      <alignment horizontal="center"/>
    </xf>
    <xf numFmtId="188" fontId="5" fillId="0" borderId="0" xfId="1" applyNumberFormat="1" applyFont="1" applyAlignment="1">
      <alignment horizontal="center"/>
    </xf>
    <xf numFmtId="189" fontId="5" fillId="0" borderId="0" xfId="1" applyNumberFormat="1" applyFont="1" applyAlignment="1">
      <alignment horizontal="center"/>
    </xf>
    <xf numFmtId="0" fontId="5" fillId="0" borderId="0" xfId="1" applyFont="1" applyAlignment="1"/>
    <xf numFmtId="179" fontId="5" fillId="0" borderId="0" xfId="1" applyNumberFormat="1" applyFont="1" applyAlignment="1">
      <alignment horizontal="center"/>
    </xf>
    <xf numFmtId="0" fontId="7" fillId="0" borderId="1" xfId="1" applyFont="1" applyBorder="1" applyAlignment="1"/>
    <xf numFmtId="0" fontId="7" fillId="0" borderId="1" xfId="1" applyFont="1" applyBorder="1" applyAlignment="1">
      <alignment horizontal="left"/>
    </xf>
    <xf numFmtId="49" fontId="7" fillId="0" borderId="1" xfId="1" applyNumberFormat="1" applyFont="1" applyBorder="1" applyAlignment="1"/>
    <xf numFmtId="177" fontId="5" fillId="0" borderId="1" xfId="1" applyNumberFormat="1" applyFont="1" applyBorder="1" applyAlignment="1">
      <alignment horizontal="right"/>
    </xf>
    <xf numFmtId="177" fontId="5" fillId="0" borderId="1" xfId="1" applyNumberFormat="1" applyFont="1" applyFill="1" applyBorder="1" applyAlignment="1">
      <alignment horizontal="right" vertical="center"/>
    </xf>
    <xf numFmtId="0" fontId="5" fillId="0" borderId="1" xfId="1" applyNumberFormat="1" applyFont="1" applyBorder="1" applyAlignment="1">
      <alignment horizontal="center"/>
    </xf>
    <xf numFmtId="180" fontId="5" fillId="0" borderId="1" xfId="1" applyNumberFormat="1" applyFont="1" applyBorder="1" applyAlignment="1">
      <alignment horizontal="center"/>
    </xf>
    <xf numFmtId="188" fontId="5" fillId="0" borderId="1" xfId="1" applyNumberFormat="1" applyFont="1" applyBorder="1" applyAlignment="1">
      <alignment horizontal="center"/>
    </xf>
    <xf numFmtId="187" fontId="5" fillId="0" borderId="1" xfId="1" applyNumberFormat="1" applyFont="1" applyBorder="1" applyAlignment="1">
      <alignment horizontal="center"/>
    </xf>
    <xf numFmtId="177" fontId="5" fillId="0" borderId="1" xfId="1" applyNumberFormat="1" applyFont="1" applyBorder="1" applyAlignment="1">
      <alignment horizontal="center"/>
    </xf>
    <xf numFmtId="189" fontId="5" fillId="0" borderId="1" xfId="1" applyNumberFormat="1" applyFont="1" applyBorder="1" applyAlignment="1">
      <alignment horizontal="center"/>
    </xf>
    <xf numFmtId="0" fontId="5" fillId="0" borderId="0" xfId="8" applyFont="1" applyBorder="1"/>
    <xf numFmtId="0" fontId="5" fillId="0" borderId="0" xfId="8" applyFont="1" applyBorder="1" applyAlignment="1">
      <alignment horizontal="center"/>
    </xf>
    <xf numFmtId="183" fontId="5" fillId="0" borderId="0" xfId="8" applyNumberFormat="1" applyFont="1" applyBorder="1"/>
    <xf numFmtId="176" fontId="5" fillId="0" borderId="0" xfId="8" applyNumberFormat="1" applyFont="1" applyBorder="1"/>
    <xf numFmtId="184" fontId="5" fillId="0" borderId="0" xfId="7" applyNumberFormat="1" applyFont="1" applyBorder="1" applyAlignment="1">
      <alignment horizontal="center" vertical="center"/>
    </xf>
    <xf numFmtId="184" fontId="5" fillId="0" borderId="0" xfId="8" applyNumberFormat="1" applyFont="1" applyBorder="1"/>
    <xf numFmtId="183" fontId="5" fillId="0" borderId="1" xfId="8" applyNumberFormat="1" applyFont="1" applyBorder="1"/>
    <xf numFmtId="0" fontId="5" fillId="0" borderId="1" xfId="8" applyFont="1" applyBorder="1" applyAlignment="1">
      <alignment horizontal="left"/>
    </xf>
    <xf numFmtId="178" fontId="5" fillId="0" borderId="0" xfId="8" applyNumberFormat="1" applyFont="1" applyBorder="1"/>
    <xf numFmtId="178" fontId="5" fillId="0" borderId="1" xfId="8" applyNumberFormat="1" applyFont="1" applyBorder="1"/>
    <xf numFmtId="0" fontId="5" fillId="0" borderId="0" xfId="8" applyFont="1" applyFill="1" applyBorder="1" applyAlignment="1">
      <alignment horizontal="left"/>
    </xf>
    <xf numFmtId="184" fontId="5" fillId="0" borderId="0" xfId="7" applyNumberFormat="1" applyFont="1" applyFill="1" applyBorder="1" applyAlignment="1">
      <alignment horizontal="center" vertical="center"/>
    </xf>
    <xf numFmtId="183" fontId="5" fillId="0" borderId="0" xfId="8" applyNumberFormat="1" applyFont="1" applyFill="1" applyBorder="1"/>
    <xf numFmtId="178" fontId="5" fillId="0" borderId="0" xfId="8" applyNumberFormat="1" applyFont="1" applyFill="1" applyBorder="1"/>
    <xf numFmtId="0" fontId="5" fillId="0" borderId="0" xfId="8" applyFont="1" applyFill="1" applyBorder="1" applyAlignment="1">
      <alignment horizontal="center"/>
    </xf>
    <xf numFmtId="184" fontId="5" fillId="0" borderId="1" xfId="7" applyNumberFormat="1" applyFont="1" applyBorder="1" applyAlignment="1">
      <alignment horizontal="center" vertical="center"/>
    </xf>
    <xf numFmtId="189" fontId="7" fillId="0" borderId="0" xfId="0" applyNumberFormat="1" applyFont="1" applyBorder="1" applyAlignment="1">
      <alignment horizontal="center" vertical="top"/>
    </xf>
    <xf numFmtId="9" fontId="5" fillId="0" borderId="0" xfId="0" applyNumberFormat="1" applyFont="1" applyBorder="1" applyAlignment="1">
      <alignment horizontal="right" vertical="top"/>
    </xf>
    <xf numFmtId="0" fontId="5" fillId="0" borderId="0" xfId="0" applyFont="1" applyAlignment="1">
      <alignment horizontal="right" vertical="center"/>
    </xf>
    <xf numFmtId="0" fontId="7" fillId="0" borderId="1" xfId="0" applyFont="1" applyBorder="1" applyAlignment="1">
      <alignment horizontal="left" vertical="top"/>
    </xf>
    <xf numFmtId="189" fontId="7" fillId="0" borderId="1" xfId="0" applyNumberFormat="1" applyFont="1" applyBorder="1" applyAlignment="1">
      <alignment horizontal="center" vertical="top"/>
    </xf>
    <xf numFmtId="176" fontId="7" fillId="0" borderId="1" xfId="0" applyNumberFormat="1" applyFont="1" applyBorder="1" applyAlignment="1">
      <alignment horizontal="center" vertical="top"/>
    </xf>
    <xf numFmtId="182" fontId="5" fillId="0" borderId="1" xfId="0" applyNumberFormat="1" applyFont="1" applyBorder="1" applyAlignment="1">
      <alignment horizontal="center" vertical="top"/>
    </xf>
    <xf numFmtId="0" fontId="5" fillId="0" borderId="1" xfId="0" applyFont="1" applyBorder="1" applyAlignment="1">
      <alignment horizontal="center" vertical="top"/>
    </xf>
    <xf numFmtId="1" fontId="5" fillId="0" borderId="1" xfId="0" applyNumberFormat="1" applyFont="1" applyBorder="1" applyAlignment="1">
      <alignment horizontal="center" vertical="top"/>
    </xf>
    <xf numFmtId="0" fontId="9" fillId="0" borderId="0" xfId="0" applyFont="1">
      <alignment vertical="center"/>
    </xf>
    <xf numFmtId="187" fontId="7" fillId="0" borderId="0" xfId="0" applyNumberFormat="1" applyFont="1" applyBorder="1" applyAlignment="1">
      <alignment horizontal="center" vertical="top"/>
    </xf>
    <xf numFmtId="188" fontId="7" fillId="0" borderId="0" xfId="0" applyNumberFormat="1" applyFont="1" applyBorder="1" applyAlignment="1">
      <alignment horizontal="center" vertical="top"/>
    </xf>
    <xf numFmtId="188" fontId="7" fillId="0" borderId="1" xfId="0" applyNumberFormat="1" applyFont="1" applyBorder="1" applyAlignment="1">
      <alignment horizontal="center" vertical="top"/>
    </xf>
    <xf numFmtId="189" fontId="5" fillId="0" borderId="0" xfId="0" applyNumberFormat="1" applyFont="1" applyBorder="1" applyAlignment="1">
      <alignment horizontal="center" vertical="top"/>
    </xf>
    <xf numFmtId="189" fontId="5" fillId="0" borderId="1" xfId="0" applyNumberFormat="1" applyFont="1" applyBorder="1" applyAlignment="1">
      <alignment horizontal="center" vertical="top"/>
    </xf>
    <xf numFmtId="9" fontId="5" fillId="0" borderId="0" xfId="0" applyNumberFormat="1" applyFont="1" applyBorder="1" applyAlignment="1">
      <alignment horizontal="right" vertical="top" indent="1"/>
    </xf>
    <xf numFmtId="9" fontId="5" fillId="0" borderId="1" xfId="0" applyNumberFormat="1" applyFont="1" applyBorder="1" applyAlignment="1">
      <alignment horizontal="right" vertical="top" indent="1"/>
    </xf>
    <xf numFmtId="1" fontId="5" fillId="0" borderId="0" xfId="0" applyNumberFormat="1" applyFont="1" applyBorder="1" applyAlignment="1">
      <alignment horizontal="right" vertical="top" indent="1"/>
    </xf>
    <xf numFmtId="0" fontId="5" fillId="0" borderId="0" xfId="0" applyFont="1" applyBorder="1" applyAlignment="1">
      <alignment horizontal="right" vertical="top" indent="1"/>
    </xf>
    <xf numFmtId="1" fontId="5" fillId="0" borderId="1" xfId="0" applyNumberFormat="1" applyFont="1" applyBorder="1" applyAlignment="1">
      <alignment horizontal="right" vertical="top" indent="1"/>
    </xf>
    <xf numFmtId="0" fontId="5" fillId="0" borderId="0" xfId="0" applyFont="1" applyAlignment="1">
      <alignment horizontal="left"/>
    </xf>
    <xf numFmtId="0" fontId="5" fillId="0" borderId="0" xfId="0" applyFont="1" applyBorder="1" applyAlignment="1">
      <alignment horizontal="left"/>
    </xf>
    <xf numFmtId="178" fontId="5" fillId="0" borderId="0" xfId="0" applyNumberFormat="1" applyFont="1" applyAlignment="1">
      <alignment horizontal="right" vertical="center" indent="1"/>
    </xf>
    <xf numFmtId="178" fontId="5" fillId="0" borderId="0" xfId="0" applyNumberFormat="1" applyFont="1" applyAlignment="1">
      <alignment horizontal="right" indent="1"/>
    </xf>
    <xf numFmtId="178" fontId="5" fillId="0" borderId="0" xfId="0" applyNumberFormat="1" applyFont="1" applyBorder="1" applyAlignment="1">
      <alignment horizontal="right" indent="1"/>
    </xf>
    <xf numFmtId="0" fontId="5" fillId="0" borderId="1" xfId="0" applyFont="1" applyBorder="1" applyAlignment="1">
      <alignment horizontal="left"/>
    </xf>
    <xf numFmtId="179" fontId="5" fillId="0" borderId="1" xfId="0" applyNumberFormat="1" applyFont="1" applyBorder="1" applyAlignment="1">
      <alignment horizontal="center"/>
    </xf>
    <xf numFmtId="183" fontId="5" fillId="0" borderId="1" xfId="0" applyNumberFormat="1" applyFont="1" applyBorder="1" applyAlignment="1">
      <alignment horizontal="center"/>
    </xf>
    <xf numFmtId="178" fontId="5" fillId="0" borderId="1" xfId="0" applyNumberFormat="1" applyFont="1" applyBorder="1" applyAlignment="1">
      <alignment horizontal="right" indent="1"/>
    </xf>
    <xf numFmtId="178" fontId="5" fillId="0" borderId="1" xfId="0" applyNumberFormat="1" applyFont="1" applyBorder="1" applyAlignment="1">
      <alignment horizontal="center"/>
    </xf>
    <xf numFmtId="193" fontId="7" fillId="0" borderId="0" xfId="0" applyNumberFormat="1" applyFont="1" applyFill="1" applyBorder="1" applyAlignment="1">
      <alignment horizontal="left" vertical="center"/>
    </xf>
    <xf numFmtId="193" fontId="7" fillId="0" borderId="0" xfId="0" applyNumberFormat="1" applyFont="1" applyFill="1" applyBorder="1" applyAlignment="1">
      <alignment horizontal="center" vertical="center"/>
    </xf>
    <xf numFmtId="193" fontId="5" fillId="0" borderId="0" xfId="0" applyNumberFormat="1" applyFont="1" applyFill="1" applyBorder="1" applyAlignment="1">
      <alignment horizontal="center" vertical="center" wrapText="1"/>
    </xf>
    <xf numFmtId="193" fontId="5" fillId="0" borderId="0" xfId="0" applyNumberFormat="1" applyFont="1" applyFill="1" applyBorder="1" applyAlignment="1">
      <alignment horizontal="center" vertical="center"/>
    </xf>
    <xf numFmtId="194"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1" applyFont="1" applyBorder="1" applyAlignment="1"/>
    <xf numFmtId="184" fontId="5" fillId="0" borderId="0" xfId="1" applyNumberFormat="1" applyFont="1" applyAlignment="1">
      <alignment horizontal="center"/>
    </xf>
    <xf numFmtId="184" fontId="5" fillId="0" borderId="0" xfId="1" applyNumberFormat="1" applyFont="1" applyFill="1" applyBorder="1" applyAlignment="1">
      <alignment horizontal="center" vertical="center"/>
    </xf>
    <xf numFmtId="184" fontId="5" fillId="0" borderId="1" xfId="1" applyNumberFormat="1" applyFont="1" applyBorder="1" applyAlignment="1">
      <alignment horizontal="center"/>
    </xf>
    <xf numFmtId="0" fontId="7" fillId="0" borderId="0" xfId="1" applyFont="1" applyAlignment="1">
      <alignment horizontal="left"/>
    </xf>
    <xf numFmtId="0" fontId="5" fillId="0" borderId="0" xfId="1" applyFont="1" applyBorder="1" applyAlignment="1">
      <alignment horizontal="left"/>
    </xf>
    <xf numFmtId="49" fontId="5" fillId="0" borderId="0" xfId="1" applyNumberFormat="1" applyFont="1" applyBorder="1" applyAlignment="1"/>
    <xf numFmtId="0" fontId="5" fillId="0" borderId="0" xfId="1" applyFont="1" applyBorder="1" applyAlignment="1"/>
    <xf numFmtId="184" fontId="5" fillId="0" borderId="0" xfId="1" applyNumberFormat="1" applyFont="1" applyBorder="1" applyAlignment="1">
      <alignment horizontal="center"/>
    </xf>
    <xf numFmtId="177" fontId="5" fillId="0" borderId="0" xfId="1" applyNumberFormat="1" applyFont="1" applyBorder="1" applyAlignment="1">
      <alignment horizontal="right"/>
    </xf>
    <xf numFmtId="0" fontId="5" fillId="0" borderId="0" xfId="1" applyNumberFormat="1" applyFont="1" applyBorder="1" applyAlignment="1">
      <alignment horizontal="center"/>
    </xf>
    <xf numFmtId="188" fontId="5" fillId="0" borderId="0" xfId="1" applyNumberFormat="1" applyFont="1" applyBorder="1" applyAlignment="1">
      <alignment horizontal="center"/>
    </xf>
    <xf numFmtId="189" fontId="5" fillId="0" borderId="0" xfId="1" applyNumberFormat="1" applyFont="1" applyBorder="1" applyAlignment="1">
      <alignment horizontal="center"/>
    </xf>
    <xf numFmtId="187" fontId="5" fillId="0" borderId="0" xfId="1" applyNumberFormat="1" applyFont="1" applyBorder="1" applyAlignment="1">
      <alignment horizontal="center"/>
    </xf>
    <xf numFmtId="177" fontId="5" fillId="0" borderId="0" xfId="1" applyNumberFormat="1" applyFont="1" applyBorder="1" applyAlignment="1">
      <alignment horizontal="center"/>
    </xf>
    <xf numFmtId="180" fontId="5" fillId="0" borderId="0" xfId="1" applyNumberFormat="1" applyFont="1" applyBorder="1" applyAlignment="1">
      <alignment horizontal="center"/>
    </xf>
    <xf numFmtId="0" fontId="7" fillId="0" borderId="0" xfId="1" applyFont="1" applyBorder="1" applyAlignment="1">
      <alignment horizontal="left"/>
    </xf>
    <xf numFmtId="49" fontId="7" fillId="0" borderId="0" xfId="1" applyNumberFormat="1" applyFont="1" applyBorder="1" applyAlignment="1"/>
    <xf numFmtId="180" fontId="7" fillId="0" borderId="0" xfId="0" applyNumberFormat="1" applyFont="1" applyBorder="1" applyAlignment="1">
      <alignment horizontal="center"/>
    </xf>
    <xf numFmtId="184" fontId="7" fillId="0" borderId="0" xfId="0" applyNumberFormat="1" applyFont="1" applyBorder="1" applyAlignment="1">
      <alignment horizontal="center"/>
    </xf>
    <xf numFmtId="195" fontId="20" fillId="0" borderId="0" xfId="1" applyNumberFormat="1" applyFont="1" applyFill="1" applyBorder="1" applyAlignment="1">
      <alignment horizontal="center" vertical="center"/>
    </xf>
    <xf numFmtId="195" fontId="17" fillId="0" borderId="0" xfId="1" applyNumberFormat="1" applyFont="1" applyAlignment="1">
      <alignment horizontal="center"/>
    </xf>
    <xf numFmtId="195" fontId="7" fillId="0" borderId="0" xfId="1" applyNumberFormat="1" applyFont="1" applyAlignment="1">
      <alignment horizontal="center"/>
    </xf>
    <xf numFmtId="195" fontId="17" fillId="0" borderId="0" xfId="1" applyNumberFormat="1" applyFont="1" applyBorder="1" applyAlignment="1">
      <alignment horizontal="center"/>
    </xf>
    <xf numFmtId="195" fontId="5" fillId="0" borderId="0" xfId="1" applyNumberFormat="1" applyFont="1" applyBorder="1" applyAlignment="1">
      <alignment horizontal="center"/>
    </xf>
    <xf numFmtId="195" fontId="17" fillId="0" borderId="1" xfId="1" applyNumberFormat="1" applyFont="1" applyBorder="1" applyAlignment="1">
      <alignment horizontal="center"/>
    </xf>
    <xf numFmtId="184" fontId="7" fillId="0" borderId="0" xfId="1" applyNumberFormat="1" applyFont="1" applyBorder="1" applyAlignment="1">
      <alignment horizontal="right"/>
    </xf>
    <xf numFmtId="0" fontId="5" fillId="0" borderId="0" xfId="1" applyFont="1" applyBorder="1" applyAlignment="1">
      <alignment horizontal="center"/>
    </xf>
    <xf numFmtId="177" fontId="7" fillId="0" borderId="0" xfId="1" applyNumberFormat="1" applyFont="1" applyBorder="1" applyAlignment="1">
      <alignment horizontal="center"/>
    </xf>
    <xf numFmtId="0" fontId="7" fillId="0" borderId="0" xfId="1" applyFont="1" applyFill="1" applyBorder="1" applyAlignment="1">
      <alignment horizontal="center"/>
    </xf>
    <xf numFmtId="0" fontId="7" fillId="0" borderId="0" xfId="1" applyFont="1" applyFill="1" applyBorder="1" applyAlignment="1">
      <alignment horizontal="left"/>
    </xf>
    <xf numFmtId="49" fontId="7" fillId="0" borderId="0" xfId="1" applyNumberFormat="1" applyFont="1" applyFill="1" applyBorder="1" applyAlignment="1"/>
    <xf numFmtId="0" fontId="7" fillId="0" borderId="0" xfId="1" applyFont="1" applyFill="1" applyBorder="1" applyAlignment="1"/>
    <xf numFmtId="195" fontId="7" fillId="0" borderId="0" xfId="1" applyNumberFormat="1" applyFont="1" applyFill="1" applyBorder="1" applyAlignment="1">
      <alignment horizontal="center"/>
    </xf>
    <xf numFmtId="184" fontId="5" fillId="0" borderId="0" xfId="1" applyNumberFormat="1" applyFont="1" applyFill="1" applyBorder="1" applyAlignment="1">
      <alignment horizontal="center"/>
    </xf>
    <xf numFmtId="177" fontId="5" fillId="0" borderId="0" xfId="1" applyNumberFormat="1" applyFont="1" applyFill="1" applyBorder="1" applyAlignment="1">
      <alignment horizontal="right"/>
    </xf>
    <xf numFmtId="187" fontId="5" fillId="0" borderId="0" xfId="1" applyNumberFormat="1" applyFont="1" applyFill="1" applyBorder="1" applyAlignment="1">
      <alignment horizontal="center"/>
    </xf>
    <xf numFmtId="184" fontId="7" fillId="0" borderId="0" xfId="1" applyNumberFormat="1" applyFont="1" applyFill="1" applyBorder="1" applyAlignment="1">
      <alignment horizontal="right"/>
    </xf>
    <xf numFmtId="180" fontId="17" fillId="0" borderId="0" xfId="0" applyNumberFormat="1" applyFont="1" applyBorder="1" applyAlignment="1">
      <alignment horizontal="center"/>
    </xf>
    <xf numFmtId="178" fontId="5" fillId="0" borderId="0" xfId="8" applyNumberFormat="1" applyFont="1" applyBorder="1" applyAlignment="1">
      <alignment horizontal="center"/>
    </xf>
    <xf numFmtId="178" fontId="5" fillId="0" borderId="0" xfId="8" applyNumberFormat="1" applyFont="1" applyFill="1" applyBorder="1" applyAlignment="1">
      <alignment horizontal="center"/>
    </xf>
    <xf numFmtId="178" fontId="5" fillId="0" borderId="1" xfId="8" applyNumberFormat="1" applyFont="1" applyBorder="1" applyAlignment="1">
      <alignment horizontal="center"/>
    </xf>
    <xf numFmtId="0" fontId="5" fillId="0" borderId="0" xfId="0" applyFont="1" applyFill="1" applyBorder="1" applyAlignment="1">
      <alignment horizontal="left" vertical="center"/>
    </xf>
    <xf numFmtId="179" fontId="5" fillId="0" borderId="0" xfId="0" applyNumberFormat="1" applyFont="1" applyFill="1" applyBorder="1" applyAlignment="1">
      <alignment horizontal="center" vertical="center"/>
    </xf>
    <xf numFmtId="185" fontId="5" fillId="0" borderId="0" xfId="0" applyNumberFormat="1" applyFont="1" applyFill="1" applyBorder="1" applyAlignment="1">
      <alignment horizontal="center" vertical="center"/>
    </xf>
    <xf numFmtId="181" fontId="5" fillId="0" borderId="0" xfId="0" applyNumberFormat="1" applyFont="1" applyFill="1" applyBorder="1" applyAlignment="1">
      <alignment horizontal="center" vertical="center"/>
    </xf>
    <xf numFmtId="0" fontId="5" fillId="0" borderId="0" xfId="0" applyFont="1" applyFill="1" applyBorder="1">
      <alignment vertical="center"/>
    </xf>
    <xf numFmtId="0" fontId="19" fillId="0" borderId="0" xfId="1" applyFont="1" applyFill="1" applyBorder="1" applyAlignment="1">
      <alignment horizontal="left" vertical="center"/>
    </xf>
    <xf numFmtId="0" fontId="5" fillId="0" borderId="0" xfId="0" applyFont="1" applyBorder="1" applyAlignment="1">
      <alignment horizontal="left" vertical="center" wrapText="1"/>
    </xf>
    <xf numFmtId="0" fontId="5" fillId="0" borderId="0" xfId="8" applyFont="1" applyBorder="1" applyAlignment="1">
      <alignment horizontal="left"/>
    </xf>
    <xf numFmtId="0" fontId="5" fillId="0" borderId="0" xfId="8" applyFont="1" applyBorder="1" applyAlignment="1">
      <alignment horizontal="left" vertical="center"/>
    </xf>
    <xf numFmtId="178" fontId="5" fillId="0" borderId="0" xfId="0" applyNumberFormat="1" applyFont="1" applyBorder="1" applyAlignment="1">
      <alignment horizontal="right" vertical="center" indent="1"/>
    </xf>
    <xf numFmtId="178" fontId="5" fillId="0" borderId="0" xfId="0" applyNumberFormat="1" applyFont="1" applyBorder="1" applyAlignment="1">
      <alignment horizontal="center" vertical="center"/>
    </xf>
    <xf numFmtId="0" fontId="8" fillId="0" borderId="0" xfId="1" applyFont="1" applyBorder="1" applyAlignment="1"/>
    <xf numFmtId="195" fontId="7" fillId="0" borderId="0" xfId="1" applyNumberFormat="1" applyFont="1" applyBorder="1" applyAlignment="1">
      <alignment horizontal="center"/>
    </xf>
    <xf numFmtId="180" fontId="21" fillId="0" borderId="0" xfId="1" applyNumberFormat="1" applyFont="1" applyBorder="1" applyAlignment="1">
      <alignment horizontal="center"/>
    </xf>
    <xf numFmtId="0" fontId="7" fillId="0" borderId="0" xfId="1" applyFont="1" applyBorder="1" applyAlignment="1">
      <alignment horizontal="center"/>
    </xf>
    <xf numFmtId="184" fontId="21" fillId="0" borderId="0" xfId="1" applyNumberFormat="1" applyFont="1" applyBorder="1" applyAlignment="1">
      <alignment horizontal="center"/>
    </xf>
    <xf numFmtId="0" fontId="5" fillId="0" borderId="0" xfId="1" applyFont="1" applyFill="1" applyBorder="1" applyAlignment="1">
      <alignment horizontal="left"/>
    </xf>
    <xf numFmtId="49" fontId="5" fillId="0" borderId="0" xfId="1" applyNumberFormat="1" applyFont="1" applyFill="1" applyBorder="1" applyAlignment="1"/>
    <xf numFmtId="0" fontId="5" fillId="0" borderId="0" xfId="1" applyFont="1" applyFill="1" applyBorder="1" applyAlignment="1"/>
    <xf numFmtId="195" fontId="17" fillId="0" borderId="0" xfId="1" applyNumberFormat="1" applyFont="1" applyFill="1" applyBorder="1" applyAlignment="1">
      <alignment horizontal="center"/>
    </xf>
    <xf numFmtId="189" fontId="5" fillId="0" borderId="0" xfId="1" applyNumberFormat="1" applyFont="1" applyFill="1" applyBorder="1" applyAlignment="1">
      <alignment horizontal="center"/>
    </xf>
    <xf numFmtId="188" fontId="5" fillId="0" borderId="0" xfId="1" applyNumberFormat="1" applyFont="1" applyFill="1" applyBorder="1" applyAlignment="1">
      <alignment horizontal="center"/>
    </xf>
    <xf numFmtId="184" fontId="5" fillId="0" borderId="0" xfId="1" applyNumberFormat="1" applyFont="1" applyFill="1" applyBorder="1" applyAlignment="1">
      <alignment horizontal="right"/>
    </xf>
    <xf numFmtId="180" fontId="5" fillId="0" borderId="0" xfId="0" applyNumberFormat="1" applyFont="1" applyFill="1" applyBorder="1" applyAlignment="1">
      <alignment horizontal="center"/>
    </xf>
    <xf numFmtId="184" fontId="5" fillId="0" borderId="0" xfId="0" applyNumberFormat="1" applyFont="1" applyFill="1" applyBorder="1" applyAlignment="1">
      <alignment horizontal="center"/>
    </xf>
    <xf numFmtId="180" fontId="17" fillId="0" borderId="0" xfId="0" applyNumberFormat="1" applyFont="1" applyFill="1" applyBorder="1" applyAlignment="1">
      <alignment horizontal="center"/>
    </xf>
    <xf numFmtId="184" fontId="7" fillId="0" borderId="0" xfId="1" applyNumberFormat="1" applyFont="1" applyFill="1" applyBorder="1" applyAlignment="1">
      <alignment horizontal="left"/>
    </xf>
    <xf numFmtId="180" fontId="7" fillId="0" borderId="0" xfId="0" applyNumberFormat="1" applyFont="1" applyFill="1" applyBorder="1" applyAlignment="1">
      <alignment horizontal="center"/>
    </xf>
    <xf numFmtId="184" fontId="7" fillId="0" borderId="0" xfId="0" applyNumberFormat="1" applyFont="1" applyFill="1" applyBorder="1" applyAlignment="1">
      <alignment horizontal="center"/>
    </xf>
    <xf numFmtId="0" fontId="18" fillId="0" borderId="0" xfId="1" applyFont="1" applyFill="1" applyBorder="1" applyAlignment="1">
      <alignment horizontal="center"/>
    </xf>
    <xf numFmtId="0" fontId="18" fillId="0" borderId="0" xfId="1" applyFont="1" applyFill="1" applyBorder="1" applyAlignment="1">
      <alignment horizontal="left"/>
    </xf>
    <xf numFmtId="49" fontId="18" fillId="0" borderId="0" xfId="1" applyNumberFormat="1" applyFont="1" applyFill="1" applyBorder="1" applyAlignment="1"/>
    <xf numFmtId="0" fontId="18" fillId="0" borderId="0" xfId="1" applyFont="1" applyFill="1" applyBorder="1" applyAlignment="1"/>
    <xf numFmtId="195" fontId="18" fillId="0" borderId="0" xfId="1" applyNumberFormat="1" applyFont="1" applyFill="1" applyBorder="1" applyAlignment="1">
      <alignment horizontal="center"/>
    </xf>
    <xf numFmtId="180" fontId="5" fillId="0" borderId="0" xfId="0" applyNumberFormat="1" applyFont="1" applyBorder="1" applyAlignment="1">
      <alignment horizontal="center"/>
    </xf>
    <xf numFmtId="1" fontId="7" fillId="0" borderId="1" xfId="4" applyNumberFormat="1" applyFont="1" applyFill="1" applyBorder="1" applyAlignment="1">
      <alignment horizontal="center" vertical="center"/>
    </xf>
    <xf numFmtId="1" fontId="7" fillId="0" borderId="0" xfId="4" applyNumberFormat="1" applyFont="1" applyFill="1" applyBorder="1" applyAlignment="1">
      <alignment horizontal="center" vertical="center"/>
    </xf>
    <xf numFmtId="182" fontId="7" fillId="0" borderId="1" xfId="4" applyNumberFormat="1" applyFont="1" applyFill="1" applyBorder="1" applyAlignment="1">
      <alignment horizontal="center" vertical="center"/>
    </xf>
    <xf numFmtId="0" fontId="7" fillId="0" borderId="1" xfId="4" applyFont="1" applyFill="1" applyBorder="1" applyAlignment="1">
      <alignment horizontal="center" vertical="center"/>
    </xf>
    <xf numFmtId="176" fontId="7" fillId="0" borderId="5" xfId="4" applyNumberFormat="1" applyFont="1" applyFill="1" applyBorder="1" applyAlignment="1">
      <alignment vertical="center"/>
    </xf>
    <xf numFmtId="176" fontId="7" fillId="0" borderId="1" xfId="4" applyNumberFormat="1" applyFont="1" applyFill="1" applyBorder="1" applyAlignment="1">
      <alignment vertical="center"/>
    </xf>
    <xf numFmtId="0" fontId="7" fillId="0" borderId="2" xfId="0" applyFont="1" applyBorder="1" applyAlignment="1">
      <alignment horizontal="left" vertical="top"/>
    </xf>
    <xf numFmtId="179" fontId="7" fillId="0" borderId="2" xfId="0" applyNumberFormat="1" applyFont="1" applyBorder="1" applyAlignment="1">
      <alignment horizontal="center" vertical="top"/>
    </xf>
    <xf numFmtId="178" fontId="7" fillId="0" borderId="2" xfId="0" applyNumberFormat="1" applyFont="1" applyBorder="1" applyAlignment="1">
      <alignment horizontal="center" vertical="top"/>
    </xf>
    <xf numFmtId="176" fontId="7" fillId="0" borderId="2" xfId="0" applyNumberFormat="1" applyFont="1" applyBorder="1" applyAlignment="1">
      <alignment horizontal="center" vertical="top"/>
    </xf>
    <xf numFmtId="0" fontId="5" fillId="0" borderId="2" xfId="0" applyFont="1" applyBorder="1" applyAlignment="1">
      <alignment horizontal="center" vertical="top"/>
    </xf>
    <xf numFmtId="182" fontId="5" fillId="0" borderId="2" xfId="0" applyNumberFormat="1" applyFont="1" applyBorder="1" applyAlignment="1">
      <alignment horizontal="center" vertical="top"/>
    </xf>
    <xf numFmtId="1" fontId="5" fillId="0" borderId="2" xfId="0" applyNumberFormat="1" applyFont="1" applyBorder="1" applyAlignment="1">
      <alignment horizontal="center" vertical="top"/>
    </xf>
    <xf numFmtId="9" fontId="5" fillId="0" borderId="2" xfId="0" applyNumberFormat="1" applyFont="1" applyBorder="1" applyAlignment="1">
      <alignment horizontal="right" vertical="top"/>
    </xf>
    <xf numFmtId="0" fontId="7" fillId="0" borderId="1" xfId="1" applyFont="1" applyFill="1" applyBorder="1" applyAlignment="1">
      <alignment horizontal="left" vertical="center"/>
    </xf>
    <xf numFmtId="0" fontId="7" fillId="0" borderId="1" xfId="1" applyFont="1" applyFill="1" applyBorder="1" applyAlignment="1">
      <alignment horizontal="center" vertical="center"/>
    </xf>
    <xf numFmtId="0" fontId="13" fillId="0" borderId="1" xfId="1" applyFont="1" applyFill="1" applyBorder="1" applyAlignment="1">
      <alignment horizontal="center" vertical="center"/>
    </xf>
    <xf numFmtId="178" fontId="7" fillId="0" borderId="1" xfId="1" applyNumberFormat="1" applyFont="1" applyFill="1" applyBorder="1" applyAlignment="1">
      <alignment horizontal="right" vertical="center" indent="1"/>
    </xf>
    <xf numFmtId="0" fontId="5" fillId="0" borderId="2" xfId="0" applyFont="1" applyBorder="1" applyAlignment="1">
      <alignment horizontal="left" vertical="center"/>
    </xf>
    <xf numFmtId="0" fontId="5" fillId="0" borderId="2" xfId="0" applyFont="1" applyBorder="1" applyAlignment="1">
      <alignment horizontal="center" vertical="center"/>
    </xf>
    <xf numFmtId="178" fontId="5" fillId="0" borderId="2" xfId="0" applyNumberFormat="1" applyFont="1" applyBorder="1" applyAlignment="1">
      <alignment horizontal="right" vertical="center" indent="1"/>
    </xf>
    <xf numFmtId="178" fontId="5" fillId="0" borderId="2" xfId="0" applyNumberFormat="1" applyFont="1" applyBorder="1" applyAlignment="1">
      <alignment horizontal="center" vertical="center"/>
    </xf>
    <xf numFmtId="177" fontId="5" fillId="0" borderId="0" xfId="0" applyNumberFormat="1" applyFont="1" applyBorder="1" applyAlignment="1">
      <alignment horizontal="left" vertical="center"/>
    </xf>
    <xf numFmtId="177" fontId="5" fillId="0" borderId="0" xfId="0" applyNumberFormat="1" applyFont="1" applyBorder="1" applyAlignment="1">
      <alignment vertical="center"/>
    </xf>
    <xf numFmtId="177"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177" fontId="7" fillId="0" borderId="3" xfId="0" applyNumberFormat="1" applyFont="1" applyFill="1" applyBorder="1" applyAlignment="1">
      <alignment horizontal="left" vertical="center"/>
    </xf>
    <xf numFmtId="177" fontId="7"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177" fontId="7" fillId="0" borderId="2" xfId="0" applyNumberFormat="1" applyFont="1" applyBorder="1" applyAlignment="1">
      <alignment horizontal="left" vertical="center"/>
    </xf>
    <xf numFmtId="177" fontId="7" fillId="0" borderId="3" xfId="0" applyNumberFormat="1" applyFont="1" applyBorder="1" applyAlignment="1">
      <alignment horizontal="left" vertical="center"/>
    </xf>
    <xf numFmtId="177" fontId="7" fillId="0" borderId="3" xfId="0" applyNumberFormat="1" applyFont="1" applyBorder="1" applyAlignment="1">
      <alignment horizontal="center" vertical="center"/>
    </xf>
    <xf numFmtId="187" fontId="7" fillId="0" borderId="3" xfId="0" applyNumberFormat="1" applyFont="1" applyFill="1" applyBorder="1" applyAlignment="1">
      <alignment horizontal="center" vertical="center"/>
    </xf>
    <xf numFmtId="177" fontId="5" fillId="0" borderId="3" xfId="0" applyNumberFormat="1" applyFont="1" applyBorder="1" applyAlignment="1">
      <alignment horizontal="center" vertical="center"/>
    </xf>
    <xf numFmtId="177" fontId="14" fillId="0" borderId="3" xfId="0" applyNumberFormat="1" applyFont="1" applyBorder="1" applyAlignment="1">
      <alignment horizontal="left" vertical="center"/>
    </xf>
    <xf numFmtId="177" fontId="7" fillId="0" borderId="1" xfId="0" applyNumberFormat="1" applyFont="1" applyBorder="1" applyAlignment="1">
      <alignment horizontal="center" vertical="center"/>
    </xf>
    <xf numFmtId="0" fontId="20" fillId="0" borderId="1" xfId="1" applyFont="1" applyFill="1" applyBorder="1" applyAlignment="1">
      <alignment horizontal="left" vertical="center"/>
    </xf>
    <xf numFmtId="195" fontId="20" fillId="0" borderId="1" xfId="1" applyNumberFormat="1" applyFont="1" applyFill="1" applyBorder="1" applyAlignment="1">
      <alignment horizontal="center" vertical="center"/>
    </xf>
    <xf numFmtId="184" fontId="5" fillId="0" borderId="1" xfId="1" applyNumberFormat="1" applyFont="1" applyFill="1" applyBorder="1" applyAlignment="1">
      <alignment horizontal="center" vertical="center"/>
    </xf>
    <xf numFmtId="177" fontId="5" fillId="0" borderId="1" xfId="1" applyNumberFormat="1" applyFont="1" applyFill="1" applyBorder="1" applyAlignment="1">
      <alignment horizontal="center" vertical="center"/>
    </xf>
    <xf numFmtId="187" fontId="5" fillId="0" borderId="1" xfId="1" applyNumberFormat="1" applyFont="1" applyFill="1" applyBorder="1" applyAlignment="1">
      <alignment horizontal="center" vertical="center"/>
    </xf>
    <xf numFmtId="188" fontId="5" fillId="0" borderId="1" xfId="1" applyNumberFormat="1" applyFont="1" applyFill="1" applyBorder="1" applyAlignment="1">
      <alignment horizontal="center" vertical="center"/>
    </xf>
    <xf numFmtId="189" fontId="5" fillId="0" borderId="1" xfId="1" applyNumberFormat="1" applyFont="1" applyFill="1" applyBorder="1" applyAlignment="1">
      <alignment horizontal="center" vertical="center"/>
    </xf>
    <xf numFmtId="0" fontId="7" fillId="0" borderId="0" xfId="1"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0" fontId="23" fillId="0" borderId="3" xfId="1" applyFont="1" applyFill="1" applyBorder="1" applyAlignment="1">
      <alignment horizontal="left" vertical="center"/>
    </xf>
    <xf numFmtId="49" fontId="20" fillId="0" borderId="0" xfId="1" applyNumberFormat="1" applyFont="1" applyFill="1" applyBorder="1" applyAlignment="1">
      <alignment horizontal="center" vertical="center"/>
    </xf>
    <xf numFmtId="177" fontId="5" fillId="0" borderId="0" xfId="1" applyNumberFormat="1" applyFont="1" applyFill="1" applyBorder="1" applyAlignment="1">
      <alignment horizontal="center" vertical="center"/>
    </xf>
    <xf numFmtId="187" fontId="5" fillId="0" borderId="0" xfId="1" applyNumberFormat="1" applyFont="1" applyFill="1" applyBorder="1" applyAlignment="1">
      <alignment horizontal="center" vertical="center"/>
    </xf>
    <xf numFmtId="188" fontId="5" fillId="0" borderId="0" xfId="1" applyNumberFormat="1" applyFont="1" applyFill="1" applyBorder="1" applyAlignment="1">
      <alignment horizontal="center" vertical="center"/>
    </xf>
    <xf numFmtId="189" fontId="5" fillId="0" borderId="0" xfId="1" applyNumberFormat="1" applyFont="1" applyFill="1" applyBorder="1" applyAlignment="1">
      <alignment horizontal="center" vertical="center"/>
    </xf>
    <xf numFmtId="0" fontId="20" fillId="0" borderId="2" xfId="1" applyFont="1" applyFill="1" applyBorder="1" applyAlignment="1">
      <alignment horizontal="left" vertical="center"/>
    </xf>
    <xf numFmtId="184" fontId="5" fillId="0" borderId="0" xfId="1" applyNumberFormat="1" applyFont="1" applyAlignment="1">
      <alignment horizontal="right"/>
    </xf>
    <xf numFmtId="0" fontId="5" fillId="0" borderId="3" xfId="1" applyFont="1" applyBorder="1" applyAlignment="1">
      <alignment horizontal="left"/>
    </xf>
    <xf numFmtId="177" fontId="5" fillId="0" borderId="3" xfId="1" applyNumberFormat="1" applyFont="1" applyBorder="1" applyAlignment="1">
      <alignment horizontal="left"/>
    </xf>
    <xf numFmtId="179" fontId="5" fillId="0" borderId="3" xfId="1" applyNumberFormat="1" applyFont="1" applyBorder="1" applyAlignment="1">
      <alignment horizontal="left"/>
    </xf>
    <xf numFmtId="178" fontId="5" fillId="0" borderId="3" xfId="1" applyNumberFormat="1" applyFont="1" applyBorder="1" applyAlignment="1">
      <alignment horizontal="left"/>
    </xf>
    <xf numFmtId="187" fontId="5" fillId="0" borderId="3" xfId="1" applyNumberFormat="1" applyFont="1" applyBorder="1" applyAlignment="1">
      <alignment horizontal="left"/>
    </xf>
    <xf numFmtId="179" fontId="5" fillId="0" borderId="1" xfId="1" applyNumberFormat="1" applyFont="1" applyBorder="1" applyAlignment="1">
      <alignment horizontal="center"/>
    </xf>
    <xf numFmtId="178" fontId="5" fillId="0" borderId="1" xfId="1" applyNumberFormat="1" applyFont="1" applyBorder="1" applyAlignment="1">
      <alignment horizontal="center"/>
    </xf>
    <xf numFmtId="0" fontId="5" fillId="0" borderId="2" xfId="8" applyFont="1" applyBorder="1" applyAlignment="1">
      <alignment horizontal="left"/>
    </xf>
    <xf numFmtId="183" fontId="5" fillId="0" borderId="2" xfId="8" applyNumberFormat="1" applyFont="1" applyBorder="1" applyAlignment="1">
      <alignment horizontal="center"/>
    </xf>
    <xf numFmtId="178" fontId="5" fillId="0" borderId="2" xfId="8" applyNumberFormat="1" applyFont="1" applyBorder="1" applyAlignment="1">
      <alignment horizontal="center"/>
    </xf>
    <xf numFmtId="184" fontId="5" fillId="0" borderId="1" xfId="8" applyNumberFormat="1" applyFont="1" applyBorder="1" applyAlignment="1">
      <alignment horizontal="center"/>
    </xf>
    <xf numFmtId="183" fontId="5" fillId="0" borderId="1" xfId="8" applyNumberFormat="1" applyFont="1" applyBorder="1" applyAlignment="1">
      <alignment horizontal="center"/>
    </xf>
    <xf numFmtId="176" fontId="5" fillId="0" borderId="1" xfId="8" applyNumberFormat="1" applyFont="1" applyBorder="1" applyAlignment="1">
      <alignment horizontal="center"/>
    </xf>
    <xf numFmtId="0" fontId="5" fillId="0" borderId="1" xfId="8" applyFont="1" applyBorder="1" applyAlignment="1">
      <alignment horizontal="center"/>
    </xf>
    <xf numFmtId="184" fontId="5" fillId="0" borderId="2" xfId="7" applyNumberFormat="1" applyFont="1" applyBorder="1" applyAlignment="1">
      <alignment horizontal="center" vertical="center"/>
    </xf>
    <xf numFmtId="183" fontId="5" fillId="0" borderId="2" xfId="8" applyNumberFormat="1" applyFont="1" applyBorder="1"/>
    <xf numFmtId="178" fontId="5" fillId="0" borderId="2" xfId="8" applyNumberFormat="1" applyFont="1" applyBorder="1"/>
    <xf numFmtId="176" fontId="5" fillId="0" borderId="2" xfId="8" applyNumberFormat="1" applyFont="1" applyBorder="1"/>
    <xf numFmtId="179" fontId="5" fillId="0" borderId="2" xfId="0" applyNumberFormat="1" applyFont="1" applyBorder="1" applyAlignment="1">
      <alignment horizontal="center" vertical="center"/>
    </xf>
    <xf numFmtId="192" fontId="7" fillId="0" borderId="1" xfId="0" applyNumberFormat="1" applyFont="1" applyFill="1" applyBorder="1" applyAlignment="1">
      <alignment horizontal="center" vertical="center"/>
    </xf>
    <xf numFmtId="185" fontId="7" fillId="0" borderId="1" xfId="0" applyNumberFormat="1" applyFont="1" applyFill="1" applyBorder="1" applyAlignment="1">
      <alignment horizontal="center" vertical="center"/>
    </xf>
    <xf numFmtId="185" fontId="5" fillId="0" borderId="1" xfId="0" applyNumberFormat="1" applyFont="1" applyFill="1" applyBorder="1" applyAlignment="1">
      <alignment horizontal="center" vertical="center"/>
    </xf>
    <xf numFmtId="0" fontId="20" fillId="0" borderId="1" xfId="1" applyFont="1" applyFill="1" applyBorder="1" applyAlignment="1">
      <alignment horizontal="center" vertical="center"/>
    </xf>
    <xf numFmtId="49" fontId="20" fillId="0" borderId="1" xfId="1" applyNumberFormat="1" applyFont="1" applyFill="1" applyBorder="1" applyAlignment="1">
      <alignment horizontal="center" vertical="center"/>
    </xf>
    <xf numFmtId="0" fontId="5" fillId="0" borderId="3" xfId="1" applyFont="1" applyBorder="1" applyAlignment="1">
      <alignment horizontal="center"/>
    </xf>
    <xf numFmtId="183" fontId="5" fillId="0" borderId="0" xfId="8" applyNumberFormat="1" applyFont="1" applyBorder="1" applyAlignment="1">
      <alignment horizontal="center"/>
    </xf>
    <xf numFmtId="183" fontId="5" fillId="0" borderId="0" xfId="8" applyNumberFormat="1" applyFont="1" applyFill="1" applyBorder="1" applyAlignment="1">
      <alignment horizontal="center"/>
    </xf>
    <xf numFmtId="192" fontId="5" fillId="0" borderId="2" xfId="0" applyNumberFormat="1" applyFont="1" applyBorder="1" applyAlignment="1">
      <alignment horizontal="center" vertical="center"/>
    </xf>
    <xf numFmtId="185" fontId="5" fillId="0" borderId="2" xfId="0" applyNumberFormat="1" applyFont="1" applyBorder="1" applyAlignment="1">
      <alignment horizontal="center" vertical="center"/>
    </xf>
    <xf numFmtId="0" fontId="5" fillId="0" borderId="2" xfId="0" applyFont="1" applyBorder="1">
      <alignment vertical="center"/>
    </xf>
    <xf numFmtId="0" fontId="5" fillId="0" borderId="0" xfId="8" applyFont="1" applyBorder="1" applyAlignment="1">
      <alignment vertical="center" wrapText="1"/>
    </xf>
    <xf numFmtId="0" fontId="5" fillId="0" borderId="0" xfId="8" applyFont="1" applyBorder="1" applyAlignment="1">
      <alignment vertical="center"/>
    </xf>
    <xf numFmtId="184" fontId="5" fillId="0" borderId="1" xfId="1" applyNumberFormat="1" applyFont="1" applyBorder="1" applyAlignment="1">
      <alignment horizontal="left"/>
    </xf>
    <xf numFmtId="195" fontId="7" fillId="0" borderId="0" xfId="1" applyNumberFormat="1" applyFont="1" applyFill="1" applyAlignment="1">
      <alignment horizontal="center"/>
    </xf>
    <xf numFmtId="196" fontId="5" fillId="0" borderId="0" xfId="1" applyNumberFormat="1" applyFont="1" applyBorder="1" applyAlignment="1">
      <alignment horizontal="right"/>
    </xf>
    <xf numFmtId="197" fontId="5" fillId="0" borderId="0" xfId="1" applyNumberFormat="1" applyFont="1" applyBorder="1" applyAlignment="1">
      <alignment horizontal="right"/>
    </xf>
    <xf numFmtId="198" fontId="5" fillId="0" borderId="0" xfId="1" applyNumberFormat="1" applyFont="1" applyBorder="1" applyAlignment="1">
      <alignment horizontal="right"/>
    </xf>
    <xf numFmtId="199" fontId="5" fillId="0" borderId="0" xfId="1" applyNumberFormat="1" applyFont="1" applyBorder="1" applyAlignment="1">
      <alignment horizontal="right"/>
    </xf>
    <xf numFmtId="49" fontId="20" fillId="0" borderId="1" xfId="1" applyNumberFormat="1" applyFont="1" applyFill="1" applyBorder="1" applyAlignment="1">
      <alignment horizontal="left" vertical="center"/>
    </xf>
    <xf numFmtId="0" fontId="5" fillId="0" borderId="0" xfId="1" applyFont="1" applyFill="1" applyAlignment="1">
      <alignment horizontal="left"/>
    </xf>
    <xf numFmtId="0" fontId="7" fillId="0" borderId="0" xfId="1" applyFont="1" applyFill="1" applyAlignment="1">
      <alignment horizontal="left"/>
    </xf>
    <xf numFmtId="49" fontId="5" fillId="0" borderId="0" xfId="1" applyNumberFormat="1" applyFont="1" applyBorder="1" applyAlignment="1">
      <alignment horizontal="left"/>
    </xf>
    <xf numFmtId="49" fontId="5" fillId="0" borderId="0" xfId="1" applyNumberFormat="1" applyFont="1" applyAlignment="1">
      <alignment horizontal="left"/>
    </xf>
    <xf numFmtId="49" fontId="7" fillId="0" borderId="0" xfId="1" applyNumberFormat="1" applyFont="1" applyAlignment="1">
      <alignment horizontal="left"/>
    </xf>
    <xf numFmtId="195" fontId="5" fillId="0" borderId="0" xfId="1" applyNumberFormat="1" applyFont="1" applyFill="1" applyAlignment="1">
      <alignment horizontal="center"/>
    </xf>
    <xf numFmtId="195" fontId="5" fillId="0" borderId="0" xfId="1" applyNumberFormat="1" applyFont="1" applyFill="1" applyBorder="1" applyAlignment="1">
      <alignment horizontal="center"/>
    </xf>
    <xf numFmtId="0" fontId="5" fillId="0" borderId="1" xfId="1" applyFont="1" applyBorder="1" applyAlignment="1">
      <alignment horizontal="left"/>
    </xf>
    <xf numFmtId="49" fontId="5" fillId="0" borderId="1" xfId="1" applyNumberFormat="1" applyFont="1" applyBorder="1" applyAlignment="1">
      <alignment horizontal="left"/>
    </xf>
    <xf numFmtId="0" fontId="5" fillId="0" borderId="1" xfId="1" applyFont="1" applyFill="1" applyBorder="1" applyAlignment="1">
      <alignment horizontal="left"/>
    </xf>
    <xf numFmtId="195" fontId="5" fillId="0" borderId="1" xfId="1" applyNumberFormat="1" applyFont="1" applyFill="1" applyBorder="1" applyAlignment="1">
      <alignment horizontal="center"/>
    </xf>
    <xf numFmtId="199" fontId="5" fillId="0" borderId="1" xfId="1" applyNumberFormat="1" applyFont="1" applyBorder="1" applyAlignment="1">
      <alignment horizontal="right"/>
    </xf>
    <xf numFmtId="198" fontId="5" fillId="0" borderId="1" xfId="1" applyNumberFormat="1" applyFont="1" applyBorder="1" applyAlignment="1">
      <alignment horizontal="right"/>
    </xf>
    <xf numFmtId="0" fontId="7" fillId="0" borderId="1" xfId="4" applyFont="1" applyFill="1" applyBorder="1" applyAlignment="1">
      <alignment horizontal="center" vertical="center"/>
    </xf>
    <xf numFmtId="176" fontId="7" fillId="0" borderId="0" xfId="4" applyNumberFormat="1" applyFont="1" applyFill="1" applyBorder="1" applyAlignment="1">
      <alignment horizontal="center" vertical="center"/>
    </xf>
    <xf numFmtId="176" fontId="7" fillId="0" borderId="1" xfId="4" applyNumberFormat="1" applyFont="1" applyFill="1" applyBorder="1" applyAlignment="1">
      <alignment horizontal="center" vertical="center"/>
    </xf>
    <xf numFmtId="0" fontId="5" fillId="0" borderId="4" xfId="0" applyFont="1" applyBorder="1" applyAlignment="1">
      <alignment horizontal="center" vertical="center"/>
    </xf>
    <xf numFmtId="0" fontId="5" fillId="0" borderId="4" xfId="1" applyFont="1" applyBorder="1" applyAlignment="1">
      <alignment horizontal="center" vertical="center"/>
    </xf>
    <xf numFmtId="177" fontId="5" fillId="0" borderId="4" xfId="0" applyNumberFormat="1" applyFont="1" applyBorder="1" applyAlignment="1">
      <alignment horizontal="center" vertical="center"/>
    </xf>
    <xf numFmtId="177"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4" xfId="1" applyFont="1" applyBorder="1" applyAlignment="1">
      <alignment horizontal="center"/>
    </xf>
    <xf numFmtId="184" fontId="5" fillId="0" borderId="1" xfId="1" applyNumberFormat="1" applyFont="1" applyBorder="1" applyAlignment="1">
      <alignment horizontal="left"/>
    </xf>
    <xf numFmtId="0" fontId="7" fillId="0" borderId="0" xfId="1" applyFont="1" applyBorder="1" applyAlignment="1">
      <alignment horizontal="left" vertical="center" wrapText="1"/>
    </xf>
    <xf numFmtId="0" fontId="5" fillId="0" borderId="4" xfId="8" applyFont="1" applyBorder="1" applyAlignment="1">
      <alignment horizontal="center"/>
    </xf>
    <xf numFmtId="0" fontId="5" fillId="0" borderId="4" xfId="1" applyFont="1" applyBorder="1" applyAlignment="1">
      <alignment horizontal="center" wrapText="1"/>
    </xf>
  </cellXfs>
  <cellStyles count="9">
    <cellStyle name="_Ca.40 M Zircon Hf" xfId="5"/>
    <cellStyle name="常规" xfId="0" builtinId="0"/>
    <cellStyle name="常规 2" xfId="1"/>
    <cellStyle name="常规 2 2" xfId="2"/>
    <cellStyle name="常规 3" xfId="3"/>
    <cellStyle name="常规 3 2" xfId="6"/>
    <cellStyle name="常规 4" xfId="7"/>
    <cellStyle name="常规 4 2" xfId="8"/>
    <cellStyle name="常规_Table S1"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1"/>
  <sheetViews>
    <sheetView showGridLines="0" tabSelected="1" zoomScaleNormal="100" workbookViewId="0">
      <selection activeCell="W3" sqref="W3"/>
    </sheetView>
  </sheetViews>
  <sheetFormatPr defaultColWidth="9" defaultRowHeight="15" customHeight="1" x14ac:dyDescent="0.25"/>
  <cols>
    <col min="1" max="1" width="14.44140625" style="5" customWidth="1"/>
    <col min="2" max="4" width="8.33203125" style="1" bestFit="1" customWidth="1"/>
    <col min="5" max="5" width="5.6640625" style="1" bestFit="1" customWidth="1"/>
    <col min="6" max="6" width="2.6640625" style="1" customWidth="1"/>
    <col min="7" max="7" width="10.88671875" style="1" bestFit="1" customWidth="1"/>
    <col min="8" max="8" width="7.109375" style="1" bestFit="1" customWidth="1"/>
    <col min="9" max="9" width="9.6640625" style="1" bestFit="1" customWidth="1"/>
    <col min="10" max="10" width="7.109375" style="1" bestFit="1" customWidth="1"/>
    <col min="11" max="11" width="9.6640625" style="1" bestFit="1" customWidth="1"/>
    <col min="12" max="12" width="7.109375" style="1" bestFit="1" customWidth="1"/>
    <col min="13" max="13" width="2.6640625" style="1" customWidth="1"/>
    <col min="14" max="14" width="10.88671875" style="1" bestFit="1" customWidth="1"/>
    <col min="15" max="15" width="7.44140625" style="1" bestFit="1" customWidth="1"/>
    <col min="16" max="16" width="9.6640625" style="1" bestFit="1" customWidth="1"/>
    <col min="17" max="17" width="7.44140625" style="1" bestFit="1" customWidth="1"/>
    <col min="18" max="18" width="9.6640625" style="1" bestFit="1" customWidth="1"/>
    <col min="19" max="19" width="5.44140625" style="46" bestFit="1" customWidth="1"/>
    <col min="20" max="20" width="13.44140625" style="123" bestFit="1" customWidth="1"/>
    <col min="21" max="16384" width="9" style="1"/>
  </cols>
  <sheetData>
    <row r="1" spans="1:20" ht="15" customHeight="1" thickBot="1" x14ac:dyDescent="0.3">
      <c r="A1" s="344" t="s">
        <v>2375</v>
      </c>
      <c r="B1" s="344"/>
      <c r="C1" s="344"/>
      <c r="D1" s="344"/>
      <c r="E1" s="344"/>
      <c r="F1" s="344"/>
      <c r="G1" s="344"/>
      <c r="H1" s="344"/>
      <c r="I1" s="344"/>
      <c r="J1" s="344"/>
      <c r="K1" s="344"/>
      <c r="L1" s="344"/>
      <c r="M1" s="344"/>
      <c r="N1" s="344"/>
      <c r="O1" s="344"/>
      <c r="P1" s="344"/>
      <c r="Q1" s="344"/>
      <c r="R1" s="344"/>
      <c r="S1" s="344"/>
      <c r="T1" s="344"/>
    </row>
    <row r="2" spans="1:20" s="130" customFormat="1" ht="15" customHeight="1" thickTop="1" x14ac:dyDescent="0.25">
      <c r="A2" s="238" t="s">
        <v>2235</v>
      </c>
      <c r="B2" s="235" t="s">
        <v>40</v>
      </c>
      <c r="C2" s="235" t="s">
        <v>41</v>
      </c>
      <c r="D2" s="235" t="s">
        <v>39</v>
      </c>
      <c r="E2" s="342" t="s">
        <v>50</v>
      </c>
      <c r="F2" s="18"/>
      <c r="G2" s="341" t="s">
        <v>2183</v>
      </c>
      <c r="H2" s="341"/>
      <c r="I2" s="341"/>
      <c r="J2" s="341"/>
      <c r="K2" s="341"/>
      <c r="L2" s="341"/>
      <c r="M2" s="18"/>
      <c r="N2" s="341" t="s">
        <v>2184</v>
      </c>
      <c r="O2" s="341"/>
      <c r="P2" s="341"/>
      <c r="Q2" s="341"/>
      <c r="R2" s="341"/>
      <c r="S2" s="341"/>
      <c r="T2" s="341"/>
    </row>
    <row r="3" spans="1:20" s="130" customFormat="1" ht="15" customHeight="1" x14ac:dyDescent="0.25">
      <c r="A3" s="239" t="s">
        <v>2236</v>
      </c>
      <c r="B3" s="234" t="s">
        <v>2229</v>
      </c>
      <c r="C3" s="234" t="s">
        <v>2228</v>
      </c>
      <c r="D3" s="234" t="s">
        <v>2228</v>
      </c>
      <c r="E3" s="343"/>
      <c r="F3" s="236"/>
      <c r="G3" s="236" t="s">
        <v>2230</v>
      </c>
      <c r="H3" s="236" t="s">
        <v>51</v>
      </c>
      <c r="I3" s="236" t="s">
        <v>2231</v>
      </c>
      <c r="J3" s="236" t="s">
        <v>51</v>
      </c>
      <c r="K3" s="236" t="s">
        <v>2232</v>
      </c>
      <c r="L3" s="236" t="s">
        <v>51</v>
      </c>
      <c r="M3" s="236"/>
      <c r="N3" s="236" t="s">
        <v>2233</v>
      </c>
      <c r="O3" s="236" t="s">
        <v>51</v>
      </c>
      <c r="P3" s="236" t="s">
        <v>2231</v>
      </c>
      <c r="Q3" s="236" t="s">
        <v>51</v>
      </c>
      <c r="R3" s="236" t="s">
        <v>2234</v>
      </c>
      <c r="S3" s="236" t="s">
        <v>51</v>
      </c>
      <c r="T3" s="237" t="s">
        <v>53</v>
      </c>
    </row>
    <row r="4" spans="1:20" ht="15" customHeight="1" x14ac:dyDescent="0.25">
      <c r="A4" s="19" t="s">
        <v>2114</v>
      </c>
      <c r="B4" s="121">
        <v>339.21278333855554</v>
      </c>
      <c r="C4" s="121">
        <v>794.34911561545675</v>
      </c>
      <c r="D4" s="132">
        <v>30.801907085861803</v>
      </c>
      <c r="E4" s="21">
        <f>B4/C4</f>
        <v>0.42703236734358996</v>
      </c>
      <c r="F4" s="23"/>
      <c r="G4" s="22">
        <v>4.8874294544689466E-2</v>
      </c>
      <c r="H4" s="22">
        <v>9.0737328239038489E-4</v>
      </c>
      <c r="I4" s="22">
        <v>0.2275428430295397</v>
      </c>
      <c r="J4" s="22">
        <v>4.078725115943726E-3</v>
      </c>
      <c r="K4" s="22">
        <v>3.3733942573787069E-2</v>
      </c>
      <c r="L4" s="22">
        <v>2.7505404505584312E-4</v>
      </c>
      <c r="M4" s="23"/>
      <c r="N4" s="134">
        <v>142.68</v>
      </c>
      <c r="O4" s="138">
        <v>42.587499999999999</v>
      </c>
      <c r="P4" s="24">
        <v>208.16823145573159</v>
      </c>
      <c r="Q4" s="138">
        <v>3.3767555263921221</v>
      </c>
      <c r="R4" s="24">
        <v>213.87548141034816</v>
      </c>
      <c r="S4" s="24">
        <v>1.7191339805677872</v>
      </c>
      <c r="T4" s="136">
        <f>R4/P4</f>
        <v>1.02741652707863</v>
      </c>
    </row>
    <row r="5" spans="1:20" ht="15" customHeight="1" x14ac:dyDescent="0.25">
      <c r="A5" s="19" t="s">
        <v>119</v>
      </c>
      <c r="B5" s="121">
        <v>219.2134385436149</v>
      </c>
      <c r="C5" s="121">
        <v>552.98650830570182</v>
      </c>
      <c r="D5" s="132">
        <v>21.801855733622403</v>
      </c>
      <c r="E5" s="21">
        <f t="shared" ref="E5:E20" si="0">B5/C5</f>
        <v>0.39641733613947305</v>
      </c>
      <c r="F5" s="23"/>
      <c r="G5" s="22">
        <v>5.0828718811313733E-2</v>
      </c>
      <c r="H5" s="22">
        <v>1.0618646847602648E-3</v>
      </c>
      <c r="I5" s="22">
        <v>0.243075610269221</v>
      </c>
      <c r="J5" s="22">
        <v>4.9820311710497252E-3</v>
      </c>
      <c r="K5" s="22">
        <v>3.4645387112525371E-2</v>
      </c>
      <c r="L5" s="22">
        <v>2.9779792631448663E-4</v>
      </c>
      <c r="M5" s="23"/>
      <c r="N5" s="134">
        <v>231.55</v>
      </c>
      <c r="O5" s="138">
        <v>48.137500000000003</v>
      </c>
      <c r="P5" s="24">
        <v>220.93581716560908</v>
      </c>
      <c r="Q5" s="138">
        <v>4.0722512003368019</v>
      </c>
      <c r="R5" s="24">
        <v>219.55678879599373</v>
      </c>
      <c r="S5" s="24">
        <v>1.8592302057488841</v>
      </c>
      <c r="T5" s="136">
        <f t="shared" ref="T5:T204" si="1">R5/P5</f>
        <v>0.99375823989379841</v>
      </c>
    </row>
    <row r="6" spans="1:20" ht="15" customHeight="1" x14ac:dyDescent="0.25">
      <c r="A6" s="19" t="s">
        <v>120</v>
      </c>
      <c r="B6" s="121">
        <v>753.64847425671815</v>
      </c>
      <c r="C6" s="121">
        <v>867.87277031637655</v>
      </c>
      <c r="D6" s="132">
        <v>37.791222397414245</v>
      </c>
      <c r="E6" s="21">
        <f t="shared" si="0"/>
        <v>0.86838589714248227</v>
      </c>
      <c r="F6" s="23"/>
      <c r="G6" s="22">
        <v>5.4844782593254961E-2</v>
      </c>
      <c r="H6" s="22">
        <v>1.1285624744298932E-3</v>
      </c>
      <c r="I6" s="22">
        <v>0.25553942057639534</v>
      </c>
      <c r="J6" s="22">
        <v>5.4056129497134162E-3</v>
      </c>
      <c r="K6" s="22">
        <v>3.3711767909509235E-2</v>
      </c>
      <c r="L6" s="22">
        <v>3.1929162435411217E-4</v>
      </c>
      <c r="M6" s="23"/>
      <c r="N6" s="134">
        <v>405.60500000000002</v>
      </c>
      <c r="O6" s="138">
        <v>41.662500000000001</v>
      </c>
      <c r="P6" s="24">
        <v>231.06594652093679</v>
      </c>
      <c r="Q6" s="138">
        <v>4.3744639051394429</v>
      </c>
      <c r="R6" s="24">
        <v>213.73719766285697</v>
      </c>
      <c r="S6" s="24">
        <v>1.9945028271637606</v>
      </c>
      <c r="T6" s="136">
        <f t="shared" si="1"/>
        <v>0.92500518090618056</v>
      </c>
    </row>
    <row r="7" spans="1:20" ht="15" customHeight="1" x14ac:dyDescent="0.25">
      <c r="A7" s="19" t="s">
        <v>121</v>
      </c>
      <c r="B7" s="121">
        <v>521.49140336458549</v>
      </c>
      <c r="C7" s="121">
        <v>991.42960786315473</v>
      </c>
      <c r="D7" s="132">
        <v>39.93141264823727</v>
      </c>
      <c r="E7" s="21">
        <f t="shared" si="0"/>
        <v>0.52599942469800243</v>
      </c>
      <c r="F7" s="23"/>
      <c r="G7" s="22">
        <v>5.0236688131023617E-2</v>
      </c>
      <c r="H7" s="22">
        <v>8.5716079383296392E-4</v>
      </c>
      <c r="I7" s="22">
        <v>0.23809967884690164</v>
      </c>
      <c r="J7" s="22">
        <v>3.9762614603248911E-3</v>
      </c>
      <c r="K7" s="22">
        <v>3.4286200284977614E-2</v>
      </c>
      <c r="L7" s="22">
        <v>2.5822149684198454E-4</v>
      </c>
      <c r="M7" s="23"/>
      <c r="N7" s="134">
        <v>205.63</v>
      </c>
      <c r="O7" s="138">
        <v>45.36</v>
      </c>
      <c r="P7" s="24">
        <v>216.86316398698852</v>
      </c>
      <c r="Q7" s="138">
        <v>3.2643208869373814</v>
      </c>
      <c r="R7" s="24">
        <v>217.31846724249297</v>
      </c>
      <c r="S7" s="24">
        <v>1.6136944859150104</v>
      </c>
      <c r="T7" s="136">
        <f t="shared" si="1"/>
        <v>1.0020994955857592</v>
      </c>
    </row>
    <row r="8" spans="1:20" ht="15" customHeight="1" x14ac:dyDescent="0.25">
      <c r="A8" s="19" t="s">
        <v>122</v>
      </c>
      <c r="B8" s="121">
        <v>481.00290658832733</v>
      </c>
      <c r="C8" s="121">
        <v>990.68584677451088</v>
      </c>
      <c r="D8" s="132">
        <v>38.938089397801392</v>
      </c>
      <c r="E8" s="21">
        <f t="shared" si="0"/>
        <v>0.4855251623452414</v>
      </c>
      <c r="F8" s="23"/>
      <c r="G8" s="22">
        <v>5.1652526410338316E-2</v>
      </c>
      <c r="H8" s="22">
        <v>9.0392232893395054E-4</v>
      </c>
      <c r="I8" s="22">
        <v>0.24098138026079266</v>
      </c>
      <c r="J8" s="22">
        <v>3.7909892943052219E-3</v>
      </c>
      <c r="K8" s="22">
        <v>3.3807041729884864E-2</v>
      </c>
      <c r="L8" s="22">
        <v>2.8194784074181563E-4</v>
      </c>
      <c r="M8" s="23"/>
      <c r="N8" s="134">
        <v>333.39</v>
      </c>
      <c r="O8" s="138">
        <v>40.737499999999997</v>
      </c>
      <c r="P8" s="24">
        <v>219.22374198207862</v>
      </c>
      <c r="Q8" s="138">
        <v>3.1054044678544237</v>
      </c>
      <c r="R8" s="24">
        <v>214.33131511845144</v>
      </c>
      <c r="S8" s="24">
        <v>1.7619213607402737</v>
      </c>
      <c r="T8" s="136">
        <f t="shared" si="1"/>
        <v>0.97768295158456364</v>
      </c>
    </row>
    <row r="9" spans="1:20" ht="15" customHeight="1" x14ac:dyDescent="0.25">
      <c r="A9" s="19" t="s">
        <v>123</v>
      </c>
      <c r="B9" s="121">
        <v>234.3316922674922</v>
      </c>
      <c r="C9" s="121">
        <v>489.40107278212872</v>
      </c>
      <c r="D9" s="132">
        <v>19.784986043360302</v>
      </c>
      <c r="E9" s="21">
        <f t="shared" si="0"/>
        <v>0.47881319698661928</v>
      </c>
      <c r="F9" s="23"/>
      <c r="G9" s="22">
        <v>5.1848681740428303E-2</v>
      </c>
      <c r="H9" s="22">
        <v>1.2793632091987162E-3</v>
      </c>
      <c r="I9" s="22">
        <v>0.2499631287762516</v>
      </c>
      <c r="J9" s="22">
        <v>6.0662992266901413E-3</v>
      </c>
      <c r="K9" s="22">
        <v>3.4907924655600255E-2</v>
      </c>
      <c r="L9" s="22">
        <v>3.5440053157012336E-4</v>
      </c>
      <c r="M9" s="23"/>
      <c r="N9" s="134">
        <v>279.69</v>
      </c>
      <c r="O9" s="138">
        <v>62.03</v>
      </c>
      <c r="P9" s="24">
        <v>226.54622927366259</v>
      </c>
      <c r="Q9" s="138">
        <v>4.930246649109697</v>
      </c>
      <c r="R9" s="24">
        <v>221.19233569441835</v>
      </c>
      <c r="S9" s="24">
        <v>2.2107805781577534</v>
      </c>
      <c r="T9" s="136">
        <f t="shared" si="1"/>
        <v>0.97636732424808159</v>
      </c>
    </row>
    <row r="10" spans="1:20" ht="15" customHeight="1" x14ac:dyDescent="0.25">
      <c r="A10" s="19" t="s">
        <v>124</v>
      </c>
      <c r="B10" s="121">
        <v>270.56047913454574</v>
      </c>
      <c r="C10" s="121">
        <v>708.79489349845278</v>
      </c>
      <c r="D10" s="132">
        <v>28.16535577060899</v>
      </c>
      <c r="E10" s="21">
        <f t="shared" si="0"/>
        <v>0.38171900166932615</v>
      </c>
      <c r="F10" s="23"/>
      <c r="G10" s="22">
        <v>5.0911080640917566E-2</v>
      </c>
      <c r="H10" s="22">
        <v>9.2836733770315942E-4</v>
      </c>
      <c r="I10" s="22">
        <v>0.24659563576565732</v>
      </c>
      <c r="J10" s="22">
        <v>4.1170729700587688E-3</v>
      </c>
      <c r="K10" s="22">
        <v>3.5143469123701268E-2</v>
      </c>
      <c r="L10" s="22">
        <v>3.0439376237099437E-4</v>
      </c>
      <c r="M10" s="23"/>
      <c r="N10" s="134">
        <v>235.25</v>
      </c>
      <c r="O10" s="138">
        <v>42.582500000000003</v>
      </c>
      <c r="P10" s="24">
        <v>223.80702084229659</v>
      </c>
      <c r="Q10" s="138">
        <v>3.3569096000436041</v>
      </c>
      <c r="R10" s="24">
        <v>222.65936903552333</v>
      </c>
      <c r="S10" s="24">
        <v>1.8994386189919588</v>
      </c>
      <c r="T10" s="136">
        <f t="shared" si="1"/>
        <v>0.99487213670753449</v>
      </c>
    </row>
    <row r="11" spans="1:20" ht="15" customHeight="1" x14ac:dyDescent="0.25">
      <c r="A11" s="19" t="s">
        <v>125</v>
      </c>
      <c r="B11" s="121">
        <v>500.69227482811203</v>
      </c>
      <c r="C11" s="121">
        <v>1385.6874668529797</v>
      </c>
      <c r="D11" s="132">
        <v>52.487593929374682</v>
      </c>
      <c r="E11" s="21">
        <f t="shared" si="0"/>
        <v>0.36133131518121397</v>
      </c>
      <c r="F11" s="23"/>
      <c r="G11" s="22">
        <v>5.3456453098526979E-2</v>
      </c>
      <c r="H11" s="22">
        <v>1.0896530337070388E-3</v>
      </c>
      <c r="I11" s="22">
        <v>0.24681684256581812</v>
      </c>
      <c r="J11" s="22">
        <v>3.9610841021739908E-3</v>
      </c>
      <c r="K11" s="22">
        <v>3.3678390738546046E-2</v>
      </c>
      <c r="L11" s="22">
        <v>3.6475874184780917E-4</v>
      </c>
      <c r="M11" s="23"/>
      <c r="N11" s="134">
        <v>350.05500000000001</v>
      </c>
      <c r="O11" s="138">
        <v>46.292499999999997</v>
      </c>
      <c r="P11" s="24">
        <v>223.98718328127504</v>
      </c>
      <c r="Q11" s="138">
        <v>3.2294225685939586</v>
      </c>
      <c r="R11" s="24">
        <v>213.52904820700923</v>
      </c>
      <c r="S11" s="24">
        <v>2.2776956398834631</v>
      </c>
      <c r="T11" s="136">
        <f t="shared" si="1"/>
        <v>0.95330922546075836</v>
      </c>
    </row>
    <row r="12" spans="1:20" ht="15" customHeight="1" x14ac:dyDescent="0.25">
      <c r="A12" s="19" t="s">
        <v>126</v>
      </c>
      <c r="B12" s="121">
        <v>548.00508421538711</v>
      </c>
      <c r="C12" s="121">
        <v>1039.1044377533613</v>
      </c>
      <c r="D12" s="132">
        <v>42.773891999647553</v>
      </c>
      <c r="E12" s="21">
        <f t="shared" si="0"/>
        <v>0.52738210357394311</v>
      </c>
      <c r="F12" s="23"/>
      <c r="G12" s="22">
        <v>5.0383811816054412E-2</v>
      </c>
      <c r="H12" s="22">
        <v>8.8360008687152171E-4</v>
      </c>
      <c r="I12" s="22">
        <v>0.24317176756902159</v>
      </c>
      <c r="J12" s="22">
        <v>4.2121147075583759E-3</v>
      </c>
      <c r="K12" s="22">
        <v>3.4982869293780153E-2</v>
      </c>
      <c r="L12" s="22">
        <v>3.0777568518747158E-4</v>
      </c>
      <c r="M12" s="23"/>
      <c r="N12" s="134">
        <v>213.035</v>
      </c>
      <c r="O12" s="138">
        <v>40.732500000000002</v>
      </c>
      <c r="P12" s="24">
        <v>221.01435841905254</v>
      </c>
      <c r="Q12" s="138">
        <v>3.4436020880089675</v>
      </c>
      <c r="R12" s="24">
        <v>221.65914696780428</v>
      </c>
      <c r="S12" s="24">
        <v>1.9207210554173253</v>
      </c>
      <c r="T12" s="136">
        <f t="shared" si="1"/>
        <v>1.0029174056987247</v>
      </c>
    </row>
    <row r="13" spans="1:20" ht="15" customHeight="1" x14ac:dyDescent="0.25">
      <c r="A13" s="19" t="s">
        <v>127</v>
      </c>
      <c r="B13" s="121">
        <v>390.052072756862</v>
      </c>
      <c r="C13" s="121">
        <v>806.55221290470831</v>
      </c>
      <c r="D13" s="132">
        <v>33.438353506414188</v>
      </c>
      <c r="E13" s="21">
        <f t="shared" si="0"/>
        <v>0.48360424348986997</v>
      </c>
      <c r="F13" s="23"/>
      <c r="G13" s="22">
        <v>5.1776876241245696E-2</v>
      </c>
      <c r="H13" s="22">
        <v>9.4943717678368082E-4</v>
      </c>
      <c r="I13" s="22">
        <v>0.2558438413040604</v>
      </c>
      <c r="J13" s="22">
        <v>4.7756106557185667E-3</v>
      </c>
      <c r="K13" s="22">
        <v>3.5778690763178043E-2</v>
      </c>
      <c r="L13" s="22">
        <v>2.850824315250269E-4</v>
      </c>
      <c r="M13" s="23"/>
      <c r="N13" s="134">
        <v>275.99</v>
      </c>
      <c r="O13" s="138">
        <v>42.587499999999999</v>
      </c>
      <c r="P13" s="24">
        <v>231.31210858957613</v>
      </c>
      <c r="Q13" s="138">
        <v>3.864410316487811</v>
      </c>
      <c r="R13" s="24">
        <v>226.61403425012904</v>
      </c>
      <c r="S13" s="24">
        <v>1.7784930467033366</v>
      </c>
      <c r="T13" s="136">
        <f t="shared" si="1"/>
        <v>0.97968945781483918</v>
      </c>
    </row>
    <row r="14" spans="1:20" ht="15" customHeight="1" x14ac:dyDescent="0.25">
      <c r="A14" s="19" t="s">
        <v>128</v>
      </c>
      <c r="B14" s="121">
        <v>164.69216973198408</v>
      </c>
      <c r="C14" s="121">
        <v>593.80918432703174</v>
      </c>
      <c r="D14" s="132">
        <v>22.231257193687853</v>
      </c>
      <c r="E14" s="21">
        <f t="shared" si="0"/>
        <v>0.277348640066305</v>
      </c>
      <c r="F14" s="23"/>
      <c r="G14" s="22">
        <v>5.1420647093802431E-2</v>
      </c>
      <c r="H14" s="22">
        <v>1.3349839552387326E-3</v>
      </c>
      <c r="I14" s="22">
        <v>0.24216328295691578</v>
      </c>
      <c r="J14" s="22">
        <v>6.0596665913369057E-3</v>
      </c>
      <c r="K14" s="22">
        <v>3.4182393728402011E-2</v>
      </c>
      <c r="L14" s="22">
        <v>3.105252596906284E-4</v>
      </c>
      <c r="M14" s="23"/>
      <c r="N14" s="134">
        <v>261.17500000000001</v>
      </c>
      <c r="O14" s="138">
        <v>59.247500000000002</v>
      </c>
      <c r="P14" s="24">
        <v>220.19032606929986</v>
      </c>
      <c r="Q14" s="138">
        <v>4.955623163238803</v>
      </c>
      <c r="R14" s="24">
        <v>216.67143778214444</v>
      </c>
      <c r="S14" s="24">
        <v>1.9391436576999652</v>
      </c>
      <c r="T14" s="136">
        <f t="shared" si="1"/>
        <v>0.98401887880374939</v>
      </c>
    </row>
    <row r="15" spans="1:20" ht="15" customHeight="1" x14ac:dyDescent="0.25">
      <c r="A15" s="19" t="s">
        <v>129</v>
      </c>
      <c r="B15" s="121">
        <v>344.81934988801521</v>
      </c>
      <c r="C15" s="121">
        <v>688.11513640188696</v>
      </c>
      <c r="D15" s="132">
        <v>28.101688463719309</v>
      </c>
      <c r="E15" s="21">
        <f t="shared" si="0"/>
        <v>0.50110705555912494</v>
      </c>
      <c r="F15" s="23"/>
      <c r="G15" s="22">
        <v>4.9778265729435452E-2</v>
      </c>
      <c r="H15" s="22">
        <v>1.1764482161578883E-3</v>
      </c>
      <c r="I15" s="22">
        <v>0.24049224255800727</v>
      </c>
      <c r="J15" s="22">
        <v>5.3117855991776696E-3</v>
      </c>
      <c r="K15" s="22">
        <v>3.5094814092345078E-2</v>
      </c>
      <c r="L15" s="22">
        <v>2.8257302470468518E-4</v>
      </c>
      <c r="M15" s="23"/>
      <c r="N15" s="134">
        <v>183.41499999999999</v>
      </c>
      <c r="O15" s="138">
        <v>55.545000000000002</v>
      </c>
      <c r="P15" s="24">
        <v>218.82344585482355</v>
      </c>
      <c r="Q15" s="138">
        <v>4.3504139405053452</v>
      </c>
      <c r="R15" s="24">
        <v>222.35635996959408</v>
      </c>
      <c r="S15" s="24">
        <v>1.7639136303540772</v>
      </c>
      <c r="T15" s="136">
        <f t="shared" si="1"/>
        <v>1.0161450437861874</v>
      </c>
    </row>
    <row r="16" spans="1:20" ht="15" customHeight="1" x14ac:dyDescent="0.25">
      <c r="A16" s="19" t="s">
        <v>130</v>
      </c>
      <c r="B16" s="121">
        <v>265.77602518016653</v>
      </c>
      <c r="C16" s="121">
        <v>738.1804540375897</v>
      </c>
      <c r="D16" s="132">
        <v>29.015574892648392</v>
      </c>
      <c r="E16" s="21">
        <f t="shared" si="0"/>
        <v>0.36004207877147698</v>
      </c>
      <c r="F16" s="23"/>
      <c r="G16" s="22">
        <v>5.2057723671719812E-2</v>
      </c>
      <c r="H16" s="22">
        <v>1.1429666698092268E-3</v>
      </c>
      <c r="I16" s="22">
        <v>0.25091882326209108</v>
      </c>
      <c r="J16" s="22">
        <v>5.4967462667402534E-3</v>
      </c>
      <c r="K16" s="22">
        <v>3.4905663139929433E-2</v>
      </c>
      <c r="L16" s="22">
        <v>2.858170516253256E-4</v>
      </c>
      <c r="M16" s="23"/>
      <c r="N16" s="134">
        <v>287.10000000000002</v>
      </c>
      <c r="O16" s="138">
        <v>54.625</v>
      </c>
      <c r="P16" s="24">
        <v>227.32227232636109</v>
      </c>
      <c r="Q16" s="138">
        <v>4.4644396667205104</v>
      </c>
      <c r="R16" s="24">
        <v>221.1782487575268</v>
      </c>
      <c r="S16" s="24">
        <v>1.7843525113795291</v>
      </c>
      <c r="T16" s="136">
        <f t="shared" si="1"/>
        <v>0.97297218831239973</v>
      </c>
    </row>
    <row r="17" spans="1:20" ht="15" customHeight="1" x14ac:dyDescent="0.25">
      <c r="A17" s="19" t="s">
        <v>131</v>
      </c>
      <c r="B17" s="121">
        <v>368.08174807877941</v>
      </c>
      <c r="C17" s="121">
        <v>729.199718489107</v>
      </c>
      <c r="D17" s="132">
        <v>29.430204805307682</v>
      </c>
      <c r="E17" s="21">
        <f t="shared" si="0"/>
        <v>0.50477494539005086</v>
      </c>
      <c r="F17" s="23"/>
      <c r="G17" s="22">
        <v>5.2004412168903578E-2</v>
      </c>
      <c r="H17" s="22">
        <v>1.2303563313387914E-3</v>
      </c>
      <c r="I17" s="22">
        <v>0.24945145257319398</v>
      </c>
      <c r="J17" s="22">
        <v>5.4831582796733705E-3</v>
      </c>
      <c r="K17" s="22">
        <v>3.4835203089875061E-2</v>
      </c>
      <c r="L17" s="22">
        <v>3.1849185968136745E-4</v>
      </c>
      <c r="M17" s="23"/>
      <c r="N17" s="134">
        <v>287.10000000000002</v>
      </c>
      <c r="O17" s="138">
        <v>53.697499999999998</v>
      </c>
      <c r="P17" s="24">
        <v>226.13049403992068</v>
      </c>
      <c r="Q17" s="138">
        <v>4.4586126196129259</v>
      </c>
      <c r="R17" s="24">
        <v>220.73933906257054</v>
      </c>
      <c r="S17" s="24">
        <v>1.9875943174824535</v>
      </c>
      <c r="T17" s="136">
        <f t="shared" si="1"/>
        <v>0.97615909786851485</v>
      </c>
    </row>
    <row r="18" spans="1:20" ht="15" customHeight="1" x14ac:dyDescent="0.25">
      <c r="A18" s="19" t="s">
        <v>132</v>
      </c>
      <c r="B18" s="121">
        <v>677.88096098752703</v>
      </c>
      <c r="C18" s="121">
        <v>1031.674030197348</v>
      </c>
      <c r="D18" s="132">
        <v>43.843728160455711</v>
      </c>
      <c r="E18" s="21">
        <f t="shared" si="0"/>
        <v>0.65706893955434331</v>
      </c>
      <c r="F18" s="23"/>
      <c r="G18" s="22">
        <v>5.2656290862507622E-2</v>
      </c>
      <c r="H18" s="22">
        <v>1.1287639255889066E-3</v>
      </c>
      <c r="I18" s="22">
        <v>0.2514197636987992</v>
      </c>
      <c r="J18" s="22">
        <v>5.0740801036606477E-3</v>
      </c>
      <c r="K18" s="22">
        <v>3.4589068656441319E-2</v>
      </c>
      <c r="L18" s="22">
        <v>2.6880573110910088E-4</v>
      </c>
      <c r="M18" s="23"/>
      <c r="N18" s="134">
        <v>322.27999999999997</v>
      </c>
      <c r="O18" s="138">
        <v>48.142499999999998</v>
      </c>
      <c r="P18" s="24">
        <v>227.7288091871757</v>
      </c>
      <c r="Q18" s="138">
        <v>4.1199430824478851</v>
      </c>
      <c r="R18" s="24">
        <v>219.20588405139893</v>
      </c>
      <c r="S18" s="24">
        <v>1.6790774986438943</v>
      </c>
      <c r="T18" s="136">
        <f t="shared" si="1"/>
        <v>0.96257423394871577</v>
      </c>
    </row>
    <row r="19" spans="1:20" ht="15" customHeight="1" x14ac:dyDescent="0.25">
      <c r="A19" s="19" t="s">
        <v>133</v>
      </c>
      <c r="B19" s="121">
        <v>381.43071934089141</v>
      </c>
      <c r="C19" s="121">
        <v>850.00932271296415</v>
      </c>
      <c r="D19" s="132">
        <v>32.785530529252568</v>
      </c>
      <c r="E19" s="21">
        <f t="shared" si="0"/>
        <v>0.44873710105141407</v>
      </c>
      <c r="F19" s="23"/>
      <c r="G19" s="22">
        <v>5.0708418597030132E-2</v>
      </c>
      <c r="H19" s="22">
        <v>1.2488494838159992E-3</v>
      </c>
      <c r="I19" s="22">
        <v>0.23523287497640413</v>
      </c>
      <c r="J19" s="22">
        <v>5.3813622413809836E-3</v>
      </c>
      <c r="K19" s="22">
        <v>3.3612562806984936E-2</v>
      </c>
      <c r="L19" s="22">
        <v>2.8384520174297765E-4</v>
      </c>
      <c r="M19" s="23"/>
      <c r="N19" s="134">
        <v>227.845</v>
      </c>
      <c r="O19" s="138">
        <v>57.397500000000001</v>
      </c>
      <c r="P19" s="24">
        <v>214.50933140899954</v>
      </c>
      <c r="Q19" s="138">
        <v>4.4259782962067655</v>
      </c>
      <c r="R19" s="24">
        <v>213.11850695154644</v>
      </c>
      <c r="S19" s="24">
        <v>1.774016882330014</v>
      </c>
      <c r="T19" s="136">
        <f t="shared" si="1"/>
        <v>0.99351625195828308</v>
      </c>
    </row>
    <row r="20" spans="1:20" ht="15" customHeight="1" x14ac:dyDescent="0.25">
      <c r="A20" s="19" t="s">
        <v>134</v>
      </c>
      <c r="B20" s="121">
        <v>462.49141092672937</v>
      </c>
      <c r="C20" s="121">
        <v>990.22883945166666</v>
      </c>
      <c r="D20" s="132">
        <v>41.243363340086745</v>
      </c>
      <c r="E20" s="21">
        <f t="shared" si="0"/>
        <v>0.46705508110916183</v>
      </c>
      <c r="F20" s="23"/>
      <c r="G20" s="22">
        <v>5.0739573981870484E-2</v>
      </c>
      <c r="H20" s="22">
        <v>1.1767664521939347E-3</v>
      </c>
      <c r="I20" s="22">
        <v>0.25229326247250577</v>
      </c>
      <c r="J20" s="22">
        <v>5.7465827424102028E-3</v>
      </c>
      <c r="K20" s="22">
        <v>3.594339541120499E-2</v>
      </c>
      <c r="L20" s="22">
        <v>3.4657150241246124E-4</v>
      </c>
      <c r="M20" s="23"/>
      <c r="N20" s="134">
        <v>227.845</v>
      </c>
      <c r="O20" s="138">
        <v>53.692500000000003</v>
      </c>
      <c r="P20" s="24">
        <v>228.43730563111845</v>
      </c>
      <c r="Q20" s="138">
        <v>4.6620265498966367</v>
      </c>
      <c r="R20" s="24">
        <v>227.63903117246971</v>
      </c>
      <c r="S20" s="24">
        <v>2.1601274007578253</v>
      </c>
      <c r="T20" s="136">
        <f t="shared" si="1"/>
        <v>0.99650549871246608</v>
      </c>
    </row>
    <row r="21" spans="1:20" ht="15" customHeight="1" x14ac:dyDescent="0.25">
      <c r="A21" s="19" t="s">
        <v>135</v>
      </c>
      <c r="B21" s="121">
        <v>372.73888486463051</v>
      </c>
      <c r="C21" s="121">
        <v>861.95917397452411</v>
      </c>
      <c r="D21" s="132">
        <v>33.74652704395713</v>
      </c>
      <c r="E21" s="21">
        <f>B21/C21</f>
        <v>0.43243218022254859</v>
      </c>
      <c r="F21" s="23"/>
      <c r="G21" s="22">
        <v>5.1287415451107682E-2</v>
      </c>
      <c r="H21" s="22">
        <v>1.3576948610920661E-3</v>
      </c>
      <c r="I21" s="22">
        <v>0.24233834641947657</v>
      </c>
      <c r="J21" s="22">
        <v>6.1273961880649172E-3</v>
      </c>
      <c r="K21" s="22">
        <v>3.4174593797140954E-2</v>
      </c>
      <c r="L21" s="22">
        <v>3.1464625424134734E-4</v>
      </c>
      <c r="M21" s="23"/>
      <c r="N21" s="134">
        <v>253.77</v>
      </c>
      <c r="O21" s="138">
        <v>65.73</v>
      </c>
      <c r="P21" s="24">
        <v>220.33341832677405</v>
      </c>
      <c r="Q21" s="138">
        <v>5.0102598752608767</v>
      </c>
      <c r="R21" s="24">
        <v>216.62281794736299</v>
      </c>
      <c r="S21" s="24">
        <v>1.9647982453784414</v>
      </c>
      <c r="T21" s="136">
        <f t="shared" si="1"/>
        <v>0.98315915757314709</v>
      </c>
    </row>
    <row r="22" spans="1:20" ht="15" customHeight="1" x14ac:dyDescent="0.25">
      <c r="B22" s="121"/>
      <c r="C22" s="121"/>
      <c r="D22" s="20"/>
      <c r="E22" s="21"/>
      <c r="F22" s="23"/>
      <c r="G22" s="22"/>
      <c r="H22" s="22"/>
      <c r="I22" s="22"/>
      <c r="J22" s="22"/>
      <c r="K22" s="22"/>
      <c r="L22" s="22"/>
      <c r="M22" s="23"/>
      <c r="N22" s="134"/>
      <c r="O22" s="138"/>
      <c r="P22" s="24"/>
      <c r="Q22" s="138"/>
      <c r="R22" s="24"/>
      <c r="S22" s="24"/>
      <c r="T22" s="122"/>
    </row>
    <row r="23" spans="1:20" ht="15" customHeight="1" x14ac:dyDescent="0.25">
      <c r="A23" s="19" t="s">
        <v>2115</v>
      </c>
      <c r="B23" s="121">
        <v>136.78969616345469</v>
      </c>
      <c r="C23" s="121">
        <v>279.40573445187084</v>
      </c>
      <c r="D23" s="132">
        <v>37.803296009813671</v>
      </c>
      <c r="E23" s="21">
        <f>B23/C23</f>
        <v>0.48957368907193083</v>
      </c>
      <c r="F23" s="23"/>
      <c r="G23" s="22">
        <v>5.4174177014389167E-2</v>
      </c>
      <c r="H23" s="22">
        <v>1.2842708158263254E-3</v>
      </c>
      <c r="I23" s="22">
        <v>0.26852859637812937</v>
      </c>
      <c r="J23" s="22">
        <v>6.7216225031566717E-3</v>
      </c>
      <c r="K23" s="22">
        <v>3.5896093828490211E-2</v>
      </c>
      <c r="L23" s="22">
        <v>3.2328647336110541E-4</v>
      </c>
      <c r="M23" s="23"/>
      <c r="N23" s="134">
        <v>388.94</v>
      </c>
      <c r="O23" s="138">
        <v>53.7</v>
      </c>
      <c r="P23" s="24">
        <v>241.51662005625769</v>
      </c>
      <c r="Q23" s="138">
        <v>5.3827722152270701</v>
      </c>
      <c r="R23" s="24">
        <v>227.3446786463353</v>
      </c>
      <c r="S23" s="24">
        <v>2.0155642156491105</v>
      </c>
      <c r="T23" s="136">
        <f t="shared" si="1"/>
        <v>0.9413210510869966</v>
      </c>
    </row>
    <row r="24" spans="1:20" ht="15" customHeight="1" x14ac:dyDescent="0.25">
      <c r="A24" s="19" t="s">
        <v>2116</v>
      </c>
      <c r="B24" s="121">
        <v>459.26706496369184</v>
      </c>
      <c r="C24" s="121">
        <v>903.79636433322037</v>
      </c>
      <c r="D24" s="121">
        <v>120.02910479263512</v>
      </c>
      <c r="E24" s="21">
        <f t="shared" ref="E24:E125" si="2">B24/C24</f>
        <v>0.50815325563133695</v>
      </c>
      <c r="F24" s="23"/>
      <c r="G24" s="22">
        <v>5.494292732439688E-2</v>
      </c>
      <c r="H24" s="22">
        <v>1.0414214091415727E-3</v>
      </c>
      <c r="I24" s="22">
        <v>0.25254185393085288</v>
      </c>
      <c r="J24" s="22">
        <v>3.6295986559548889E-3</v>
      </c>
      <c r="K24" s="22">
        <v>3.3312430075388283E-2</v>
      </c>
      <c r="L24" s="22">
        <v>1.95245128681443E-4</v>
      </c>
      <c r="M24" s="23"/>
      <c r="N24" s="134">
        <v>409.31</v>
      </c>
      <c r="O24" s="138">
        <v>40.737499999999997</v>
      </c>
      <c r="P24" s="24">
        <v>228.63884828210226</v>
      </c>
      <c r="Q24" s="138">
        <v>2.9464678960032873</v>
      </c>
      <c r="R24" s="24">
        <v>211.24637330592083</v>
      </c>
      <c r="S24" s="24">
        <v>1.2233845204385119</v>
      </c>
      <c r="T24" s="136">
        <f t="shared" si="1"/>
        <v>0.9239303595742312</v>
      </c>
    </row>
    <row r="25" spans="1:20" ht="15" customHeight="1" x14ac:dyDescent="0.25">
      <c r="A25" s="19" t="s">
        <v>2117</v>
      </c>
      <c r="B25" s="121">
        <v>351.0579054655941</v>
      </c>
      <c r="C25" s="121">
        <v>765.56979097961346</v>
      </c>
      <c r="D25" s="132">
        <v>94.358947990798313</v>
      </c>
      <c r="E25" s="21">
        <f t="shared" si="2"/>
        <v>0.45855767769570011</v>
      </c>
      <c r="F25" s="23"/>
      <c r="G25" s="22">
        <v>5.3548903956419217E-2</v>
      </c>
      <c r="H25" s="22">
        <v>9.1513413667920394E-4</v>
      </c>
      <c r="I25" s="22">
        <v>0.26057917740743847</v>
      </c>
      <c r="J25" s="22">
        <v>4.8880536392336502E-3</v>
      </c>
      <c r="K25" s="22">
        <v>3.5196421409999006E-2</v>
      </c>
      <c r="L25" s="22">
        <v>2.8234810775797667E-4</v>
      </c>
      <c r="M25" s="23"/>
      <c r="N25" s="134">
        <v>353.76</v>
      </c>
      <c r="O25" s="138">
        <v>34.255000000000003</v>
      </c>
      <c r="P25" s="24">
        <v>235.13355329141655</v>
      </c>
      <c r="Q25" s="138">
        <v>3.9405201653425936</v>
      </c>
      <c r="R25" s="24">
        <v>222.98912394291696</v>
      </c>
      <c r="S25" s="24">
        <v>1.7623672537472643</v>
      </c>
      <c r="T25" s="136">
        <f t="shared" si="1"/>
        <v>0.94835093002040338</v>
      </c>
    </row>
    <row r="26" spans="1:20" ht="15" customHeight="1" x14ac:dyDescent="0.25">
      <c r="A26" s="19" t="s">
        <v>2118</v>
      </c>
      <c r="B26" s="121">
        <v>259.83989929676642</v>
      </c>
      <c r="C26" s="121">
        <v>497.94814773280132</v>
      </c>
      <c r="D26" s="132">
        <v>64.011857190944966</v>
      </c>
      <c r="E26" s="21">
        <f t="shared" si="2"/>
        <v>0.52182119861242326</v>
      </c>
      <c r="F26" s="23"/>
      <c r="G26" s="22">
        <v>5.0453671306917997E-2</v>
      </c>
      <c r="H26" s="22">
        <v>9.4033163077468767E-4</v>
      </c>
      <c r="I26" s="22">
        <v>0.24341718737482262</v>
      </c>
      <c r="J26" s="22">
        <v>4.7188498887422766E-3</v>
      </c>
      <c r="K26" s="22">
        <v>3.4932148981744578E-2</v>
      </c>
      <c r="L26" s="22">
        <v>2.7310266155009129E-4</v>
      </c>
      <c r="M26" s="23"/>
      <c r="N26" s="134">
        <v>216.74</v>
      </c>
      <c r="O26" s="138">
        <v>42.582500000000003</v>
      </c>
      <c r="P26" s="24">
        <v>221.2147897063046</v>
      </c>
      <c r="Q26" s="138">
        <v>3.8563803292990584</v>
      </c>
      <c r="R26" s="24">
        <v>221.34322661744673</v>
      </c>
      <c r="S26" s="24">
        <v>1.7053034059041181</v>
      </c>
      <c r="T26" s="136">
        <f t="shared" si="1"/>
        <v>1.0005805982109635</v>
      </c>
    </row>
    <row r="27" spans="1:20" ht="15" customHeight="1" x14ac:dyDescent="0.25">
      <c r="A27" s="19" t="s">
        <v>2119</v>
      </c>
      <c r="B27" s="121">
        <v>380.26290963794997</v>
      </c>
      <c r="C27" s="121">
        <v>860.52689334997353</v>
      </c>
      <c r="D27" s="121">
        <v>103.45098785668554</v>
      </c>
      <c r="E27" s="21">
        <f t="shared" si="2"/>
        <v>0.44189543938320386</v>
      </c>
      <c r="F27" s="23"/>
      <c r="G27" s="22">
        <v>5.4700717954516295E-2</v>
      </c>
      <c r="H27" s="22">
        <v>1.1163272165933622E-3</v>
      </c>
      <c r="I27" s="22">
        <v>0.26553819691853259</v>
      </c>
      <c r="J27" s="22">
        <v>6.2952495858581113E-3</v>
      </c>
      <c r="K27" s="22">
        <v>3.4967382261103561E-2</v>
      </c>
      <c r="L27" s="22">
        <v>2.8882999854523309E-4</v>
      </c>
      <c r="M27" s="23"/>
      <c r="N27" s="134">
        <v>398.2</v>
      </c>
      <c r="O27" s="138">
        <v>50.92</v>
      </c>
      <c r="P27" s="24">
        <v>239.1201541452088</v>
      </c>
      <c r="Q27" s="138">
        <v>5.0535030783181369</v>
      </c>
      <c r="R27" s="24">
        <v>221.56268491320995</v>
      </c>
      <c r="S27" s="24">
        <v>1.8029851782283517</v>
      </c>
      <c r="T27" s="136">
        <f t="shared" si="1"/>
        <v>0.92657469925627078</v>
      </c>
    </row>
    <row r="28" spans="1:20" ht="15" customHeight="1" x14ac:dyDescent="0.25">
      <c r="A28" s="19" t="s">
        <v>2120</v>
      </c>
      <c r="B28" s="121">
        <v>339.99725152222857</v>
      </c>
      <c r="C28" s="121">
        <v>693.90833110231711</v>
      </c>
      <c r="D28" s="132">
        <v>88.020731479661364</v>
      </c>
      <c r="E28" s="21">
        <f t="shared" si="2"/>
        <v>0.48997430392876462</v>
      </c>
      <c r="F28" s="23"/>
      <c r="G28" s="22">
        <v>5.4033441133228409E-2</v>
      </c>
      <c r="H28" s="22">
        <v>1.029437822399291E-3</v>
      </c>
      <c r="I28" s="22">
        <v>0.25067093847808047</v>
      </c>
      <c r="J28" s="22">
        <v>4.7237650117598904E-3</v>
      </c>
      <c r="K28" s="22">
        <v>3.362957193126212E-2</v>
      </c>
      <c r="L28" s="22">
        <v>2.7664513177118815E-4</v>
      </c>
      <c r="M28" s="23"/>
      <c r="N28" s="134">
        <v>372.27499999999998</v>
      </c>
      <c r="O28" s="138">
        <v>42.587499999999999</v>
      </c>
      <c r="P28" s="24">
        <v>227.1210418820109</v>
      </c>
      <c r="Q28" s="138">
        <v>3.8381947710692867</v>
      </c>
      <c r="R28" s="24">
        <v>213.22458824519342</v>
      </c>
      <c r="S28" s="24">
        <v>1.7291841562745969</v>
      </c>
      <c r="T28" s="136">
        <f t="shared" si="1"/>
        <v>0.93881476801239461</v>
      </c>
    </row>
    <row r="29" spans="1:20" ht="15" customHeight="1" x14ac:dyDescent="0.25">
      <c r="A29" s="19" t="s">
        <v>2121</v>
      </c>
      <c r="B29" s="121">
        <v>256.13863192847253</v>
      </c>
      <c r="C29" s="121">
        <v>448.80840802262378</v>
      </c>
      <c r="D29" s="132">
        <v>63.749617527104036</v>
      </c>
      <c r="E29" s="21">
        <f t="shared" si="2"/>
        <v>0.57070818494015596</v>
      </c>
      <c r="F29" s="23"/>
      <c r="G29" s="22">
        <v>5.1624180631960899E-2</v>
      </c>
      <c r="H29" s="22">
        <v>9.8519736561751494E-4</v>
      </c>
      <c r="I29" s="22">
        <v>0.24589396575580211</v>
      </c>
      <c r="J29" s="22">
        <v>4.6828448819995006E-3</v>
      </c>
      <c r="K29" s="22">
        <v>3.4525206417347687E-2</v>
      </c>
      <c r="L29" s="22">
        <v>2.922479562823963E-4</v>
      </c>
      <c r="M29" s="23"/>
      <c r="N29" s="134">
        <v>333.39</v>
      </c>
      <c r="O29" s="138">
        <v>44.44</v>
      </c>
      <c r="P29" s="24">
        <v>223.23533231419074</v>
      </c>
      <c r="Q29" s="138">
        <v>3.8194591698353846</v>
      </c>
      <c r="R29" s="24">
        <v>218.80795296669666</v>
      </c>
      <c r="S29" s="24">
        <v>1.8249073848876869</v>
      </c>
      <c r="T29" s="136">
        <f t="shared" si="1"/>
        <v>0.980167210532503</v>
      </c>
    </row>
    <row r="30" spans="1:20" ht="15" customHeight="1" x14ac:dyDescent="0.25">
      <c r="A30" s="19" t="s">
        <v>2122</v>
      </c>
      <c r="B30" s="121">
        <v>235.59572902120618</v>
      </c>
      <c r="C30" s="121">
        <v>489.90598358619877</v>
      </c>
      <c r="D30" s="132">
        <v>59.537607854631759</v>
      </c>
      <c r="E30" s="21">
        <f t="shared" si="2"/>
        <v>0.48089988061914168</v>
      </c>
      <c r="F30" s="23"/>
      <c r="G30" s="22">
        <v>5.1023299935346662E-2</v>
      </c>
      <c r="H30" s="22">
        <v>9.5160803986101136E-4</v>
      </c>
      <c r="I30" s="22">
        <v>0.24822895555670921</v>
      </c>
      <c r="J30" s="22">
        <v>4.619360569224705E-3</v>
      </c>
      <c r="K30" s="22">
        <v>3.5256736543105224E-2</v>
      </c>
      <c r="L30" s="22">
        <v>2.9908759877805813E-4</v>
      </c>
      <c r="M30" s="23"/>
      <c r="N30" s="134">
        <v>242.66</v>
      </c>
      <c r="O30" s="138">
        <v>42.582500000000003</v>
      </c>
      <c r="P30" s="24">
        <v>225.13652952125841</v>
      </c>
      <c r="Q30" s="138">
        <v>3.7607776632348324</v>
      </c>
      <c r="R30" s="24">
        <v>223.36470967212637</v>
      </c>
      <c r="S30" s="24">
        <v>1.8662828453383242</v>
      </c>
      <c r="T30" s="136">
        <f t="shared" si="1"/>
        <v>0.99213002060172228</v>
      </c>
    </row>
    <row r="31" spans="1:20" ht="15" customHeight="1" x14ac:dyDescent="0.25">
      <c r="A31" s="19" t="s">
        <v>2123</v>
      </c>
      <c r="B31" s="121">
        <v>256.17151056219353</v>
      </c>
      <c r="C31" s="121">
        <v>386.60212780246798</v>
      </c>
      <c r="D31" s="132">
        <v>62.262776971407988</v>
      </c>
      <c r="E31" s="21">
        <f t="shared" si="2"/>
        <v>0.66262312630902753</v>
      </c>
      <c r="F31" s="23"/>
      <c r="G31" s="22">
        <v>4.9392607110402789E-2</v>
      </c>
      <c r="H31" s="22">
        <v>1.0196398534413969E-3</v>
      </c>
      <c r="I31" s="22">
        <v>0.23158653431917803</v>
      </c>
      <c r="J31" s="22">
        <v>4.6295351668468954E-3</v>
      </c>
      <c r="K31" s="22">
        <v>3.3994546392759471E-2</v>
      </c>
      <c r="L31" s="22">
        <v>2.7307923813639289E-4</v>
      </c>
      <c r="M31" s="23"/>
      <c r="N31" s="134">
        <v>164.9</v>
      </c>
      <c r="O31" s="138">
        <v>48.14</v>
      </c>
      <c r="P31" s="24">
        <v>211.50754279623519</v>
      </c>
      <c r="Q31" s="138">
        <v>3.8195348769033877</v>
      </c>
      <c r="R31" s="24">
        <v>215.50041444425111</v>
      </c>
      <c r="S31" s="24">
        <v>1.7064784082091116</v>
      </c>
      <c r="T31" s="136">
        <f t="shared" si="1"/>
        <v>1.0188781525009849</v>
      </c>
    </row>
    <row r="32" spans="1:20" ht="15" customHeight="1" x14ac:dyDescent="0.25">
      <c r="A32" s="19" t="s">
        <v>2124</v>
      </c>
      <c r="B32" s="121">
        <v>269.60620465612715</v>
      </c>
      <c r="C32" s="121">
        <v>409.36031941299387</v>
      </c>
      <c r="D32" s="132">
        <v>64.070197994691313</v>
      </c>
      <c r="E32" s="21">
        <f t="shared" si="2"/>
        <v>0.6586036600780738</v>
      </c>
      <c r="F32" s="23"/>
      <c r="G32" s="22">
        <v>5.033179666641642E-2</v>
      </c>
      <c r="H32" s="22">
        <v>1.1641934536330057E-3</v>
      </c>
      <c r="I32" s="22">
        <v>0.23601472999968004</v>
      </c>
      <c r="J32" s="22">
        <v>5.0200918736649173E-3</v>
      </c>
      <c r="K32" s="22">
        <v>3.4079514301119905E-2</v>
      </c>
      <c r="L32" s="22">
        <v>2.8817579291700576E-4</v>
      </c>
      <c r="M32" s="23"/>
      <c r="N32" s="134">
        <v>209.33</v>
      </c>
      <c r="O32" s="138">
        <v>49.064999999999998</v>
      </c>
      <c r="P32" s="24">
        <v>215.15182661314486</v>
      </c>
      <c r="Q32" s="138">
        <v>4.1265874160866476</v>
      </c>
      <c r="R32" s="24">
        <v>216.03012306561712</v>
      </c>
      <c r="S32" s="24">
        <v>1.8002610575023466</v>
      </c>
      <c r="T32" s="136">
        <f t="shared" si="1"/>
        <v>1.0040822170385357</v>
      </c>
    </row>
    <row r="33" spans="1:20" ht="15" customHeight="1" x14ac:dyDescent="0.25">
      <c r="A33" s="19" t="s">
        <v>2125</v>
      </c>
      <c r="B33" s="121">
        <v>142.0639479646695</v>
      </c>
      <c r="C33" s="121">
        <v>216.13246877091436</v>
      </c>
      <c r="D33" s="132">
        <v>34.49674179653578</v>
      </c>
      <c r="E33" s="21">
        <f t="shared" si="2"/>
        <v>0.65730035275378995</v>
      </c>
      <c r="F33" s="23"/>
      <c r="G33" s="22">
        <v>4.9446602009839115E-2</v>
      </c>
      <c r="H33" s="22">
        <v>1.3176508191353725E-3</v>
      </c>
      <c r="I33" s="22">
        <v>0.22862355369763512</v>
      </c>
      <c r="J33" s="22">
        <v>6.0666560276856464E-3</v>
      </c>
      <c r="K33" s="22">
        <v>3.3497736123758191E-2</v>
      </c>
      <c r="L33" s="22">
        <v>3.1874491828814684E-4</v>
      </c>
      <c r="M33" s="23"/>
      <c r="N33" s="134">
        <v>168.6</v>
      </c>
      <c r="O33" s="138">
        <v>62.952500000000001</v>
      </c>
      <c r="P33" s="24">
        <v>209.06176649483524</v>
      </c>
      <c r="Q33" s="138">
        <v>5.0157393286696621</v>
      </c>
      <c r="R33" s="24">
        <v>212.40231840526349</v>
      </c>
      <c r="S33" s="24">
        <v>1.9914685064203923</v>
      </c>
      <c r="T33" s="136">
        <f t="shared" si="1"/>
        <v>1.0159787796995907</v>
      </c>
    </row>
    <row r="34" spans="1:20" ht="15" customHeight="1" x14ac:dyDescent="0.25">
      <c r="A34" s="19" t="s">
        <v>2126</v>
      </c>
      <c r="B34" s="121">
        <v>460.99512294795528</v>
      </c>
      <c r="C34" s="121">
        <v>868.35512532826624</v>
      </c>
      <c r="D34" s="121">
        <v>113.196768962033</v>
      </c>
      <c r="E34" s="21">
        <f t="shared" si="2"/>
        <v>0.53088317152925679</v>
      </c>
      <c r="F34" s="23"/>
      <c r="G34" s="22">
        <v>5.054995538571997E-2</v>
      </c>
      <c r="H34" s="22">
        <v>9.7137367978390201E-4</v>
      </c>
      <c r="I34" s="22">
        <v>0.23782390910238513</v>
      </c>
      <c r="J34" s="22">
        <v>4.4866440734123653E-3</v>
      </c>
      <c r="K34" s="22">
        <v>3.4031890977994771E-2</v>
      </c>
      <c r="L34" s="22">
        <v>2.6822065352480605E-4</v>
      </c>
      <c r="M34" s="23"/>
      <c r="N34" s="134">
        <v>220.44</v>
      </c>
      <c r="O34" s="138">
        <v>44.435000000000002</v>
      </c>
      <c r="P34" s="24">
        <v>216.63697612908865</v>
      </c>
      <c r="Q34" s="138">
        <v>3.683327042758815</v>
      </c>
      <c r="R34" s="24">
        <v>215.73323416024866</v>
      </c>
      <c r="S34" s="24">
        <v>1.6762079503262877</v>
      </c>
      <c r="T34" s="136">
        <f t="shared" si="1"/>
        <v>0.99582831156071216</v>
      </c>
    </row>
    <row r="35" spans="1:20" s="47" customFormat="1" ht="15" customHeight="1" x14ac:dyDescent="0.25">
      <c r="A35" s="19" t="s">
        <v>2127</v>
      </c>
      <c r="B35" s="121">
        <v>230.11587149542672</v>
      </c>
      <c r="C35" s="121">
        <v>538.35796953597981</v>
      </c>
      <c r="D35" s="132">
        <v>60.797160122396583</v>
      </c>
      <c r="E35" s="21">
        <f t="shared" si="2"/>
        <v>0.42744026190188589</v>
      </c>
      <c r="F35" s="23"/>
      <c r="G35" s="22">
        <v>5.006934414841524E-2</v>
      </c>
      <c r="H35" s="22">
        <v>8.9404486997591713E-4</v>
      </c>
      <c r="I35" s="22">
        <v>0.23932702705114908</v>
      </c>
      <c r="J35" s="22">
        <v>3.9453161205092353E-3</v>
      </c>
      <c r="K35" s="22">
        <v>3.469153963473208E-2</v>
      </c>
      <c r="L35" s="22">
        <v>2.6484188138448025E-4</v>
      </c>
      <c r="M35" s="23"/>
      <c r="N35" s="134">
        <v>198.23</v>
      </c>
      <c r="O35" s="138">
        <v>36.102499999999999</v>
      </c>
      <c r="P35" s="24">
        <v>217.86923102100144</v>
      </c>
      <c r="Q35" s="138">
        <v>3.2357985301422656</v>
      </c>
      <c r="R35" s="24">
        <v>219.84433817463454</v>
      </c>
      <c r="S35" s="24">
        <v>1.6543032367447204</v>
      </c>
      <c r="T35" s="136">
        <f t="shared" si="1"/>
        <v>1.0090655626055003</v>
      </c>
    </row>
    <row r="36" spans="1:20" s="47" customFormat="1" ht="15" customHeight="1" x14ac:dyDescent="0.25">
      <c r="A36" s="19" t="s">
        <v>2128</v>
      </c>
      <c r="B36" s="121">
        <v>163.44797757469692</v>
      </c>
      <c r="C36" s="121">
        <v>304.65888753158049</v>
      </c>
      <c r="D36" s="132">
        <v>43.44407103371713</v>
      </c>
      <c r="E36" s="21">
        <f t="shared" si="2"/>
        <v>0.53649502530187687</v>
      </c>
      <c r="F36" s="23"/>
      <c r="G36" s="22">
        <v>5.28297091649194E-2</v>
      </c>
      <c r="H36" s="22">
        <v>1.2408229739716157E-3</v>
      </c>
      <c r="I36" s="22">
        <v>0.25884591596473688</v>
      </c>
      <c r="J36" s="22">
        <v>6.0660407490226225E-3</v>
      </c>
      <c r="K36" s="22">
        <v>3.5522037010514047E-2</v>
      </c>
      <c r="L36" s="22">
        <v>2.9341074199981692E-4</v>
      </c>
      <c r="M36" s="23"/>
      <c r="N36" s="134">
        <v>320.43</v>
      </c>
      <c r="O36" s="138">
        <v>19.442499999999999</v>
      </c>
      <c r="P36" s="24">
        <v>233.73646902956438</v>
      </c>
      <c r="Q36" s="138">
        <v>4.8954393842124242</v>
      </c>
      <c r="R36" s="24">
        <v>225.01649085399333</v>
      </c>
      <c r="S36" s="24">
        <v>1.8306010178159924</v>
      </c>
      <c r="T36" s="136">
        <f t="shared" si="1"/>
        <v>0.96269312096749404</v>
      </c>
    </row>
    <row r="37" spans="1:20" ht="15" customHeight="1" x14ac:dyDescent="0.25">
      <c r="A37" s="19" t="s">
        <v>2129</v>
      </c>
      <c r="B37" s="121">
        <v>420.13712665242832</v>
      </c>
      <c r="C37" s="121">
        <v>1029.8579576390696</v>
      </c>
      <c r="D37" s="121">
        <v>109.64565336717135</v>
      </c>
      <c r="E37" s="21">
        <f t="shared" si="2"/>
        <v>0.40795638227196396</v>
      </c>
      <c r="F37" s="23"/>
      <c r="G37" s="22">
        <v>5.1723489551418499E-2</v>
      </c>
      <c r="H37" s="22">
        <v>7.3063174148164207E-4</v>
      </c>
      <c r="I37" s="22">
        <v>0.24374711014077657</v>
      </c>
      <c r="J37" s="22">
        <v>3.4465141630375712E-3</v>
      </c>
      <c r="K37" s="22">
        <v>3.4107379846960759E-2</v>
      </c>
      <c r="L37" s="22">
        <v>2.1762770625572027E-4</v>
      </c>
      <c r="M37" s="23"/>
      <c r="N37" s="134">
        <v>272.28500000000003</v>
      </c>
      <c r="O37" s="138">
        <v>33.33</v>
      </c>
      <c r="P37" s="24">
        <v>221.48417117638522</v>
      </c>
      <c r="Q37" s="138">
        <v>2.817728622134215</v>
      </c>
      <c r="R37" s="24">
        <v>216.20383352710337</v>
      </c>
      <c r="S37" s="24">
        <v>1.3616610304027497</v>
      </c>
      <c r="T37" s="136">
        <f t="shared" si="1"/>
        <v>0.97615930013763064</v>
      </c>
    </row>
    <row r="38" spans="1:20" ht="15" customHeight="1" x14ac:dyDescent="0.25">
      <c r="A38" s="19" t="s">
        <v>2130</v>
      </c>
      <c r="B38" s="121">
        <v>495.41869161705858</v>
      </c>
      <c r="C38" s="121">
        <v>631.00314929821025</v>
      </c>
      <c r="D38" s="121">
        <v>117.51273116635357</v>
      </c>
      <c r="E38" s="21">
        <f t="shared" si="2"/>
        <v>0.78512871475848234</v>
      </c>
      <c r="F38" s="23"/>
      <c r="G38" s="22">
        <v>5.1433878512874398E-2</v>
      </c>
      <c r="H38" s="22">
        <v>9.4664829203193772E-4</v>
      </c>
      <c r="I38" s="22">
        <v>0.23955267625885959</v>
      </c>
      <c r="J38" s="22">
        <v>4.2365677838833455E-3</v>
      </c>
      <c r="K38" s="22">
        <v>3.3804771335171235E-2</v>
      </c>
      <c r="L38" s="22">
        <v>2.5086649672175263E-4</v>
      </c>
      <c r="M38" s="23"/>
      <c r="N38" s="134">
        <v>261.17500000000001</v>
      </c>
      <c r="O38" s="138">
        <v>42.585000000000001</v>
      </c>
      <c r="P38" s="24">
        <v>218.05408902909025</v>
      </c>
      <c r="Q38" s="138">
        <v>3.4735625948909665</v>
      </c>
      <c r="R38" s="24">
        <v>214.31715781427275</v>
      </c>
      <c r="S38" s="24">
        <v>1.5685834548299618</v>
      </c>
      <c r="T38" s="136">
        <f t="shared" si="1"/>
        <v>0.98286236579439257</v>
      </c>
    </row>
    <row r="39" spans="1:20" ht="15" customHeight="1" x14ac:dyDescent="0.25">
      <c r="A39" s="19" t="s">
        <v>2131</v>
      </c>
      <c r="B39" s="121">
        <v>155.77242720637912</v>
      </c>
      <c r="C39" s="121">
        <v>241.9685391177365</v>
      </c>
      <c r="D39" s="132">
        <v>38.278393314432634</v>
      </c>
      <c r="E39" s="21">
        <f t="shared" si="2"/>
        <v>0.64377140835893432</v>
      </c>
      <c r="F39" s="23"/>
      <c r="G39" s="22">
        <v>5.3015914960074635E-2</v>
      </c>
      <c r="H39" s="22">
        <v>1.2039218193918429E-3</v>
      </c>
      <c r="I39" s="22">
        <v>0.25103570827350186</v>
      </c>
      <c r="J39" s="22">
        <v>5.4598813840019281E-3</v>
      </c>
      <c r="K39" s="22">
        <v>3.4448783263983582E-2</v>
      </c>
      <c r="L39" s="22">
        <v>2.9358958250586182E-4</v>
      </c>
      <c r="M39" s="23"/>
      <c r="N39" s="134">
        <v>327.83499999999998</v>
      </c>
      <c r="O39" s="138">
        <v>56.475000000000001</v>
      </c>
      <c r="P39" s="24">
        <v>227.41714460190141</v>
      </c>
      <c r="Q39" s="138">
        <v>4.4341225758143787</v>
      </c>
      <c r="R39" s="24">
        <v>218.33172146028909</v>
      </c>
      <c r="S39" s="24">
        <v>1.8333682882427467</v>
      </c>
      <c r="T39" s="136">
        <f t="shared" si="1"/>
        <v>0.96004952415739564</v>
      </c>
    </row>
    <row r="40" spans="1:20" ht="15" customHeight="1" x14ac:dyDescent="0.25">
      <c r="A40" s="19" t="s">
        <v>2132</v>
      </c>
      <c r="B40" s="121">
        <v>495.6628199852392</v>
      </c>
      <c r="C40" s="121">
        <v>656.63641527062305</v>
      </c>
      <c r="D40" s="121">
        <v>115.8582175617001</v>
      </c>
      <c r="E40" s="21">
        <f t="shared" si="2"/>
        <v>0.75485125170975942</v>
      </c>
      <c r="F40" s="23"/>
      <c r="G40" s="22">
        <v>5.0387971482339859E-2</v>
      </c>
      <c r="H40" s="22">
        <v>8.7684645421215511E-4</v>
      </c>
      <c r="I40" s="22">
        <v>0.23691490026667636</v>
      </c>
      <c r="J40" s="22">
        <v>4.1950762123645416E-3</v>
      </c>
      <c r="K40" s="22">
        <v>3.4064329172789926E-2</v>
      </c>
      <c r="L40" s="22">
        <v>2.5250316421605601E-4</v>
      </c>
      <c r="M40" s="23"/>
      <c r="N40" s="134">
        <v>213.035</v>
      </c>
      <c r="O40" s="138">
        <v>40.732500000000002</v>
      </c>
      <c r="P40" s="24">
        <v>215.89104512008268</v>
      </c>
      <c r="Q40" s="138">
        <v>3.4468644806310098</v>
      </c>
      <c r="R40" s="24">
        <v>215.9354588313729</v>
      </c>
      <c r="S40" s="24">
        <v>1.5784316216163115</v>
      </c>
      <c r="T40" s="136">
        <f t="shared" si="1"/>
        <v>1.0002057228046004</v>
      </c>
    </row>
    <row r="41" spans="1:20" ht="15" customHeight="1" x14ac:dyDescent="0.25">
      <c r="A41" s="19" t="s">
        <v>2133</v>
      </c>
      <c r="B41" s="121">
        <v>284.54401447121933</v>
      </c>
      <c r="C41" s="121">
        <v>504.62580609394962</v>
      </c>
      <c r="D41" s="132">
        <v>71.200295540269124</v>
      </c>
      <c r="E41" s="21">
        <f t="shared" si="2"/>
        <v>0.56387131025606696</v>
      </c>
      <c r="F41" s="23"/>
      <c r="G41" s="22">
        <v>5.1269897179390914E-2</v>
      </c>
      <c r="H41" s="22">
        <v>9.0986380233338898E-4</v>
      </c>
      <c r="I41" s="22">
        <v>0.24501274146469915</v>
      </c>
      <c r="J41" s="22">
        <v>4.2807789111804842E-3</v>
      </c>
      <c r="K41" s="22">
        <v>3.4689072446789739E-2</v>
      </c>
      <c r="L41" s="22">
        <v>2.6867709763314136E-4</v>
      </c>
      <c r="M41" s="23"/>
      <c r="N41" s="134">
        <v>253.77</v>
      </c>
      <c r="O41" s="138">
        <v>43.512500000000003</v>
      </c>
      <c r="P41" s="24">
        <v>222.51689493069497</v>
      </c>
      <c r="Q41" s="138">
        <v>3.4945110491435933</v>
      </c>
      <c r="R41" s="24">
        <v>219.82896689373155</v>
      </c>
      <c r="S41" s="24">
        <v>1.6781403590816553</v>
      </c>
      <c r="T41" s="136">
        <f t="shared" si="1"/>
        <v>0.98792034178887578</v>
      </c>
    </row>
    <row r="42" spans="1:20" ht="15" customHeight="1" x14ac:dyDescent="0.25">
      <c r="A42" s="19" t="s">
        <v>2134</v>
      </c>
      <c r="B42" s="121">
        <v>306.18765494775158</v>
      </c>
      <c r="C42" s="121">
        <v>658.11642072185441</v>
      </c>
      <c r="D42" s="132">
        <v>79.224037685689524</v>
      </c>
      <c r="E42" s="21">
        <f t="shared" si="2"/>
        <v>0.46524846563152145</v>
      </c>
      <c r="F42" s="23"/>
      <c r="G42" s="22">
        <v>5.1135959333629334E-2</v>
      </c>
      <c r="H42" s="22">
        <v>8.212423249245492E-4</v>
      </c>
      <c r="I42" s="22">
        <v>0.24767408248252043</v>
      </c>
      <c r="J42" s="22">
        <v>3.9724877427066768E-3</v>
      </c>
      <c r="K42" s="22">
        <v>3.5109524246545787E-2</v>
      </c>
      <c r="L42" s="22">
        <v>2.4549526468833758E-4</v>
      </c>
      <c r="M42" s="23"/>
      <c r="N42" s="134">
        <v>255.62</v>
      </c>
      <c r="O42" s="138">
        <v>37.032499999999999</v>
      </c>
      <c r="P42" s="24">
        <v>224.68506268385727</v>
      </c>
      <c r="Q42" s="138">
        <v>3.2365012401985442</v>
      </c>
      <c r="R42" s="24">
        <v>222.44797193746228</v>
      </c>
      <c r="S42" s="24">
        <v>1.5335973309179829</v>
      </c>
      <c r="T42" s="136">
        <f t="shared" si="1"/>
        <v>0.99004343804758099</v>
      </c>
    </row>
    <row r="43" spans="1:20" ht="15" customHeight="1" x14ac:dyDescent="0.25">
      <c r="A43" s="19" t="s">
        <v>2135</v>
      </c>
      <c r="B43" s="121">
        <v>386.27615600956472</v>
      </c>
      <c r="C43" s="121">
        <v>675.270859029794</v>
      </c>
      <c r="D43" s="132">
        <v>97.891599582597863</v>
      </c>
      <c r="E43" s="21">
        <f t="shared" si="2"/>
        <v>0.57203143130528844</v>
      </c>
      <c r="F43" s="23"/>
      <c r="G43" s="22">
        <v>5.195193146306061E-2</v>
      </c>
      <c r="H43" s="22">
        <v>8.9766365457965961E-4</v>
      </c>
      <c r="I43" s="22">
        <v>0.25195799741767777</v>
      </c>
      <c r="J43" s="22">
        <v>4.3365978261587466E-3</v>
      </c>
      <c r="K43" s="22">
        <v>3.5134243880929984E-2</v>
      </c>
      <c r="L43" s="22">
        <v>2.2940330317414796E-4</v>
      </c>
      <c r="M43" s="23"/>
      <c r="N43" s="134">
        <v>283.39499999999998</v>
      </c>
      <c r="O43" s="138">
        <v>40.734999999999999</v>
      </c>
      <c r="P43" s="24">
        <v>228.16542999107551</v>
      </c>
      <c r="Q43" s="138">
        <v>3.5205575971045162</v>
      </c>
      <c r="R43" s="24">
        <v>222.60191806122921</v>
      </c>
      <c r="S43" s="24">
        <v>1.4336828013801211</v>
      </c>
      <c r="T43" s="136">
        <f t="shared" si="1"/>
        <v>0.97561632395379128</v>
      </c>
    </row>
    <row r="44" spans="1:20" ht="15" customHeight="1" x14ac:dyDescent="0.25">
      <c r="A44" s="19" t="s">
        <v>2136</v>
      </c>
      <c r="B44" s="121">
        <v>213.43736758438433</v>
      </c>
      <c r="C44" s="121">
        <v>418.47479588843976</v>
      </c>
      <c r="D44" s="132">
        <v>56.166725958874267</v>
      </c>
      <c r="E44" s="21">
        <f t="shared" si="2"/>
        <v>0.51003637418891079</v>
      </c>
      <c r="F44" s="23"/>
      <c r="G44" s="22">
        <v>5.0002755092624467E-2</v>
      </c>
      <c r="H44" s="22">
        <v>9.4194390465974088E-4</v>
      </c>
      <c r="I44" s="22">
        <v>0.24798499993788919</v>
      </c>
      <c r="J44" s="22">
        <v>4.6429264170555649E-3</v>
      </c>
      <c r="K44" s="22">
        <v>3.6007525023797594E-2</v>
      </c>
      <c r="L44" s="22">
        <v>3.0848784449222471E-4</v>
      </c>
      <c r="M44" s="23"/>
      <c r="N44" s="134">
        <v>194.52500000000001</v>
      </c>
      <c r="O44" s="138">
        <v>44.435000000000002</v>
      </c>
      <c r="P44" s="24">
        <v>224.93806223736229</v>
      </c>
      <c r="Q44" s="138">
        <v>3.7806639294571633</v>
      </c>
      <c r="R44" s="24">
        <v>228.03808120803353</v>
      </c>
      <c r="S44" s="24">
        <v>1.9234689172918737</v>
      </c>
      <c r="T44" s="136">
        <f t="shared" si="1"/>
        <v>1.0137816558915671</v>
      </c>
    </row>
    <row r="45" spans="1:20" ht="15" customHeight="1" x14ac:dyDescent="0.25">
      <c r="A45" s="19" t="s">
        <v>2137</v>
      </c>
      <c r="B45" s="121">
        <v>252.0098876888905</v>
      </c>
      <c r="C45" s="121">
        <v>563.64523781493506</v>
      </c>
      <c r="D45" s="132">
        <v>64.721340569040819</v>
      </c>
      <c r="E45" s="21">
        <f t="shared" si="2"/>
        <v>0.44710727738222172</v>
      </c>
      <c r="F45" s="23"/>
      <c r="G45" s="22">
        <v>4.924691204360479E-2</v>
      </c>
      <c r="H45" s="22">
        <v>8.7377468057058135E-4</v>
      </c>
      <c r="I45" s="22">
        <v>0.23917182894512704</v>
      </c>
      <c r="J45" s="22">
        <v>4.2123976333943627E-3</v>
      </c>
      <c r="K45" s="22">
        <v>3.5235503731845717E-2</v>
      </c>
      <c r="L45" s="22">
        <v>3.096719833484352E-4</v>
      </c>
      <c r="M45" s="23"/>
      <c r="N45" s="134">
        <v>166.75</v>
      </c>
      <c r="O45" s="138">
        <v>47.215000000000003</v>
      </c>
      <c r="P45" s="24">
        <v>217.74206894741226</v>
      </c>
      <c r="Q45" s="138">
        <v>3.4548321289409034</v>
      </c>
      <c r="R45" s="24">
        <v>223.23249425690173</v>
      </c>
      <c r="S45" s="24">
        <v>1.9320924046454673</v>
      </c>
      <c r="T45" s="136">
        <f t="shared" si="1"/>
        <v>1.0252152711510034</v>
      </c>
    </row>
    <row r="46" spans="1:20" ht="15" customHeight="1" x14ac:dyDescent="0.25">
      <c r="A46" s="19" t="s">
        <v>2138</v>
      </c>
      <c r="B46" s="121">
        <v>207.32194158655332</v>
      </c>
      <c r="C46" s="121">
        <v>377.07524891988834</v>
      </c>
      <c r="D46" s="132">
        <v>53.293963694543024</v>
      </c>
      <c r="E46" s="21">
        <f t="shared" si="2"/>
        <v>0.54981583166865455</v>
      </c>
      <c r="F46" s="23"/>
      <c r="G46" s="22">
        <v>5.0132716044102348E-2</v>
      </c>
      <c r="H46" s="22">
        <v>1.1777810370708821E-3</v>
      </c>
      <c r="I46" s="22">
        <v>0.24909219692241519</v>
      </c>
      <c r="J46" s="22">
        <v>5.8999760790033667E-3</v>
      </c>
      <c r="K46" s="22">
        <v>3.606132273079031E-2</v>
      </c>
      <c r="L46" s="22">
        <v>3.3657093002042548E-4</v>
      </c>
      <c r="M46" s="23"/>
      <c r="N46" s="134">
        <v>211.185</v>
      </c>
      <c r="O46" s="138">
        <v>53.695</v>
      </c>
      <c r="P46" s="24">
        <v>225.8384982589584</v>
      </c>
      <c r="Q46" s="138">
        <v>4.7985297191812837</v>
      </c>
      <c r="R46" s="24">
        <v>228.37282134157255</v>
      </c>
      <c r="S46" s="24">
        <v>2.0977854733196253</v>
      </c>
      <c r="T46" s="136">
        <f t="shared" si="1"/>
        <v>1.0112218381814961</v>
      </c>
    </row>
    <row r="47" spans="1:20" ht="15" customHeight="1" x14ac:dyDescent="0.25">
      <c r="B47" s="121"/>
      <c r="C47" s="121"/>
      <c r="D47" s="20"/>
      <c r="E47" s="21"/>
      <c r="F47" s="23"/>
      <c r="G47" s="22"/>
      <c r="H47" s="22"/>
      <c r="I47" s="22"/>
      <c r="J47" s="22"/>
      <c r="K47" s="22"/>
      <c r="L47" s="22"/>
      <c r="M47" s="23"/>
      <c r="N47" s="134"/>
      <c r="O47" s="138"/>
      <c r="P47" s="24"/>
      <c r="Q47" s="138"/>
      <c r="R47" s="24"/>
      <c r="S47" s="24"/>
      <c r="T47" s="136"/>
    </row>
    <row r="48" spans="1:20" ht="15" customHeight="1" x14ac:dyDescent="0.25">
      <c r="A48" s="19" t="s">
        <v>239</v>
      </c>
      <c r="B48" s="121">
        <v>301.06318470266461</v>
      </c>
      <c r="C48" s="121">
        <v>438.70079156894917</v>
      </c>
      <c r="D48" s="132">
        <v>18.532328646315626</v>
      </c>
      <c r="E48" s="21">
        <f t="shared" si="2"/>
        <v>0.68626086500996775</v>
      </c>
      <c r="F48" s="23"/>
      <c r="G48" s="22">
        <v>5.7400373037511769E-2</v>
      </c>
      <c r="H48" s="22">
        <v>1.8084079580213248E-3</v>
      </c>
      <c r="I48" s="22">
        <v>0.26641601661461561</v>
      </c>
      <c r="J48" s="22">
        <v>8.7293766039455208E-3</v>
      </c>
      <c r="K48" s="22">
        <v>3.3508921599487158E-2</v>
      </c>
      <c r="L48" s="22">
        <v>3.4528332546744092E-4</v>
      </c>
      <c r="M48" s="23"/>
      <c r="N48" s="134">
        <v>505.59500000000003</v>
      </c>
      <c r="O48" s="138">
        <v>70.364999999999995</v>
      </c>
      <c r="P48" s="24">
        <v>239.82421370060331</v>
      </c>
      <c r="Q48" s="138">
        <v>7.0009118058847379</v>
      </c>
      <c r="R48" s="24">
        <v>212.47208713010454</v>
      </c>
      <c r="S48" s="24">
        <v>2.1567261306368168</v>
      </c>
      <c r="T48" s="136">
        <f t="shared" si="1"/>
        <v>0.88594927030743786</v>
      </c>
    </row>
    <row r="49" spans="1:20" ht="15" customHeight="1" x14ac:dyDescent="0.25">
      <c r="A49" s="19" t="s">
        <v>240</v>
      </c>
      <c r="B49" s="121">
        <v>224.85984084944241</v>
      </c>
      <c r="C49" s="121">
        <v>340.60292127347526</v>
      </c>
      <c r="D49" s="132">
        <v>14.117938204950555</v>
      </c>
      <c r="E49" s="21">
        <f t="shared" si="2"/>
        <v>0.66018177415718349</v>
      </c>
      <c r="F49" s="23"/>
      <c r="G49" s="22">
        <v>5.1544014471655859E-2</v>
      </c>
      <c r="H49" s="22">
        <v>1.5492352422462538E-3</v>
      </c>
      <c r="I49" s="22">
        <v>0.23713622411910371</v>
      </c>
      <c r="J49" s="22">
        <v>6.3638201246192213E-3</v>
      </c>
      <c r="K49" s="22">
        <v>3.344285766816308E-2</v>
      </c>
      <c r="L49" s="22">
        <v>3.8618563730513482E-4</v>
      </c>
      <c r="M49" s="23"/>
      <c r="N49" s="134">
        <v>264.88</v>
      </c>
      <c r="O49" s="138">
        <v>68.507499999999993</v>
      </c>
      <c r="P49" s="24">
        <v>216.07271354837073</v>
      </c>
      <c r="Q49" s="138">
        <v>5.225189553363931</v>
      </c>
      <c r="R49" s="24">
        <v>212.06000643404704</v>
      </c>
      <c r="S49" s="24">
        <v>2.4116705919570691</v>
      </c>
      <c r="T49" s="136">
        <f t="shared" si="1"/>
        <v>0.98142890396280702</v>
      </c>
    </row>
    <row r="50" spans="1:20" ht="15" customHeight="1" x14ac:dyDescent="0.25">
      <c r="A50" s="19" t="s">
        <v>241</v>
      </c>
      <c r="B50" s="121">
        <v>438.36700861082051</v>
      </c>
      <c r="C50" s="121">
        <v>842.21409324079298</v>
      </c>
      <c r="D50" s="132">
        <v>33.663301219196754</v>
      </c>
      <c r="E50" s="21">
        <f t="shared" si="2"/>
        <v>0.52049355636404593</v>
      </c>
      <c r="F50" s="23"/>
      <c r="G50" s="22">
        <v>5.5067337834706499E-2</v>
      </c>
      <c r="H50" s="22">
        <v>1.4644116159573469E-3</v>
      </c>
      <c r="I50" s="22">
        <v>0.25137618157824904</v>
      </c>
      <c r="J50" s="22">
        <v>5.7940225695037213E-3</v>
      </c>
      <c r="K50" s="22">
        <v>3.3137340581542406E-2</v>
      </c>
      <c r="L50" s="22">
        <v>3.8644900405281903E-4</v>
      </c>
      <c r="M50" s="23"/>
      <c r="N50" s="134">
        <v>416.71499999999997</v>
      </c>
      <c r="O50" s="138">
        <v>59.252499999999998</v>
      </c>
      <c r="P50" s="24">
        <v>227.69344669850003</v>
      </c>
      <c r="Q50" s="138">
        <v>4.7038948147954445</v>
      </c>
      <c r="R50" s="24">
        <v>210.15396891749208</v>
      </c>
      <c r="S50" s="24">
        <v>2.4139750175908281</v>
      </c>
      <c r="T50" s="136">
        <f t="shared" si="1"/>
        <v>0.92296889508536084</v>
      </c>
    </row>
    <row r="51" spans="1:20" ht="15" customHeight="1" x14ac:dyDescent="0.25">
      <c r="A51" s="19" t="s">
        <v>242</v>
      </c>
      <c r="B51" s="121">
        <v>4187.4823946091574</v>
      </c>
      <c r="C51" s="121">
        <v>2691.9782302485228</v>
      </c>
      <c r="D51" s="121">
        <v>137.35211115588658</v>
      </c>
      <c r="E51" s="21">
        <f t="shared" si="2"/>
        <v>1.5555409577820285</v>
      </c>
      <c r="F51" s="23"/>
      <c r="G51" s="22">
        <v>0.25841933784738053</v>
      </c>
      <c r="H51" s="22">
        <v>9.6512457002475918E-3</v>
      </c>
      <c r="I51" s="22">
        <v>0.90299864272040598</v>
      </c>
      <c r="J51" s="22">
        <v>2.6027162022150024E-2</v>
      </c>
      <c r="K51" s="22">
        <v>2.6072860277710799E-2</v>
      </c>
      <c r="L51" s="22">
        <v>5.3682987425639856E-4</v>
      </c>
      <c r="M51" s="23"/>
      <c r="N51" s="134">
        <v>3238.8850000000002</v>
      </c>
      <c r="O51" s="138">
        <v>58.947499999999998</v>
      </c>
      <c r="P51" s="24">
        <v>653.32880650071797</v>
      </c>
      <c r="Q51" s="138">
        <v>13.894418076379573</v>
      </c>
      <c r="R51" s="24">
        <v>165.92269552365136</v>
      </c>
      <c r="S51" s="24">
        <v>3.3738819024304143</v>
      </c>
      <c r="T51" s="136">
        <f t="shared" si="1"/>
        <v>0.25396506915460648</v>
      </c>
    </row>
    <row r="52" spans="1:20" ht="15" customHeight="1" x14ac:dyDescent="0.25">
      <c r="A52" s="19" t="s">
        <v>243</v>
      </c>
      <c r="B52" s="121">
        <v>429.72555467472597</v>
      </c>
      <c r="C52" s="121">
        <v>577.42135913976904</v>
      </c>
      <c r="D52" s="132">
        <v>24.373177740017038</v>
      </c>
      <c r="E52" s="21">
        <f t="shared" si="2"/>
        <v>0.74421485778586827</v>
      </c>
      <c r="F52" s="23"/>
      <c r="G52" s="22">
        <v>5.0277574485586264E-2</v>
      </c>
      <c r="H52" s="22">
        <v>1.1225534491504062E-3</v>
      </c>
      <c r="I52" s="22">
        <v>0.23349837318800054</v>
      </c>
      <c r="J52" s="22">
        <v>5.1787516500388315E-3</v>
      </c>
      <c r="K52" s="22">
        <v>3.3531659441669512E-2</v>
      </c>
      <c r="L52" s="22">
        <v>3.2500081980289125E-4</v>
      </c>
      <c r="M52" s="23"/>
      <c r="N52" s="134">
        <v>209.33</v>
      </c>
      <c r="O52" s="138">
        <v>51.84</v>
      </c>
      <c r="P52" s="24">
        <v>213.08253858747264</v>
      </c>
      <c r="Q52" s="138">
        <v>4.2654723558378</v>
      </c>
      <c r="R52" s="24">
        <v>212.61391071079694</v>
      </c>
      <c r="S52" s="24">
        <v>2.0303660210100305</v>
      </c>
      <c r="T52" s="136">
        <f t="shared" si="1"/>
        <v>0.99780072135529152</v>
      </c>
    </row>
    <row r="53" spans="1:20" ht="15" customHeight="1" x14ac:dyDescent="0.25">
      <c r="A53" s="19" t="s">
        <v>244</v>
      </c>
      <c r="B53" s="121">
        <v>157.65987399021799</v>
      </c>
      <c r="C53" s="121">
        <v>305.44004491618546</v>
      </c>
      <c r="D53" s="132">
        <v>12.149207354294944</v>
      </c>
      <c r="E53" s="21">
        <f t="shared" si="2"/>
        <v>0.51617290075203071</v>
      </c>
      <c r="F53" s="23"/>
      <c r="G53" s="22">
        <v>5.1878942045029533E-2</v>
      </c>
      <c r="H53" s="22">
        <v>1.5777815999632469E-3</v>
      </c>
      <c r="I53" s="22">
        <v>0.23982202494467916</v>
      </c>
      <c r="J53" s="22">
        <v>7.0868976934985606E-3</v>
      </c>
      <c r="K53" s="22">
        <v>3.3489141312917789E-2</v>
      </c>
      <c r="L53" s="22">
        <v>4.7083781393627238E-4</v>
      </c>
      <c r="M53" s="23"/>
      <c r="N53" s="134">
        <v>279.69</v>
      </c>
      <c r="O53" s="138">
        <v>70.362499999999997</v>
      </c>
      <c r="P53" s="24">
        <v>218.27470279266649</v>
      </c>
      <c r="Q53" s="138">
        <v>5.80588852077934</v>
      </c>
      <c r="R53" s="24">
        <v>212.34870828214133</v>
      </c>
      <c r="S53" s="24">
        <v>2.9391002861172226</v>
      </c>
      <c r="T53" s="136">
        <f t="shared" si="1"/>
        <v>0.97285074983630093</v>
      </c>
    </row>
    <row r="54" spans="1:20" ht="15" customHeight="1" x14ac:dyDescent="0.25">
      <c r="A54" s="19" t="s">
        <v>245</v>
      </c>
      <c r="B54" s="121">
        <v>128.17493562556322</v>
      </c>
      <c r="C54" s="121">
        <v>305.81783451194667</v>
      </c>
      <c r="D54" s="132">
        <v>11.788213247082776</v>
      </c>
      <c r="E54" s="21">
        <f t="shared" si="2"/>
        <v>0.41912184693256049</v>
      </c>
      <c r="F54" s="23"/>
      <c r="G54" s="22">
        <v>5.0849524260168637E-2</v>
      </c>
      <c r="H54" s="22">
        <v>1.3535982181119945E-3</v>
      </c>
      <c r="I54" s="22">
        <v>0.23284288601314598</v>
      </c>
      <c r="J54" s="22">
        <v>5.6993096896580239E-3</v>
      </c>
      <c r="K54" s="22">
        <v>3.3193469976782887E-2</v>
      </c>
      <c r="L54" s="22">
        <v>3.4808607692333489E-4</v>
      </c>
      <c r="M54" s="23"/>
      <c r="N54" s="134">
        <v>235.25</v>
      </c>
      <c r="O54" s="138">
        <v>61.1</v>
      </c>
      <c r="P54" s="24">
        <v>212.54281556077271</v>
      </c>
      <c r="Q54" s="138">
        <v>4.6962390786426358</v>
      </c>
      <c r="R54" s="24">
        <v>210.50418711851867</v>
      </c>
      <c r="S54" s="24">
        <v>2.1747896360306429</v>
      </c>
      <c r="T54" s="136">
        <f t="shared" si="1"/>
        <v>0.99040838695546907</v>
      </c>
    </row>
    <row r="55" spans="1:20" ht="15" customHeight="1" x14ac:dyDescent="0.25">
      <c r="A55" s="19" t="s">
        <v>246</v>
      </c>
      <c r="B55" s="121">
        <v>357.15047220136915</v>
      </c>
      <c r="C55" s="121">
        <v>543.11599808406766</v>
      </c>
      <c r="D55" s="132">
        <v>24.788721662063448</v>
      </c>
      <c r="E55" s="21">
        <f t="shared" si="2"/>
        <v>0.65759519782381126</v>
      </c>
      <c r="F55" s="23"/>
      <c r="G55" s="22">
        <v>5.3842038736092127E-2</v>
      </c>
      <c r="H55" s="22">
        <v>1.2131485121730425E-3</v>
      </c>
      <c r="I55" s="22">
        <v>0.28051755689372398</v>
      </c>
      <c r="J55" s="22">
        <v>9.4208830834907036E-3</v>
      </c>
      <c r="K55" s="22">
        <v>3.7283053025346173E-2</v>
      </c>
      <c r="L55" s="22">
        <v>7.5813099186503681E-4</v>
      </c>
      <c r="M55" s="23"/>
      <c r="N55" s="134">
        <v>364.87</v>
      </c>
      <c r="O55" s="138">
        <v>45.365000000000002</v>
      </c>
      <c r="P55" s="24">
        <v>251.06801800357781</v>
      </c>
      <c r="Q55" s="138">
        <v>7.4722152863644631</v>
      </c>
      <c r="R55" s="24">
        <v>235.96999670827145</v>
      </c>
      <c r="S55" s="24">
        <v>4.7132876223323423</v>
      </c>
      <c r="T55" s="136">
        <f t="shared" si="1"/>
        <v>0.93986481665262833</v>
      </c>
    </row>
    <row r="56" spans="1:20" ht="15" customHeight="1" x14ac:dyDescent="0.25">
      <c r="A56" s="19" t="s">
        <v>247</v>
      </c>
      <c r="B56" s="121">
        <v>463.52984113996604</v>
      </c>
      <c r="C56" s="121">
        <v>826.12725549271795</v>
      </c>
      <c r="D56" s="132">
        <v>32.9484724851877</v>
      </c>
      <c r="E56" s="21">
        <f t="shared" si="2"/>
        <v>0.56108769933211811</v>
      </c>
      <c r="F56" s="23"/>
      <c r="G56" s="22">
        <v>6.0191624838702169E-2</v>
      </c>
      <c r="H56" s="22">
        <v>1.2516336032332355E-3</v>
      </c>
      <c r="I56" s="22">
        <v>0.27173135373458346</v>
      </c>
      <c r="J56" s="22">
        <v>5.8171803117149767E-3</v>
      </c>
      <c r="K56" s="22">
        <v>3.2636468198897248E-2</v>
      </c>
      <c r="L56" s="22">
        <v>3.2636482254640647E-4</v>
      </c>
      <c r="M56" s="23"/>
      <c r="N56" s="134">
        <v>609.28</v>
      </c>
      <c r="O56" s="138">
        <v>44.435000000000002</v>
      </c>
      <c r="P56" s="24">
        <v>244.07700941046508</v>
      </c>
      <c r="Q56" s="138">
        <v>4.647551053461636</v>
      </c>
      <c r="R56" s="24">
        <v>207.02794332799149</v>
      </c>
      <c r="S56" s="24">
        <v>2.0404545084449293</v>
      </c>
      <c r="T56" s="136">
        <f t="shared" si="1"/>
        <v>0.84820747283015074</v>
      </c>
    </row>
    <row r="57" spans="1:20" ht="15" customHeight="1" x14ac:dyDescent="0.25">
      <c r="A57" s="19" t="s">
        <v>248</v>
      </c>
      <c r="B57" s="121">
        <v>572.04406042991457</v>
      </c>
      <c r="C57" s="121">
        <v>762.74706102118773</v>
      </c>
      <c r="D57" s="132">
        <v>32.413447185803655</v>
      </c>
      <c r="E57" s="21">
        <f t="shared" si="2"/>
        <v>0.74997871465285693</v>
      </c>
      <c r="F57" s="23"/>
      <c r="G57" s="22">
        <v>5.1158809854153081E-2</v>
      </c>
      <c r="H57" s="22">
        <v>9.4697246180105315E-4</v>
      </c>
      <c r="I57" s="22">
        <v>0.23936420151904877</v>
      </c>
      <c r="J57" s="22">
        <v>4.3188933431966801E-3</v>
      </c>
      <c r="K57" s="22">
        <v>3.3865751195277995E-2</v>
      </c>
      <c r="L57" s="22">
        <v>2.950104479972702E-4</v>
      </c>
      <c r="M57" s="23"/>
      <c r="N57" s="134">
        <v>255.62</v>
      </c>
      <c r="O57" s="138">
        <v>47.215000000000003</v>
      </c>
      <c r="P57" s="24">
        <v>217.89968767835899</v>
      </c>
      <c r="Q57" s="138">
        <v>3.541472653297963</v>
      </c>
      <c r="R57" s="24">
        <v>214.69739386333956</v>
      </c>
      <c r="S57" s="24">
        <v>1.8431146494177131</v>
      </c>
      <c r="T57" s="136">
        <f t="shared" si="1"/>
        <v>0.98530381640681231</v>
      </c>
    </row>
    <row r="58" spans="1:20" ht="15" customHeight="1" x14ac:dyDescent="0.25">
      <c r="A58" s="19" t="s">
        <v>249</v>
      </c>
      <c r="B58" s="121">
        <v>340.01504420556483</v>
      </c>
      <c r="C58" s="121">
        <v>583.40728259211005</v>
      </c>
      <c r="D58" s="132">
        <v>23.938646374485089</v>
      </c>
      <c r="E58" s="21">
        <f t="shared" si="2"/>
        <v>0.58280905012851336</v>
      </c>
      <c r="F58" s="23"/>
      <c r="G58" s="22">
        <v>5.1815670521211055E-2</v>
      </c>
      <c r="H58" s="22">
        <v>1.0341026103136001E-3</v>
      </c>
      <c r="I58" s="22">
        <v>0.244158929585442</v>
      </c>
      <c r="J58" s="22">
        <v>5.2291404055153767E-3</v>
      </c>
      <c r="K58" s="22">
        <v>3.4063337720301963E-2</v>
      </c>
      <c r="L58" s="22">
        <v>3.3916106338028305E-4</v>
      </c>
      <c r="M58" s="23"/>
      <c r="N58" s="134">
        <v>275.99</v>
      </c>
      <c r="O58" s="138">
        <v>46.29</v>
      </c>
      <c r="P58" s="24">
        <v>221.82032092019142</v>
      </c>
      <c r="Q58" s="138">
        <v>4.270271188496702</v>
      </c>
      <c r="R58" s="24">
        <v>215.92927805880021</v>
      </c>
      <c r="S58" s="24">
        <v>2.1175635681081735</v>
      </c>
      <c r="T58" s="136">
        <f t="shared" si="1"/>
        <v>0.97344227599638744</v>
      </c>
    </row>
    <row r="59" spans="1:20" ht="15" customHeight="1" x14ac:dyDescent="0.25">
      <c r="A59" s="19" t="s">
        <v>250</v>
      </c>
      <c r="B59" s="121">
        <v>3077.1935373338515</v>
      </c>
      <c r="C59" s="121">
        <v>2508.91769123823</v>
      </c>
      <c r="D59" s="121">
        <v>218.33181891725184</v>
      </c>
      <c r="E59" s="21">
        <f t="shared" si="2"/>
        <v>1.226502387097107</v>
      </c>
      <c r="F59" s="23"/>
      <c r="G59" s="22">
        <v>0.16051516472725322</v>
      </c>
      <c r="H59" s="22">
        <v>1.7781502456405914E-2</v>
      </c>
      <c r="I59" s="22">
        <v>1.4214614352230863</v>
      </c>
      <c r="J59" s="22">
        <v>0.27410660780764662</v>
      </c>
      <c r="K59" s="22">
        <v>4.4825398346464491E-2</v>
      </c>
      <c r="L59" s="22">
        <v>2.5661881603036918E-3</v>
      </c>
      <c r="M59" s="23"/>
      <c r="N59" s="134">
        <v>2460.7950000000001</v>
      </c>
      <c r="O59" s="138">
        <v>189.04249999999999</v>
      </c>
      <c r="P59" s="24">
        <v>897.97558688894514</v>
      </c>
      <c r="Q59" s="138">
        <v>114.94179830208064</v>
      </c>
      <c r="R59" s="24">
        <v>282.67389869346954</v>
      </c>
      <c r="S59" s="24">
        <v>15.833727388584499</v>
      </c>
      <c r="T59" s="136">
        <f t="shared" si="1"/>
        <v>0.31479018229526601</v>
      </c>
    </row>
    <row r="60" spans="1:20" ht="15" customHeight="1" x14ac:dyDescent="0.25">
      <c r="A60" s="19" t="s">
        <v>2180</v>
      </c>
      <c r="B60" s="121">
        <v>942.1384759263899</v>
      </c>
      <c r="C60" s="121">
        <v>1345.8295455772711</v>
      </c>
      <c r="D60" s="132">
        <v>49.608755660759314</v>
      </c>
      <c r="E60" s="21">
        <f t="shared" si="2"/>
        <v>0.70004294304764669</v>
      </c>
      <c r="F60" s="23"/>
      <c r="G60" s="22">
        <v>7.6772218721441243E-2</v>
      </c>
      <c r="H60" s="22">
        <v>1.566306889434305E-3</v>
      </c>
      <c r="I60" s="22">
        <v>0.30643026665262441</v>
      </c>
      <c r="J60" s="22">
        <v>6.7959660079182074E-3</v>
      </c>
      <c r="K60" s="22">
        <v>2.8871661051606243E-2</v>
      </c>
      <c r="L60" s="22">
        <v>2.9601479142367306E-4</v>
      </c>
      <c r="M60" s="23"/>
      <c r="N60" s="134">
        <v>1116.665</v>
      </c>
      <c r="O60" s="138">
        <v>40.74</v>
      </c>
      <c r="P60" s="24">
        <v>271.41029637859975</v>
      </c>
      <c r="Q60" s="138">
        <v>5.2851805624565005</v>
      </c>
      <c r="R60" s="24">
        <v>183.48252740290101</v>
      </c>
      <c r="S60" s="24">
        <v>1.8573307241836219</v>
      </c>
      <c r="T60" s="136">
        <f t="shared" si="1"/>
        <v>0.6760337756197532</v>
      </c>
    </row>
    <row r="61" spans="1:20" ht="15" customHeight="1" x14ac:dyDescent="0.25">
      <c r="A61" s="19" t="s">
        <v>251</v>
      </c>
      <c r="B61" s="121">
        <v>464.60115815800543</v>
      </c>
      <c r="C61" s="121">
        <v>850.19920971914678</v>
      </c>
      <c r="D61" s="132">
        <v>33.124362212195869</v>
      </c>
      <c r="E61" s="21">
        <f t="shared" si="2"/>
        <v>0.54646152671852155</v>
      </c>
      <c r="F61" s="23"/>
      <c r="G61" s="22">
        <v>9.3090398965522306E-2</v>
      </c>
      <c r="H61" s="22">
        <v>4.2294582364076341E-3</v>
      </c>
      <c r="I61" s="22">
        <v>0.36603880459835136</v>
      </c>
      <c r="J61" s="22">
        <v>1.532273685842989E-2</v>
      </c>
      <c r="K61" s="22">
        <v>2.8901608700775662E-2</v>
      </c>
      <c r="L61" s="22">
        <v>3.572840588827797E-4</v>
      </c>
      <c r="M61" s="23"/>
      <c r="N61" s="134">
        <v>1500</v>
      </c>
      <c r="O61" s="138">
        <v>81.02</v>
      </c>
      <c r="P61" s="24">
        <v>316.71337585516994</v>
      </c>
      <c r="Q61" s="138">
        <v>11.39149820891074</v>
      </c>
      <c r="R61" s="24">
        <v>183.67016221493594</v>
      </c>
      <c r="S61" s="24">
        <v>2.2407007977878233</v>
      </c>
      <c r="T61" s="136">
        <f t="shared" si="1"/>
        <v>0.57992549799641735</v>
      </c>
    </row>
    <row r="62" spans="1:20" ht="15" customHeight="1" x14ac:dyDescent="0.25">
      <c r="A62" s="19" t="s">
        <v>2181</v>
      </c>
      <c r="B62" s="121">
        <v>413.79710022988689</v>
      </c>
      <c r="C62" s="121">
        <v>775.82635658329229</v>
      </c>
      <c r="D62" s="132">
        <v>33.085278894234946</v>
      </c>
      <c r="E62" s="21">
        <f t="shared" si="2"/>
        <v>0.53336303506397031</v>
      </c>
      <c r="F62" s="23"/>
      <c r="G62" s="22">
        <v>7.037406739952172E-2</v>
      </c>
      <c r="H62" s="22">
        <v>1.8826780903619181E-3</v>
      </c>
      <c r="I62" s="22">
        <v>0.32658149020291205</v>
      </c>
      <c r="J62" s="22">
        <v>7.4811687676306629E-3</v>
      </c>
      <c r="K62" s="22">
        <v>3.390551523077432E-2</v>
      </c>
      <c r="L62" s="22">
        <v>4.0384198893674326E-4</v>
      </c>
      <c r="M62" s="23"/>
      <c r="N62" s="134">
        <v>938.88499999999999</v>
      </c>
      <c r="O62" s="138">
        <v>55.557499999999997</v>
      </c>
      <c r="P62" s="24">
        <v>286.95265797072977</v>
      </c>
      <c r="Q62" s="138">
        <v>5.7295093819043093</v>
      </c>
      <c r="R62" s="24">
        <v>214.94532790377735</v>
      </c>
      <c r="S62" s="24">
        <v>2.5206338261310441</v>
      </c>
      <c r="T62" s="136">
        <f t="shared" si="1"/>
        <v>0.74906198612630581</v>
      </c>
    </row>
    <row r="63" spans="1:20" ht="15" customHeight="1" x14ac:dyDescent="0.25">
      <c r="A63" s="19" t="s">
        <v>252</v>
      </c>
      <c r="B63" s="132">
        <v>50.83597868877078</v>
      </c>
      <c r="C63" s="121">
        <v>120.8594774234262</v>
      </c>
      <c r="D63" s="131">
        <v>4.6977373973539072</v>
      </c>
      <c r="E63" s="21">
        <f t="shared" si="2"/>
        <v>0.42062054025493611</v>
      </c>
      <c r="F63" s="23"/>
      <c r="G63" s="22">
        <v>5.5981984972657488E-2</v>
      </c>
      <c r="H63" s="22">
        <v>2.4785173263606676E-3</v>
      </c>
      <c r="I63" s="22">
        <v>0.25514673622155593</v>
      </c>
      <c r="J63" s="22">
        <v>9.8715498402939771E-3</v>
      </c>
      <c r="K63" s="22">
        <v>3.3398218831809649E-2</v>
      </c>
      <c r="L63" s="22">
        <v>4.8068850215029319E-4</v>
      </c>
      <c r="M63" s="23"/>
      <c r="N63" s="134">
        <v>450.04500000000002</v>
      </c>
      <c r="O63" s="138">
        <v>98.137500000000003</v>
      </c>
      <c r="P63" s="24">
        <v>230.74832415196445</v>
      </c>
      <c r="Q63" s="138">
        <v>7.9873840665917788</v>
      </c>
      <c r="R63" s="24">
        <v>211.78155209998246</v>
      </c>
      <c r="S63" s="24">
        <v>3.0007502973233255</v>
      </c>
      <c r="T63" s="136">
        <f t="shared" si="1"/>
        <v>0.91780320779495239</v>
      </c>
    </row>
    <row r="64" spans="1:20" ht="15" customHeight="1" x14ac:dyDescent="0.25">
      <c r="A64" s="19" t="s">
        <v>2182</v>
      </c>
      <c r="B64" s="121">
        <v>1005.5752061941083</v>
      </c>
      <c r="C64" s="121">
        <v>1563.9562482522283</v>
      </c>
      <c r="D64" s="132">
        <v>54.000470108979123</v>
      </c>
      <c r="E64" s="21">
        <f t="shared" si="2"/>
        <v>0.64296888568198196</v>
      </c>
      <c r="F64" s="23"/>
      <c r="G64" s="22">
        <v>9.3773750871647951E-2</v>
      </c>
      <c r="H64" s="22">
        <v>2.2293792561553041E-3</v>
      </c>
      <c r="I64" s="22">
        <v>0.33793646376601838</v>
      </c>
      <c r="J64" s="22">
        <v>5.7142240956615719E-3</v>
      </c>
      <c r="K64" s="22">
        <v>2.6620578376706307E-2</v>
      </c>
      <c r="L64" s="22">
        <v>5.1889193411036594E-4</v>
      </c>
      <c r="M64" s="23"/>
      <c r="N64" s="134">
        <v>1503.39</v>
      </c>
      <c r="O64" s="138">
        <v>45.060000000000059</v>
      </c>
      <c r="P64" s="24">
        <v>295.60691943338281</v>
      </c>
      <c r="Q64" s="138">
        <v>4.3412794068583169</v>
      </c>
      <c r="R64" s="24">
        <v>169.36287586278141</v>
      </c>
      <c r="S64" s="24">
        <v>3.2595389579295344</v>
      </c>
      <c r="T64" s="136">
        <f t="shared" si="1"/>
        <v>0.5729327181766074</v>
      </c>
    </row>
    <row r="65" spans="1:20" ht="15" customHeight="1" x14ac:dyDescent="0.25">
      <c r="A65" s="19" t="s">
        <v>253</v>
      </c>
      <c r="B65" s="121">
        <v>190.83849101253557</v>
      </c>
      <c r="C65" s="121">
        <v>323.81632371785179</v>
      </c>
      <c r="D65" s="132">
        <v>12.934059552516471</v>
      </c>
      <c r="E65" s="21">
        <f t="shared" si="2"/>
        <v>0.58934178741037557</v>
      </c>
      <c r="F65" s="23"/>
      <c r="G65" s="22">
        <v>5.1049033233632184E-2</v>
      </c>
      <c r="H65" s="22">
        <v>2.3920550087313361E-3</v>
      </c>
      <c r="I65" s="22">
        <v>0.2340905782435668</v>
      </c>
      <c r="J65" s="22">
        <v>8.0890280973282859E-3</v>
      </c>
      <c r="K65" s="22">
        <v>3.3160932281930851E-2</v>
      </c>
      <c r="L65" s="22">
        <v>3.9849033211024419E-4</v>
      </c>
      <c r="M65" s="23"/>
      <c r="N65" s="134">
        <v>242.66</v>
      </c>
      <c r="O65" s="138">
        <v>107.39</v>
      </c>
      <c r="P65" s="24">
        <v>213.56990905383066</v>
      </c>
      <c r="Q65" s="138">
        <v>6.6570617750348973</v>
      </c>
      <c r="R65" s="24">
        <v>210.30117116217033</v>
      </c>
      <c r="S65" s="24">
        <v>2.4889750205262056</v>
      </c>
      <c r="T65" s="136">
        <f t="shared" si="1"/>
        <v>0.98469476385441346</v>
      </c>
    </row>
    <row r="66" spans="1:20" ht="15" customHeight="1" x14ac:dyDescent="0.25">
      <c r="B66" s="121"/>
      <c r="C66" s="121"/>
      <c r="D66" s="20"/>
      <c r="E66" s="21"/>
      <c r="F66" s="23"/>
      <c r="G66" s="22"/>
      <c r="H66" s="22"/>
      <c r="I66" s="22"/>
      <c r="J66" s="22"/>
      <c r="K66" s="22"/>
      <c r="L66" s="22"/>
      <c r="M66" s="23"/>
      <c r="N66" s="134"/>
      <c r="O66" s="138"/>
      <c r="P66" s="24"/>
      <c r="Q66" s="138"/>
      <c r="R66" s="24"/>
      <c r="S66" s="24"/>
      <c r="T66" s="136"/>
    </row>
    <row r="67" spans="1:20" ht="15" customHeight="1" x14ac:dyDescent="0.25">
      <c r="A67" s="19" t="s">
        <v>2139</v>
      </c>
      <c r="B67" s="121">
        <v>504.48160335065745</v>
      </c>
      <c r="C67" s="121">
        <v>982.23008378122063</v>
      </c>
      <c r="D67" s="132">
        <v>37.913047390910378</v>
      </c>
      <c r="E67" s="21">
        <f t="shared" si="2"/>
        <v>0.51360838125481845</v>
      </c>
      <c r="F67" s="23"/>
      <c r="G67" s="22">
        <v>5.8947942230741013E-2</v>
      </c>
      <c r="H67" s="22">
        <v>1.2082468063298309E-3</v>
      </c>
      <c r="I67" s="22">
        <v>0.25948209641882697</v>
      </c>
      <c r="J67" s="22">
        <v>5.2886823169581354E-3</v>
      </c>
      <c r="K67" s="22">
        <v>3.1898657507477078E-2</v>
      </c>
      <c r="L67" s="22">
        <v>2.6594224558449737E-4</v>
      </c>
      <c r="M67" s="23"/>
      <c r="N67" s="134">
        <v>564.85</v>
      </c>
      <c r="O67" s="138">
        <v>44.435000000000002</v>
      </c>
      <c r="P67" s="24">
        <v>234.24948152234603</v>
      </c>
      <c r="Q67" s="138">
        <v>4.2666622209997884</v>
      </c>
      <c r="R67" s="24">
        <v>202.4203845142469</v>
      </c>
      <c r="S67" s="24">
        <v>1.6649700648914381</v>
      </c>
      <c r="T67" s="136">
        <f t="shared" si="1"/>
        <v>0.86412308449415798</v>
      </c>
    </row>
    <row r="68" spans="1:20" s="47" customFormat="1" ht="15" customHeight="1" x14ac:dyDescent="0.25">
      <c r="A68" s="19" t="s">
        <v>162</v>
      </c>
      <c r="B68" s="121">
        <v>707.35756265850796</v>
      </c>
      <c r="C68" s="121">
        <v>1087.1667543465292</v>
      </c>
      <c r="D68" s="132">
        <v>45.394680070041993</v>
      </c>
      <c r="E68" s="21">
        <f t="shared" si="2"/>
        <v>0.65064311415932163</v>
      </c>
      <c r="F68" s="23"/>
      <c r="G68" s="22">
        <v>5.1950864077840476E-2</v>
      </c>
      <c r="H68" s="22">
        <v>1.0876250155569755E-3</v>
      </c>
      <c r="I68" s="22">
        <v>0.24426845753345905</v>
      </c>
      <c r="J68" s="22">
        <v>5.1395471680346309E-3</v>
      </c>
      <c r="K68" s="22">
        <v>3.4034640869716984E-2</v>
      </c>
      <c r="L68" s="22">
        <v>3.0346693450430663E-4</v>
      </c>
      <c r="M68" s="23"/>
      <c r="N68" s="134">
        <v>283.39499999999998</v>
      </c>
      <c r="O68" s="138">
        <v>48.145000000000003</v>
      </c>
      <c r="P68" s="24">
        <v>221.90970494073548</v>
      </c>
      <c r="Q68" s="138">
        <v>4.1968319742983633</v>
      </c>
      <c r="R68" s="24">
        <v>215.75037765222407</v>
      </c>
      <c r="S68" s="24">
        <v>1.8954678517012102</v>
      </c>
      <c r="T68" s="136">
        <f t="shared" si="1"/>
        <v>0.97224399315858512</v>
      </c>
    </row>
    <row r="69" spans="1:20" s="47" customFormat="1" ht="15" customHeight="1" x14ac:dyDescent="0.25">
      <c r="A69" s="19" t="s">
        <v>163</v>
      </c>
      <c r="B69" s="121">
        <v>354.22614044021452</v>
      </c>
      <c r="C69" s="121">
        <v>865.79908187859473</v>
      </c>
      <c r="D69" s="132">
        <v>33.375145879371217</v>
      </c>
      <c r="E69" s="21">
        <f>B69/C69</f>
        <v>0.4091320351964583</v>
      </c>
      <c r="F69" s="23"/>
      <c r="G69" s="22">
        <v>5.0862700464576437E-2</v>
      </c>
      <c r="H69" s="22">
        <v>9.8680578704753619E-4</v>
      </c>
      <c r="I69" s="22">
        <v>0.23507223248177656</v>
      </c>
      <c r="J69" s="22">
        <v>4.360081979274899E-3</v>
      </c>
      <c r="K69" s="22">
        <v>3.3473395032947689E-2</v>
      </c>
      <c r="L69" s="22">
        <v>2.8211683527191859E-4</v>
      </c>
      <c r="M69" s="23"/>
      <c r="N69" s="134">
        <v>235.25</v>
      </c>
      <c r="O69" s="138">
        <v>44.435000000000002</v>
      </c>
      <c r="P69" s="24">
        <v>214.37727187804111</v>
      </c>
      <c r="Q69" s="138">
        <v>3.5874929188828593</v>
      </c>
      <c r="R69" s="24">
        <v>212.25048972159109</v>
      </c>
      <c r="S69" s="24">
        <v>1.7634661882746807</v>
      </c>
      <c r="T69" s="136">
        <f>R69/P69</f>
        <v>0.99007925542750663</v>
      </c>
    </row>
    <row r="70" spans="1:20" ht="15" customHeight="1" x14ac:dyDescent="0.25">
      <c r="A70" s="19" t="s">
        <v>161</v>
      </c>
      <c r="B70" s="121">
        <v>331.07937903269578</v>
      </c>
      <c r="C70" s="121">
        <v>769.64537888705536</v>
      </c>
      <c r="D70" s="132">
        <v>30.29206923352816</v>
      </c>
      <c r="E70" s="21">
        <f t="shared" si="2"/>
        <v>0.43017133359710763</v>
      </c>
      <c r="F70" s="23"/>
      <c r="G70" s="22">
        <v>5.0201009027826371E-2</v>
      </c>
      <c r="H70" s="22">
        <v>2.4073359336045275E-3</v>
      </c>
      <c r="I70" s="22">
        <v>0.22799743542200163</v>
      </c>
      <c r="J70" s="22">
        <v>7.758217710416522E-3</v>
      </c>
      <c r="K70" s="22">
        <v>3.3084979981148795E-2</v>
      </c>
      <c r="L70" s="22">
        <v>3.3080516006661929E-4</v>
      </c>
      <c r="M70" s="23"/>
      <c r="N70" s="134">
        <v>211.185</v>
      </c>
      <c r="O70" s="138">
        <v>111.095</v>
      </c>
      <c r="P70" s="24">
        <v>208.54418571782961</v>
      </c>
      <c r="Q70" s="138">
        <v>6.4165340501619799</v>
      </c>
      <c r="R70" s="24">
        <v>209.82724887998694</v>
      </c>
      <c r="S70" s="24">
        <v>2.0673200622191166</v>
      </c>
      <c r="T70" s="136">
        <f t="shared" si="1"/>
        <v>1.0061524763097129</v>
      </c>
    </row>
    <row r="71" spans="1:20" ht="15" customHeight="1" x14ac:dyDescent="0.25">
      <c r="A71" s="19" t="s">
        <v>174</v>
      </c>
      <c r="B71" s="121">
        <v>170.09739337282156</v>
      </c>
      <c r="C71" s="121">
        <v>419.33207966205111</v>
      </c>
      <c r="D71" s="132">
        <v>17.595634976607762</v>
      </c>
      <c r="E71" s="21">
        <f t="shared" si="2"/>
        <v>0.40563887578051927</v>
      </c>
      <c r="F71" s="23"/>
      <c r="G71" s="22">
        <v>5.4908097771259469E-2</v>
      </c>
      <c r="H71" s="22">
        <v>1.4090519919785281E-3</v>
      </c>
      <c r="I71" s="22">
        <v>0.27737746271592284</v>
      </c>
      <c r="J71" s="22">
        <v>7.5951299564685389E-3</v>
      </c>
      <c r="K71" s="22">
        <v>3.6495415738008984E-2</v>
      </c>
      <c r="L71" s="22">
        <v>4.9176485499247981E-4</v>
      </c>
      <c r="M71" s="23"/>
      <c r="N71" s="134">
        <v>409.31</v>
      </c>
      <c r="O71" s="138">
        <v>57.402500000000003</v>
      </c>
      <c r="P71" s="24">
        <v>248.57503061278098</v>
      </c>
      <c r="Q71" s="138">
        <v>6.0397090500421049</v>
      </c>
      <c r="R71" s="24">
        <v>231.07319938871646</v>
      </c>
      <c r="S71" s="24">
        <v>3.0610430485863307</v>
      </c>
      <c r="T71" s="136">
        <f t="shared" si="1"/>
        <v>0.92959135444570018</v>
      </c>
    </row>
    <row r="72" spans="1:20" ht="15" customHeight="1" x14ac:dyDescent="0.25">
      <c r="A72" s="19" t="s">
        <v>164</v>
      </c>
      <c r="B72" s="121">
        <v>447.14372326018355</v>
      </c>
      <c r="C72" s="121">
        <v>1056.8405775801987</v>
      </c>
      <c r="D72" s="132">
        <v>42.760254044047009</v>
      </c>
      <c r="E72" s="21">
        <f t="shared" si="2"/>
        <v>0.42309477204593038</v>
      </c>
      <c r="F72" s="23"/>
      <c r="G72" s="22">
        <v>5.2564853185638638E-2</v>
      </c>
      <c r="H72" s="22">
        <v>1.1674089007124896E-3</v>
      </c>
      <c r="I72" s="22">
        <v>0.2470048348957094</v>
      </c>
      <c r="J72" s="22">
        <v>5.2999826187895178E-3</v>
      </c>
      <c r="K72" s="22">
        <v>3.3972957388586952E-2</v>
      </c>
      <c r="L72" s="22">
        <v>3.7082114071875378E-4</v>
      </c>
      <c r="M72" s="23"/>
      <c r="N72" s="134">
        <v>309.32</v>
      </c>
      <c r="O72" s="138">
        <v>51.847499999999997</v>
      </c>
      <c r="P72" s="24">
        <v>224.14026898744291</v>
      </c>
      <c r="Q72" s="138">
        <v>4.3182412989637555</v>
      </c>
      <c r="R72" s="24">
        <v>215.36581691075358</v>
      </c>
      <c r="S72" s="24">
        <v>2.3148470031476549</v>
      </c>
      <c r="T72" s="136">
        <f t="shared" si="1"/>
        <v>0.9608528529196112</v>
      </c>
    </row>
    <row r="73" spans="1:20" ht="15" customHeight="1" x14ac:dyDescent="0.25">
      <c r="A73" s="19" t="s">
        <v>165</v>
      </c>
      <c r="B73" s="121">
        <v>220.12979163879888</v>
      </c>
      <c r="C73" s="121">
        <v>503.31514964733543</v>
      </c>
      <c r="D73" s="132">
        <v>19.085194682004222</v>
      </c>
      <c r="E73" s="21">
        <f t="shared" si="2"/>
        <v>0.43735975718799674</v>
      </c>
      <c r="F73" s="23"/>
      <c r="G73" s="22">
        <v>5.0260011096413156E-2</v>
      </c>
      <c r="H73" s="22">
        <v>1.2284609644713422E-3</v>
      </c>
      <c r="I73" s="22">
        <v>0.22582446500072953</v>
      </c>
      <c r="J73" s="22">
        <v>5.3784976638990732E-3</v>
      </c>
      <c r="K73" s="22">
        <v>3.2502130132901395E-2</v>
      </c>
      <c r="L73" s="22">
        <v>3.114311743873066E-4</v>
      </c>
      <c r="M73" s="23"/>
      <c r="N73" s="134">
        <v>205.63</v>
      </c>
      <c r="O73" s="138">
        <v>55.545000000000002</v>
      </c>
      <c r="P73" s="24">
        <v>206.74584989129431</v>
      </c>
      <c r="Q73" s="138">
        <v>4.4573705056195019</v>
      </c>
      <c r="R73" s="24">
        <v>206.18925984616155</v>
      </c>
      <c r="S73" s="24">
        <v>1.9476019144715866</v>
      </c>
      <c r="T73" s="136">
        <f t="shared" si="1"/>
        <v>0.99730785384361809</v>
      </c>
    </row>
    <row r="74" spans="1:20" ht="15" customHeight="1" x14ac:dyDescent="0.25">
      <c r="A74" s="19" t="s">
        <v>166</v>
      </c>
      <c r="B74" s="121">
        <v>244.76968682799375</v>
      </c>
      <c r="C74" s="121">
        <v>443.15722901154658</v>
      </c>
      <c r="D74" s="132">
        <v>17.463393702096084</v>
      </c>
      <c r="E74" s="21">
        <f t="shared" si="2"/>
        <v>0.55233147696574347</v>
      </c>
      <c r="F74" s="23"/>
      <c r="G74" s="22">
        <v>5.2356529701262547E-2</v>
      </c>
      <c r="H74" s="22">
        <v>1.2967648027994599E-3</v>
      </c>
      <c r="I74" s="22">
        <v>0.23788478833630514</v>
      </c>
      <c r="J74" s="22">
        <v>5.6729121563114538E-3</v>
      </c>
      <c r="K74" s="22">
        <v>3.2911880612289987E-2</v>
      </c>
      <c r="L74" s="22">
        <v>3.3377384919954428E-4</v>
      </c>
      <c r="M74" s="23"/>
      <c r="N74" s="134">
        <v>301.91000000000003</v>
      </c>
      <c r="O74" s="138">
        <v>62.03</v>
      </c>
      <c r="P74" s="24">
        <v>216.68691394486976</v>
      </c>
      <c r="Q74" s="138">
        <v>4.6555754357256092</v>
      </c>
      <c r="R74" s="24">
        <v>208.74702436443067</v>
      </c>
      <c r="S74" s="24">
        <v>2.0861338983429838</v>
      </c>
      <c r="T74" s="136">
        <f t="shared" si="1"/>
        <v>0.96335777996054173</v>
      </c>
    </row>
    <row r="75" spans="1:20" ht="15" customHeight="1" x14ac:dyDescent="0.25">
      <c r="A75" s="19" t="s">
        <v>167</v>
      </c>
      <c r="B75" s="121">
        <v>286.54004611769955</v>
      </c>
      <c r="C75" s="121">
        <v>503.82071059204145</v>
      </c>
      <c r="D75" s="132">
        <v>19.5601023553068</v>
      </c>
      <c r="E75" s="21">
        <f t="shared" si="2"/>
        <v>0.56873415501515479</v>
      </c>
      <c r="F75" s="23"/>
      <c r="G75" s="22">
        <v>5.3084753374615767E-2</v>
      </c>
      <c r="H75" s="22">
        <v>1.2169966497407735E-3</v>
      </c>
      <c r="I75" s="22">
        <v>0.23692648078491632</v>
      </c>
      <c r="J75" s="22">
        <v>5.4091944360864837E-3</v>
      </c>
      <c r="K75" s="22">
        <v>3.2326080812093233E-2</v>
      </c>
      <c r="L75" s="22">
        <v>3.6660208756117174E-4</v>
      </c>
      <c r="M75" s="23"/>
      <c r="N75" s="134">
        <v>331.54</v>
      </c>
      <c r="O75" s="138">
        <v>51.847499999999997</v>
      </c>
      <c r="P75" s="24">
        <v>215.90055151936832</v>
      </c>
      <c r="Q75" s="138">
        <v>4.442790817457495</v>
      </c>
      <c r="R75" s="24">
        <v>205.09000438738542</v>
      </c>
      <c r="S75" s="24">
        <v>2.2919431977214724</v>
      </c>
      <c r="T75" s="136">
        <f t="shared" si="1"/>
        <v>0.9499281171080608</v>
      </c>
    </row>
    <row r="76" spans="1:20" ht="15" customHeight="1" x14ac:dyDescent="0.25">
      <c r="A76" s="19" t="s">
        <v>168</v>
      </c>
      <c r="B76" s="121">
        <v>410.89834443839766</v>
      </c>
      <c r="C76" s="121">
        <v>579.58741331277497</v>
      </c>
      <c r="D76" s="132">
        <v>25.049233318100413</v>
      </c>
      <c r="E76" s="21">
        <f t="shared" si="2"/>
        <v>0.70894973734817102</v>
      </c>
      <c r="F76" s="23"/>
      <c r="G76" s="22">
        <v>5.2570599625491536E-2</v>
      </c>
      <c r="H76" s="22">
        <v>1.3875179848600295E-3</v>
      </c>
      <c r="I76" s="22">
        <v>0.25631556913992459</v>
      </c>
      <c r="J76" s="22">
        <v>7.3534129623697717E-3</v>
      </c>
      <c r="K76" s="22">
        <v>3.5183440587321556E-2</v>
      </c>
      <c r="L76" s="22">
        <v>4.3438246222671093E-4</v>
      </c>
      <c r="M76" s="23"/>
      <c r="N76" s="134">
        <v>309.32</v>
      </c>
      <c r="O76" s="138">
        <v>59.252499999999998</v>
      </c>
      <c r="P76" s="24">
        <v>231.69344144124497</v>
      </c>
      <c r="Q76" s="138">
        <v>5.9452849315465253</v>
      </c>
      <c r="R76" s="24">
        <v>222.90828876774907</v>
      </c>
      <c r="S76" s="24">
        <v>2.7077136016445054</v>
      </c>
      <c r="T76" s="136">
        <f t="shared" si="1"/>
        <v>0.962082859925391</v>
      </c>
    </row>
    <row r="77" spans="1:20" ht="15" customHeight="1" x14ac:dyDescent="0.25">
      <c r="A77" s="19" t="s">
        <v>169</v>
      </c>
      <c r="B77" s="121">
        <v>219.60004807460558</v>
      </c>
      <c r="C77" s="121">
        <v>457.66467032488123</v>
      </c>
      <c r="D77" s="132">
        <v>18.026840086483162</v>
      </c>
      <c r="E77" s="21">
        <f t="shared" si="2"/>
        <v>0.47982739834105759</v>
      </c>
      <c r="F77" s="23"/>
      <c r="G77" s="22">
        <v>5.0697779522701041E-2</v>
      </c>
      <c r="H77" s="22">
        <v>1.307113336998335E-3</v>
      </c>
      <c r="I77" s="22">
        <v>0.23478260765010955</v>
      </c>
      <c r="J77" s="22">
        <v>6.0053724886743728E-3</v>
      </c>
      <c r="K77" s="22">
        <v>3.3500876892537744E-2</v>
      </c>
      <c r="L77" s="22">
        <v>3.4654711036472013E-4</v>
      </c>
      <c r="M77" s="23"/>
      <c r="N77" s="134">
        <v>227.845</v>
      </c>
      <c r="O77" s="138">
        <v>61.1</v>
      </c>
      <c r="P77" s="24">
        <v>214.13913630630904</v>
      </c>
      <c r="Q77" s="138">
        <v>4.9404678409203759</v>
      </c>
      <c r="R77" s="24">
        <v>212.42190883582825</v>
      </c>
      <c r="S77" s="24">
        <v>2.1646131134003119</v>
      </c>
      <c r="T77" s="136">
        <f t="shared" si="1"/>
        <v>0.99198078641718046</v>
      </c>
    </row>
    <row r="78" spans="1:20" ht="15" customHeight="1" x14ac:dyDescent="0.25">
      <c r="A78" s="19" t="s">
        <v>175</v>
      </c>
      <c r="B78" s="121">
        <v>228.98431551602656</v>
      </c>
      <c r="C78" s="121">
        <v>485.18358024143203</v>
      </c>
      <c r="D78" s="132">
        <v>19.876384878167574</v>
      </c>
      <c r="E78" s="21">
        <f t="shared" si="2"/>
        <v>0.4719539672016142</v>
      </c>
      <c r="F78" s="23"/>
      <c r="G78" s="22">
        <v>5.2665729000493773E-2</v>
      </c>
      <c r="H78" s="22">
        <v>1.4802354364141825E-3</v>
      </c>
      <c r="I78" s="22">
        <v>0.25162234777126369</v>
      </c>
      <c r="J78" s="22">
        <v>6.7664181501259314E-3</v>
      </c>
      <c r="K78" s="22">
        <v>3.4640528012307277E-2</v>
      </c>
      <c r="L78" s="22">
        <v>4.1341395429837752E-4</v>
      </c>
      <c r="M78" s="23"/>
      <c r="N78" s="134">
        <v>322.27999999999997</v>
      </c>
      <c r="O78" s="138">
        <v>62.957500000000003</v>
      </c>
      <c r="P78" s="24">
        <v>227.89316953376888</v>
      </c>
      <c r="Q78" s="138">
        <v>5.4914676375333888</v>
      </c>
      <c r="R78" s="24">
        <v>219.52651383753587</v>
      </c>
      <c r="S78" s="24">
        <v>2.5785365432641298</v>
      </c>
      <c r="T78" s="136">
        <f t="shared" si="1"/>
        <v>0.96328693960705458</v>
      </c>
    </row>
    <row r="79" spans="1:20" ht="15" customHeight="1" x14ac:dyDescent="0.25">
      <c r="A79" s="19" t="s">
        <v>2140</v>
      </c>
      <c r="B79" s="121">
        <v>878.52670270512158</v>
      </c>
      <c r="C79" s="121">
        <v>1391.7136573401203</v>
      </c>
      <c r="D79" s="132">
        <v>51.426891276773659</v>
      </c>
      <c r="E79" s="21">
        <f t="shared" si="2"/>
        <v>0.63125535778975173</v>
      </c>
      <c r="F79" s="23"/>
      <c r="G79" s="22">
        <v>6.0347352751200373E-2</v>
      </c>
      <c r="H79" s="22">
        <v>1.3968136714550886E-3</v>
      </c>
      <c r="I79" s="22">
        <v>0.2579808035952002</v>
      </c>
      <c r="J79" s="22">
        <v>7.5106945445890085E-3</v>
      </c>
      <c r="K79" s="22">
        <v>3.0798912106642123E-2</v>
      </c>
      <c r="L79" s="22">
        <v>4.5727866641249971E-4</v>
      </c>
      <c r="M79" s="23"/>
      <c r="N79" s="134">
        <v>616.68499999999995</v>
      </c>
      <c r="O79" s="138">
        <v>49.99</v>
      </c>
      <c r="P79" s="24">
        <v>233.03843092709261</v>
      </c>
      <c r="Q79" s="138">
        <v>6.0643508479813439</v>
      </c>
      <c r="R79" s="24">
        <v>195.54645871452578</v>
      </c>
      <c r="S79" s="24">
        <v>2.861679950515216</v>
      </c>
      <c r="T79" s="136">
        <f t="shared" si="1"/>
        <v>0.83911678402822576</v>
      </c>
    </row>
    <row r="80" spans="1:20" ht="15" customHeight="1" x14ac:dyDescent="0.25">
      <c r="A80" s="19" t="s">
        <v>170</v>
      </c>
      <c r="B80" s="121">
        <v>233.25312736280057</v>
      </c>
      <c r="C80" s="121">
        <v>460.90713003875715</v>
      </c>
      <c r="D80" s="132">
        <v>18.041237188335806</v>
      </c>
      <c r="E80" s="21">
        <f t="shared" si="2"/>
        <v>0.50607402698063397</v>
      </c>
      <c r="F80" s="23"/>
      <c r="G80" s="22">
        <v>4.9372364547522946E-2</v>
      </c>
      <c r="H80" s="22">
        <v>1.2985438182088905E-3</v>
      </c>
      <c r="I80" s="22">
        <v>0.22512807916193733</v>
      </c>
      <c r="J80" s="22">
        <v>5.5480326918222623E-3</v>
      </c>
      <c r="K80" s="22">
        <v>3.3088531547315815E-2</v>
      </c>
      <c r="L80" s="22">
        <v>3.0953342370319413E-4</v>
      </c>
      <c r="M80" s="23"/>
      <c r="N80" s="134">
        <v>164.9</v>
      </c>
      <c r="O80" s="138">
        <v>65.73</v>
      </c>
      <c r="P80" s="24">
        <v>206.16885104245929</v>
      </c>
      <c r="Q80" s="138">
        <v>4.6003321722947668</v>
      </c>
      <c r="R80" s="24">
        <v>209.8494104906934</v>
      </c>
      <c r="S80" s="24">
        <v>1.9347924359073985</v>
      </c>
      <c r="T80" s="136">
        <f t="shared" si="1"/>
        <v>1.0178521606422306</v>
      </c>
    </row>
    <row r="81" spans="1:20" ht="15" customHeight="1" x14ac:dyDescent="0.25">
      <c r="A81" s="19" t="s">
        <v>2141</v>
      </c>
      <c r="B81" s="121">
        <v>565.82992737522341</v>
      </c>
      <c r="C81" s="121">
        <v>1343.2189115150627</v>
      </c>
      <c r="D81" s="132">
        <v>46.608294835104175</v>
      </c>
      <c r="E81" s="21">
        <f t="shared" si="2"/>
        <v>0.42124922641016455</v>
      </c>
      <c r="F81" s="23"/>
      <c r="G81" s="22">
        <v>5.3011374679845132E-2</v>
      </c>
      <c r="H81" s="22">
        <v>9.8146954830332245E-4</v>
      </c>
      <c r="I81" s="22">
        <v>0.22159496368741449</v>
      </c>
      <c r="J81" s="22">
        <v>4.7662236830327545E-3</v>
      </c>
      <c r="K81" s="22">
        <v>3.0271243339151384E-2</v>
      </c>
      <c r="L81" s="22">
        <v>4.5190067800476771E-4</v>
      </c>
      <c r="M81" s="23"/>
      <c r="N81" s="134">
        <v>327.83499999999998</v>
      </c>
      <c r="O81" s="138">
        <v>42.587499999999999</v>
      </c>
      <c r="P81" s="24">
        <v>203.23638340413325</v>
      </c>
      <c r="Q81" s="138">
        <v>3.9640688634060006</v>
      </c>
      <c r="R81" s="24">
        <v>192.24567684493294</v>
      </c>
      <c r="S81" s="24">
        <v>2.8294507048763209</v>
      </c>
      <c r="T81" s="136">
        <f t="shared" si="1"/>
        <v>0.9459215600321651</v>
      </c>
    </row>
    <row r="82" spans="1:20" ht="15" customHeight="1" x14ac:dyDescent="0.25">
      <c r="A82" s="19" t="s">
        <v>176</v>
      </c>
      <c r="B82" s="121">
        <v>372.82851661256791</v>
      </c>
      <c r="C82" s="121">
        <v>626.76206903978766</v>
      </c>
      <c r="D82" s="132">
        <v>25.349866284803131</v>
      </c>
      <c r="E82" s="21">
        <f t="shared" si="2"/>
        <v>0.59484856379989437</v>
      </c>
      <c r="F82" s="23"/>
      <c r="G82" s="22">
        <v>4.9820824134637294E-2</v>
      </c>
      <c r="H82" s="22">
        <v>1.1204740769985573E-3</v>
      </c>
      <c r="I82" s="22">
        <v>0.2300092742245661</v>
      </c>
      <c r="J82" s="22">
        <v>5.1396987147840738E-3</v>
      </c>
      <c r="K82" s="22">
        <v>3.3434488728385031E-2</v>
      </c>
      <c r="L82" s="22">
        <v>2.8709588763344658E-4</v>
      </c>
      <c r="M82" s="23"/>
      <c r="N82" s="134">
        <v>187.12</v>
      </c>
      <c r="O82" s="138">
        <v>19.440000000000001</v>
      </c>
      <c r="P82" s="24">
        <v>210.20633535652408</v>
      </c>
      <c r="Q82" s="138">
        <v>4.2452718516618324</v>
      </c>
      <c r="R82" s="24">
        <v>212.00780241510134</v>
      </c>
      <c r="S82" s="24">
        <v>1.7945180088191663</v>
      </c>
      <c r="T82" s="136">
        <f t="shared" si="1"/>
        <v>1.0085699941227835</v>
      </c>
    </row>
    <row r="83" spans="1:20" ht="15" customHeight="1" x14ac:dyDescent="0.25">
      <c r="A83" s="19" t="s">
        <v>171</v>
      </c>
      <c r="B83" s="121">
        <v>466.89476968418012</v>
      </c>
      <c r="C83" s="121">
        <v>901.90984451938016</v>
      </c>
      <c r="D83" s="132">
        <v>35.554377540142809</v>
      </c>
      <c r="E83" s="21">
        <f t="shared" si="2"/>
        <v>0.51767343767378904</v>
      </c>
      <c r="F83" s="23"/>
      <c r="G83" s="22">
        <v>5.3691370955917951E-2</v>
      </c>
      <c r="H83" s="22">
        <v>1.074506323250444E-3</v>
      </c>
      <c r="I83" s="22">
        <v>0.24341929402165385</v>
      </c>
      <c r="J83" s="22">
        <v>4.6540304218091926E-3</v>
      </c>
      <c r="K83" s="22">
        <v>3.2852424347547704E-2</v>
      </c>
      <c r="L83" s="22">
        <v>2.7615371248261263E-4</v>
      </c>
      <c r="M83" s="23"/>
      <c r="N83" s="134">
        <v>366.72</v>
      </c>
      <c r="O83" s="138">
        <v>72.215000000000003</v>
      </c>
      <c r="P83" s="24">
        <v>221.21651000718313</v>
      </c>
      <c r="Q83" s="138">
        <v>3.8034827628854195</v>
      </c>
      <c r="R83" s="24">
        <v>208.37594649515455</v>
      </c>
      <c r="S83" s="24">
        <v>1.7272466112692901</v>
      </c>
      <c r="T83" s="136">
        <f t="shared" si="1"/>
        <v>0.94195476860379168</v>
      </c>
    </row>
    <row r="84" spans="1:20" ht="15" customHeight="1" x14ac:dyDescent="0.25">
      <c r="A84" s="19" t="s">
        <v>172</v>
      </c>
      <c r="B84" s="121">
        <v>401.38799623084066</v>
      </c>
      <c r="C84" s="121">
        <v>676.76052958591822</v>
      </c>
      <c r="D84" s="132">
        <v>27.253866578559439</v>
      </c>
      <c r="E84" s="21">
        <f t="shared" si="2"/>
        <v>0.59310195953128853</v>
      </c>
      <c r="F84" s="23"/>
      <c r="G84" s="22">
        <v>4.9088646049120735E-2</v>
      </c>
      <c r="H84" s="22">
        <v>1.1276122273643217E-3</v>
      </c>
      <c r="I84" s="22">
        <v>0.22755769286541405</v>
      </c>
      <c r="J84" s="22">
        <v>5.3472288848972014E-3</v>
      </c>
      <c r="K84" s="22">
        <v>3.3549841411914375E-2</v>
      </c>
      <c r="L84" s="22">
        <v>3.0769317026093165E-4</v>
      </c>
      <c r="M84" s="23"/>
      <c r="N84" s="134">
        <v>153.79</v>
      </c>
      <c r="O84" s="138">
        <v>53.695</v>
      </c>
      <c r="P84" s="24">
        <v>208.18051467710694</v>
      </c>
      <c r="Q84" s="138">
        <v>4.4252631554329209</v>
      </c>
      <c r="R84" s="24">
        <v>212.7273155386186</v>
      </c>
      <c r="S84" s="24">
        <v>1.9225659480118797</v>
      </c>
      <c r="T84" s="136">
        <f t="shared" si="1"/>
        <v>1.0218406649083553</v>
      </c>
    </row>
    <row r="85" spans="1:20" ht="15" customHeight="1" x14ac:dyDescent="0.25">
      <c r="A85" s="19" t="s">
        <v>177</v>
      </c>
      <c r="B85" s="121">
        <v>562.78204416556628</v>
      </c>
      <c r="C85" s="121">
        <v>794.23974193885613</v>
      </c>
      <c r="D85" s="132">
        <v>34.216106582385095</v>
      </c>
      <c r="E85" s="21">
        <f t="shared" si="2"/>
        <v>0.70857955658543659</v>
      </c>
      <c r="F85" s="23"/>
      <c r="G85" s="22">
        <v>5.2077259577625858E-2</v>
      </c>
      <c r="H85" s="22">
        <v>1.0864568945571059E-3</v>
      </c>
      <c r="I85" s="22">
        <v>0.25238035854431967</v>
      </c>
      <c r="J85" s="22">
        <v>5.7253593608243983E-3</v>
      </c>
      <c r="K85" s="22">
        <v>3.5041998213975252E-2</v>
      </c>
      <c r="L85" s="22">
        <v>3.2497524280969355E-4</v>
      </c>
      <c r="M85" s="23"/>
      <c r="N85" s="134">
        <v>287.10000000000002</v>
      </c>
      <c r="O85" s="138">
        <v>52.772500000000001</v>
      </c>
      <c r="P85" s="24">
        <v>228.50792231715576</v>
      </c>
      <c r="Q85" s="138">
        <v>4.6445067669487692</v>
      </c>
      <c r="R85" s="24">
        <v>222.02742226324258</v>
      </c>
      <c r="S85" s="24">
        <v>2.0275479776830978</v>
      </c>
      <c r="T85" s="136">
        <f t="shared" si="1"/>
        <v>0.97163993270693427</v>
      </c>
    </row>
    <row r="86" spans="1:20" ht="15" customHeight="1" x14ac:dyDescent="0.25">
      <c r="A86" s="19" t="s">
        <v>178</v>
      </c>
      <c r="B86" s="121">
        <v>383.0374181929177</v>
      </c>
      <c r="C86" s="121">
        <v>730.2279151147718</v>
      </c>
      <c r="D86" s="132">
        <v>28.89424089427791</v>
      </c>
      <c r="E86" s="21">
        <f t="shared" si="2"/>
        <v>0.52454502253959256</v>
      </c>
      <c r="F86" s="23"/>
      <c r="G86" s="22">
        <v>4.9707465481066984E-2</v>
      </c>
      <c r="H86" s="22">
        <v>1.0509053869656698E-3</v>
      </c>
      <c r="I86" s="22">
        <v>0.2312142478581945</v>
      </c>
      <c r="J86" s="22">
        <v>4.9802120633666786E-3</v>
      </c>
      <c r="K86" s="22">
        <v>3.3671038863155173E-2</v>
      </c>
      <c r="L86" s="22">
        <v>2.5404719655704302E-4</v>
      </c>
      <c r="M86" s="23"/>
      <c r="N86" s="134">
        <v>188.97</v>
      </c>
      <c r="O86" s="138">
        <v>49.99</v>
      </c>
      <c r="P86" s="24">
        <v>211.20056436009483</v>
      </c>
      <c r="Q86" s="138">
        <v>4.1096937292990559</v>
      </c>
      <c r="R86" s="24">
        <v>213.48319893440274</v>
      </c>
      <c r="S86" s="24">
        <v>1.5885353699009763</v>
      </c>
      <c r="T86" s="136">
        <f t="shared" si="1"/>
        <v>1.0108078999751915</v>
      </c>
    </row>
    <row r="87" spans="1:20" ht="15" customHeight="1" x14ac:dyDescent="0.25">
      <c r="A87" s="19" t="s">
        <v>179</v>
      </c>
      <c r="B87" s="121">
        <v>555.52442430066822</v>
      </c>
      <c r="C87" s="121">
        <v>1187.349860827743</v>
      </c>
      <c r="D87" s="132">
        <v>48.090448341905606</v>
      </c>
      <c r="E87" s="21">
        <f t="shared" si="2"/>
        <v>0.46786919561635587</v>
      </c>
      <c r="F87" s="23"/>
      <c r="G87" s="22">
        <v>5.2129177681267548E-2</v>
      </c>
      <c r="H87" s="22">
        <v>9.2888928674964802E-4</v>
      </c>
      <c r="I87" s="22">
        <v>0.24937797620908006</v>
      </c>
      <c r="J87" s="22">
        <v>4.6576844116861336E-3</v>
      </c>
      <c r="K87" s="22">
        <v>3.4617981379842358E-2</v>
      </c>
      <c r="L87" s="22">
        <v>2.6299728548460156E-4</v>
      </c>
      <c r="M87" s="23"/>
      <c r="N87" s="134">
        <v>300.06</v>
      </c>
      <c r="O87" s="138">
        <v>40.737499999999997</v>
      </c>
      <c r="P87" s="24">
        <v>226.07078075649417</v>
      </c>
      <c r="Q87" s="138">
        <v>3.7884709837597286</v>
      </c>
      <c r="R87" s="24">
        <v>219.38603363109857</v>
      </c>
      <c r="S87" s="24">
        <v>1.6429390583946055</v>
      </c>
      <c r="T87" s="136">
        <f t="shared" si="1"/>
        <v>0.97043073367099175</v>
      </c>
    </row>
    <row r="88" spans="1:20" ht="15" customHeight="1" x14ac:dyDescent="0.25">
      <c r="A88" s="19" t="s">
        <v>173</v>
      </c>
      <c r="B88" s="121">
        <v>400.55120659699747</v>
      </c>
      <c r="C88" s="121">
        <v>931.41013632658598</v>
      </c>
      <c r="D88" s="132">
        <v>35.075178031088534</v>
      </c>
      <c r="E88" s="21">
        <f t="shared" si="2"/>
        <v>0.43004815062110274</v>
      </c>
      <c r="F88" s="23"/>
      <c r="G88" s="22">
        <v>4.9026269794039824E-2</v>
      </c>
      <c r="H88" s="22">
        <v>8.5397602658559375E-4</v>
      </c>
      <c r="I88" s="22">
        <v>0.22358082625795656</v>
      </c>
      <c r="J88" s="22">
        <v>3.967843143412482E-3</v>
      </c>
      <c r="K88" s="22">
        <v>3.303091685016158E-2</v>
      </c>
      <c r="L88" s="22">
        <v>2.4509094898487403E-4</v>
      </c>
      <c r="M88" s="23"/>
      <c r="N88" s="134">
        <v>150.08500000000001</v>
      </c>
      <c r="O88" s="138">
        <v>40.734999999999999</v>
      </c>
      <c r="P88" s="24">
        <v>204.88568130071511</v>
      </c>
      <c r="Q88" s="138">
        <v>3.2956430310985318</v>
      </c>
      <c r="R88" s="24">
        <v>209.48988800401801</v>
      </c>
      <c r="S88" s="24">
        <v>1.5336169033720812</v>
      </c>
      <c r="T88" s="136">
        <f t="shared" si="1"/>
        <v>1.0224720764968696</v>
      </c>
    </row>
    <row r="89" spans="1:20" ht="15" customHeight="1" x14ac:dyDescent="0.25">
      <c r="A89" s="19" t="s">
        <v>180</v>
      </c>
      <c r="B89" s="121">
        <v>235.66611369217159</v>
      </c>
      <c r="C89" s="121">
        <v>500.12102420077287</v>
      </c>
      <c r="D89" s="132">
        <v>19.837407804866277</v>
      </c>
      <c r="E89" s="21">
        <f t="shared" si="2"/>
        <v>0.47121816977956876</v>
      </c>
      <c r="F89" s="23"/>
      <c r="G89" s="22">
        <v>5.0593788389043423E-2</v>
      </c>
      <c r="H89" s="22">
        <v>1.2738854435552021E-3</v>
      </c>
      <c r="I89" s="22">
        <v>0.23847920151465865</v>
      </c>
      <c r="J89" s="22">
        <v>5.7241831076577385E-3</v>
      </c>
      <c r="K89" s="22">
        <v>3.4227187609911169E-2</v>
      </c>
      <c r="L89" s="22">
        <v>2.7555639256844703E-4</v>
      </c>
      <c r="M89" s="23"/>
      <c r="N89" s="134">
        <v>233.4</v>
      </c>
      <c r="O89" s="138">
        <v>57.395000000000003</v>
      </c>
      <c r="P89" s="24">
        <v>217.17436819795844</v>
      </c>
      <c r="Q89" s="138">
        <v>4.6953678824201353</v>
      </c>
      <c r="R89" s="24">
        <v>216.95064738906436</v>
      </c>
      <c r="S89" s="24">
        <v>1.7215540988104983</v>
      </c>
      <c r="T89" s="136">
        <f t="shared" si="1"/>
        <v>0.99896985629220225</v>
      </c>
    </row>
    <row r="90" spans="1:20" ht="15" customHeight="1" x14ac:dyDescent="0.25">
      <c r="A90" s="19" t="s">
        <v>2142</v>
      </c>
      <c r="B90" s="121">
        <v>190.47042843775083</v>
      </c>
      <c r="C90" s="121">
        <v>436.94548535923133</v>
      </c>
      <c r="D90" s="132">
        <v>17.804353907896314</v>
      </c>
      <c r="E90" s="21">
        <f t="shared" si="2"/>
        <v>0.43591348307708694</v>
      </c>
      <c r="F90" s="23"/>
      <c r="G90" s="22">
        <v>5.1324561019844714E-2</v>
      </c>
      <c r="H90" s="22">
        <v>1.3805178109279781E-3</v>
      </c>
      <c r="I90" s="22">
        <v>0.2507979908557062</v>
      </c>
      <c r="J90" s="22">
        <v>6.4706955797239965E-3</v>
      </c>
      <c r="K90" s="22">
        <v>3.5525216571467969E-2</v>
      </c>
      <c r="L90" s="22">
        <v>3.2227751008984145E-4</v>
      </c>
      <c r="M90" s="23"/>
      <c r="N90" s="134">
        <v>253.77</v>
      </c>
      <c r="O90" s="138">
        <v>62.952500000000001</v>
      </c>
      <c r="P90" s="24">
        <v>227.22418674198923</v>
      </c>
      <c r="Q90" s="138">
        <v>5.2551063417564245</v>
      </c>
      <c r="R90" s="24">
        <v>225.03628447945539</v>
      </c>
      <c r="S90" s="24">
        <v>2.009938301053511</v>
      </c>
      <c r="T90" s="136">
        <f t="shared" si="1"/>
        <v>0.99037117353612458</v>
      </c>
    </row>
    <row r="91" spans="1:20" ht="15" customHeight="1" x14ac:dyDescent="0.25">
      <c r="B91" s="121"/>
      <c r="C91" s="121"/>
      <c r="D91" s="132"/>
      <c r="E91" s="21"/>
      <c r="F91" s="23"/>
      <c r="G91" s="22"/>
      <c r="H91" s="22"/>
      <c r="I91" s="22"/>
      <c r="J91" s="22"/>
      <c r="K91" s="22"/>
      <c r="L91" s="22"/>
      <c r="M91" s="23"/>
      <c r="N91" s="134"/>
      <c r="O91" s="138"/>
      <c r="P91" s="24"/>
      <c r="Q91" s="138"/>
      <c r="R91" s="24"/>
      <c r="S91" s="24"/>
      <c r="T91" s="136"/>
    </row>
    <row r="92" spans="1:20" ht="15" customHeight="1" x14ac:dyDescent="0.25">
      <c r="A92" s="19" t="s">
        <v>2201</v>
      </c>
      <c r="B92" s="121">
        <v>1360.9552186563703</v>
      </c>
      <c r="C92" s="121">
        <v>1072.7703974983901</v>
      </c>
      <c r="D92" s="132">
        <v>50.994120826255475</v>
      </c>
      <c r="E92" s="21">
        <f t="shared" si="2"/>
        <v>1.2686360677270765</v>
      </c>
      <c r="F92" s="23"/>
      <c r="G92" s="22">
        <v>5.120232047185657E-2</v>
      </c>
      <c r="H92" s="22">
        <v>6.7656915564756636E-4</v>
      </c>
      <c r="I92" s="22">
        <v>0.24134267045209326</v>
      </c>
      <c r="J92" s="22">
        <v>3.1373318010813746E-3</v>
      </c>
      <c r="K92" s="22">
        <v>3.4138722959919397E-2</v>
      </c>
      <c r="L92" s="22">
        <v>2.1639552413425442E-4</v>
      </c>
      <c r="M92" s="23"/>
      <c r="N92" s="134">
        <v>250.065</v>
      </c>
      <c r="O92" s="138">
        <v>29.625</v>
      </c>
      <c r="P92" s="24">
        <v>219.5193101131126</v>
      </c>
      <c r="Q92" s="138">
        <v>2.5705861024485928</v>
      </c>
      <c r="R92" s="24">
        <v>216.39921713027374</v>
      </c>
      <c r="S92" s="24">
        <v>1.3539766740977885</v>
      </c>
      <c r="T92" s="136">
        <f t="shared" si="1"/>
        <v>0.98578670377001842</v>
      </c>
    </row>
    <row r="93" spans="1:20" ht="15" customHeight="1" x14ac:dyDescent="0.25">
      <c r="A93" s="19" t="s">
        <v>2202</v>
      </c>
      <c r="B93" s="121">
        <v>2692.1805013398198</v>
      </c>
      <c r="C93" s="121">
        <v>1629.6372641134176</v>
      </c>
      <c r="D93" s="132">
        <v>85.659638358426918</v>
      </c>
      <c r="E93" s="21">
        <f t="shared" si="2"/>
        <v>1.6520121137537098</v>
      </c>
      <c r="F93" s="23"/>
      <c r="G93" s="22">
        <v>5.0633480533986329E-2</v>
      </c>
      <c r="H93" s="22">
        <v>6.1844607426810147E-4</v>
      </c>
      <c r="I93" s="22">
        <v>0.24335148718452534</v>
      </c>
      <c r="J93" s="22">
        <v>3.048459802240651E-3</v>
      </c>
      <c r="K93" s="22">
        <v>3.4790785305002514E-2</v>
      </c>
      <c r="L93" s="22">
        <v>2.336335742702912E-4</v>
      </c>
      <c r="M93" s="23"/>
      <c r="N93" s="134">
        <v>233.4</v>
      </c>
      <c r="O93" s="138">
        <v>29.622499999999999</v>
      </c>
      <c r="P93" s="24">
        <v>221.1611370601847</v>
      </c>
      <c r="Q93" s="138">
        <v>2.4940631489008682</v>
      </c>
      <c r="R93" s="24">
        <v>220.46263646993748</v>
      </c>
      <c r="S93" s="24">
        <v>1.4603228520472227</v>
      </c>
      <c r="T93" s="136">
        <f t="shared" si="1"/>
        <v>0.9968416666710429</v>
      </c>
    </row>
    <row r="94" spans="1:20" ht="15" customHeight="1" x14ac:dyDescent="0.25">
      <c r="A94" s="19" t="s">
        <v>2203</v>
      </c>
      <c r="B94" s="121">
        <v>674.83362482733526</v>
      </c>
      <c r="C94" s="121">
        <v>589.78585877399814</v>
      </c>
      <c r="D94" s="132">
        <v>27.394318695526774</v>
      </c>
      <c r="E94" s="21">
        <f t="shared" si="2"/>
        <v>1.144201093987109</v>
      </c>
      <c r="F94" s="23"/>
      <c r="G94" s="22">
        <v>5.22232588403461E-2</v>
      </c>
      <c r="H94" s="22">
        <v>1.2009080998773853E-3</v>
      </c>
      <c r="I94" s="22">
        <v>0.25843585577460654</v>
      </c>
      <c r="J94" s="22">
        <v>7.316564985090826E-3</v>
      </c>
      <c r="K94" s="22">
        <v>3.5682472440842841E-2</v>
      </c>
      <c r="L94" s="22">
        <v>3.9403355485791375E-4</v>
      </c>
      <c r="M94" s="23"/>
      <c r="N94" s="134">
        <v>294.505</v>
      </c>
      <c r="O94" s="138">
        <v>51.844999999999999</v>
      </c>
      <c r="P94" s="24">
        <v>233.40566126999525</v>
      </c>
      <c r="Q94" s="138">
        <v>5.9055855101442596</v>
      </c>
      <c r="R94" s="24">
        <v>226.01516889928922</v>
      </c>
      <c r="S94" s="24">
        <v>2.4556239190997293</v>
      </c>
      <c r="T94" s="136">
        <f t="shared" si="1"/>
        <v>0.96833627629041541</v>
      </c>
    </row>
    <row r="95" spans="1:20" ht="15" customHeight="1" x14ac:dyDescent="0.25">
      <c r="A95" s="19" t="s">
        <v>2204</v>
      </c>
      <c r="B95" s="121">
        <v>478.83039006506141</v>
      </c>
      <c r="C95" s="121">
        <v>528.41171092807872</v>
      </c>
      <c r="D95" s="132">
        <v>23.126716867881001</v>
      </c>
      <c r="E95" s="21">
        <f t="shared" si="2"/>
        <v>0.90616914834091222</v>
      </c>
      <c r="F95" s="23"/>
      <c r="G95" s="22">
        <v>4.992355048467232E-2</v>
      </c>
      <c r="H95" s="22">
        <v>1.0748132218647518E-3</v>
      </c>
      <c r="I95" s="22">
        <v>0.24379290359674685</v>
      </c>
      <c r="J95" s="22">
        <v>5.5586121917970887E-3</v>
      </c>
      <c r="K95" s="22">
        <v>3.5361540301837198E-2</v>
      </c>
      <c r="L95" s="22">
        <v>3.3145885176620599E-4</v>
      </c>
      <c r="M95" s="23"/>
      <c r="N95" s="134">
        <v>190.82</v>
      </c>
      <c r="O95" s="138">
        <v>49.99</v>
      </c>
      <c r="P95" s="24">
        <v>221.52155582056423</v>
      </c>
      <c r="Q95" s="138">
        <v>4.5403293869180166</v>
      </c>
      <c r="R95" s="24">
        <v>224.0172765356196</v>
      </c>
      <c r="S95" s="24">
        <v>2.0672862359729161</v>
      </c>
      <c r="T95" s="136">
        <f t="shared" si="1"/>
        <v>1.0112662657401925</v>
      </c>
    </row>
    <row r="96" spans="1:20" ht="15" customHeight="1" x14ac:dyDescent="0.25">
      <c r="A96" s="19" t="s">
        <v>2205</v>
      </c>
      <c r="B96" s="121">
        <v>126.96950504488215</v>
      </c>
      <c r="C96" s="121">
        <v>271.62791351910573</v>
      </c>
      <c r="D96" s="132">
        <v>10.634788616135678</v>
      </c>
      <c r="E96" s="21">
        <f t="shared" si="2"/>
        <v>0.46743909121825722</v>
      </c>
      <c r="F96" s="23"/>
      <c r="G96" s="22">
        <v>4.9720137693271445E-2</v>
      </c>
      <c r="H96" s="22">
        <v>1.2600676658688996E-3</v>
      </c>
      <c r="I96" s="22">
        <v>0.23819571323846014</v>
      </c>
      <c r="J96" s="22">
        <v>5.7400863507257186E-3</v>
      </c>
      <c r="K96" s="22">
        <v>3.482901351032263E-2</v>
      </c>
      <c r="L96" s="22">
        <v>3.4627473705968719E-4</v>
      </c>
      <c r="M96" s="23"/>
      <c r="N96" s="134">
        <v>188.97</v>
      </c>
      <c r="O96" s="138">
        <v>59.247500000000002</v>
      </c>
      <c r="P96" s="24">
        <v>216.94192009506753</v>
      </c>
      <c r="Q96" s="138">
        <v>4.7094719141176427</v>
      </c>
      <c r="R96" s="24">
        <v>220.70078151000882</v>
      </c>
      <c r="S96" s="24">
        <v>2.1603904435741801</v>
      </c>
      <c r="T96" s="136">
        <f t="shared" si="1"/>
        <v>1.017326579451745</v>
      </c>
    </row>
    <row r="97" spans="1:20" ht="15" customHeight="1" x14ac:dyDescent="0.25">
      <c r="A97" s="19" t="s">
        <v>2206</v>
      </c>
      <c r="B97" s="121">
        <v>443.16920014149201</v>
      </c>
      <c r="C97" s="121">
        <v>483.8364268347089</v>
      </c>
      <c r="D97" s="132">
        <v>21.600221513778244</v>
      </c>
      <c r="E97" s="21">
        <f t="shared" si="2"/>
        <v>0.91594839818228513</v>
      </c>
      <c r="F97" s="23"/>
      <c r="G97" s="22">
        <v>5.2251721547336108E-2</v>
      </c>
      <c r="H97" s="22">
        <v>1.016789407221248E-3</v>
      </c>
      <c r="I97" s="22">
        <v>0.25674223290877118</v>
      </c>
      <c r="J97" s="22">
        <v>5.3838492761016481E-3</v>
      </c>
      <c r="K97" s="22">
        <v>3.554958309032178E-2</v>
      </c>
      <c r="L97" s="22">
        <v>3.7461496316762124E-4</v>
      </c>
      <c r="M97" s="23"/>
      <c r="N97" s="134">
        <v>298.20999999999998</v>
      </c>
      <c r="O97" s="138">
        <v>44.44</v>
      </c>
      <c r="P97" s="24">
        <v>232.03822234054221</v>
      </c>
      <c r="Q97" s="138">
        <v>4.352733966622762</v>
      </c>
      <c r="R97" s="24">
        <v>225.18797062110681</v>
      </c>
      <c r="S97" s="24">
        <v>2.3351891005557914</v>
      </c>
      <c r="T97" s="136">
        <f t="shared" si="1"/>
        <v>0.97047791674001938</v>
      </c>
    </row>
    <row r="98" spans="1:20" ht="15" customHeight="1" x14ac:dyDescent="0.25">
      <c r="A98" s="19" t="s">
        <v>2207</v>
      </c>
      <c r="B98" s="121">
        <v>574.8254421366222</v>
      </c>
      <c r="C98" s="121">
        <v>559.50403920267331</v>
      </c>
      <c r="D98" s="132">
        <v>24.810583542611887</v>
      </c>
      <c r="E98" s="21">
        <f t="shared" si="2"/>
        <v>1.0273839004911971</v>
      </c>
      <c r="F98" s="23"/>
      <c r="G98" s="22">
        <v>5.0943372439857804E-2</v>
      </c>
      <c r="H98" s="22">
        <v>1.0724197986325017E-3</v>
      </c>
      <c r="I98" s="22">
        <v>0.24162747509139632</v>
      </c>
      <c r="J98" s="22">
        <v>5.2068621411909205E-3</v>
      </c>
      <c r="K98" s="22">
        <v>3.4349143645924153E-2</v>
      </c>
      <c r="L98" s="22">
        <v>3.0918533752062079E-4</v>
      </c>
      <c r="M98" s="23"/>
      <c r="N98" s="134">
        <v>238.95500000000001</v>
      </c>
      <c r="O98" s="138">
        <v>48.14</v>
      </c>
      <c r="P98" s="24">
        <v>219.75224549981016</v>
      </c>
      <c r="Q98" s="138">
        <v>4.2607096602638102</v>
      </c>
      <c r="R98" s="24">
        <v>217.71076352225271</v>
      </c>
      <c r="S98" s="24">
        <v>1.9305307149816719</v>
      </c>
      <c r="T98" s="136">
        <f t="shared" si="1"/>
        <v>0.99071007455275706</v>
      </c>
    </row>
    <row r="99" spans="1:20" ht="15" customHeight="1" x14ac:dyDescent="0.25">
      <c r="A99" s="19" t="s">
        <v>2208</v>
      </c>
      <c r="B99" s="121">
        <v>1894.9384532962601</v>
      </c>
      <c r="C99" s="121">
        <v>1635.3076579424342</v>
      </c>
      <c r="D99" s="132">
        <v>77.419395400102985</v>
      </c>
      <c r="E99" s="21">
        <f t="shared" si="2"/>
        <v>1.1587657185440547</v>
      </c>
      <c r="F99" s="23"/>
      <c r="G99" s="22">
        <v>5.0773995216530844E-2</v>
      </c>
      <c r="H99" s="22">
        <v>7.1523094680145513E-4</v>
      </c>
      <c r="I99" s="22">
        <v>0.24796284328607401</v>
      </c>
      <c r="J99" s="22">
        <v>3.5264656168976735E-3</v>
      </c>
      <c r="K99" s="22">
        <v>3.5341514397654393E-2</v>
      </c>
      <c r="L99" s="22">
        <v>2.4874964036683458E-4</v>
      </c>
      <c r="M99" s="23"/>
      <c r="N99" s="134">
        <v>231.55</v>
      </c>
      <c r="O99" s="138">
        <v>31.4725</v>
      </c>
      <c r="P99" s="24">
        <v>224.92003502671238</v>
      </c>
      <c r="Q99" s="138">
        <v>2.8733203274295129</v>
      </c>
      <c r="R99" s="24">
        <v>223.89258915232199</v>
      </c>
      <c r="S99" s="24">
        <v>1.5535177813255101</v>
      </c>
      <c r="T99" s="136">
        <f t="shared" si="1"/>
        <v>0.99543195040731536</v>
      </c>
    </row>
    <row r="100" spans="1:20" ht="15" customHeight="1" x14ac:dyDescent="0.25">
      <c r="A100" s="19" t="s">
        <v>2209</v>
      </c>
      <c r="B100" s="121">
        <v>270.95414450882163</v>
      </c>
      <c r="C100" s="121">
        <v>402.9976103190217</v>
      </c>
      <c r="D100" s="132">
        <v>17.287381534197564</v>
      </c>
      <c r="E100" s="21">
        <f t="shared" si="2"/>
        <v>0.6723467771789724</v>
      </c>
      <c r="F100" s="23"/>
      <c r="G100" s="22">
        <v>4.993992201630696E-2</v>
      </c>
      <c r="H100" s="22">
        <v>1.1422444580761238E-3</v>
      </c>
      <c r="I100" s="22">
        <v>0.24665651596301227</v>
      </c>
      <c r="J100" s="22">
        <v>5.3771265023113924E-3</v>
      </c>
      <c r="K100" s="22">
        <v>3.5834577496605853E-2</v>
      </c>
      <c r="L100" s="22">
        <v>3.2417869420224571E-4</v>
      </c>
      <c r="M100" s="23"/>
      <c r="N100" s="134">
        <v>190.82</v>
      </c>
      <c r="O100" s="138">
        <v>27.772500000000001</v>
      </c>
      <c r="P100" s="24">
        <v>223.85660806165791</v>
      </c>
      <c r="Q100" s="138">
        <v>4.3822335887406343</v>
      </c>
      <c r="R100" s="24">
        <v>226.96184919857285</v>
      </c>
      <c r="S100" s="24">
        <v>2.0212132947766577</v>
      </c>
      <c r="T100" s="136">
        <f t="shared" si="1"/>
        <v>1.0138715634253677</v>
      </c>
    </row>
    <row r="101" spans="1:20" s="47" customFormat="1" ht="15" customHeight="1" x14ac:dyDescent="0.25">
      <c r="A101" s="19" t="s">
        <v>2210</v>
      </c>
      <c r="B101" s="121">
        <v>787.76793487420036</v>
      </c>
      <c r="C101" s="121">
        <v>632.02390838167912</v>
      </c>
      <c r="D101" s="132">
        <v>30.182392428501068</v>
      </c>
      <c r="E101" s="21">
        <f t="shared" si="2"/>
        <v>1.2464210996247114</v>
      </c>
      <c r="F101" s="23"/>
      <c r="G101" s="22">
        <v>6.0776233512901172E-2</v>
      </c>
      <c r="H101" s="22">
        <v>1.8902523277298626E-3</v>
      </c>
      <c r="I101" s="22">
        <v>0.29375091262556768</v>
      </c>
      <c r="J101" s="22">
        <v>1.0785215090656882E-2</v>
      </c>
      <c r="K101" s="22">
        <v>3.466470660074196E-2</v>
      </c>
      <c r="L101" s="22">
        <v>3.4752096545836856E-4</v>
      </c>
      <c r="M101" s="23"/>
      <c r="N101" s="134">
        <v>631.5</v>
      </c>
      <c r="O101" s="138">
        <v>68.507499999999993</v>
      </c>
      <c r="P101" s="24">
        <v>261.50752240682357</v>
      </c>
      <c r="Q101" s="138">
        <v>8.4664990935872222</v>
      </c>
      <c r="R101" s="24">
        <v>219.67715879101016</v>
      </c>
      <c r="S101" s="24">
        <v>2.1684549363710826</v>
      </c>
      <c r="T101" s="136">
        <f t="shared" si="1"/>
        <v>0.84004145184497403</v>
      </c>
    </row>
    <row r="102" spans="1:20" s="47" customFormat="1" ht="15" customHeight="1" x14ac:dyDescent="0.25">
      <c r="A102" s="19" t="s">
        <v>2211</v>
      </c>
      <c r="B102" s="121">
        <v>843.72603032418488</v>
      </c>
      <c r="C102" s="121">
        <v>1145.941941765373</v>
      </c>
      <c r="D102" s="132">
        <v>48.627250526060941</v>
      </c>
      <c r="E102" s="21">
        <f t="shared" si="2"/>
        <v>0.7362729293461312</v>
      </c>
      <c r="F102" s="23"/>
      <c r="G102" s="22">
        <v>5.0847733634666596E-2</v>
      </c>
      <c r="H102" s="22">
        <v>1.1265510626451078E-3</v>
      </c>
      <c r="I102" s="22">
        <v>0.25701758253822871</v>
      </c>
      <c r="J102" s="22">
        <v>6.0481917947407737E-3</v>
      </c>
      <c r="K102" s="22">
        <v>3.6665694286642792E-2</v>
      </c>
      <c r="L102" s="22">
        <v>5.1215787570582432E-4</v>
      </c>
      <c r="M102" s="23"/>
      <c r="N102" s="134">
        <v>235.25</v>
      </c>
      <c r="O102" s="138">
        <v>47.212499999999999</v>
      </c>
      <c r="P102" s="24">
        <v>232.26066630425882</v>
      </c>
      <c r="Q102" s="138">
        <v>4.8881095015097227</v>
      </c>
      <c r="R102" s="24">
        <v>232.1321484959347</v>
      </c>
      <c r="S102" s="24">
        <v>3.1872744825236139</v>
      </c>
      <c r="T102" s="136">
        <f t="shared" si="1"/>
        <v>0.99944666563491313</v>
      </c>
    </row>
    <row r="103" spans="1:20" ht="15" customHeight="1" x14ac:dyDescent="0.25">
      <c r="A103" s="19" t="s">
        <v>2212</v>
      </c>
      <c r="B103" s="121">
        <v>3364.2685080891206</v>
      </c>
      <c r="C103" s="121">
        <v>2843.1148984035613</v>
      </c>
      <c r="D103" s="132">
        <v>131.43869627114967</v>
      </c>
      <c r="E103" s="21">
        <f t="shared" si="2"/>
        <v>1.1833037454723312</v>
      </c>
      <c r="F103" s="23"/>
      <c r="G103" s="22">
        <v>5.1056518289539055E-2</v>
      </c>
      <c r="H103" s="22">
        <v>8.9975066549703806E-4</v>
      </c>
      <c r="I103" s="22">
        <v>0.24152433957025293</v>
      </c>
      <c r="J103" s="22">
        <v>4.4152617392567801E-3</v>
      </c>
      <c r="K103" s="22">
        <v>3.4226797150374771E-2</v>
      </c>
      <c r="L103" s="22">
        <v>3.2730824068716085E-4</v>
      </c>
      <c r="M103" s="23"/>
      <c r="N103" s="134">
        <v>242.66</v>
      </c>
      <c r="O103" s="138">
        <v>36.104999999999997</v>
      </c>
      <c r="P103" s="24">
        <v>219.66789942012247</v>
      </c>
      <c r="Q103" s="138">
        <v>3.6141184410724736</v>
      </c>
      <c r="R103" s="24">
        <v>216.94821362557525</v>
      </c>
      <c r="S103" s="24">
        <v>2.0434980028679282</v>
      </c>
      <c r="T103" s="136">
        <f t="shared" si="1"/>
        <v>0.98761910228246086</v>
      </c>
    </row>
    <row r="104" spans="1:20" ht="15" customHeight="1" x14ac:dyDescent="0.25">
      <c r="A104" s="19" t="s">
        <v>2213</v>
      </c>
      <c r="B104" s="121">
        <v>1195.7799473989699</v>
      </c>
      <c r="C104" s="121">
        <v>704.86229330653589</v>
      </c>
      <c r="D104" s="132">
        <v>35.757206220642786</v>
      </c>
      <c r="E104" s="21">
        <f t="shared" si="2"/>
        <v>1.6964731391567571</v>
      </c>
      <c r="F104" s="23"/>
      <c r="G104" s="22">
        <v>5.0055640493018742E-2</v>
      </c>
      <c r="H104" s="22">
        <v>1.5474468271147741E-3</v>
      </c>
      <c r="I104" s="22">
        <v>0.229581822179209</v>
      </c>
      <c r="J104" s="22">
        <v>7.3577630424098185E-3</v>
      </c>
      <c r="K104" s="22">
        <v>3.3266588781611393E-2</v>
      </c>
      <c r="L104" s="22">
        <v>2.5068516513042615E-4</v>
      </c>
      <c r="M104" s="23"/>
      <c r="N104" s="134">
        <v>198.23</v>
      </c>
      <c r="O104" s="138">
        <v>104.61499999999999</v>
      </c>
      <c r="P104" s="24">
        <v>209.85340875182155</v>
      </c>
      <c r="Q104" s="138">
        <v>6.0776826071145118</v>
      </c>
      <c r="R104" s="24">
        <v>210.96038185465716</v>
      </c>
      <c r="S104" s="24">
        <v>1.5681350679889801</v>
      </c>
      <c r="T104" s="136">
        <f t="shared" si="1"/>
        <v>1.0052749827101677</v>
      </c>
    </row>
    <row r="105" spans="1:20" ht="15" customHeight="1" x14ac:dyDescent="0.25">
      <c r="A105" s="19" t="s">
        <v>2214</v>
      </c>
      <c r="B105" s="121">
        <v>907.45782652433434</v>
      </c>
      <c r="C105" s="121">
        <v>742.69936627642994</v>
      </c>
      <c r="D105" s="132">
        <v>34.885077159589294</v>
      </c>
      <c r="E105" s="21">
        <f t="shared" si="2"/>
        <v>1.2218373513282115</v>
      </c>
      <c r="F105" s="23"/>
      <c r="G105" s="22">
        <v>4.8474599431649605E-2</v>
      </c>
      <c r="H105" s="22">
        <v>1.6993073768911628E-3</v>
      </c>
      <c r="I105" s="22">
        <v>0.22798601238434987</v>
      </c>
      <c r="J105" s="22">
        <v>8.2687466820978127E-3</v>
      </c>
      <c r="K105" s="22">
        <v>3.4180222364122992E-2</v>
      </c>
      <c r="L105" s="22">
        <v>2.9508895076269599E-4</v>
      </c>
      <c r="M105" s="23"/>
      <c r="N105" s="134">
        <v>124.16</v>
      </c>
      <c r="O105" s="138">
        <v>86.1</v>
      </c>
      <c r="P105" s="24">
        <v>208.53474041081111</v>
      </c>
      <c r="Q105" s="138">
        <v>6.8386372007632366</v>
      </c>
      <c r="R105" s="24">
        <v>216.65790290835193</v>
      </c>
      <c r="S105" s="24">
        <v>1.8431116822598252</v>
      </c>
      <c r="T105" s="136">
        <f t="shared" si="1"/>
        <v>1.0389535215165506</v>
      </c>
    </row>
    <row r="106" spans="1:20" ht="15" customHeight="1" x14ac:dyDescent="0.25">
      <c r="A106" s="19" t="s">
        <v>2215</v>
      </c>
      <c r="B106" s="121">
        <v>927.55009310931916</v>
      </c>
      <c r="C106" s="121">
        <v>690.20531925777357</v>
      </c>
      <c r="D106" s="132">
        <v>33.175823940000356</v>
      </c>
      <c r="E106" s="21">
        <f t="shared" si="2"/>
        <v>1.3438756080680154</v>
      </c>
      <c r="F106" s="23"/>
      <c r="G106" s="22">
        <v>4.8808503286408005E-2</v>
      </c>
      <c r="H106" s="22">
        <v>1.9791866752061687E-3</v>
      </c>
      <c r="I106" s="22">
        <v>0.22993337424864829</v>
      </c>
      <c r="J106" s="22">
        <v>9.745762616773861E-3</v>
      </c>
      <c r="K106" s="22">
        <v>3.4226815062200294E-2</v>
      </c>
      <c r="L106" s="22">
        <v>2.7456241756161268E-4</v>
      </c>
      <c r="M106" s="23"/>
      <c r="N106" s="134">
        <v>138.97499999999999</v>
      </c>
      <c r="O106" s="138">
        <v>96.282499999999999</v>
      </c>
      <c r="P106" s="24">
        <v>210.14367735158086</v>
      </c>
      <c r="Q106" s="138">
        <v>8.0469747814970525</v>
      </c>
      <c r="R106" s="24">
        <v>216.94832527134361</v>
      </c>
      <c r="S106" s="24">
        <v>1.7153735227836029</v>
      </c>
      <c r="T106" s="136">
        <f t="shared" si="1"/>
        <v>1.0323809310159651</v>
      </c>
    </row>
    <row r="107" spans="1:20" ht="15" customHeight="1" x14ac:dyDescent="0.25">
      <c r="A107" s="19" t="s">
        <v>2216</v>
      </c>
      <c r="B107" s="121">
        <v>948.37205864344071</v>
      </c>
      <c r="C107" s="121">
        <v>881.29854029109788</v>
      </c>
      <c r="D107" s="132">
        <v>40.28122242686868</v>
      </c>
      <c r="E107" s="21">
        <f t="shared" si="2"/>
        <v>1.0761076017783804</v>
      </c>
      <c r="F107" s="23"/>
      <c r="G107" s="22">
        <v>4.8340403699350311E-2</v>
      </c>
      <c r="H107" s="22">
        <v>2.1395192154797134E-3</v>
      </c>
      <c r="I107" s="22">
        <v>0.23039455505245496</v>
      </c>
      <c r="J107" s="22">
        <v>1.0922142376547534E-2</v>
      </c>
      <c r="K107" s="22">
        <v>3.4563254121901865E-2</v>
      </c>
      <c r="L107" s="22">
        <v>2.7471754086993381E-4</v>
      </c>
      <c r="M107" s="23"/>
      <c r="N107" s="134">
        <v>122.31</v>
      </c>
      <c r="O107" s="138">
        <v>103.69</v>
      </c>
      <c r="P107" s="24">
        <v>210.52433813470674</v>
      </c>
      <c r="Q107" s="138">
        <v>9.01463429078599</v>
      </c>
      <c r="R107" s="24">
        <v>219.04503443222208</v>
      </c>
      <c r="S107" s="24">
        <v>1.7158602900106776</v>
      </c>
      <c r="T107" s="136">
        <f t="shared" si="1"/>
        <v>1.0404736876173588</v>
      </c>
    </row>
    <row r="108" spans="1:20" ht="15" customHeight="1" x14ac:dyDescent="0.25">
      <c r="A108" s="19" t="s">
        <v>2217</v>
      </c>
      <c r="B108" s="121">
        <v>2576.277386397097</v>
      </c>
      <c r="C108" s="121">
        <v>1985.0639418041023</v>
      </c>
      <c r="D108" s="132">
        <v>95.301350937655286</v>
      </c>
      <c r="E108" s="21">
        <f t="shared" si="2"/>
        <v>1.2978309323656734</v>
      </c>
      <c r="F108" s="23"/>
      <c r="G108" s="22">
        <v>4.9019807245970826E-2</v>
      </c>
      <c r="H108" s="22">
        <v>2.4520463043357439E-3</v>
      </c>
      <c r="I108" s="22">
        <v>0.23294314603667532</v>
      </c>
      <c r="J108" s="22">
        <v>1.2431935961529136E-2</v>
      </c>
      <c r="K108" s="22">
        <v>3.4504335721137112E-2</v>
      </c>
      <c r="L108" s="22">
        <v>2.6664513960724588E-4</v>
      </c>
      <c r="M108" s="23"/>
      <c r="N108" s="134">
        <v>150.08500000000001</v>
      </c>
      <c r="O108" s="138">
        <v>113.8725</v>
      </c>
      <c r="P108" s="24">
        <v>212.6253874689138</v>
      </c>
      <c r="Q108" s="138">
        <v>10.239268380510421</v>
      </c>
      <c r="R108" s="24">
        <v>218.67790054423915</v>
      </c>
      <c r="S108" s="24">
        <v>1.6657643522154215</v>
      </c>
      <c r="T108" s="136">
        <f t="shared" si="1"/>
        <v>1.0284656180871639</v>
      </c>
    </row>
    <row r="109" spans="1:20" ht="15" customHeight="1" x14ac:dyDescent="0.25">
      <c r="A109" s="19" t="s">
        <v>2218</v>
      </c>
      <c r="B109" s="121">
        <v>1594.7472078513974</v>
      </c>
      <c r="C109" s="121">
        <v>1070.9727610869038</v>
      </c>
      <c r="D109" s="132">
        <v>53.367330916586177</v>
      </c>
      <c r="E109" s="21">
        <f t="shared" si="2"/>
        <v>1.4890642094696487</v>
      </c>
      <c r="F109" s="23"/>
      <c r="G109" s="22">
        <v>4.6571525292087551E-2</v>
      </c>
      <c r="H109" s="22">
        <v>2.6345649022135654E-3</v>
      </c>
      <c r="I109" s="22">
        <v>0.22232717646240802</v>
      </c>
      <c r="J109" s="22">
        <v>1.3440176064836048E-2</v>
      </c>
      <c r="K109" s="22">
        <v>3.4671549964408528E-2</v>
      </c>
      <c r="L109" s="22">
        <v>2.8804870756893867E-4</v>
      </c>
      <c r="M109" s="23"/>
      <c r="N109" s="134">
        <v>33.43</v>
      </c>
      <c r="O109" s="138">
        <v>133.32</v>
      </c>
      <c r="P109" s="24">
        <v>203.84481233330257</v>
      </c>
      <c r="Q109" s="138">
        <v>11.165569265663196</v>
      </c>
      <c r="R109" s="24">
        <v>219.7197958022297</v>
      </c>
      <c r="S109" s="24">
        <v>1.7985754928827193</v>
      </c>
      <c r="T109" s="136">
        <f t="shared" si="1"/>
        <v>1.0778777899089738</v>
      </c>
    </row>
    <row r="110" spans="1:20" ht="15" customHeight="1" x14ac:dyDescent="0.25">
      <c r="B110" s="121"/>
      <c r="C110" s="121"/>
      <c r="D110" s="20"/>
      <c r="E110" s="21"/>
      <c r="F110" s="23"/>
      <c r="G110" s="22"/>
      <c r="H110" s="22"/>
      <c r="I110" s="22"/>
      <c r="J110" s="22"/>
      <c r="K110" s="22"/>
      <c r="L110" s="22"/>
      <c r="M110" s="23"/>
      <c r="N110" s="134"/>
      <c r="O110" s="139"/>
      <c r="P110" s="23"/>
      <c r="Q110" s="139"/>
      <c r="R110" s="24"/>
      <c r="S110" s="24"/>
      <c r="T110" s="136"/>
    </row>
    <row r="111" spans="1:20" ht="15" customHeight="1" x14ac:dyDescent="0.25">
      <c r="A111" s="19" t="s">
        <v>2143</v>
      </c>
      <c r="B111" s="121">
        <v>594.94382957274399</v>
      </c>
      <c r="C111" s="121">
        <v>1114.9900228667161</v>
      </c>
      <c r="D111" s="132">
        <v>66.78023884144784</v>
      </c>
      <c r="E111" s="21">
        <f t="shared" si="2"/>
        <v>0.53358668451857749</v>
      </c>
      <c r="F111" s="23"/>
      <c r="G111" s="22">
        <v>0.18187007931844199</v>
      </c>
      <c r="H111" s="22">
        <v>2.9270029374855342E-3</v>
      </c>
      <c r="I111" s="22">
        <v>0.92062898422034523</v>
      </c>
      <c r="J111" s="22">
        <v>1.3362008192053354E-2</v>
      </c>
      <c r="K111" s="22">
        <v>3.6796932423831488E-2</v>
      </c>
      <c r="L111" s="22">
        <v>2.7842683167998185E-4</v>
      </c>
      <c r="M111" s="23"/>
      <c r="N111" s="134">
        <v>2670.06</v>
      </c>
      <c r="O111" s="138">
        <v>27.622500000000173</v>
      </c>
      <c r="P111" s="24">
        <v>662.69252001822645</v>
      </c>
      <c r="Q111" s="138">
        <v>7.0784802091171564</v>
      </c>
      <c r="R111" s="24">
        <v>232.94818962350428</v>
      </c>
      <c r="S111" s="24">
        <v>1.7357177764135792</v>
      </c>
      <c r="T111" s="136">
        <f t="shared" si="1"/>
        <v>0.35151775912167738</v>
      </c>
    </row>
    <row r="112" spans="1:20" ht="15" customHeight="1" x14ac:dyDescent="0.25">
      <c r="A112" s="19" t="s">
        <v>2144</v>
      </c>
      <c r="B112" s="121">
        <v>394.04417262610815</v>
      </c>
      <c r="C112" s="121">
        <v>1070.1783613133928</v>
      </c>
      <c r="D112" s="132">
        <v>44.652967153890003</v>
      </c>
      <c r="E112" s="21">
        <f t="shared" si="2"/>
        <v>0.36820420489768774</v>
      </c>
      <c r="F112" s="23"/>
      <c r="G112" s="22">
        <v>0.14492693874527773</v>
      </c>
      <c r="H112" s="22">
        <v>2.2061202177054789E-3</v>
      </c>
      <c r="I112" s="22">
        <v>0.5950194373898533</v>
      </c>
      <c r="J112" s="22">
        <v>8.8814539651319406E-3</v>
      </c>
      <c r="K112" s="22">
        <v>3.0020340742288831E-2</v>
      </c>
      <c r="L112" s="22">
        <v>3.95506959100302E-4</v>
      </c>
      <c r="M112" s="23"/>
      <c r="N112" s="134">
        <v>2286.73</v>
      </c>
      <c r="O112" s="138">
        <v>26.232499999999845</v>
      </c>
      <c r="P112" s="24">
        <v>474.0680536263111</v>
      </c>
      <c r="Q112" s="138">
        <v>5.6630810632562438</v>
      </c>
      <c r="R112" s="24">
        <v>190.67558639828306</v>
      </c>
      <c r="S112" s="24">
        <v>2.4774331341536278</v>
      </c>
      <c r="T112" s="136">
        <f t="shared" si="1"/>
        <v>0.40221142289538248</v>
      </c>
    </row>
    <row r="113" spans="1:20" ht="15" customHeight="1" x14ac:dyDescent="0.25">
      <c r="A113" s="19" t="s">
        <v>182</v>
      </c>
      <c r="B113" s="121">
        <v>440.66108216886391</v>
      </c>
      <c r="C113" s="121">
        <v>773.27780788672749</v>
      </c>
      <c r="D113" s="132">
        <v>31.518728842295474</v>
      </c>
      <c r="E113" s="21">
        <f t="shared" si="2"/>
        <v>0.56986128099697586</v>
      </c>
      <c r="F113" s="23"/>
      <c r="G113" s="22">
        <v>5.4609638439082113E-2</v>
      </c>
      <c r="H113" s="22">
        <v>8.2926531988663469E-4</v>
      </c>
      <c r="I113" s="22">
        <v>0.2571628723963516</v>
      </c>
      <c r="J113" s="22">
        <v>3.8219539624379743E-3</v>
      </c>
      <c r="K113" s="22">
        <v>3.4172671054998549E-2</v>
      </c>
      <c r="L113" s="22">
        <v>2.6013987760374412E-4</v>
      </c>
      <c r="M113" s="23"/>
      <c r="N113" s="134">
        <v>394.495</v>
      </c>
      <c r="O113" s="138">
        <v>35.182499999999997</v>
      </c>
      <c r="P113" s="24">
        <v>232.37802053762181</v>
      </c>
      <c r="Q113" s="138">
        <v>3.0909506733493024</v>
      </c>
      <c r="R113" s="24">
        <v>216.61083273344283</v>
      </c>
      <c r="S113" s="24">
        <v>1.6257697754936764</v>
      </c>
      <c r="T113" s="136">
        <f t="shared" si="1"/>
        <v>0.93214854069373454</v>
      </c>
    </row>
    <row r="114" spans="1:20" ht="15" customHeight="1" x14ac:dyDescent="0.25">
      <c r="A114" s="19" t="s">
        <v>183</v>
      </c>
      <c r="B114" s="121">
        <v>562.92611695188259</v>
      </c>
      <c r="C114" s="121">
        <v>1340.9378951501214</v>
      </c>
      <c r="D114" s="132">
        <v>76.177460339569819</v>
      </c>
      <c r="E114" s="21">
        <f t="shared" si="2"/>
        <v>0.41980028977319755</v>
      </c>
      <c r="F114" s="23"/>
      <c r="G114" s="22">
        <v>0.203169522790039</v>
      </c>
      <c r="H114" s="22">
        <v>2.5972129510233085E-3</v>
      </c>
      <c r="I114" s="22">
        <v>0.98381762928607119</v>
      </c>
      <c r="J114" s="22">
        <v>1.3031092011585244E-2</v>
      </c>
      <c r="K114" s="22">
        <v>3.52282987246317E-2</v>
      </c>
      <c r="L114" s="22">
        <v>3.8915534254204076E-4</v>
      </c>
      <c r="M114" s="23"/>
      <c r="N114" s="134">
        <v>2851.54</v>
      </c>
      <c r="O114" s="138">
        <v>20.984999999999673</v>
      </c>
      <c r="P114" s="24">
        <v>695.56083049699566</v>
      </c>
      <c r="Q114" s="138">
        <v>6.6864906958188914</v>
      </c>
      <c r="R114" s="24">
        <v>223.18762850205843</v>
      </c>
      <c r="S114" s="24">
        <v>2.426283388439237</v>
      </c>
      <c r="T114" s="136">
        <f t="shared" si="1"/>
        <v>0.32087434875046839</v>
      </c>
    </row>
    <row r="115" spans="1:20" ht="15" customHeight="1" x14ac:dyDescent="0.25">
      <c r="A115" s="19" t="s">
        <v>184</v>
      </c>
      <c r="B115" s="121">
        <v>528.5767916548175</v>
      </c>
      <c r="C115" s="121">
        <v>1781.8662911366634</v>
      </c>
      <c r="D115" s="132">
        <v>62.560261241768529</v>
      </c>
      <c r="E115" s="21">
        <f t="shared" si="2"/>
        <v>0.29664223083631885</v>
      </c>
      <c r="F115" s="23"/>
      <c r="G115" s="22">
        <v>7.1111323492310738E-2</v>
      </c>
      <c r="H115" s="22">
        <v>1.2365851681915979E-3</v>
      </c>
      <c r="I115" s="22">
        <v>0.29418191873431793</v>
      </c>
      <c r="J115" s="22">
        <v>4.9284385422405305E-3</v>
      </c>
      <c r="K115" s="22">
        <v>3.0008016413893574E-2</v>
      </c>
      <c r="L115" s="22">
        <v>1.9119393934349352E-4</v>
      </c>
      <c r="M115" s="23"/>
      <c r="N115" s="134">
        <v>961.11</v>
      </c>
      <c r="O115" s="138">
        <v>35.96</v>
      </c>
      <c r="P115" s="24">
        <v>261.84573543725332</v>
      </c>
      <c r="Q115" s="138">
        <v>3.8708280811508651</v>
      </c>
      <c r="R115" s="24">
        <v>190.59845374612664</v>
      </c>
      <c r="S115" s="24">
        <v>1.2010256853458949</v>
      </c>
      <c r="T115" s="136">
        <f t="shared" si="1"/>
        <v>0.72790360105673813</v>
      </c>
    </row>
    <row r="116" spans="1:20" ht="15" customHeight="1" x14ac:dyDescent="0.25">
      <c r="A116" s="19" t="s">
        <v>185</v>
      </c>
      <c r="B116" s="121">
        <v>155.99616276420301</v>
      </c>
      <c r="C116" s="121">
        <v>386.99142822822046</v>
      </c>
      <c r="D116" s="132">
        <v>15.385214096189012</v>
      </c>
      <c r="E116" s="21">
        <f t="shared" si="2"/>
        <v>0.40309978822633608</v>
      </c>
      <c r="F116" s="23"/>
      <c r="G116" s="22">
        <v>5.5866041163203616E-2</v>
      </c>
      <c r="H116" s="22">
        <v>1.2181938106809501E-3</v>
      </c>
      <c r="I116" s="22">
        <v>0.27741055616996518</v>
      </c>
      <c r="J116" s="22">
        <v>7.4200220931539265E-3</v>
      </c>
      <c r="K116" s="22">
        <v>3.5693033068506713E-2</v>
      </c>
      <c r="L116" s="22">
        <v>4.1070663829544948E-4</v>
      </c>
      <c r="M116" s="23"/>
      <c r="N116" s="134">
        <v>455.6</v>
      </c>
      <c r="O116" s="138">
        <v>48.142499999999998</v>
      </c>
      <c r="P116" s="24">
        <v>248.60133614745678</v>
      </c>
      <c r="Q116" s="138">
        <v>5.9004199795233641</v>
      </c>
      <c r="R116" s="24">
        <v>226.0809012397211</v>
      </c>
      <c r="S116" s="24">
        <v>2.559255041902083</v>
      </c>
      <c r="T116" s="136">
        <f t="shared" si="1"/>
        <v>0.90941144864009182</v>
      </c>
    </row>
    <row r="117" spans="1:20" ht="15" customHeight="1" x14ac:dyDescent="0.25">
      <c r="A117" s="19" t="s">
        <v>2145</v>
      </c>
      <c r="B117" s="121">
        <v>3003.7453697104229</v>
      </c>
      <c r="C117" s="121">
        <v>4744.3970439411096</v>
      </c>
      <c r="D117" s="121">
        <v>109.94596726911362</v>
      </c>
      <c r="E117" s="21">
        <f t="shared" si="2"/>
        <v>0.63311424863700916</v>
      </c>
      <c r="F117" s="23"/>
      <c r="G117" s="22">
        <v>0.20853351328302938</v>
      </c>
      <c r="H117" s="22">
        <v>2.5391999847478824E-3</v>
      </c>
      <c r="I117" s="22">
        <v>0.39984433004618569</v>
      </c>
      <c r="J117" s="22">
        <v>5.4294490867302031E-3</v>
      </c>
      <c r="K117" s="22">
        <v>1.3975315939470889E-2</v>
      </c>
      <c r="L117" s="22">
        <v>1.7943289130472101E-4</v>
      </c>
      <c r="M117" s="23"/>
      <c r="N117" s="134">
        <v>2894.1350000000002</v>
      </c>
      <c r="O117" s="138">
        <v>18.982500000000073</v>
      </c>
      <c r="P117" s="24">
        <v>341.53529736983256</v>
      </c>
      <c r="Q117" s="138">
        <v>3.9451159329918246</v>
      </c>
      <c r="R117" s="24">
        <v>89.466956439838157</v>
      </c>
      <c r="S117" s="24">
        <v>1.141778880843916</v>
      </c>
      <c r="T117" s="136">
        <f t="shared" si="1"/>
        <v>0.26195522726003512</v>
      </c>
    </row>
    <row r="118" spans="1:20" ht="15" customHeight="1" x14ac:dyDescent="0.25">
      <c r="A118" s="19" t="s">
        <v>186</v>
      </c>
      <c r="B118" s="121">
        <v>411.54869847123985</v>
      </c>
      <c r="C118" s="121">
        <v>762.11912861954045</v>
      </c>
      <c r="D118" s="132">
        <v>27.690328234860715</v>
      </c>
      <c r="E118" s="21">
        <f t="shared" si="2"/>
        <v>0.54000573272146568</v>
      </c>
      <c r="F118" s="23"/>
      <c r="G118" s="22">
        <v>5.5437309800816167E-2</v>
      </c>
      <c r="H118" s="22">
        <v>7.7514839888111057E-4</v>
      </c>
      <c r="I118" s="22">
        <v>0.23021707464453023</v>
      </c>
      <c r="J118" s="22">
        <v>3.1978360438490857E-3</v>
      </c>
      <c r="K118" s="22">
        <v>3.0150389692000078E-2</v>
      </c>
      <c r="L118" s="22">
        <v>2.2999510883157809E-4</v>
      </c>
      <c r="M118" s="23"/>
      <c r="N118" s="134">
        <v>431.53</v>
      </c>
      <c r="O118" s="138">
        <v>31.477499999999999</v>
      </c>
      <c r="P118" s="24">
        <v>210.37786187113932</v>
      </c>
      <c r="Q118" s="138">
        <v>2.6432688282433769</v>
      </c>
      <c r="R118" s="24">
        <v>191.48945039753013</v>
      </c>
      <c r="S118" s="24">
        <v>1.4429595993336031</v>
      </c>
      <c r="T118" s="136">
        <f t="shared" si="1"/>
        <v>0.91021673428177197</v>
      </c>
    </row>
    <row r="119" spans="1:20" ht="15" customHeight="1" x14ac:dyDescent="0.25">
      <c r="A119" s="19" t="s">
        <v>2146</v>
      </c>
      <c r="B119" s="121">
        <v>175.96779796100506</v>
      </c>
      <c r="C119" s="121">
        <v>460.92620146624682</v>
      </c>
      <c r="D119" s="132">
        <v>17.65521428366516</v>
      </c>
      <c r="E119" s="21">
        <f t="shared" si="2"/>
        <v>0.38177000439817915</v>
      </c>
      <c r="F119" s="23"/>
      <c r="G119" s="22">
        <v>5.6334630894115272E-2</v>
      </c>
      <c r="H119" s="22">
        <v>1.0698377469672727E-3</v>
      </c>
      <c r="I119" s="22">
        <v>0.25765102318702165</v>
      </c>
      <c r="J119" s="22">
        <v>5.351038972144416E-3</v>
      </c>
      <c r="K119" s="22">
        <v>3.3081069881073462E-2</v>
      </c>
      <c r="L119" s="22">
        <v>2.7117526585493482E-4</v>
      </c>
      <c r="M119" s="23"/>
      <c r="N119" s="134">
        <v>464.86</v>
      </c>
      <c r="O119" s="138">
        <v>36.107500000000002</v>
      </c>
      <c r="P119" s="24">
        <v>232.77221276582284</v>
      </c>
      <c r="Q119" s="138">
        <v>4.3231386815593567</v>
      </c>
      <c r="R119" s="24">
        <v>209.80284994595115</v>
      </c>
      <c r="S119" s="24">
        <v>1.695919030042526</v>
      </c>
      <c r="T119" s="136">
        <f t="shared" si="1"/>
        <v>0.90132257391486981</v>
      </c>
    </row>
    <row r="120" spans="1:20" ht="15" customHeight="1" x14ac:dyDescent="0.25">
      <c r="A120" s="19" t="s">
        <v>2147</v>
      </c>
      <c r="B120" s="121">
        <v>130.48012195640877</v>
      </c>
      <c r="C120" s="121">
        <v>342.5322868473304</v>
      </c>
      <c r="D120" s="132">
        <v>13.366825351068389</v>
      </c>
      <c r="E120" s="21">
        <f t="shared" si="2"/>
        <v>0.38092795034695481</v>
      </c>
      <c r="F120" s="23"/>
      <c r="G120" s="22">
        <v>5.9260475135063183E-2</v>
      </c>
      <c r="H120" s="22">
        <v>1.080280066693369E-3</v>
      </c>
      <c r="I120" s="22">
        <v>0.27122486894400727</v>
      </c>
      <c r="J120" s="22">
        <v>4.8917407675948378E-3</v>
      </c>
      <c r="K120" s="22">
        <v>3.3260153788501792E-2</v>
      </c>
      <c r="L120" s="22">
        <v>2.8924750662377003E-4</v>
      </c>
      <c r="M120" s="23"/>
      <c r="N120" s="134">
        <v>575.96</v>
      </c>
      <c r="O120" s="138">
        <v>8.3299999999999841</v>
      </c>
      <c r="P120" s="24">
        <v>243.67253836586184</v>
      </c>
      <c r="Q120" s="138">
        <v>3.9107597232101647</v>
      </c>
      <c r="R120" s="24">
        <v>210.92023465502038</v>
      </c>
      <c r="S120" s="24">
        <v>1.8081790831370703</v>
      </c>
      <c r="T120" s="136">
        <f t="shared" si="1"/>
        <v>0.86558885982602785</v>
      </c>
    </row>
    <row r="121" spans="1:20" ht="15" customHeight="1" x14ac:dyDescent="0.25">
      <c r="A121" s="19" t="s">
        <v>2148</v>
      </c>
      <c r="B121" s="121">
        <v>565.05948359395404</v>
      </c>
      <c r="C121" s="121">
        <v>1022.9361751507083</v>
      </c>
      <c r="D121" s="132">
        <v>43.81407364557213</v>
      </c>
      <c r="E121" s="21">
        <f>B121/C121</f>
        <v>0.55238977496392117</v>
      </c>
      <c r="F121" s="23"/>
      <c r="G121" s="22">
        <v>8.1116790878936945E-2</v>
      </c>
      <c r="H121" s="22">
        <v>2.7207558012565199E-3</v>
      </c>
      <c r="I121" s="22">
        <v>0.36220631185804009</v>
      </c>
      <c r="J121" s="22">
        <v>1.158795845865057E-2</v>
      </c>
      <c r="K121" s="22">
        <v>3.2470078412094483E-2</v>
      </c>
      <c r="L121" s="22">
        <v>2.3826782252339449E-4</v>
      </c>
      <c r="M121" s="23"/>
      <c r="N121" s="134">
        <v>1233.33</v>
      </c>
      <c r="O121" s="138">
        <v>60.954999999999927</v>
      </c>
      <c r="P121" s="24">
        <v>313.86066242670734</v>
      </c>
      <c r="Q121" s="138">
        <v>8.6402535188233411</v>
      </c>
      <c r="R121" s="24">
        <v>205.98914222062498</v>
      </c>
      <c r="S121" s="24">
        <v>1.4918210975885551</v>
      </c>
      <c r="T121" s="136">
        <f>R121/P121</f>
        <v>0.65630761315533614</v>
      </c>
    </row>
    <row r="122" spans="1:20" ht="15" customHeight="1" x14ac:dyDescent="0.25">
      <c r="A122" s="19" t="s">
        <v>187</v>
      </c>
      <c r="B122" s="121">
        <v>225.10721084620843</v>
      </c>
      <c r="C122" s="121">
        <v>716.61423962129425</v>
      </c>
      <c r="D122" s="132">
        <v>26.784514667484569</v>
      </c>
      <c r="E122" s="21">
        <f>B122/C122</f>
        <v>0.31412606448508446</v>
      </c>
      <c r="F122" s="23"/>
      <c r="G122" s="22">
        <v>5.0841191313177742E-2</v>
      </c>
      <c r="H122" s="22">
        <v>7.4614177590310335E-4</v>
      </c>
      <c r="I122" s="22">
        <v>0.23443346075215632</v>
      </c>
      <c r="J122" s="22">
        <v>3.8477031763069405E-3</v>
      </c>
      <c r="K122" s="22">
        <v>3.3394132858293554E-2</v>
      </c>
      <c r="L122" s="22">
        <v>2.8813262541725675E-4</v>
      </c>
      <c r="M122" s="23"/>
      <c r="N122" s="134">
        <v>235.25</v>
      </c>
      <c r="O122" s="138">
        <v>67.58</v>
      </c>
      <c r="P122" s="24">
        <v>213.85198618593009</v>
      </c>
      <c r="Q122" s="138">
        <v>3.1682666955042964</v>
      </c>
      <c r="R122" s="24">
        <v>211.75606344593399</v>
      </c>
      <c r="S122" s="24">
        <v>1.8010333129123652</v>
      </c>
      <c r="T122" s="136">
        <f>R122/P122</f>
        <v>0.99019918974157284</v>
      </c>
    </row>
    <row r="123" spans="1:20" ht="15" customHeight="1" x14ac:dyDescent="0.25">
      <c r="A123" s="19" t="s">
        <v>2149</v>
      </c>
      <c r="B123" s="121">
        <v>222.04703819760223</v>
      </c>
      <c r="C123" s="121">
        <v>475.33024028111731</v>
      </c>
      <c r="D123" s="132">
        <v>19.446450607947028</v>
      </c>
      <c r="E123" s="21">
        <f t="shared" si="2"/>
        <v>0.46714267130633291</v>
      </c>
      <c r="F123" s="23"/>
      <c r="G123" s="22">
        <v>7.1852004121262456E-2</v>
      </c>
      <c r="H123" s="22">
        <v>1.8748463782220462E-3</v>
      </c>
      <c r="I123" s="22">
        <v>0.33751583065234747</v>
      </c>
      <c r="J123" s="22">
        <v>8.6360846409571455E-3</v>
      </c>
      <c r="K123" s="22">
        <v>3.4147665883154141E-2</v>
      </c>
      <c r="L123" s="22">
        <v>2.8136753608863825E-4</v>
      </c>
      <c r="M123" s="23"/>
      <c r="N123" s="134">
        <v>983.33500000000004</v>
      </c>
      <c r="O123" s="138">
        <v>53.707500000000003</v>
      </c>
      <c r="P123" s="24">
        <v>295.28764351904846</v>
      </c>
      <c r="Q123" s="138">
        <v>6.559208907012902</v>
      </c>
      <c r="R123" s="24">
        <v>216.45496355637843</v>
      </c>
      <c r="S123" s="24">
        <v>1.7578098860201439</v>
      </c>
      <c r="T123" s="136">
        <f t="shared" si="1"/>
        <v>0.73303088804125771</v>
      </c>
    </row>
    <row r="124" spans="1:20" ht="15" customHeight="1" x14ac:dyDescent="0.25">
      <c r="A124" s="19" t="s">
        <v>188</v>
      </c>
      <c r="B124" s="121">
        <v>917.4772292627332</v>
      </c>
      <c r="C124" s="121">
        <v>2138.8577733534453</v>
      </c>
      <c r="D124" s="121">
        <v>163.67674708383743</v>
      </c>
      <c r="E124" s="21">
        <f t="shared" si="2"/>
        <v>0.42895663315857163</v>
      </c>
      <c r="F124" s="23"/>
      <c r="G124" s="22">
        <v>0.36139627880735714</v>
      </c>
      <c r="H124" s="22">
        <v>4.3496241887718947E-3</v>
      </c>
      <c r="I124" s="22">
        <v>1.7781788947170722</v>
      </c>
      <c r="J124" s="22">
        <v>3.3632565789091247E-2</v>
      </c>
      <c r="K124" s="22">
        <v>3.5345686379536598E-2</v>
      </c>
      <c r="L124" s="22">
        <v>3.5410941481666194E-4</v>
      </c>
      <c r="M124" s="23"/>
      <c r="N124" s="134">
        <v>3766.665</v>
      </c>
      <c r="O124" s="138">
        <v>17.52</v>
      </c>
      <c r="P124" s="24">
        <v>1037.5139759406491</v>
      </c>
      <c r="Q124" s="138">
        <v>12.312432093281968</v>
      </c>
      <c r="R124" s="24">
        <v>223.91856538201299</v>
      </c>
      <c r="S124" s="24">
        <v>2.208118737756076</v>
      </c>
      <c r="T124" s="136">
        <f t="shared" si="1"/>
        <v>0.21582221596485004</v>
      </c>
    </row>
    <row r="125" spans="1:20" ht="15" customHeight="1" x14ac:dyDescent="0.25">
      <c r="A125" s="19" t="s">
        <v>2150</v>
      </c>
      <c r="B125" s="121">
        <v>742.55817849305106</v>
      </c>
      <c r="C125" s="121">
        <v>2133.401847460309</v>
      </c>
      <c r="D125" s="121">
        <v>112.989921720805</v>
      </c>
      <c r="E125" s="21">
        <f t="shared" si="2"/>
        <v>0.34806296777938178</v>
      </c>
      <c r="F125" s="23"/>
      <c r="G125" s="22">
        <v>0.17675764263961302</v>
      </c>
      <c r="H125" s="22">
        <v>7.9204756793855163E-3</v>
      </c>
      <c r="I125" s="22">
        <v>0.76294394299508161</v>
      </c>
      <c r="J125" s="22">
        <v>2.7809734033142408E-2</v>
      </c>
      <c r="K125" s="22">
        <v>3.2436137631166997E-2</v>
      </c>
      <c r="L125" s="22">
        <v>3.1495271581325309E-4</v>
      </c>
      <c r="M125" s="23"/>
      <c r="N125" s="134">
        <v>2633.335</v>
      </c>
      <c r="O125" s="138">
        <v>74.694999999999936</v>
      </c>
      <c r="P125" s="24">
        <v>575.70706862730754</v>
      </c>
      <c r="Q125" s="138">
        <v>16.022044066526448</v>
      </c>
      <c r="R125" s="24">
        <v>205.7772233161798</v>
      </c>
      <c r="S125" s="24">
        <v>1.9696659818192128</v>
      </c>
      <c r="T125" s="136">
        <f t="shared" si="1"/>
        <v>0.35743390090176697</v>
      </c>
    </row>
    <row r="126" spans="1:20" ht="15" customHeight="1" x14ac:dyDescent="0.25">
      <c r="A126" s="19" t="s">
        <v>2151</v>
      </c>
      <c r="B126" s="121">
        <v>703.42440472363626</v>
      </c>
      <c r="C126" s="121">
        <v>1694.5649573926896</v>
      </c>
      <c r="D126" s="121">
        <v>123.70587355854849</v>
      </c>
      <c r="E126" s="21">
        <f t="shared" ref="E126:E183" si="3">B126/C126</f>
        <v>0.41510619091636769</v>
      </c>
      <c r="F126" s="23"/>
      <c r="G126" s="22">
        <v>0.22148311294408832</v>
      </c>
      <c r="H126" s="22">
        <v>1.1599337778882255E-2</v>
      </c>
      <c r="I126" s="22">
        <v>1.1198654466217699</v>
      </c>
      <c r="J126" s="22">
        <v>5.4208511779783787E-2</v>
      </c>
      <c r="K126" s="22">
        <v>3.7099806051018404E-2</v>
      </c>
      <c r="L126" s="22">
        <v>2.4092927871575634E-4</v>
      </c>
      <c r="M126" s="23"/>
      <c r="N126" s="134">
        <v>2991.665</v>
      </c>
      <c r="O126" s="138">
        <v>84.26</v>
      </c>
      <c r="P126" s="24">
        <v>762.91071543389239</v>
      </c>
      <c r="Q126" s="138">
        <v>25.970228238233915</v>
      </c>
      <c r="R126" s="24">
        <v>234.83106915491345</v>
      </c>
      <c r="S126" s="24">
        <v>1.5029296114592501</v>
      </c>
      <c r="T126" s="136">
        <f t="shared" si="1"/>
        <v>0.30780937323885577</v>
      </c>
    </row>
    <row r="127" spans="1:20" ht="15" customHeight="1" x14ac:dyDescent="0.25">
      <c r="A127" s="19" t="s">
        <v>189</v>
      </c>
      <c r="B127" s="121">
        <v>368.63963656689475</v>
      </c>
      <c r="C127" s="121">
        <v>1309.4243152725462</v>
      </c>
      <c r="D127" s="132">
        <v>56.551061189445591</v>
      </c>
      <c r="E127" s="21">
        <f t="shared" si="3"/>
        <v>0.28152802133521199</v>
      </c>
      <c r="F127" s="23"/>
      <c r="G127" s="22">
        <v>0.10989627984422301</v>
      </c>
      <c r="H127" s="22">
        <v>2.4737333611158483E-3</v>
      </c>
      <c r="I127" s="22">
        <v>0.50857778855528968</v>
      </c>
      <c r="J127" s="22">
        <v>1.3230755940599895E-2</v>
      </c>
      <c r="K127" s="22">
        <v>3.3336997142961886E-2</v>
      </c>
      <c r="L127" s="22">
        <v>2.4801268073644517E-4</v>
      </c>
      <c r="M127" s="23"/>
      <c r="N127" s="134">
        <v>1798.15</v>
      </c>
      <c r="O127" s="138">
        <v>36.112499999999997</v>
      </c>
      <c r="P127" s="24">
        <v>417.4923542796447</v>
      </c>
      <c r="Q127" s="138">
        <v>8.9097893076764123</v>
      </c>
      <c r="R127" s="24">
        <v>211.39963538389202</v>
      </c>
      <c r="S127" s="24">
        <v>1.5514186072246807</v>
      </c>
      <c r="T127" s="136">
        <f t="shared" si="1"/>
        <v>0.50635570500122817</v>
      </c>
    </row>
    <row r="128" spans="1:20" ht="15" customHeight="1" x14ac:dyDescent="0.25">
      <c r="A128" s="19" t="s">
        <v>190</v>
      </c>
      <c r="B128" s="121">
        <v>185.58200482730587</v>
      </c>
      <c r="C128" s="121">
        <v>589.73693356896683</v>
      </c>
      <c r="D128" s="132">
        <v>22.425659228882374</v>
      </c>
      <c r="E128" s="21">
        <f t="shared" si="3"/>
        <v>0.31468608164695006</v>
      </c>
      <c r="F128" s="23"/>
      <c r="G128" s="22">
        <v>5.1445651963661965E-2</v>
      </c>
      <c r="H128" s="22">
        <v>7.1224092581056715E-4</v>
      </c>
      <c r="I128" s="22">
        <v>0.24610576029311304</v>
      </c>
      <c r="J128" s="22">
        <v>3.4282981577396215E-3</v>
      </c>
      <c r="K128" s="22">
        <v>3.470100575890283E-2</v>
      </c>
      <c r="L128" s="22">
        <v>2.5589628251089649E-4</v>
      </c>
      <c r="M128" s="23"/>
      <c r="N128" s="134">
        <v>261.17500000000001</v>
      </c>
      <c r="O128" s="138">
        <v>36.107500000000002</v>
      </c>
      <c r="P128" s="24">
        <v>223.40792670272745</v>
      </c>
      <c r="Q128" s="138">
        <v>2.7976593501421156</v>
      </c>
      <c r="R128" s="24">
        <v>219.90331447397438</v>
      </c>
      <c r="S128" s="24">
        <v>1.5987061993858898</v>
      </c>
      <c r="T128" s="136">
        <f t="shared" si="1"/>
        <v>0.98431294591701568</v>
      </c>
    </row>
    <row r="129" spans="1:20" ht="15" customHeight="1" x14ac:dyDescent="0.25">
      <c r="B129" s="121"/>
      <c r="C129" s="121"/>
      <c r="D129" s="20"/>
      <c r="E129" s="21"/>
      <c r="F129" s="23"/>
      <c r="G129" s="22"/>
      <c r="H129" s="22"/>
      <c r="I129" s="22"/>
      <c r="J129" s="22"/>
      <c r="K129" s="22"/>
      <c r="L129" s="22"/>
      <c r="M129" s="23"/>
      <c r="N129" s="134"/>
      <c r="O129" s="139"/>
      <c r="P129" s="23"/>
      <c r="Q129" s="139"/>
      <c r="R129" s="24"/>
      <c r="S129" s="24"/>
      <c r="T129" s="136"/>
    </row>
    <row r="130" spans="1:20" ht="15" customHeight="1" x14ac:dyDescent="0.25">
      <c r="A130" s="19" t="s">
        <v>2152</v>
      </c>
      <c r="B130" s="121">
        <v>386.78053064349132</v>
      </c>
      <c r="C130" s="121">
        <v>1288.1862167911841</v>
      </c>
      <c r="D130" s="132">
        <v>50.650807025060566</v>
      </c>
      <c r="E130" s="21">
        <f t="shared" si="3"/>
        <v>0.30025203313147136</v>
      </c>
      <c r="F130" s="23"/>
      <c r="G130" s="22">
        <v>5.8485341270423298E-2</v>
      </c>
      <c r="H130" s="22">
        <v>8.1930634048610004E-4</v>
      </c>
      <c r="I130" s="22">
        <v>0.27957693386283483</v>
      </c>
      <c r="J130" s="22">
        <v>4.3684278656863943E-3</v>
      </c>
      <c r="K130" s="22">
        <v>3.4546047001856456E-2</v>
      </c>
      <c r="L130" s="22">
        <v>2.6397366671677112E-4</v>
      </c>
      <c r="M130" s="23"/>
      <c r="N130" s="134">
        <v>546.33000000000004</v>
      </c>
      <c r="O130" s="138">
        <v>36.104999999999997</v>
      </c>
      <c r="P130" s="24">
        <v>250.32187935010703</v>
      </c>
      <c r="Q130" s="138">
        <v>3.4706565423233511</v>
      </c>
      <c r="R130" s="24">
        <v>218.93781513487821</v>
      </c>
      <c r="S130" s="24">
        <v>1.6491035355061241</v>
      </c>
      <c r="T130" s="136">
        <f t="shared" si="1"/>
        <v>0.87462516542018198</v>
      </c>
    </row>
    <row r="131" spans="1:20" ht="15" customHeight="1" x14ac:dyDescent="0.25">
      <c r="A131" s="19" t="s">
        <v>2153</v>
      </c>
      <c r="B131" s="121">
        <v>172.00852974842476</v>
      </c>
      <c r="C131" s="121">
        <v>573.74143616486094</v>
      </c>
      <c r="D131" s="132">
        <v>21.991937820808953</v>
      </c>
      <c r="E131" s="21">
        <f t="shared" si="3"/>
        <v>0.29980147659929379</v>
      </c>
      <c r="F131" s="23"/>
      <c r="G131" s="22">
        <v>5.1738335192890159E-2</v>
      </c>
      <c r="H131" s="22">
        <v>8.0800217886489679E-4</v>
      </c>
      <c r="I131" s="22">
        <v>0.24938044584764929</v>
      </c>
      <c r="J131" s="22">
        <v>4.028304509644998E-3</v>
      </c>
      <c r="K131" s="22">
        <v>3.4936946670191094E-2</v>
      </c>
      <c r="L131" s="22">
        <v>2.9945057271701155E-4</v>
      </c>
      <c r="M131" s="23"/>
      <c r="N131" s="134">
        <v>272.28500000000003</v>
      </c>
      <c r="O131" s="138">
        <v>35.182499999999997</v>
      </c>
      <c r="P131" s="24">
        <v>226.0727878566035</v>
      </c>
      <c r="Q131" s="138">
        <v>3.2774477082895341</v>
      </c>
      <c r="R131" s="24">
        <v>221.37311052354309</v>
      </c>
      <c r="S131" s="24">
        <v>1.8690441884292364</v>
      </c>
      <c r="T131" s="136">
        <f t="shared" si="1"/>
        <v>0.97921166285594097</v>
      </c>
    </row>
    <row r="132" spans="1:20" ht="15" customHeight="1" x14ac:dyDescent="0.25">
      <c r="A132" s="19" t="s">
        <v>2154</v>
      </c>
      <c r="B132" s="121">
        <v>493.97975431243503</v>
      </c>
      <c r="C132" s="121">
        <v>1370.3219789342509</v>
      </c>
      <c r="D132" s="132">
        <v>56.083922093297247</v>
      </c>
      <c r="E132" s="21">
        <f t="shared" si="3"/>
        <v>0.36048444227437776</v>
      </c>
      <c r="F132" s="23"/>
      <c r="G132" s="22">
        <v>6.029085337996587E-2</v>
      </c>
      <c r="H132" s="22">
        <v>8.9974128470074054E-4</v>
      </c>
      <c r="I132" s="22">
        <v>0.29321127989761409</v>
      </c>
      <c r="J132" s="22">
        <v>3.9464827006193094E-3</v>
      </c>
      <c r="K132" s="22">
        <v>3.5352824176588506E-2</v>
      </c>
      <c r="L132" s="22">
        <v>2.9874669501650438E-4</v>
      </c>
      <c r="M132" s="23"/>
      <c r="N132" s="134">
        <v>612.98</v>
      </c>
      <c r="O132" s="138">
        <v>33.327500000000001</v>
      </c>
      <c r="P132" s="24">
        <v>261.08391054540726</v>
      </c>
      <c r="Q132" s="138">
        <v>3.1037183298097291</v>
      </c>
      <c r="R132" s="24">
        <v>223.96300757957212</v>
      </c>
      <c r="S132" s="24">
        <v>1.864013174861483</v>
      </c>
      <c r="T132" s="136">
        <f t="shared" si="1"/>
        <v>0.85782002847939132</v>
      </c>
    </row>
    <row r="133" spans="1:20" ht="15" customHeight="1" x14ac:dyDescent="0.25">
      <c r="A133" s="19" t="s">
        <v>191</v>
      </c>
      <c r="B133" s="121">
        <v>122.03301984488624</v>
      </c>
      <c r="C133" s="121">
        <v>387.50913777084691</v>
      </c>
      <c r="D133" s="132">
        <v>15.002048733405319</v>
      </c>
      <c r="E133" s="21">
        <f t="shared" si="3"/>
        <v>0.3149164960260894</v>
      </c>
      <c r="F133" s="23"/>
      <c r="G133" s="22">
        <v>5.1744472255202657E-2</v>
      </c>
      <c r="H133" s="22">
        <v>9.4773892346105583E-4</v>
      </c>
      <c r="I133" s="22">
        <v>0.25477005257483226</v>
      </c>
      <c r="J133" s="22">
        <v>4.6772733400824154E-3</v>
      </c>
      <c r="K133" s="22">
        <v>3.5758634224603209E-2</v>
      </c>
      <c r="L133" s="22">
        <v>3.6272688398347307E-4</v>
      </c>
      <c r="M133" s="23"/>
      <c r="N133" s="134">
        <v>272.28500000000003</v>
      </c>
      <c r="O133" s="138">
        <v>42.587499999999999</v>
      </c>
      <c r="P133" s="24">
        <v>230.44355054679858</v>
      </c>
      <c r="Q133" s="138">
        <v>3.7881782374765178</v>
      </c>
      <c r="R133" s="24">
        <v>226.48920641993993</v>
      </c>
      <c r="S133" s="24">
        <v>2.2608709600442487</v>
      </c>
      <c r="T133" s="136">
        <f t="shared" si="1"/>
        <v>0.98284029161382147</v>
      </c>
    </row>
    <row r="134" spans="1:20" s="47" customFormat="1" ht="15" customHeight="1" x14ac:dyDescent="0.25">
      <c r="A134" s="19" t="s">
        <v>2155</v>
      </c>
      <c r="B134" s="121">
        <v>512.49440585912043</v>
      </c>
      <c r="C134" s="121">
        <v>1714.2101240812569</v>
      </c>
      <c r="D134" s="132">
        <v>69.253548821665319</v>
      </c>
      <c r="E134" s="21">
        <f t="shared" si="3"/>
        <v>0.29896825287611428</v>
      </c>
      <c r="F134" s="23"/>
      <c r="G134" s="22">
        <v>7.0373706118146653E-2</v>
      </c>
      <c r="H134" s="22">
        <v>1.4937284917788012E-3</v>
      </c>
      <c r="I134" s="22">
        <v>0.34346185110001243</v>
      </c>
      <c r="J134" s="22">
        <v>8.8129183979383553E-3</v>
      </c>
      <c r="K134" s="22">
        <v>3.4967635892851665E-2</v>
      </c>
      <c r="L134" s="22">
        <v>3.201760621111053E-4</v>
      </c>
      <c r="M134" s="23"/>
      <c r="N134" s="134">
        <v>938.88499999999999</v>
      </c>
      <c r="O134" s="138">
        <v>44.44500000000005</v>
      </c>
      <c r="P134" s="24">
        <v>299.79159619066593</v>
      </c>
      <c r="Q134" s="138">
        <v>6.6638871063271665</v>
      </c>
      <c r="R134" s="24">
        <v>221.56426468772779</v>
      </c>
      <c r="S134" s="24">
        <v>1.9978389906310474</v>
      </c>
      <c r="T134" s="136">
        <f t="shared" si="1"/>
        <v>0.73906095935662597</v>
      </c>
    </row>
    <row r="135" spans="1:20" s="47" customFormat="1" ht="15" customHeight="1" x14ac:dyDescent="0.25">
      <c r="A135" s="19" t="s">
        <v>192</v>
      </c>
      <c r="B135" s="121">
        <v>248.0675874668799</v>
      </c>
      <c r="C135" s="121">
        <v>707.78349764968925</v>
      </c>
      <c r="D135" s="132">
        <v>26.874775628640428</v>
      </c>
      <c r="E135" s="21">
        <f t="shared" si="3"/>
        <v>0.35048512474595528</v>
      </c>
      <c r="F135" s="23"/>
      <c r="G135" s="22">
        <v>5.1542431804125675E-2</v>
      </c>
      <c r="H135" s="22">
        <v>8.0911266550658318E-4</v>
      </c>
      <c r="I135" s="22">
        <v>0.24332905431626564</v>
      </c>
      <c r="J135" s="22">
        <v>3.8793898774235652E-3</v>
      </c>
      <c r="K135" s="22">
        <v>3.4197863524799185E-2</v>
      </c>
      <c r="L135" s="22">
        <v>3.2244306162908655E-4</v>
      </c>
      <c r="M135" s="23"/>
      <c r="N135" s="134">
        <v>264.88</v>
      </c>
      <c r="O135" s="138">
        <v>37.032499999999999</v>
      </c>
      <c r="P135" s="24">
        <v>221.14281709194813</v>
      </c>
      <c r="Q135" s="138">
        <v>3.1717279206062794</v>
      </c>
      <c r="R135" s="24">
        <v>216.76786561696017</v>
      </c>
      <c r="S135" s="24">
        <v>2.0132740659014585</v>
      </c>
      <c r="T135" s="136">
        <f t="shared" si="1"/>
        <v>0.98021662411414012</v>
      </c>
    </row>
    <row r="136" spans="1:20" s="47" customFormat="1" ht="15" customHeight="1" x14ac:dyDescent="0.25">
      <c r="A136" s="19" t="s">
        <v>2156</v>
      </c>
      <c r="B136" s="121">
        <v>137.73748931034856</v>
      </c>
      <c r="C136" s="121">
        <v>281.25824863245896</v>
      </c>
      <c r="D136" s="132">
        <v>12.877270995720266</v>
      </c>
      <c r="E136" s="21">
        <f t="shared" si="3"/>
        <v>0.48971893261818739</v>
      </c>
      <c r="F136" s="23"/>
      <c r="G136" s="22">
        <v>8.7481521368624665E-2</v>
      </c>
      <c r="H136" s="22">
        <v>2.1376147489940061E-3</v>
      </c>
      <c r="I136" s="22">
        <v>0.46052754406390117</v>
      </c>
      <c r="J136" s="22">
        <v>1.3672020238608119E-2</v>
      </c>
      <c r="K136" s="22">
        <v>3.7658233866255372E-2</v>
      </c>
      <c r="L136" s="22">
        <v>4.1423246721913046E-4</v>
      </c>
      <c r="M136" s="23"/>
      <c r="N136" s="134">
        <v>1372.2249999999999</v>
      </c>
      <c r="O136" s="138">
        <v>46.76</v>
      </c>
      <c r="P136" s="24">
        <v>384.62476722987105</v>
      </c>
      <c r="Q136" s="138">
        <v>9.508613705189445</v>
      </c>
      <c r="R136" s="24">
        <v>238.30121555801099</v>
      </c>
      <c r="S136" s="24">
        <v>2.5766195630064668</v>
      </c>
      <c r="T136" s="136">
        <f t="shared" si="1"/>
        <v>0.61956804621370165</v>
      </c>
    </row>
    <row r="137" spans="1:20" ht="15" customHeight="1" x14ac:dyDescent="0.25">
      <c r="A137" s="19" t="s">
        <v>193</v>
      </c>
      <c r="B137" s="121">
        <v>333.47256557739496</v>
      </c>
      <c r="C137" s="121">
        <v>713.55181697768114</v>
      </c>
      <c r="D137" s="132">
        <v>29.220071331424812</v>
      </c>
      <c r="E137" s="21">
        <f t="shared" si="3"/>
        <v>0.4673417650169413</v>
      </c>
      <c r="F137" s="23"/>
      <c r="G137" s="22">
        <v>5.1292548183991475E-2</v>
      </c>
      <c r="H137" s="22">
        <v>7.0228280245358615E-4</v>
      </c>
      <c r="I137" s="22">
        <v>0.2514033649989314</v>
      </c>
      <c r="J137" s="22">
        <v>3.660340221260563E-3</v>
      </c>
      <c r="K137" s="22">
        <v>3.5505822915103645E-2</v>
      </c>
      <c r="L137" s="22">
        <v>2.9879710912766259E-4</v>
      </c>
      <c r="M137" s="23"/>
      <c r="N137" s="134">
        <v>253.77</v>
      </c>
      <c r="O137" s="138">
        <v>31.477499999999999</v>
      </c>
      <c r="P137" s="24">
        <v>227.71550344315364</v>
      </c>
      <c r="Q137" s="138">
        <v>2.9740174579435581</v>
      </c>
      <c r="R137" s="24">
        <v>224.91555278683572</v>
      </c>
      <c r="S137" s="24">
        <v>1.8640855502769897</v>
      </c>
      <c r="T137" s="136">
        <f t="shared" si="1"/>
        <v>0.98770417203053151</v>
      </c>
    </row>
    <row r="138" spans="1:20" ht="15" customHeight="1" x14ac:dyDescent="0.25">
      <c r="A138" s="19" t="s">
        <v>194</v>
      </c>
      <c r="B138" s="121">
        <v>278.17204713343472</v>
      </c>
      <c r="C138" s="121">
        <v>689.80523365558804</v>
      </c>
      <c r="D138" s="132">
        <v>29.411571789934428</v>
      </c>
      <c r="E138" s="21">
        <f t="shared" si="3"/>
        <v>0.40326172310882014</v>
      </c>
      <c r="F138" s="23"/>
      <c r="G138" s="22">
        <v>7.0926303300497387E-2</v>
      </c>
      <c r="H138" s="22">
        <v>2.1899475461089348E-3</v>
      </c>
      <c r="I138" s="22">
        <v>0.34307911460205154</v>
      </c>
      <c r="J138" s="22">
        <v>1.094297187123483E-2</v>
      </c>
      <c r="K138" s="22">
        <v>3.5061799925201642E-2</v>
      </c>
      <c r="L138" s="22">
        <v>2.4839876358201233E-4</v>
      </c>
      <c r="M138" s="23"/>
      <c r="N138" s="134">
        <v>955.24</v>
      </c>
      <c r="O138" s="138">
        <v>58.332500000000003</v>
      </c>
      <c r="P138" s="24">
        <v>299.50228427509643</v>
      </c>
      <c r="Q138" s="138">
        <v>8.2755173746854194</v>
      </c>
      <c r="R138" s="24">
        <v>222.15074944345241</v>
      </c>
      <c r="S138" s="24">
        <v>1.5516834157805584</v>
      </c>
      <c r="T138" s="136">
        <f t="shared" si="1"/>
        <v>0.7417330721905423</v>
      </c>
    </row>
    <row r="139" spans="1:20" ht="15" customHeight="1" x14ac:dyDescent="0.25">
      <c r="A139" s="19" t="s">
        <v>195</v>
      </c>
      <c r="B139" s="121">
        <v>177.46678395186223</v>
      </c>
      <c r="C139" s="121">
        <v>472.26194991639903</v>
      </c>
      <c r="D139" s="132">
        <v>18.749995254824761</v>
      </c>
      <c r="E139" s="21">
        <f t="shared" si="3"/>
        <v>0.37578039895714199</v>
      </c>
      <c r="F139" s="23"/>
      <c r="G139" s="22">
        <v>5.3585682259585779E-2</v>
      </c>
      <c r="H139" s="22">
        <v>8.065197711605638E-4</v>
      </c>
      <c r="I139" s="22">
        <v>0.26309210343027395</v>
      </c>
      <c r="J139" s="22">
        <v>4.6530646066435932E-3</v>
      </c>
      <c r="K139" s="22">
        <v>3.5511728035443071E-2</v>
      </c>
      <c r="L139" s="22">
        <v>3.2793676136970922E-4</v>
      </c>
      <c r="M139" s="23"/>
      <c r="N139" s="134">
        <v>353.76</v>
      </c>
      <c r="O139" s="138">
        <v>33.33</v>
      </c>
      <c r="P139" s="24">
        <v>237.15567349411515</v>
      </c>
      <c r="Q139" s="138">
        <v>3.7440118736082488</v>
      </c>
      <c r="R139" s="24">
        <v>224.95231428263804</v>
      </c>
      <c r="S139" s="24">
        <v>2.0451291268514371</v>
      </c>
      <c r="T139" s="136">
        <f t="shared" si="1"/>
        <v>0.94854283251300786</v>
      </c>
    </row>
    <row r="140" spans="1:20" ht="15" customHeight="1" x14ac:dyDescent="0.25">
      <c r="A140" s="19" t="s">
        <v>2157</v>
      </c>
      <c r="B140" s="121">
        <v>427.96657540013939</v>
      </c>
      <c r="C140" s="121">
        <v>1438.9181090793711</v>
      </c>
      <c r="D140" s="132">
        <v>65.086496911553041</v>
      </c>
      <c r="E140" s="21">
        <f t="shared" si="3"/>
        <v>0.29742246810275752</v>
      </c>
      <c r="F140" s="23"/>
      <c r="G140" s="22">
        <v>6.3456110954564188E-2</v>
      </c>
      <c r="H140" s="22">
        <v>1.2371654394347387E-3</v>
      </c>
      <c r="I140" s="22">
        <v>0.38489176362316235</v>
      </c>
      <c r="J140" s="22">
        <v>1.2828311696904271E-2</v>
      </c>
      <c r="K140" s="22">
        <v>4.2739390985595802E-2</v>
      </c>
      <c r="L140" s="22">
        <v>6.9494677537821627E-4</v>
      </c>
      <c r="M140" s="23"/>
      <c r="N140" s="134">
        <v>724.08</v>
      </c>
      <c r="O140" s="138">
        <v>40.737499999999997</v>
      </c>
      <c r="P140" s="24">
        <v>330.6310479534568</v>
      </c>
      <c r="Q140" s="138">
        <v>9.4082234570348202</v>
      </c>
      <c r="R140" s="24">
        <v>269.79068474049302</v>
      </c>
      <c r="S140" s="24">
        <v>4.2987631761462692</v>
      </c>
      <c r="T140" s="136">
        <f t="shared" si="1"/>
        <v>0.81598714461465727</v>
      </c>
    </row>
    <row r="141" spans="1:20" ht="15" customHeight="1" x14ac:dyDescent="0.25">
      <c r="A141" s="19" t="s">
        <v>196</v>
      </c>
      <c r="B141" s="121">
        <v>261.93031769235893</v>
      </c>
      <c r="C141" s="121">
        <v>712.87635236391941</v>
      </c>
      <c r="D141" s="132">
        <v>29.711718413891294</v>
      </c>
      <c r="E141" s="21">
        <f t="shared" si="3"/>
        <v>0.36742741826656211</v>
      </c>
      <c r="F141" s="23"/>
      <c r="G141" s="22">
        <v>5.070626119988058E-2</v>
      </c>
      <c r="H141" s="22">
        <v>6.8262223026320729E-4</v>
      </c>
      <c r="I141" s="22">
        <v>0.26009513290592851</v>
      </c>
      <c r="J141" s="22">
        <v>3.3737206028517041E-3</v>
      </c>
      <c r="K141" s="22">
        <v>3.7259940252623074E-2</v>
      </c>
      <c r="L141" s="22">
        <v>2.7864398073295754E-4</v>
      </c>
      <c r="M141" s="23"/>
      <c r="N141" s="134">
        <v>227.845</v>
      </c>
      <c r="O141" s="138">
        <v>31.4725</v>
      </c>
      <c r="P141" s="24">
        <v>234.74358574353801</v>
      </c>
      <c r="Q141" s="138">
        <v>2.7232221353392672</v>
      </c>
      <c r="R141" s="24">
        <v>235.82635590992822</v>
      </c>
      <c r="S141" s="24">
        <v>1.7364063558367824</v>
      </c>
      <c r="T141" s="136">
        <f t="shared" si="1"/>
        <v>1.0046125655061484</v>
      </c>
    </row>
    <row r="142" spans="1:20" ht="15" customHeight="1" x14ac:dyDescent="0.25">
      <c r="A142" s="19" t="s">
        <v>2158</v>
      </c>
      <c r="B142" s="121">
        <v>572.03138423898667</v>
      </c>
      <c r="C142" s="121">
        <v>1306.3575651541653</v>
      </c>
      <c r="D142" s="132">
        <v>56.817686504924751</v>
      </c>
      <c r="E142" s="21">
        <f t="shared" si="3"/>
        <v>0.43788270493268844</v>
      </c>
      <c r="F142" s="23"/>
      <c r="G142" s="22">
        <v>6.028756230191739E-2</v>
      </c>
      <c r="H142" s="22">
        <v>6.5547083524122049E-4</v>
      </c>
      <c r="I142" s="22">
        <v>0.3130277839500451</v>
      </c>
      <c r="J142" s="22">
        <v>4.2151857582659446E-3</v>
      </c>
      <c r="K142" s="22">
        <v>3.7592605851155085E-2</v>
      </c>
      <c r="L142" s="22">
        <v>3.308721333947756E-4</v>
      </c>
      <c r="M142" s="23"/>
      <c r="N142" s="134">
        <v>612.98</v>
      </c>
      <c r="O142" s="138">
        <v>24.067499999999999</v>
      </c>
      <c r="P142" s="24">
        <v>276.52511119400367</v>
      </c>
      <c r="Q142" s="138">
        <v>3.2650821293510002</v>
      </c>
      <c r="R142" s="24">
        <v>237.89349099832802</v>
      </c>
      <c r="S142" s="24">
        <v>2.0596711843179389</v>
      </c>
      <c r="T142" s="136">
        <f t="shared" si="1"/>
        <v>0.86029615889541189</v>
      </c>
    </row>
    <row r="143" spans="1:20" ht="15" customHeight="1" x14ac:dyDescent="0.25">
      <c r="A143" s="19" t="s">
        <v>197</v>
      </c>
      <c r="B143" s="121">
        <v>362.99505502695177</v>
      </c>
      <c r="C143" s="121">
        <v>545.78913787875365</v>
      </c>
      <c r="D143" s="132">
        <v>34.799508490778727</v>
      </c>
      <c r="E143" s="21">
        <f t="shared" si="3"/>
        <v>0.6650829593966574</v>
      </c>
      <c r="F143" s="23"/>
      <c r="G143" s="22">
        <v>0.16228662523764356</v>
      </c>
      <c r="H143" s="22">
        <v>7.1488139832862297E-3</v>
      </c>
      <c r="I143" s="22">
        <v>0.99261732712675288</v>
      </c>
      <c r="J143" s="22">
        <v>6.100451188946892E-2</v>
      </c>
      <c r="K143" s="22">
        <v>4.2365004561721029E-2</v>
      </c>
      <c r="L143" s="22">
        <v>5.5221569102117084E-4</v>
      </c>
      <c r="M143" s="23"/>
      <c r="N143" s="134">
        <v>2479.9299999999998</v>
      </c>
      <c r="O143" s="138">
        <v>75.155000000000001</v>
      </c>
      <c r="P143" s="24">
        <v>700.05484523370728</v>
      </c>
      <c r="Q143" s="138">
        <v>31.089868154509084</v>
      </c>
      <c r="R143" s="24">
        <v>267.47574071798169</v>
      </c>
      <c r="S143" s="24">
        <v>3.4181820901010154</v>
      </c>
      <c r="T143" s="136">
        <f t="shared" si="1"/>
        <v>0.38207826506605669</v>
      </c>
    </row>
    <row r="144" spans="1:20" ht="15" customHeight="1" x14ac:dyDescent="0.25">
      <c r="A144" s="19" t="s">
        <v>198</v>
      </c>
      <c r="B144" s="121">
        <v>214.74956184340274</v>
      </c>
      <c r="C144" s="121">
        <v>565.17495353499316</v>
      </c>
      <c r="D144" s="132">
        <v>21.527746848422332</v>
      </c>
      <c r="E144" s="21">
        <f t="shared" si="3"/>
        <v>0.37997006148310569</v>
      </c>
      <c r="F144" s="23"/>
      <c r="G144" s="22">
        <v>5.1147453765731994E-2</v>
      </c>
      <c r="H144" s="22">
        <v>6.6010184639850973E-4</v>
      </c>
      <c r="I144" s="22">
        <v>0.23774765483684704</v>
      </c>
      <c r="J144" s="22">
        <v>3.1211768421656313E-3</v>
      </c>
      <c r="K144" s="22">
        <v>3.3692893024666937E-2</v>
      </c>
      <c r="L144" s="22">
        <v>2.0455178181457445E-4</v>
      </c>
      <c r="M144" s="23"/>
      <c r="N144" s="134">
        <v>255.62</v>
      </c>
      <c r="O144" s="138">
        <v>29.625</v>
      </c>
      <c r="P144" s="24">
        <v>216.57442306852025</v>
      </c>
      <c r="Q144" s="138">
        <v>2.564681084434898</v>
      </c>
      <c r="R144" s="24">
        <v>213.61948938093713</v>
      </c>
      <c r="S144" s="24">
        <v>1.2808503669004918</v>
      </c>
      <c r="T144" s="136">
        <f t="shared" si="1"/>
        <v>0.98635603574181874</v>
      </c>
    </row>
    <row r="145" spans="1:20" ht="15" customHeight="1" x14ac:dyDescent="0.25">
      <c r="A145" s="19" t="s">
        <v>199</v>
      </c>
      <c r="B145" s="121">
        <v>230.36090778058528</v>
      </c>
      <c r="C145" s="121">
        <v>501.89146706784993</v>
      </c>
      <c r="D145" s="132">
        <v>23.221150218819584</v>
      </c>
      <c r="E145" s="21">
        <f t="shared" si="3"/>
        <v>0.45898550363169083</v>
      </c>
      <c r="F145" s="23"/>
      <c r="G145" s="22">
        <v>9.2185230452523553E-2</v>
      </c>
      <c r="H145" s="22">
        <v>4.6230894630104264E-3</v>
      </c>
      <c r="I145" s="22">
        <v>0.47755766754942758</v>
      </c>
      <c r="J145" s="22">
        <v>2.784799785081753E-2</v>
      </c>
      <c r="K145" s="22">
        <v>3.5969187512030418E-2</v>
      </c>
      <c r="L145" s="22">
        <v>3.677511053501001E-4</v>
      </c>
      <c r="M145" s="23"/>
      <c r="N145" s="134">
        <v>1472.2249999999999</v>
      </c>
      <c r="O145" s="138">
        <v>95.834999999999994</v>
      </c>
      <c r="P145" s="24">
        <v>396.3958978796291</v>
      </c>
      <c r="Q145" s="138">
        <v>19.139144567007939</v>
      </c>
      <c r="R145" s="24">
        <v>227.79952690566537</v>
      </c>
      <c r="S145" s="24">
        <v>2.2916691812577157</v>
      </c>
      <c r="T145" s="136">
        <f t="shared" si="1"/>
        <v>0.57467680196539206</v>
      </c>
    </row>
    <row r="146" spans="1:20" ht="15" customHeight="1" x14ac:dyDescent="0.25">
      <c r="A146" s="19" t="s">
        <v>2159</v>
      </c>
      <c r="B146" s="121">
        <v>104.84262981252375</v>
      </c>
      <c r="C146" s="121">
        <v>242.87070921902557</v>
      </c>
      <c r="D146" s="132">
        <v>11.662654900589656</v>
      </c>
      <c r="E146" s="21">
        <f t="shared" si="3"/>
        <v>0.43168083195233975</v>
      </c>
      <c r="F146" s="23"/>
      <c r="G146" s="22">
        <v>5.5859274364338352E-2</v>
      </c>
      <c r="H146" s="22">
        <v>1.8080199021890103E-3</v>
      </c>
      <c r="I146" s="22">
        <v>0.33717144622119827</v>
      </c>
      <c r="J146" s="22">
        <v>1.4369431742884358E-2</v>
      </c>
      <c r="K146" s="22">
        <v>4.2103806651874784E-2</v>
      </c>
      <c r="L146" s="22">
        <v>9.2166780443383306E-4</v>
      </c>
      <c r="M146" s="23"/>
      <c r="N146" s="134">
        <v>455.6</v>
      </c>
      <c r="O146" s="138">
        <v>72.215000000000003</v>
      </c>
      <c r="P146" s="24">
        <v>295.02616837752419</v>
      </c>
      <c r="Q146" s="138">
        <v>10.913292701553699</v>
      </c>
      <c r="R146" s="24">
        <v>265.86018292203426</v>
      </c>
      <c r="S146" s="24">
        <v>5.7032089220578861</v>
      </c>
      <c r="T146" s="136">
        <f t="shared" si="1"/>
        <v>0.90114102211377989</v>
      </c>
    </row>
    <row r="147" spans="1:20" ht="15" customHeight="1" x14ac:dyDescent="0.25">
      <c r="A147" s="19" t="s">
        <v>200</v>
      </c>
      <c r="B147" s="121">
        <v>490.68514439960228</v>
      </c>
      <c r="C147" s="121">
        <v>604.20580570423215</v>
      </c>
      <c r="D147" s="132">
        <v>27.913606029315805</v>
      </c>
      <c r="E147" s="21">
        <f t="shared" si="3"/>
        <v>0.81211590449331106</v>
      </c>
      <c r="F147" s="23"/>
      <c r="G147" s="22">
        <v>7.2591770080732004E-2</v>
      </c>
      <c r="H147" s="22">
        <v>2.3292166575387186E-3</v>
      </c>
      <c r="I147" s="22">
        <v>0.35647983613753209</v>
      </c>
      <c r="J147" s="22">
        <v>1.3913563036880775E-2</v>
      </c>
      <c r="K147" s="22">
        <v>3.5158939775132562E-2</v>
      </c>
      <c r="L147" s="22">
        <v>3.1303432449240133E-4</v>
      </c>
      <c r="M147" s="23"/>
      <c r="N147" s="134">
        <v>1011.11</v>
      </c>
      <c r="O147" s="138">
        <v>33.180000000000064</v>
      </c>
      <c r="P147" s="24">
        <v>309.58317346028434</v>
      </c>
      <c r="Q147" s="138">
        <v>10.417023148837602</v>
      </c>
      <c r="R147" s="24">
        <v>222.75571266760934</v>
      </c>
      <c r="S147" s="24">
        <v>1.9531173841197051</v>
      </c>
      <c r="T147" s="136">
        <f t="shared" si="1"/>
        <v>0.71953430213217362</v>
      </c>
    </row>
    <row r="148" spans="1:20" ht="15" customHeight="1" x14ac:dyDescent="0.25">
      <c r="B148" s="121"/>
      <c r="C148" s="121"/>
      <c r="D148" s="20"/>
      <c r="E148" s="21"/>
      <c r="F148" s="23"/>
      <c r="G148" s="22"/>
      <c r="H148" s="22"/>
      <c r="I148" s="22"/>
      <c r="J148" s="22"/>
      <c r="K148" s="22"/>
      <c r="L148" s="22"/>
      <c r="M148" s="23"/>
      <c r="N148" s="134"/>
      <c r="O148" s="139"/>
      <c r="P148" s="23"/>
      <c r="Q148" s="139"/>
      <c r="R148" s="24"/>
      <c r="S148" s="24"/>
      <c r="T148" s="136"/>
    </row>
    <row r="149" spans="1:20" ht="15" customHeight="1" x14ac:dyDescent="0.25">
      <c r="A149" s="19" t="s">
        <v>2160</v>
      </c>
      <c r="B149" s="121">
        <v>559.98196370631672</v>
      </c>
      <c r="C149" s="121">
        <v>801.20565459681984</v>
      </c>
      <c r="D149" s="132">
        <v>33.280422725095967</v>
      </c>
      <c r="E149" s="21">
        <f t="shared" si="3"/>
        <v>0.69892412827279538</v>
      </c>
      <c r="F149" s="23"/>
      <c r="G149" s="22">
        <v>5.0574123453385404E-2</v>
      </c>
      <c r="H149" s="22">
        <v>6.7947541819322074E-4</v>
      </c>
      <c r="I149" s="22">
        <v>0.23758781944178126</v>
      </c>
      <c r="J149" s="22">
        <v>3.1079720495935069E-3</v>
      </c>
      <c r="K149" s="22">
        <v>3.4007012085089432E-2</v>
      </c>
      <c r="L149" s="22">
        <v>1.9346024787111774E-4</v>
      </c>
      <c r="M149" s="23"/>
      <c r="N149" s="134">
        <v>220.44</v>
      </c>
      <c r="O149" s="138">
        <v>31.475000000000001</v>
      </c>
      <c r="P149" s="24">
        <v>216.44329405318283</v>
      </c>
      <c r="Q149" s="138">
        <v>2.5541901145065093</v>
      </c>
      <c r="R149" s="24">
        <v>215.5781310354181</v>
      </c>
      <c r="S149" s="24">
        <v>1.2117136909938293</v>
      </c>
      <c r="T149" s="136">
        <f t="shared" si="1"/>
        <v>0.99600281902218624</v>
      </c>
    </row>
    <row r="150" spans="1:20" ht="15" customHeight="1" x14ac:dyDescent="0.25">
      <c r="A150" s="19" t="s">
        <v>202</v>
      </c>
      <c r="B150" s="121">
        <v>574.87192084152946</v>
      </c>
      <c r="C150" s="121">
        <v>973.44866670343333</v>
      </c>
      <c r="D150" s="132">
        <v>39.258655256043497</v>
      </c>
      <c r="E150" s="21">
        <f t="shared" si="3"/>
        <v>0.59055186010816885</v>
      </c>
      <c r="F150" s="23"/>
      <c r="G150" s="22">
        <v>5.1287584668552093E-2</v>
      </c>
      <c r="H150" s="22">
        <v>6.4307568919618385E-4</v>
      </c>
      <c r="I150" s="22">
        <v>0.23951015131052819</v>
      </c>
      <c r="J150" s="22">
        <v>2.911606921731885E-3</v>
      </c>
      <c r="K150" s="22">
        <v>3.3803524931374389E-2</v>
      </c>
      <c r="L150" s="22">
        <v>1.8720940639594316E-4</v>
      </c>
      <c r="M150" s="23"/>
      <c r="N150" s="134">
        <v>253.77</v>
      </c>
      <c r="O150" s="138">
        <v>24.997499999999999</v>
      </c>
      <c r="P150" s="24">
        <v>218.01925400078818</v>
      </c>
      <c r="Q150" s="138">
        <v>2.3897358608663053</v>
      </c>
      <c r="R150" s="24">
        <v>214.30938570857256</v>
      </c>
      <c r="S150" s="24">
        <v>1.1730904890871259</v>
      </c>
      <c r="T150" s="136">
        <f>R150/P150</f>
        <v>0.98298375843354546</v>
      </c>
    </row>
    <row r="151" spans="1:20" ht="15" customHeight="1" x14ac:dyDescent="0.25">
      <c r="A151" s="19" t="s">
        <v>203</v>
      </c>
      <c r="B151" s="121">
        <v>413.68351287152137</v>
      </c>
      <c r="C151" s="121">
        <v>893.73666406361838</v>
      </c>
      <c r="D151" s="132">
        <v>35.714203260362922</v>
      </c>
      <c r="E151" s="21">
        <f>B151/C151</f>
        <v>0.46286957837289122</v>
      </c>
      <c r="F151" s="23"/>
      <c r="G151" s="22">
        <v>5.014173738386063E-2</v>
      </c>
      <c r="H151" s="22">
        <v>5.8927802304349099E-4</v>
      </c>
      <c r="I151" s="22">
        <v>0.24003446610200047</v>
      </c>
      <c r="J151" s="22">
        <v>2.8754912397201998E-3</v>
      </c>
      <c r="K151" s="22">
        <v>3.4640601580172847E-2</v>
      </c>
      <c r="L151" s="22">
        <v>2.1098415261857609E-4</v>
      </c>
      <c r="M151" s="23"/>
      <c r="N151" s="134">
        <v>211.185</v>
      </c>
      <c r="O151" s="138">
        <v>27.77</v>
      </c>
      <c r="P151" s="24">
        <v>218.44867185278329</v>
      </c>
      <c r="Q151" s="138">
        <v>2.3592326398017347</v>
      </c>
      <c r="R151" s="24">
        <v>219.52697220824754</v>
      </c>
      <c r="S151" s="24">
        <v>1.3198885462048748</v>
      </c>
      <c r="T151" s="136">
        <f>R151/P151</f>
        <v>1.0049361726318526</v>
      </c>
    </row>
    <row r="152" spans="1:20" ht="15" customHeight="1" x14ac:dyDescent="0.25">
      <c r="A152" s="19" t="s">
        <v>204</v>
      </c>
      <c r="B152" s="121">
        <v>679.32421363281435</v>
      </c>
      <c r="C152" s="121">
        <v>1130.015168021713</v>
      </c>
      <c r="D152" s="132">
        <v>44.706875345948959</v>
      </c>
      <c r="E152" s="21">
        <f>B152/C152</f>
        <v>0.60116380103294442</v>
      </c>
      <c r="F152" s="23"/>
      <c r="G152" s="22">
        <v>5.0451135998669246E-2</v>
      </c>
      <c r="H152" s="22">
        <v>6.0010181166051551E-4</v>
      </c>
      <c r="I152" s="22">
        <v>0.23747829032113354</v>
      </c>
      <c r="J152" s="22">
        <v>3.2351704820801396E-3</v>
      </c>
      <c r="K152" s="22">
        <v>3.4095159295439263E-2</v>
      </c>
      <c r="L152" s="22">
        <v>3.2156274434571317E-4</v>
      </c>
      <c r="M152" s="23"/>
      <c r="N152" s="134">
        <v>216.74</v>
      </c>
      <c r="O152" s="138">
        <v>27.77</v>
      </c>
      <c r="P152" s="24">
        <v>216.35342654412707</v>
      </c>
      <c r="Q152" s="138">
        <v>2.658615077351135</v>
      </c>
      <c r="R152" s="24">
        <v>216.12765265492021</v>
      </c>
      <c r="S152" s="24">
        <v>2.0079747446370146</v>
      </c>
      <c r="T152" s="136">
        <f>R152/P152</f>
        <v>0.99895645799184596</v>
      </c>
    </row>
    <row r="153" spans="1:20" ht="15" customHeight="1" x14ac:dyDescent="0.25">
      <c r="A153" s="19" t="s">
        <v>205</v>
      </c>
      <c r="B153" s="121">
        <v>325.79837055439424</v>
      </c>
      <c r="C153" s="121">
        <v>886.83283269074764</v>
      </c>
      <c r="D153" s="132">
        <v>34.312636838098761</v>
      </c>
      <c r="E153" s="21">
        <f>B153/C153</f>
        <v>0.36737292367253299</v>
      </c>
      <c r="F153" s="23"/>
      <c r="G153" s="22">
        <v>4.9272494850165313E-2</v>
      </c>
      <c r="H153" s="22">
        <v>5.718913398141081E-4</v>
      </c>
      <c r="I153" s="22">
        <v>0.23540606177280091</v>
      </c>
      <c r="J153" s="22">
        <v>2.8033201194238109E-3</v>
      </c>
      <c r="K153" s="22">
        <v>3.4570014301856841E-2</v>
      </c>
      <c r="L153" s="22">
        <v>2.1347061278799748E-4</v>
      </c>
      <c r="M153" s="23"/>
      <c r="N153" s="134">
        <v>161.19499999999999</v>
      </c>
      <c r="O153" s="138">
        <v>-6.477499999999992</v>
      </c>
      <c r="P153" s="24">
        <v>214.65168400919657</v>
      </c>
      <c r="Q153" s="138">
        <v>2.3086739775801801</v>
      </c>
      <c r="R153" s="24">
        <v>219.08715730618124</v>
      </c>
      <c r="S153" s="24">
        <v>1.3353880841136412</v>
      </c>
      <c r="T153" s="136">
        <f>R153/P153</f>
        <v>1.0206635849024814</v>
      </c>
    </row>
    <row r="154" spans="1:20" ht="15" customHeight="1" x14ac:dyDescent="0.25">
      <c r="A154" s="19" t="s">
        <v>206</v>
      </c>
      <c r="B154" s="121">
        <v>398.87803779352225</v>
      </c>
      <c r="C154" s="121">
        <v>990.55754229221429</v>
      </c>
      <c r="D154" s="132">
        <v>38.670115215999566</v>
      </c>
      <c r="E154" s="21">
        <f t="shared" si="3"/>
        <v>0.4026803297772007</v>
      </c>
      <c r="F154" s="23"/>
      <c r="G154" s="22">
        <v>4.9765780704262193E-2</v>
      </c>
      <c r="H154" s="22">
        <v>6.1566017367104746E-4</v>
      </c>
      <c r="I154" s="22">
        <v>0.23905771043024457</v>
      </c>
      <c r="J154" s="22">
        <v>3.0449765534454674E-3</v>
      </c>
      <c r="K154" s="22">
        <v>3.477895264494367E-2</v>
      </c>
      <c r="L154" s="22">
        <v>2.5242144123609347E-4</v>
      </c>
      <c r="M154" s="23"/>
      <c r="N154" s="134">
        <v>183.41499999999999</v>
      </c>
      <c r="O154" s="138">
        <v>29.622499999999999</v>
      </c>
      <c r="P154" s="24">
        <v>217.64855540936799</v>
      </c>
      <c r="Q154" s="138">
        <v>2.4996827488812992</v>
      </c>
      <c r="R154" s="24">
        <v>220.38892237737241</v>
      </c>
      <c r="S154" s="24">
        <v>1.5770194401252107</v>
      </c>
      <c r="T154" s="136">
        <f t="shared" si="1"/>
        <v>1.0125907886815519</v>
      </c>
    </row>
    <row r="155" spans="1:20" ht="15" customHeight="1" x14ac:dyDescent="0.25">
      <c r="A155" s="19" t="s">
        <v>207</v>
      </c>
      <c r="B155" s="121">
        <v>219.45085993674056</v>
      </c>
      <c r="C155" s="121">
        <v>546.25680931752663</v>
      </c>
      <c r="D155" s="132">
        <v>21.504249862870264</v>
      </c>
      <c r="E155" s="21">
        <f t="shared" si="3"/>
        <v>0.40173569682529808</v>
      </c>
      <c r="F155" s="23"/>
      <c r="G155" s="22">
        <v>5.0819067704508739E-2</v>
      </c>
      <c r="H155" s="22">
        <v>7.0847514933928928E-4</v>
      </c>
      <c r="I155" s="22">
        <v>0.24572043026882087</v>
      </c>
      <c r="J155" s="22">
        <v>3.3819360119126795E-3</v>
      </c>
      <c r="K155" s="22">
        <v>3.5066243967307065E-2</v>
      </c>
      <c r="L155" s="22">
        <v>2.4055237201803782E-4</v>
      </c>
      <c r="M155" s="23"/>
      <c r="N155" s="134">
        <v>231.55</v>
      </c>
      <c r="O155" s="138">
        <v>26.8475</v>
      </c>
      <c r="P155" s="24">
        <v>223.0938939012602</v>
      </c>
      <c r="Q155" s="138">
        <v>2.7607772718581725</v>
      </c>
      <c r="R155" s="24">
        <v>222.17842708990418</v>
      </c>
      <c r="S155" s="24">
        <v>1.5029615027764958</v>
      </c>
      <c r="T155" s="136">
        <f t="shared" si="1"/>
        <v>0.99589649543809922</v>
      </c>
    </row>
    <row r="156" spans="1:20" ht="15" customHeight="1" x14ac:dyDescent="0.25">
      <c r="A156" s="19" t="s">
        <v>208</v>
      </c>
      <c r="B156" s="121">
        <v>281.4790912491535</v>
      </c>
      <c r="C156" s="121">
        <v>727.04055188565314</v>
      </c>
      <c r="D156" s="132">
        <v>28.256716326920007</v>
      </c>
      <c r="E156" s="21">
        <f t="shared" si="3"/>
        <v>0.38715734702707988</v>
      </c>
      <c r="F156" s="23"/>
      <c r="G156" s="22">
        <v>5.2641900837316132E-2</v>
      </c>
      <c r="H156" s="22">
        <v>6.2251936422815239E-4</v>
      </c>
      <c r="I156" s="22">
        <v>0.25123091779086643</v>
      </c>
      <c r="J156" s="22">
        <v>3.1626307398657178E-3</v>
      </c>
      <c r="K156" s="22">
        <v>3.4608095350895748E-2</v>
      </c>
      <c r="L156" s="22">
        <v>2.706673512478278E-4</v>
      </c>
      <c r="M156" s="23"/>
      <c r="N156" s="134">
        <v>322.27999999999997</v>
      </c>
      <c r="O156" s="138">
        <v>25.922499999999999</v>
      </c>
      <c r="P156" s="24">
        <v>227.57557091355332</v>
      </c>
      <c r="Q156" s="138">
        <v>2.5711592740571247</v>
      </c>
      <c r="R156" s="24">
        <v>219.32443626585834</v>
      </c>
      <c r="S156" s="24">
        <v>1.6906219371271178</v>
      </c>
      <c r="T156" s="136">
        <f t="shared" si="1"/>
        <v>0.96374332001201812</v>
      </c>
    </row>
    <row r="157" spans="1:20" ht="15" customHeight="1" x14ac:dyDescent="0.25">
      <c r="A157" s="19" t="s">
        <v>209</v>
      </c>
      <c r="B157" s="121">
        <v>469.77374937909428</v>
      </c>
      <c r="C157" s="121">
        <v>921.45939995712843</v>
      </c>
      <c r="D157" s="132">
        <v>37.342738896559851</v>
      </c>
      <c r="E157" s="21">
        <f t="shared" si="3"/>
        <v>0.50981491903056264</v>
      </c>
      <c r="F157" s="23"/>
      <c r="G157" s="22">
        <v>5.1619811658373892E-2</v>
      </c>
      <c r="H157" s="22">
        <v>5.8248794133542348E-4</v>
      </c>
      <c r="I157" s="22">
        <v>0.25238632156280916</v>
      </c>
      <c r="J157" s="22">
        <v>3.1840191519512443E-3</v>
      </c>
      <c r="K157" s="22">
        <v>3.5463631755074242E-2</v>
      </c>
      <c r="L157" s="22">
        <v>3.1150976172706767E-4</v>
      </c>
      <c r="M157" s="23"/>
      <c r="N157" s="134">
        <v>333.39</v>
      </c>
      <c r="O157" s="138">
        <v>25.922499999999999</v>
      </c>
      <c r="P157" s="24">
        <v>228.51275689753305</v>
      </c>
      <c r="Q157" s="138">
        <v>2.5861435867443565</v>
      </c>
      <c r="R157" s="24">
        <v>224.6528915565622</v>
      </c>
      <c r="S157" s="24">
        <v>1.9431352886736299</v>
      </c>
      <c r="T157" s="136">
        <f t="shared" si="1"/>
        <v>0.9831087533432471</v>
      </c>
    </row>
    <row r="158" spans="1:20" ht="15" customHeight="1" x14ac:dyDescent="0.25">
      <c r="A158" s="19" t="s">
        <v>210</v>
      </c>
      <c r="B158" s="121">
        <v>421.89377450369699</v>
      </c>
      <c r="C158" s="121">
        <v>973.47821263496019</v>
      </c>
      <c r="D158" s="132">
        <v>37.237148036602626</v>
      </c>
      <c r="E158" s="21">
        <f t="shared" si="3"/>
        <v>0.43338799885591367</v>
      </c>
      <c r="F158" s="23"/>
      <c r="G158" s="22">
        <v>5.3122609086962001E-2</v>
      </c>
      <c r="H158" s="22">
        <v>6.2793318533325862E-4</v>
      </c>
      <c r="I158" s="22">
        <v>0.24480917155616513</v>
      </c>
      <c r="J158" s="22">
        <v>2.9932014674387544E-3</v>
      </c>
      <c r="K158" s="22">
        <v>3.3387891185041665E-2</v>
      </c>
      <c r="L158" s="22">
        <v>1.9619005631920402E-4</v>
      </c>
      <c r="M158" s="23"/>
      <c r="N158" s="134">
        <v>344.5</v>
      </c>
      <c r="O158" s="138">
        <v>27.774999999999999</v>
      </c>
      <c r="P158" s="24">
        <v>222.35085780598484</v>
      </c>
      <c r="Q158" s="138">
        <v>2.4462129172877969</v>
      </c>
      <c r="R158" s="24">
        <v>211.71712715705203</v>
      </c>
      <c r="S158" s="24">
        <v>1.2291886051258056</v>
      </c>
      <c r="T158" s="136">
        <f t="shared" si="1"/>
        <v>0.95217589554697646</v>
      </c>
    </row>
    <row r="159" spans="1:20" ht="15" customHeight="1" x14ac:dyDescent="0.25">
      <c r="A159" s="19" t="s">
        <v>211</v>
      </c>
      <c r="B159" s="121">
        <v>381.34465059882314</v>
      </c>
      <c r="C159" s="121">
        <v>871.73822944445226</v>
      </c>
      <c r="D159" s="132">
        <v>33.561244150173977</v>
      </c>
      <c r="E159" s="21">
        <f t="shared" si="3"/>
        <v>0.43745316852955873</v>
      </c>
      <c r="F159" s="23"/>
      <c r="G159" s="22">
        <v>5.0836612246683691E-2</v>
      </c>
      <c r="H159" s="22">
        <v>5.8799152455653444E-4</v>
      </c>
      <c r="I159" s="22">
        <v>0.23759664869198419</v>
      </c>
      <c r="J159" s="22">
        <v>2.9419630403830039E-3</v>
      </c>
      <c r="K159" s="22">
        <v>3.3864018711829702E-2</v>
      </c>
      <c r="L159" s="22">
        <v>2.201115955541205E-4</v>
      </c>
      <c r="M159" s="23"/>
      <c r="N159" s="134">
        <v>235.25</v>
      </c>
      <c r="O159" s="138">
        <v>27.772500000000001</v>
      </c>
      <c r="P159" s="24">
        <v>216.45053801511335</v>
      </c>
      <c r="Q159" s="138">
        <v>2.4182096337873014</v>
      </c>
      <c r="R159" s="24">
        <v>214.68659138224785</v>
      </c>
      <c r="S159" s="24">
        <v>1.377341328165586</v>
      </c>
      <c r="T159" s="136">
        <f t="shared" si="1"/>
        <v>0.99185057866318482</v>
      </c>
    </row>
    <row r="160" spans="1:20" ht="15" customHeight="1" x14ac:dyDescent="0.25">
      <c r="A160" s="19" t="s">
        <v>212</v>
      </c>
      <c r="B160" s="121">
        <v>444.25097320429302</v>
      </c>
      <c r="C160" s="121">
        <v>866.17169827560599</v>
      </c>
      <c r="D160" s="132">
        <v>34.815613400202139</v>
      </c>
      <c r="E160" s="21">
        <f t="shared" si="3"/>
        <v>0.51289019727695773</v>
      </c>
      <c r="F160" s="23"/>
      <c r="G160" s="22">
        <v>5.2369955495041913E-2</v>
      </c>
      <c r="H160" s="22">
        <v>6.5691103759553556E-4</v>
      </c>
      <c r="I160" s="22">
        <v>0.24880738661253993</v>
      </c>
      <c r="J160" s="22">
        <v>3.5883537089811245E-3</v>
      </c>
      <c r="K160" s="22">
        <v>3.4393063624767017E-2</v>
      </c>
      <c r="L160" s="22">
        <v>2.6386348055520325E-4</v>
      </c>
      <c r="M160" s="23"/>
      <c r="N160" s="134">
        <v>301.91000000000003</v>
      </c>
      <c r="O160" s="138">
        <v>29.627500000000001</v>
      </c>
      <c r="P160" s="24">
        <v>225.60695046960814</v>
      </c>
      <c r="Q160" s="138">
        <v>2.9216570562337876</v>
      </c>
      <c r="R160" s="24">
        <v>217.98448189425372</v>
      </c>
      <c r="S160" s="24">
        <v>1.6486244213233385</v>
      </c>
      <c r="T160" s="136">
        <f t="shared" si="1"/>
        <v>0.96621350291075692</v>
      </c>
    </row>
    <row r="161" spans="1:20" ht="15" customHeight="1" x14ac:dyDescent="0.25">
      <c r="A161" s="19" t="s">
        <v>213</v>
      </c>
      <c r="B161" s="121">
        <v>861.24579195903789</v>
      </c>
      <c r="C161" s="121">
        <v>1894.6402857025796</v>
      </c>
      <c r="D161" s="132">
        <v>73.327471620289828</v>
      </c>
      <c r="E161" s="21">
        <f t="shared" si="3"/>
        <v>0.45456955521225317</v>
      </c>
      <c r="F161" s="23"/>
      <c r="G161" s="22">
        <v>5.0872507767366661E-2</v>
      </c>
      <c r="H161" s="22">
        <v>4.5351987349257584E-4</v>
      </c>
      <c r="I161" s="22">
        <v>0.23727226397104811</v>
      </c>
      <c r="J161" s="22">
        <v>2.146984931963468E-3</v>
      </c>
      <c r="K161" s="22">
        <v>3.3792181241432996E-2</v>
      </c>
      <c r="L161" s="22">
        <v>1.7393689641882892E-4</v>
      </c>
      <c r="M161" s="23"/>
      <c r="N161" s="134">
        <v>235.25</v>
      </c>
      <c r="O161" s="138">
        <v>20.3675</v>
      </c>
      <c r="P161" s="24">
        <v>216.18436250288724</v>
      </c>
      <c r="Q161" s="138">
        <v>1.7680721399793518</v>
      </c>
      <c r="R161" s="24">
        <v>214.23865029013652</v>
      </c>
      <c r="S161" s="24">
        <v>1.0907701053847996</v>
      </c>
      <c r="T161" s="136">
        <f t="shared" si="1"/>
        <v>0.99099975506912652</v>
      </c>
    </row>
    <row r="162" spans="1:20" ht="15" customHeight="1" x14ac:dyDescent="0.25">
      <c r="A162" s="19" t="s">
        <v>214</v>
      </c>
      <c r="B162" s="121">
        <v>271.78409520045341</v>
      </c>
      <c r="C162" s="121">
        <v>691.3357163823307</v>
      </c>
      <c r="D162" s="132">
        <v>26.690801418902659</v>
      </c>
      <c r="E162" s="21">
        <f t="shared" si="3"/>
        <v>0.39312896579778056</v>
      </c>
      <c r="F162" s="23"/>
      <c r="G162" s="22">
        <v>5.0380189105670888E-2</v>
      </c>
      <c r="H162" s="22">
        <v>6.7944217391246E-4</v>
      </c>
      <c r="I162" s="22">
        <v>0.23864425594142841</v>
      </c>
      <c r="J162" s="22">
        <v>3.0230869467119713E-3</v>
      </c>
      <c r="K162" s="22">
        <v>3.4384721971741437E-2</v>
      </c>
      <c r="L162" s="22">
        <v>2.1528769569582529E-4</v>
      </c>
      <c r="M162" s="23"/>
      <c r="N162" s="134">
        <v>213.035</v>
      </c>
      <c r="O162" s="138">
        <v>26.844999999999999</v>
      </c>
      <c r="P162" s="24">
        <v>217.30968116958334</v>
      </c>
      <c r="Q162" s="138">
        <v>2.4825880844192731</v>
      </c>
      <c r="R162" s="24">
        <v>217.93249588518103</v>
      </c>
      <c r="S162" s="24">
        <v>1.3468509415726109</v>
      </c>
      <c r="T162" s="136">
        <f t="shared" si="1"/>
        <v>1.0028660237880136</v>
      </c>
    </row>
    <row r="163" spans="1:20" ht="15" customHeight="1" x14ac:dyDescent="0.25">
      <c r="A163" s="19" t="s">
        <v>215</v>
      </c>
      <c r="B163" s="121">
        <v>275.70643684209659</v>
      </c>
      <c r="C163" s="121">
        <v>781.8788583960785</v>
      </c>
      <c r="D163" s="132">
        <v>29.939085280312188</v>
      </c>
      <c r="E163" s="21">
        <f t="shared" si="3"/>
        <v>0.35262040133387418</v>
      </c>
      <c r="F163" s="23"/>
      <c r="G163" s="22">
        <v>5.1333631058988E-2</v>
      </c>
      <c r="H163" s="22">
        <v>6.2488852394165144E-4</v>
      </c>
      <c r="I163" s="22">
        <v>0.24586067454541302</v>
      </c>
      <c r="J163" s="22">
        <v>3.2954023337576949E-3</v>
      </c>
      <c r="K163" s="22">
        <v>3.469531910481672E-2</v>
      </c>
      <c r="L163" s="22">
        <v>2.5719712543238504E-4</v>
      </c>
      <c r="M163" s="23"/>
      <c r="N163" s="134">
        <v>257.47000000000003</v>
      </c>
      <c r="O163" s="138">
        <v>27.774999999999999</v>
      </c>
      <c r="P163" s="24">
        <v>223.20820016377209</v>
      </c>
      <c r="Q163" s="138">
        <v>2.6900557839291315</v>
      </c>
      <c r="R163" s="24">
        <v>219.86788527454183</v>
      </c>
      <c r="S163" s="24">
        <v>1.6067958298366489</v>
      </c>
      <c r="T163" s="136">
        <f t="shared" si="1"/>
        <v>0.98503498130095846</v>
      </c>
    </row>
    <row r="164" spans="1:20" ht="15" customHeight="1" x14ac:dyDescent="0.25">
      <c r="A164" s="19" t="s">
        <v>216</v>
      </c>
      <c r="B164" s="121">
        <v>156.2736675504899</v>
      </c>
      <c r="C164" s="121">
        <v>467.42639625666015</v>
      </c>
      <c r="D164" s="132">
        <v>17.934727198414215</v>
      </c>
      <c r="E164" s="21">
        <f t="shared" si="3"/>
        <v>0.33432786167403616</v>
      </c>
      <c r="F164" s="23"/>
      <c r="G164" s="22">
        <v>5.5218244390117764E-2</v>
      </c>
      <c r="H164" s="22">
        <v>1.0012306075964901E-3</v>
      </c>
      <c r="I164" s="22">
        <v>0.26651194303168918</v>
      </c>
      <c r="J164" s="22">
        <v>5.2991011191486507E-3</v>
      </c>
      <c r="K164" s="22">
        <v>3.4897757716241672E-2</v>
      </c>
      <c r="L164" s="22">
        <v>2.5720787630726581E-4</v>
      </c>
      <c r="M164" s="23"/>
      <c r="N164" s="134">
        <v>420.42</v>
      </c>
      <c r="O164" s="138">
        <v>36.107500000000002</v>
      </c>
      <c r="P164" s="24">
        <v>239.90112236903317</v>
      </c>
      <c r="Q164" s="138">
        <v>4.2515057430294281</v>
      </c>
      <c r="R164" s="24">
        <v>221.12900578608077</v>
      </c>
      <c r="S164" s="24">
        <v>1.6066004934851346</v>
      </c>
      <c r="T164" s="136">
        <f t="shared" si="1"/>
        <v>0.9217506095945821</v>
      </c>
    </row>
    <row r="165" spans="1:20" ht="15" customHeight="1" x14ac:dyDescent="0.25">
      <c r="A165" s="19" t="s">
        <v>217</v>
      </c>
      <c r="B165" s="121">
        <v>373.44587864938984</v>
      </c>
      <c r="C165" s="121">
        <v>1017.5073460933106</v>
      </c>
      <c r="D165" s="132">
        <v>38.711346053774022</v>
      </c>
      <c r="E165" s="21">
        <f t="shared" si="3"/>
        <v>0.36702032676542756</v>
      </c>
      <c r="F165" s="23"/>
      <c r="G165" s="22">
        <v>5.0698631599024789E-2</v>
      </c>
      <c r="H165" s="22">
        <v>5.8477699556496658E-4</v>
      </c>
      <c r="I165" s="22">
        <v>0.24215109628311421</v>
      </c>
      <c r="J165" s="22">
        <v>2.9703806711392452E-3</v>
      </c>
      <c r="K165" s="22">
        <v>3.4594182310840042E-2</v>
      </c>
      <c r="L165" s="22">
        <v>2.3784102882544751E-4</v>
      </c>
      <c r="M165" s="23"/>
      <c r="N165" s="134">
        <v>227.845</v>
      </c>
      <c r="O165" s="138">
        <v>21.2925</v>
      </c>
      <c r="P165" s="24">
        <v>220.18036425274619</v>
      </c>
      <c r="Q165" s="138">
        <v>2.4327174743872524</v>
      </c>
      <c r="R165" s="24">
        <v>219.23774660801124</v>
      </c>
      <c r="S165" s="24">
        <v>1.4866760717316714</v>
      </c>
      <c r="T165" s="136">
        <f t="shared" si="1"/>
        <v>0.99571888416147358</v>
      </c>
    </row>
    <row r="166" spans="1:20" s="47" customFormat="1" ht="15" customHeight="1" x14ac:dyDescent="0.25">
      <c r="A166" s="19" t="s">
        <v>218</v>
      </c>
      <c r="B166" s="121">
        <v>162.63856414830144</v>
      </c>
      <c r="C166" s="121">
        <v>400.84397309855865</v>
      </c>
      <c r="D166" s="132">
        <v>16.453452951319786</v>
      </c>
      <c r="E166" s="21">
        <f t="shared" si="3"/>
        <v>0.40574032557129708</v>
      </c>
      <c r="F166" s="23"/>
      <c r="G166" s="22">
        <v>5.0192146137716866E-2</v>
      </c>
      <c r="H166" s="22">
        <v>7.9635936270728972E-4</v>
      </c>
      <c r="I166" s="22">
        <v>0.2581156590857604</v>
      </c>
      <c r="J166" s="22">
        <v>4.2914179335391172E-3</v>
      </c>
      <c r="K166" s="22">
        <v>3.735684085123691E-2</v>
      </c>
      <c r="L166" s="22">
        <v>3.7622107310750024E-4</v>
      </c>
      <c r="M166" s="23"/>
      <c r="N166" s="134">
        <v>211.185</v>
      </c>
      <c r="O166" s="138">
        <v>37.027500000000003</v>
      </c>
      <c r="P166" s="24">
        <v>233.14727411487604</v>
      </c>
      <c r="Q166" s="138">
        <v>3.4670865229537919</v>
      </c>
      <c r="R166" s="24">
        <v>236.42855039644999</v>
      </c>
      <c r="S166" s="24">
        <v>2.341422230982205</v>
      </c>
      <c r="T166" s="136">
        <f t="shared" si="1"/>
        <v>1.0140738350642573</v>
      </c>
    </row>
    <row r="167" spans="1:20" s="47" customFormat="1" ht="15" customHeight="1" x14ac:dyDescent="0.25">
      <c r="A167" s="65"/>
      <c r="B167" s="121"/>
      <c r="C167" s="121"/>
      <c r="D167" s="20"/>
      <c r="E167" s="21"/>
      <c r="F167" s="23"/>
      <c r="G167" s="22"/>
      <c r="H167" s="22"/>
      <c r="I167" s="22"/>
      <c r="J167" s="22"/>
      <c r="K167" s="22"/>
      <c r="L167" s="22"/>
      <c r="M167" s="23"/>
      <c r="N167" s="134"/>
      <c r="O167" s="139"/>
      <c r="P167" s="23"/>
      <c r="Q167" s="139"/>
      <c r="R167" s="24"/>
      <c r="S167" s="24"/>
      <c r="T167" s="136"/>
    </row>
    <row r="168" spans="1:20" s="47" customFormat="1" ht="15" customHeight="1" x14ac:dyDescent="0.25">
      <c r="A168" s="19" t="s">
        <v>2161</v>
      </c>
      <c r="B168" s="121">
        <v>383.44112113695354</v>
      </c>
      <c r="C168" s="121">
        <v>692.15253668047262</v>
      </c>
      <c r="D168" s="132">
        <v>29.848386725220934</v>
      </c>
      <c r="E168" s="21">
        <f t="shared" si="3"/>
        <v>0.5539835524925143</v>
      </c>
      <c r="F168" s="23"/>
      <c r="G168" s="22">
        <v>5.5553528923856919E-2</v>
      </c>
      <c r="H168" s="22">
        <v>1.4961675455205103E-3</v>
      </c>
      <c r="I168" s="22">
        <v>0.28738087404917106</v>
      </c>
      <c r="J168" s="22">
        <v>9.2570543936342318E-3</v>
      </c>
      <c r="K168" s="22">
        <v>3.7158975971060354E-2</v>
      </c>
      <c r="L168" s="22">
        <v>4.687644803320712E-4</v>
      </c>
      <c r="M168" s="23"/>
      <c r="N168" s="134">
        <v>435.23</v>
      </c>
      <c r="O168" s="138">
        <v>61.104999999999997</v>
      </c>
      <c r="P168" s="24">
        <v>256.49573464456387</v>
      </c>
      <c r="Q168" s="138">
        <v>7.3033070211481492</v>
      </c>
      <c r="R168" s="24">
        <v>235.19884757785945</v>
      </c>
      <c r="S168" s="24">
        <v>2.9163510934610204</v>
      </c>
      <c r="T168" s="136">
        <f t="shared" si="1"/>
        <v>0.91696981980532211</v>
      </c>
    </row>
    <row r="169" spans="1:20" ht="15" customHeight="1" x14ac:dyDescent="0.25">
      <c r="A169" s="19" t="s">
        <v>2162</v>
      </c>
      <c r="B169" s="121">
        <v>464.65565961510629</v>
      </c>
      <c r="C169" s="121">
        <v>735.55728797592428</v>
      </c>
      <c r="D169" s="132">
        <v>29.653319199268427</v>
      </c>
      <c r="E169" s="21">
        <f t="shared" si="3"/>
        <v>0.63170560228384964</v>
      </c>
      <c r="F169" s="23"/>
      <c r="G169" s="22">
        <v>5.0467014497700032E-2</v>
      </c>
      <c r="H169" s="22">
        <v>8.5618263284224512E-4</v>
      </c>
      <c r="I169" s="22">
        <v>0.23010241735839507</v>
      </c>
      <c r="J169" s="22">
        <v>4.0693655888378545E-3</v>
      </c>
      <c r="K169" s="22">
        <v>3.301895393953249E-2</v>
      </c>
      <c r="L169" s="22">
        <v>3.1568081284853012E-4</v>
      </c>
      <c r="M169" s="23"/>
      <c r="N169" s="134">
        <v>216.74</v>
      </c>
      <c r="O169" s="138">
        <v>38.880000000000003</v>
      </c>
      <c r="P169" s="24">
        <v>210.28322288970878</v>
      </c>
      <c r="Q169" s="138">
        <v>3.3620835084695342</v>
      </c>
      <c r="R169" s="24">
        <v>209.41523552071575</v>
      </c>
      <c r="S169" s="24">
        <v>1.9732062335910907</v>
      </c>
      <c r="T169" s="136">
        <f t="shared" si="1"/>
        <v>0.99587229377091924</v>
      </c>
    </row>
    <row r="170" spans="1:20" ht="15" customHeight="1" x14ac:dyDescent="0.25">
      <c r="A170" s="19" t="s">
        <v>2163</v>
      </c>
      <c r="B170" s="121">
        <v>287.10494906235391</v>
      </c>
      <c r="C170" s="121">
        <v>529.97115711833328</v>
      </c>
      <c r="D170" s="132">
        <v>22.926644111238428</v>
      </c>
      <c r="E170" s="21">
        <f t="shared" si="3"/>
        <v>0.54173693267282541</v>
      </c>
      <c r="F170" s="23"/>
      <c r="G170" s="22">
        <v>5.1258458001797333E-2</v>
      </c>
      <c r="H170" s="22">
        <v>9.4178557138272423E-4</v>
      </c>
      <c r="I170" s="22">
        <v>0.25385031423330534</v>
      </c>
      <c r="J170" s="22">
        <v>5.0871588340143754E-3</v>
      </c>
      <c r="K170" s="22">
        <v>3.5918099512583013E-2</v>
      </c>
      <c r="L170" s="22">
        <v>4.606383798542786E-4</v>
      </c>
      <c r="M170" s="23"/>
      <c r="N170" s="134">
        <v>253.77</v>
      </c>
      <c r="O170" s="138">
        <v>42.587499999999999</v>
      </c>
      <c r="P170" s="24">
        <v>229.69900842347278</v>
      </c>
      <c r="Q170" s="138">
        <v>4.122602353473563</v>
      </c>
      <c r="R170" s="24">
        <v>227.48161926049229</v>
      </c>
      <c r="S170" s="24">
        <v>2.8691371866013013</v>
      </c>
      <c r="T170" s="136">
        <f t="shared" si="1"/>
        <v>0.99034654447052506</v>
      </c>
    </row>
    <row r="171" spans="1:20" ht="15" customHeight="1" x14ac:dyDescent="0.25">
      <c r="A171" s="19" t="s">
        <v>2164</v>
      </c>
      <c r="B171" s="121">
        <v>289.85108115637155</v>
      </c>
      <c r="C171" s="121">
        <v>501.45225328545888</v>
      </c>
      <c r="D171" s="132">
        <v>20.500178929924488</v>
      </c>
      <c r="E171" s="21">
        <f t="shared" si="3"/>
        <v>0.57802328986917462</v>
      </c>
      <c r="F171" s="23"/>
      <c r="G171" s="22">
        <v>5.0634796741080096E-2</v>
      </c>
      <c r="H171" s="22">
        <v>1.038460555468478E-3</v>
      </c>
      <c r="I171" s="22">
        <v>0.23711160416604651</v>
      </c>
      <c r="J171" s="22">
        <v>5.0057978782227118E-3</v>
      </c>
      <c r="K171" s="22">
        <v>3.388653756589078E-2</v>
      </c>
      <c r="L171" s="22">
        <v>3.1271365746013505E-4</v>
      </c>
      <c r="M171" s="23"/>
      <c r="N171" s="134">
        <v>233.4</v>
      </c>
      <c r="O171" s="138">
        <v>78.69</v>
      </c>
      <c r="P171" s="24">
        <v>216.05250645123093</v>
      </c>
      <c r="Q171" s="138">
        <v>4.1112303947489623</v>
      </c>
      <c r="R171" s="24">
        <v>214.82700083323201</v>
      </c>
      <c r="S171" s="24">
        <v>1.9532574009511503</v>
      </c>
      <c r="T171" s="136">
        <f t="shared" si="1"/>
        <v>0.9943277417229337</v>
      </c>
    </row>
    <row r="172" spans="1:20" ht="15" customHeight="1" x14ac:dyDescent="0.25">
      <c r="A172" s="19" t="s">
        <v>2165</v>
      </c>
      <c r="B172" s="121">
        <v>549.55665233318223</v>
      </c>
      <c r="C172" s="121">
        <v>827.4218026444255</v>
      </c>
      <c r="D172" s="132">
        <v>35.670432858238065</v>
      </c>
      <c r="E172" s="21">
        <f t="shared" si="3"/>
        <v>0.66417956425224578</v>
      </c>
      <c r="F172" s="23"/>
      <c r="G172" s="22">
        <v>5.8665232261833525E-2</v>
      </c>
      <c r="H172" s="22">
        <v>1.2978204259211381E-3</v>
      </c>
      <c r="I172" s="22">
        <v>0.27817795243241722</v>
      </c>
      <c r="J172" s="22">
        <v>6.0280234707313276E-3</v>
      </c>
      <c r="K172" s="22">
        <v>3.4394574157149825E-2</v>
      </c>
      <c r="L172" s="22">
        <v>3.7129684925217159E-4</v>
      </c>
      <c r="M172" s="23"/>
      <c r="N172" s="134">
        <v>553.74</v>
      </c>
      <c r="O172" s="138">
        <v>52.767499999999998</v>
      </c>
      <c r="P172" s="24">
        <v>249.21113790609172</v>
      </c>
      <c r="Q172" s="138">
        <v>4.7916523109777032</v>
      </c>
      <c r="R172" s="24">
        <v>217.99389563706441</v>
      </c>
      <c r="S172" s="24">
        <v>2.3169384332852081</v>
      </c>
      <c r="T172" s="136">
        <f t="shared" si="1"/>
        <v>0.87473576610050763</v>
      </c>
    </row>
    <row r="173" spans="1:20" ht="15" customHeight="1" x14ac:dyDescent="0.25">
      <c r="A173" s="19" t="s">
        <v>2166</v>
      </c>
      <c r="B173" s="121">
        <v>516.56909794158901</v>
      </c>
      <c r="C173" s="121">
        <v>845.79090670070173</v>
      </c>
      <c r="D173" s="132">
        <v>37.133461726204423</v>
      </c>
      <c r="E173" s="21">
        <f t="shared" si="3"/>
        <v>0.61075272132759673</v>
      </c>
      <c r="F173" s="23"/>
      <c r="G173" s="22">
        <v>5.6327435118677847E-2</v>
      </c>
      <c r="H173" s="22">
        <v>1.4250100130610145E-3</v>
      </c>
      <c r="I173" s="22">
        <v>0.2884155326318763</v>
      </c>
      <c r="J173" s="22">
        <v>9.4725042475344249E-3</v>
      </c>
      <c r="K173" s="22">
        <v>3.6749947994902089E-2</v>
      </c>
      <c r="L173" s="22">
        <v>5.3471496317624464E-4</v>
      </c>
      <c r="M173" s="23"/>
      <c r="N173" s="134">
        <v>464.86</v>
      </c>
      <c r="O173" s="138">
        <v>55.55</v>
      </c>
      <c r="P173" s="24">
        <v>257.31146281668526</v>
      </c>
      <c r="Q173" s="138">
        <v>7.4672041902863144</v>
      </c>
      <c r="R173" s="24">
        <v>232.65605145976039</v>
      </c>
      <c r="S173" s="24">
        <v>3.3271804347194958</v>
      </c>
      <c r="T173" s="136">
        <f t="shared" si="1"/>
        <v>0.90418067237645772</v>
      </c>
    </row>
    <row r="174" spans="1:20" ht="15" customHeight="1" x14ac:dyDescent="0.25">
      <c r="A174" s="19" t="s">
        <v>2167</v>
      </c>
      <c r="B174" s="121">
        <v>608.03729138345557</v>
      </c>
      <c r="C174" s="121">
        <v>902.60345801525386</v>
      </c>
      <c r="D174" s="132">
        <v>37.003973202608996</v>
      </c>
      <c r="E174" s="21">
        <f t="shared" si="3"/>
        <v>0.67364830699904077</v>
      </c>
      <c r="F174" s="23"/>
      <c r="G174" s="22">
        <v>5.2138980761568254E-2</v>
      </c>
      <c r="H174" s="22">
        <v>8.8776726014795496E-4</v>
      </c>
      <c r="I174" s="22">
        <v>0.23790273832428807</v>
      </c>
      <c r="J174" s="22">
        <v>4.1065387892979385E-3</v>
      </c>
      <c r="K174" s="22">
        <v>3.3036526587639593E-2</v>
      </c>
      <c r="L174" s="22">
        <v>2.940945129003105E-4</v>
      </c>
      <c r="M174" s="23"/>
      <c r="N174" s="134">
        <v>300.06</v>
      </c>
      <c r="O174" s="138">
        <v>38.884999999999998</v>
      </c>
      <c r="P174" s="24">
        <v>216.70163743257459</v>
      </c>
      <c r="Q174" s="138">
        <v>3.3715880235709861</v>
      </c>
      <c r="R174" s="24">
        <v>209.52489430678924</v>
      </c>
      <c r="S174" s="24">
        <v>1.8387099544863736</v>
      </c>
      <c r="T174" s="136">
        <f t="shared" si="1"/>
        <v>0.96688191556458192</v>
      </c>
    </row>
    <row r="175" spans="1:20" ht="15" customHeight="1" x14ac:dyDescent="0.25">
      <c r="A175" s="19" t="s">
        <v>2168</v>
      </c>
      <c r="B175" s="121">
        <v>262.39775350372452</v>
      </c>
      <c r="C175" s="121">
        <v>561.47453902829011</v>
      </c>
      <c r="D175" s="132">
        <v>22.269511757150717</v>
      </c>
      <c r="E175" s="21">
        <f t="shared" si="3"/>
        <v>0.46733686973204586</v>
      </c>
      <c r="F175" s="23"/>
      <c r="G175" s="22">
        <v>5.0219494267438339E-2</v>
      </c>
      <c r="H175" s="22">
        <v>9.9386961337249069E-4</v>
      </c>
      <c r="I175" s="22">
        <v>0.23615149620612833</v>
      </c>
      <c r="J175" s="22">
        <v>4.901404304454602E-3</v>
      </c>
      <c r="K175" s="22">
        <v>3.4048918990230444E-2</v>
      </c>
      <c r="L175" s="22">
        <v>3.3495463497210435E-4</v>
      </c>
      <c r="M175" s="23"/>
      <c r="N175" s="134">
        <v>205.63</v>
      </c>
      <c r="O175" s="138">
        <v>41.657499999999999</v>
      </c>
      <c r="P175" s="24">
        <v>215.26417349901004</v>
      </c>
      <c r="Q175" s="138">
        <v>4.0287062341830611</v>
      </c>
      <c r="R175" s="24">
        <v>215.8393901857211</v>
      </c>
      <c r="S175" s="24">
        <v>2.0914070852936506</v>
      </c>
      <c r="T175" s="136">
        <f t="shared" si="1"/>
        <v>1.0026721431502568</v>
      </c>
    </row>
    <row r="176" spans="1:20" ht="15" customHeight="1" x14ac:dyDescent="0.25">
      <c r="A176" s="19" t="s">
        <v>2169</v>
      </c>
      <c r="B176" s="121">
        <v>734.31641990983917</v>
      </c>
      <c r="C176" s="121">
        <v>983.87149211630958</v>
      </c>
      <c r="D176" s="132">
        <v>41.865851206687154</v>
      </c>
      <c r="E176" s="21">
        <f t="shared" si="3"/>
        <v>0.74635399622192844</v>
      </c>
      <c r="F176" s="23"/>
      <c r="G176" s="22">
        <v>5.4563103153904148E-2</v>
      </c>
      <c r="H176" s="22">
        <v>9.5271148147136535E-4</v>
      </c>
      <c r="I176" s="22">
        <v>0.25199278585978352</v>
      </c>
      <c r="J176" s="22">
        <v>4.753848645110555E-3</v>
      </c>
      <c r="K176" s="22">
        <v>3.3424191911506633E-2</v>
      </c>
      <c r="L176" s="22">
        <v>3.0652781914818631E-4</v>
      </c>
      <c r="M176" s="23"/>
      <c r="N176" s="134">
        <v>394.495</v>
      </c>
      <c r="O176" s="138">
        <v>38.884999999999998</v>
      </c>
      <c r="P176" s="24">
        <v>228.19364427931276</v>
      </c>
      <c r="Q176" s="138">
        <v>3.8585568091280482</v>
      </c>
      <c r="R176" s="24">
        <v>211.9435720475602</v>
      </c>
      <c r="S176" s="24">
        <v>1.9155172066424984</v>
      </c>
      <c r="T176" s="136">
        <f t="shared" si="1"/>
        <v>0.9287882347333819</v>
      </c>
    </row>
    <row r="177" spans="1:20" ht="15" customHeight="1" x14ac:dyDescent="0.25">
      <c r="A177" s="19" t="s">
        <v>2170</v>
      </c>
      <c r="B177" s="121">
        <v>578.56483106806013</v>
      </c>
      <c r="C177" s="121">
        <v>852.30366736808026</v>
      </c>
      <c r="D177" s="132">
        <v>36.309206899411471</v>
      </c>
      <c r="E177" s="21">
        <f t="shared" si="3"/>
        <v>0.67882475838062795</v>
      </c>
      <c r="F177" s="23"/>
      <c r="G177" s="22">
        <v>6.0298520064174632E-2</v>
      </c>
      <c r="H177" s="22">
        <v>1.4233756806685935E-3</v>
      </c>
      <c r="I177" s="22">
        <v>0.28422316070773718</v>
      </c>
      <c r="J177" s="22">
        <v>7.9698352475550561E-3</v>
      </c>
      <c r="K177" s="22">
        <v>3.3963684142400592E-2</v>
      </c>
      <c r="L177" s="22">
        <v>3.7272098789213577E-4</v>
      </c>
      <c r="M177" s="23"/>
      <c r="N177" s="134">
        <v>612.98</v>
      </c>
      <c r="O177" s="138">
        <v>51.842500000000001</v>
      </c>
      <c r="P177" s="24">
        <v>254.00212351154519</v>
      </c>
      <c r="Q177" s="138">
        <v>6.3037914743325594</v>
      </c>
      <c r="R177" s="24">
        <v>215.30800161358326</v>
      </c>
      <c r="S177" s="24">
        <v>2.3266961750220387</v>
      </c>
      <c r="T177" s="136">
        <f t="shared" si="1"/>
        <v>0.84766221099642436</v>
      </c>
    </row>
    <row r="178" spans="1:20" ht="15" customHeight="1" x14ac:dyDescent="0.25">
      <c r="A178" s="19" t="s">
        <v>2171</v>
      </c>
      <c r="B178" s="121">
        <v>793.16611120222115</v>
      </c>
      <c r="C178" s="121">
        <v>882.89904604244907</v>
      </c>
      <c r="D178" s="132">
        <v>41.106628887212253</v>
      </c>
      <c r="E178" s="21">
        <f t="shared" si="3"/>
        <v>0.89836557730756272</v>
      </c>
      <c r="F178" s="23"/>
      <c r="G178" s="22">
        <v>7.0494142664374468E-2</v>
      </c>
      <c r="H178" s="22">
        <v>2.070625383268695E-3</v>
      </c>
      <c r="I178" s="22">
        <v>0.34479682180249016</v>
      </c>
      <c r="J178" s="22">
        <v>1.1904240075256979E-2</v>
      </c>
      <c r="K178" s="22">
        <v>3.5039319593750416E-2</v>
      </c>
      <c r="L178" s="22">
        <v>4.1215133497308197E-4</v>
      </c>
      <c r="M178" s="23"/>
      <c r="N178" s="134">
        <v>942.59</v>
      </c>
      <c r="O178" s="138">
        <v>64.97</v>
      </c>
      <c r="P178" s="24">
        <v>300.80006070561637</v>
      </c>
      <c r="Q178" s="138">
        <v>8.9905723280221217</v>
      </c>
      <c r="R178" s="24">
        <v>222.01073934817239</v>
      </c>
      <c r="S178" s="24">
        <v>2.5697519127471993</v>
      </c>
      <c r="T178" s="136">
        <f t="shared" si="1"/>
        <v>0.73806746856160832</v>
      </c>
    </row>
    <row r="179" spans="1:20" ht="15" customHeight="1" x14ac:dyDescent="0.25">
      <c r="A179" s="19" t="s">
        <v>2172</v>
      </c>
      <c r="B179" s="121">
        <v>426.36928233001288</v>
      </c>
      <c r="C179" s="121">
        <v>640.14135065730591</v>
      </c>
      <c r="D179" s="132">
        <v>26.943326714176035</v>
      </c>
      <c r="E179" s="21">
        <f t="shared" si="3"/>
        <v>0.66605489848798405</v>
      </c>
      <c r="F179" s="23"/>
      <c r="G179" s="22">
        <v>5.6014528567314925E-2</v>
      </c>
      <c r="H179" s="22">
        <v>1.5652026691510799E-3</v>
      </c>
      <c r="I179" s="22">
        <v>0.26137566221471109</v>
      </c>
      <c r="J179" s="22">
        <v>6.3032261301592934E-3</v>
      </c>
      <c r="K179" s="22">
        <v>3.3849351333870695E-2</v>
      </c>
      <c r="L179" s="22">
        <v>3.2498591665964627E-4</v>
      </c>
      <c r="M179" s="23"/>
      <c r="N179" s="134">
        <v>453.75</v>
      </c>
      <c r="O179" s="138">
        <v>65.734999999999999</v>
      </c>
      <c r="P179" s="24">
        <v>235.77491069374895</v>
      </c>
      <c r="Q179" s="138">
        <v>5.0765076960967335</v>
      </c>
      <c r="R179" s="24">
        <v>214.59513577272176</v>
      </c>
      <c r="S179" s="24">
        <v>2.0297121269945175</v>
      </c>
      <c r="T179" s="136">
        <f t="shared" si="1"/>
        <v>0.9101695135470208</v>
      </c>
    </row>
    <row r="180" spans="1:20" ht="15" customHeight="1" x14ac:dyDescent="0.25">
      <c r="A180" s="19" t="s">
        <v>2173</v>
      </c>
      <c r="B180" s="121">
        <v>454.46763310333898</v>
      </c>
      <c r="C180" s="121">
        <v>942.74780677706008</v>
      </c>
      <c r="D180" s="132">
        <v>37.858122705336811</v>
      </c>
      <c r="E180" s="21">
        <f t="shared" si="3"/>
        <v>0.48206702772081966</v>
      </c>
      <c r="F180" s="23"/>
      <c r="G180" s="22">
        <v>5.3461112976926198E-2</v>
      </c>
      <c r="H180" s="22">
        <v>8.5782109093968247E-4</v>
      </c>
      <c r="I180" s="22">
        <v>0.2502207276372384</v>
      </c>
      <c r="J180" s="22">
        <v>4.7404456398291587E-3</v>
      </c>
      <c r="K180" s="22">
        <v>3.3884728261336428E-2</v>
      </c>
      <c r="L180" s="22">
        <v>3.5811638747928055E-4</v>
      </c>
      <c r="M180" s="23"/>
      <c r="N180" s="134">
        <v>350.05500000000001</v>
      </c>
      <c r="O180" s="138">
        <v>30.552499999999998</v>
      </c>
      <c r="P180" s="24">
        <v>226.75546310119796</v>
      </c>
      <c r="Q180" s="138">
        <v>3.8531011947972913</v>
      </c>
      <c r="R180" s="24">
        <v>214.81571957912814</v>
      </c>
      <c r="S180" s="24">
        <v>2.2359162838865609</v>
      </c>
      <c r="T180" s="136">
        <f t="shared" si="1"/>
        <v>0.94734528836140419</v>
      </c>
    </row>
    <row r="181" spans="1:20" ht="15" customHeight="1" x14ac:dyDescent="0.25">
      <c r="A181" s="19" t="s">
        <v>2174</v>
      </c>
      <c r="B181" s="121">
        <v>815.42559335723911</v>
      </c>
      <c r="C181" s="121">
        <v>988.91918336447748</v>
      </c>
      <c r="D181" s="132">
        <v>43.308298852555794</v>
      </c>
      <c r="E181" s="21">
        <f t="shared" si="3"/>
        <v>0.82456241831917698</v>
      </c>
      <c r="F181" s="23"/>
      <c r="G181" s="22">
        <v>5.6049945118398427E-2</v>
      </c>
      <c r="H181" s="22">
        <v>1.219811500622622E-3</v>
      </c>
      <c r="I181" s="22">
        <v>0.26600797117665098</v>
      </c>
      <c r="J181" s="22">
        <v>6.7898701743125661E-3</v>
      </c>
      <c r="K181" s="22">
        <v>3.4276161978883245E-2</v>
      </c>
      <c r="L181" s="22">
        <v>3.7318625692414652E-4</v>
      </c>
      <c r="M181" s="23"/>
      <c r="N181" s="134">
        <v>453.75</v>
      </c>
      <c r="O181" s="138">
        <v>48.142499999999998</v>
      </c>
      <c r="P181" s="24">
        <v>239.49699959407835</v>
      </c>
      <c r="Q181" s="138">
        <v>5.4481500497005797</v>
      </c>
      <c r="R181" s="24">
        <v>217.2559010081342</v>
      </c>
      <c r="S181" s="24">
        <v>2.3289440318617118</v>
      </c>
      <c r="T181" s="136">
        <f t="shared" si="1"/>
        <v>0.90713412433708807</v>
      </c>
    </row>
    <row r="182" spans="1:20" ht="15" customHeight="1" x14ac:dyDescent="0.25">
      <c r="A182" s="19" t="s">
        <v>2175</v>
      </c>
      <c r="B182" s="121">
        <v>642.05858061364074</v>
      </c>
      <c r="C182" s="121">
        <v>875.84910650439622</v>
      </c>
      <c r="D182" s="132">
        <v>36.68930605999433</v>
      </c>
      <c r="E182" s="21">
        <f t="shared" si="3"/>
        <v>0.73306985854693907</v>
      </c>
      <c r="F182" s="23"/>
      <c r="G182" s="22">
        <v>5.7284164108991842E-2</v>
      </c>
      <c r="H182" s="22">
        <v>1.1823690881349828E-3</v>
      </c>
      <c r="I182" s="22">
        <v>0.27138092373089828</v>
      </c>
      <c r="J182" s="22">
        <v>6.7111535504569943E-3</v>
      </c>
      <c r="K182" s="22">
        <v>3.4189555258540588E-2</v>
      </c>
      <c r="L182" s="22">
        <v>3.4796693538294347E-4</v>
      </c>
      <c r="M182" s="23"/>
      <c r="N182" s="134">
        <v>501.89</v>
      </c>
      <c r="O182" s="138">
        <v>44.439999999999941</v>
      </c>
      <c r="P182" s="24">
        <v>243.79717851782254</v>
      </c>
      <c r="Q182" s="138">
        <v>5.362397936912445</v>
      </c>
      <c r="R182" s="24">
        <v>216.71607790547728</v>
      </c>
      <c r="S182" s="24">
        <v>2.1721372142179733</v>
      </c>
      <c r="T182" s="136">
        <f t="shared" si="1"/>
        <v>0.88891954871263812</v>
      </c>
    </row>
    <row r="183" spans="1:20" ht="15" customHeight="1" x14ac:dyDescent="0.25">
      <c r="A183" s="19" t="s">
        <v>2176</v>
      </c>
      <c r="B183" s="121">
        <v>984.99097204057136</v>
      </c>
      <c r="C183" s="121">
        <v>1216.4289154044054</v>
      </c>
      <c r="D183" s="132">
        <v>50.599834940341509</v>
      </c>
      <c r="E183" s="21">
        <f t="shared" si="3"/>
        <v>0.80973985373663049</v>
      </c>
      <c r="F183" s="23"/>
      <c r="G183" s="22">
        <v>5.3628428282907502E-2</v>
      </c>
      <c r="H183" s="22">
        <v>9.2269709522763946E-4</v>
      </c>
      <c r="I183" s="22">
        <v>0.24060398115183679</v>
      </c>
      <c r="J183" s="22">
        <v>4.0715244950741353E-3</v>
      </c>
      <c r="K183" s="22">
        <v>3.2574139684983225E-2</v>
      </c>
      <c r="L183" s="22">
        <v>2.6762153825794245E-4</v>
      </c>
      <c r="M183" s="23"/>
      <c r="N183" s="134">
        <v>353.76</v>
      </c>
      <c r="O183" s="138">
        <v>38.884999999999998</v>
      </c>
      <c r="P183" s="24">
        <v>218.91490339166702</v>
      </c>
      <c r="Q183" s="138">
        <v>3.3356977104827426</v>
      </c>
      <c r="R183" s="24">
        <v>206.638834910057</v>
      </c>
      <c r="S183" s="24">
        <v>1.6744972445379236</v>
      </c>
      <c r="T183" s="136">
        <f t="shared" si="1"/>
        <v>0.94392310303494253</v>
      </c>
    </row>
    <row r="184" spans="1:20" ht="15" customHeight="1" x14ac:dyDescent="0.25">
      <c r="A184" s="19" t="s">
        <v>2177</v>
      </c>
      <c r="B184" s="121">
        <v>518.58098642915763</v>
      </c>
      <c r="C184" s="121">
        <v>747.69505156206958</v>
      </c>
      <c r="D184" s="132">
        <v>32.170950095764738</v>
      </c>
      <c r="E184" s="21">
        <f t="shared" ref="E184:E204" si="4">B184/C184</f>
        <v>0.69357284810933095</v>
      </c>
      <c r="F184" s="23"/>
      <c r="G184" s="22">
        <v>7.5959380115039124E-2</v>
      </c>
      <c r="H184" s="22">
        <v>1.6081248153730172E-3</v>
      </c>
      <c r="I184" s="22">
        <v>0.34437688653839343</v>
      </c>
      <c r="J184" s="22">
        <v>7.7201121463246593E-3</v>
      </c>
      <c r="K184" s="22">
        <v>3.2816046343563894E-2</v>
      </c>
      <c r="L184" s="22">
        <v>2.5108230698772812E-4</v>
      </c>
      <c r="M184" s="23"/>
      <c r="N184" s="134">
        <v>1094.4449999999999</v>
      </c>
      <c r="O184" s="138">
        <v>46.76</v>
      </c>
      <c r="P184" s="24">
        <v>300.48294087600317</v>
      </c>
      <c r="Q184" s="138">
        <v>5.8344372372692179</v>
      </c>
      <c r="R184" s="24">
        <v>208.14889391227425</v>
      </c>
      <c r="S184" s="24">
        <v>1.5711784446063253</v>
      </c>
      <c r="T184" s="136">
        <f t="shared" si="1"/>
        <v>0.69271451252924421</v>
      </c>
    </row>
    <row r="185" spans="1:20" ht="15" customHeight="1" x14ac:dyDescent="0.25">
      <c r="A185" s="19" t="s">
        <v>2178</v>
      </c>
      <c r="B185" s="121">
        <v>454.07022405537521</v>
      </c>
      <c r="C185" s="121">
        <v>854.0632954901306</v>
      </c>
      <c r="D185" s="132">
        <v>33.868624813745242</v>
      </c>
      <c r="E185" s="21">
        <f t="shared" si="4"/>
        <v>0.53165874994638773</v>
      </c>
      <c r="F185" s="23"/>
      <c r="G185" s="22">
        <v>5.1083373393321883E-2</v>
      </c>
      <c r="H185" s="22">
        <v>8.9521513651793637E-4</v>
      </c>
      <c r="I185" s="22">
        <v>0.23383700861655626</v>
      </c>
      <c r="J185" s="22">
        <v>4.3387910989827376E-3</v>
      </c>
      <c r="K185" s="22">
        <v>3.3192994923501695E-2</v>
      </c>
      <c r="L185" s="22">
        <v>3.0704045649828217E-4</v>
      </c>
      <c r="M185" s="23"/>
      <c r="N185" s="134">
        <v>255.62</v>
      </c>
      <c r="O185" s="138">
        <v>36.104999999999997</v>
      </c>
      <c r="P185" s="24">
        <v>213.36125600877054</v>
      </c>
      <c r="Q185" s="138">
        <v>3.5735436371284481</v>
      </c>
      <c r="R185" s="24">
        <v>210.50122311322636</v>
      </c>
      <c r="S185" s="24">
        <v>1.9190908222605747</v>
      </c>
      <c r="T185" s="136">
        <f t="shared" si="1"/>
        <v>0.98659535030377488</v>
      </c>
    </row>
    <row r="186" spans="1:20" ht="15" customHeight="1" x14ac:dyDescent="0.25">
      <c r="A186" s="65"/>
      <c r="B186" s="121"/>
      <c r="C186" s="121"/>
      <c r="D186" s="20"/>
      <c r="E186" s="21"/>
      <c r="F186" s="23"/>
      <c r="G186" s="22"/>
      <c r="H186" s="22"/>
      <c r="I186" s="22"/>
      <c r="J186" s="22"/>
      <c r="K186" s="22"/>
      <c r="L186" s="22"/>
      <c r="M186" s="23"/>
      <c r="N186" s="134"/>
      <c r="O186" s="139"/>
      <c r="P186" s="23"/>
      <c r="Q186" s="139"/>
      <c r="R186" s="24"/>
      <c r="S186" s="24"/>
      <c r="T186" s="136"/>
    </row>
    <row r="187" spans="1:20" ht="15" customHeight="1" x14ac:dyDescent="0.25">
      <c r="A187" s="19" t="s">
        <v>2179</v>
      </c>
      <c r="B187" s="121">
        <v>630.10905066276348</v>
      </c>
      <c r="C187" s="121">
        <v>1415.2764196146711</v>
      </c>
      <c r="D187" s="132">
        <v>56.387119257059041</v>
      </c>
      <c r="E187" s="21">
        <f t="shared" si="4"/>
        <v>0.44521977610163216</v>
      </c>
      <c r="F187" s="23"/>
      <c r="G187" s="22">
        <v>5.089443379438581E-2</v>
      </c>
      <c r="H187" s="22">
        <v>7.2263306456461145E-4</v>
      </c>
      <c r="I187" s="22">
        <v>0.23947444739156162</v>
      </c>
      <c r="J187" s="22">
        <v>3.3702393846125607E-3</v>
      </c>
      <c r="K187" s="22">
        <v>3.4091806723228799E-2</v>
      </c>
      <c r="L187" s="22">
        <v>2.0860701178334991E-4</v>
      </c>
      <c r="M187" s="23"/>
      <c r="N187" s="134">
        <v>235.25</v>
      </c>
      <c r="O187" s="138">
        <v>61.102499999999999</v>
      </c>
      <c r="P187" s="24">
        <v>217.99000561072145</v>
      </c>
      <c r="Q187" s="138">
        <v>2.764891740248804</v>
      </c>
      <c r="R187" s="24">
        <v>216.10675312368869</v>
      </c>
      <c r="S187" s="24">
        <v>1.3056586653513471</v>
      </c>
      <c r="T187" s="136">
        <f t="shared" si="1"/>
        <v>0.99136083105389794</v>
      </c>
    </row>
    <row r="188" spans="1:20" ht="15" customHeight="1" x14ac:dyDescent="0.25">
      <c r="A188" s="19" t="s">
        <v>220</v>
      </c>
      <c r="B188" s="121">
        <v>1248.1465519706567</v>
      </c>
      <c r="C188" s="121">
        <v>2560.672856710114</v>
      </c>
      <c r="D188" s="121">
        <v>106.60438795383597</v>
      </c>
      <c r="E188" s="21">
        <f t="shared" si="4"/>
        <v>0.48742913359664497</v>
      </c>
      <c r="F188" s="23"/>
      <c r="G188" s="22">
        <v>5.106709032260176E-2</v>
      </c>
      <c r="H188" s="22">
        <v>6.1251073239642067E-4</v>
      </c>
      <c r="I188" s="22">
        <v>0.24913835924876576</v>
      </c>
      <c r="J188" s="22">
        <v>3.4529655601703273E-3</v>
      </c>
      <c r="K188" s="22">
        <v>3.5343372487223731E-2</v>
      </c>
      <c r="L188" s="22">
        <v>3.2697980446782501E-4</v>
      </c>
      <c r="M188" s="23"/>
      <c r="N188" s="134">
        <v>242.66</v>
      </c>
      <c r="O188" s="138">
        <v>27.772500000000001</v>
      </c>
      <c r="P188" s="24">
        <v>225.8760227730709</v>
      </c>
      <c r="Q188" s="138">
        <v>2.8110003770689604</v>
      </c>
      <c r="R188" s="24">
        <v>223.90415828582667</v>
      </c>
      <c r="S188" s="24">
        <v>2.0394790705031931</v>
      </c>
      <c r="T188" s="136">
        <f t="shared" si="1"/>
        <v>0.99127014694594084</v>
      </c>
    </row>
    <row r="189" spans="1:20" ht="15" customHeight="1" x14ac:dyDescent="0.25">
      <c r="A189" s="19" t="s">
        <v>234</v>
      </c>
      <c r="B189" s="121">
        <v>396.23884328395002</v>
      </c>
      <c r="C189" s="121">
        <v>1020.5292196425287</v>
      </c>
      <c r="D189" s="132">
        <v>39.958527171080689</v>
      </c>
      <c r="E189" s="21">
        <f t="shared" si="4"/>
        <v>0.38826800414665708</v>
      </c>
      <c r="F189" s="23"/>
      <c r="G189" s="22">
        <v>5.0163350241036526E-2</v>
      </c>
      <c r="H189" s="22">
        <v>7.8271192299636343E-4</v>
      </c>
      <c r="I189" s="22">
        <v>0.24001050743593014</v>
      </c>
      <c r="J189" s="22">
        <v>4.0411667082498612E-3</v>
      </c>
      <c r="K189" s="22">
        <v>3.4627952104044228E-2</v>
      </c>
      <c r="L189" s="22">
        <v>2.6519793773556428E-4</v>
      </c>
      <c r="M189" s="23"/>
      <c r="N189" s="134">
        <v>211.185</v>
      </c>
      <c r="O189" s="138">
        <v>37.027500000000003</v>
      </c>
      <c r="P189" s="24">
        <v>218.42905347991777</v>
      </c>
      <c r="Q189" s="138">
        <v>3.3124426217203378</v>
      </c>
      <c r="R189" s="24">
        <v>219.44815811505771</v>
      </c>
      <c r="S189" s="24">
        <v>1.6566018226361248</v>
      </c>
      <c r="T189" s="136">
        <f t="shared" si="1"/>
        <v>1.004665609354177</v>
      </c>
    </row>
    <row r="190" spans="1:20" ht="15" customHeight="1" x14ac:dyDescent="0.25">
      <c r="A190" s="19" t="s">
        <v>221</v>
      </c>
      <c r="B190" s="121">
        <v>511.74287474099378</v>
      </c>
      <c r="C190" s="121">
        <v>1126.6488508587654</v>
      </c>
      <c r="D190" s="132">
        <v>44.170277507241885</v>
      </c>
      <c r="E190" s="21">
        <f t="shared" si="4"/>
        <v>0.45421683459840045</v>
      </c>
      <c r="F190" s="23"/>
      <c r="G190" s="22">
        <v>4.8596156423249673E-2</v>
      </c>
      <c r="H190" s="22">
        <v>7.5564727288859781E-4</v>
      </c>
      <c r="I190" s="22">
        <v>0.22720095905788648</v>
      </c>
      <c r="J190" s="22">
        <v>3.5941055974505406E-3</v>
      </c>
      <c r="K190" s="22">
        <v>3.3867668821531471E-2</v>
      </c>
      <c r="L190" s="22">
        <v>2.6244330476972151E-4</v>
      </c>
      <c r="M190" s="23"/>
      <c r="N190" s="134">
        <v>127.86499999999999</v>
      </c>
      <c r="O190" s="138">
        <v>32.405000000000001</v>
      </c>
      <c r="P190" s="24">
        <v>207.88539689438463</v>
      </c>
      <c r="Q190" s="138">
        <v>2.9771121637859328</v>
      </c>
      <c r="R190" s="24">
        <v>214.70935073646055</v>
      </c>
      <c r="S190" s="24">
        <v>1.6404995732881715</v>
      </c>
      <c r="T190" s="136">
        <f t="shared" si="1"/>
        <v>1.0328255565038211</v>
      </c>
    </row>
    <row r="191" spans="1:20" ht="15" customHeight="1" x14ac:dyDescent="0.25">
      <c r="A191" s="19" t="s">
        <v>222</v>
      </c>
      <c r="B191" s="121">
        <v>926.97574460191527</v>
      </c>
      <c r="C191" s="121">
        <v>1558.7430083635438</v>
      </c>
      <c r="D191" s="132">
        <v>63.123355919467471</v>
      </c>
      <c r="E191" s="21">
        <f t="shared" si="4"/>
        <v>0.59469440416294572</v>
      </c>
      <c r="F191" s="23"/>
      <c r="G191" s="22">
        <v>4.9079312301612464E-2</v>
      </c>
      <c r="H191" s="22">
        <v>7.5737630385789006E-4</v>
      </c>
      <c r="I191" s="22">
        <v>0.22933341951477546</v>
      </c>
      <c r="J191" s="22">
        <v>3.6496406634428965E-3</v>
      </c>
      <c r="K191" s="22">
        <v>3.382134804545843E-2</v>
      </c>
      <c r="L191" s="22">
        <v>2.5718268945629301E-4</v>
      </c>
      <c r="M191" s="23"/>
      <c r="N191" s="134">
        <v>150.08500000000001</v>
      </c>
      <c r="O191" s="138">
        <v>32.405000000000001</v>
      </c>
      <c r="P191" s="24">
        <v>209.64825824282394</v>
      </c>
      <c r="Q191" s="138">
        <v>3.0178347075775815</v>
      </c>
      <c r="R191" s="24">
        <v>214.42052305936048</v>
      </c>
      <c r="S191" s="24">
        <v>1.6078424870481731</v>
      </c>
      <c r="T191" s="136">
        <f t="shared" si="1"/>
        <v>1.0227631980181255</v>
      </c>
    </row>
    <row r="192" spans="1:20" ht="15" customHeight="1" x14ac:dyDescent="0.25">
      <c r="A192" s="19" t="s">
        <v>223</v>
      </c>
      <c r="B192" s="121">
        <v>830.81783219723548</v>
      </c>
      <c r="C192" s="121">
        <v>2008.5253659421589</v>
      </c>
      <c r="D192" s="132">
        <v>77.71260021255344</v>
      </c>
      <c r="E192" s="21">
        <f t="shared" si="4"/>
        <v>0.41364567572066263</v>
      </c>
      <c r="F192" s="23"/>
      <c r="G192" s="22">
        <v>4.7912096906357636E-2</v>
      </c>
      <c r="H192" s="22">
        <v>7.5062225104485618E-4</v>
      </c>
      <c r="I192" s="22">
        <v>0.22249687061180606</v>
      </c>
      <c r="J192" s="22">
        <v>3.4371721285469769E-3</v>
      </c>
      <c r="K192" s="22">
        <v>3.3621996481280496E-2</v>
      </c>
      <c r="L192" s="22">
        <v>2.4613343096354122E-4</v>
      </c>
      <c r="M192" s="23"/>
      <c r="N192" s="134">
        <v>94.534999999999997</v>
      </c>
      <c r="O192" s="138">
        <v>37.034999999999997</v>
      </c>
      <c r="P192" s="24">
        <v>203.98576690548828</v>
      </c>
      <c r="Q192" s="138">
        <v>2.858218745508502</v>
      </c>
      <c r="R192" s="24">
        <v>213.17734243443357</v>
      </c>
      <c r="S192" s="24">
        <v>1.5393763120815112</v>
      </c>
      <c r="T192" s="136">
        <f t="shared" si="1"/>
        <v>1.0450598866204424</v>
      </c>
    </row>
    <row r="193" spans="1:20" ht="15" customHeight="1" x14ac:dyDescent="0.25">
      <c r="A193" s="19" t="s">
        <v>235</v>
      </c>
      <c r="B193" s="121">
        <v>569.51316201546285</v>
      </c>
      <c r="C193" s="121">
        <v>1267.6131733133584</v>
      </c>
      <c r="D193" s="132">
        <v>48.763242707209507</v>
      </c>
      <c r="E193" s="21">
        <f t="shared" si="4"/>
        <v>0.44927993334657246</v>
      </c>
      <c r="F193" s="23"/>
      <c r="G193" s="22">
        <v>4.9594674198416615E-2</v>
      </c>
      <c r="H193" s="22">
        <v>6.9929082334550092E-4</v>
      </c>
      <c r="I193" s="22">
        <v>0.22855981444104792</v>
      </c>
      <c r="J193" s="22">
        <v>3.2618243294502179E-3</v>
      </c>
      <c r="K193" s="22">
        <v>3.3339890023312439E-2</v>
      </c>
      <c r="L193" s="22">
        <v>2.2933212907720423E-4</v>
      </c>
      <c r="M193" s="23"/>
      <c r="N193" s="134">
        <v>176.01</v>
      </c>
      <c r="O193" s="138">
        <v>33.325000000000003</v>
      </c>
      <c r="P193" s="24">
        <v>209.00908848812273</v>
      </c>
      <c r="Q193" s="138">
        <v>2.6995842570012361</v>
      </c>
      <c r="R193" s="24">
        <v>211.41768242843497</v>
      </c>
      <c r="S193" s="24">
        <v>1.4352193554860921</v>
      </c>
      <c r="T193" s="136">
        <f t="shared" si="1"/>
        <v>1.0115238717978003</v>
      </c>
    </row>
    <row r="194" spans="1:20" ht="15" customHeight="1" x14ac:dyDescent="0.25">
      <c r="A194" s="19" t="s">
        <v>224</v>
      </c>
      <c r="B194" s="121">
        <v>515.62942716695136</v>
      </c>
      <c r="C194" s="121">
        <v>1361.5177202966381</v>
      </c>
      <c r="D194" s="132">
        <v>52.317477340684313</v>
      </c>
      <c r="E194" s="21">
        <f t="shared" si="4"/>
        <v>0.37871664795858079</v>
      </c>
      <c r="F194" s="23"/>
      <c r="G194" s="22">
        <v>4.8833329002697295E-2</v>
      </c>
      <c r="H194" s="22">
        <v>7.2593938898428726E-4</v>
      </c>
      <c r="I194" s="22">
        <v>0.22993839891658549</v>
      </c>
      <c r="J194" s="22">
        <v>3.4413395036892247E-3</v>
      </c>
      <c r="K194" s="22">
        <v>3.4084001951188755E-2</v>
      </c>
      <c r="L194" s="22">
        <v>2.5795259388015039E-4</v>
      </c>
      <c r="M194" s="23"/>
      <c r="N194" s="134">
        <v>138.97499999999999</v>
      </c>
      <c r="O194" s="138">
        <v>35.182499999999997</v>
      </c>
      <c r="P194" s="24">
        <v>210.14782550493376</v>
      </c>
      <c r="Q194" s="138">
        <v>2.8446101643994681</v>
      </c>
      <c r="R194" s="24">
        <v>216.05809885265825</v>
      </c>
      <c r="S194" s="24">
        <v>1.6122870728331136</v>
      </c>
      <c r="T194" s="136">
        <f t="shared" si="1"/>
        <v>1.02812436118967</v>
      </c>
    </row>
    <row r="195" spans="1:20" ht="15" customHeight="1" x14ac:dyDescent="0.25">
      <c r="A195" s="19" t="s">
        <v>236</v>
      </c>
      <c r="B195" s="121">
        <v>1317.4001124757744</v>
      </c>
      <c r="C195" s="121">
        <v>1813.3479657254597</v>
      </c>
      <c r="D195" s="132">
        <v>75.214857061639918</v>
      </c>
      <c r="E195" s="21">
        <f t="shared" si="4"/>
        <v>0.72650155258465621</v>
      </c>
      <c r="F195" s="23"/>
      <c r="G195" s="22">
        <v>5.3075318497987037E-2</v>
      </c>
      <c r="H195" s="22">
        <v>7.9145618115511029E-4</v>
      </c>
      <c r="I195" s="22">
        <v>0.24450954820494322</v>
      </c>
      <c r="J195" s="22">
        <v>3.7543428294222925E-3</v>
      </c>
      <c r="K195" s="22">
        <v>3.3312250098003648E-2</v>
      </c>
      <c r="L195" s="22">
        <v>2.4847810918642683E-4</v>
      </c>
      <c r="M195" s="23"/>
      <c r="N195" s="134">
        <v>331.54</v>
      </c>
      <c r="O195" s="138">
        <v>33.33</v>
      </c>
      <c r="P195" s="24">
        <v>222.10642749479592</v>
      </c>
      <c r="Q195" s="138">
        <v>3.0668524283348382</v>
      </c>
      <c r="R195" s="24">
        <v>211.24525050043482</v>
      </c>
      <c r="S195" s="24">
        <v>1.5543452032544867</v>
      </c>
      <c r="T195" s="136">
        <f t="shared" si="1"/>
        <v>0.95109922249046308</v>
      </c>
    </row>
    <row r="196" spans="1:20" ht="15" customHeight="1" x14ac:dyDescent="0.25">
      <c r="A196" s="19" t="s">
        <v>225</v>
      </c>
      <c r="B196" s="121">
        <v>1277.8383315842102</v>
      </c>
      <c r="C196" s="121">
        <v>2142.4305243257813</v>
      </c>
      <c r="D196" s="132">
        <v>86.933761284437992</v>
      </c>
      <c r="E196" s="21">
        <f t="shared" si="4"/>
        <v>0.5964432998294511</v>
      </c>
      <c r="F196" s="23"/>
      <c r="G196" s="22">
        <v>5.1645345607551046E-2</v>
      </c>
      <c r="H196" s="22">
        <v>7.6990408216612272E-4</v>
      </c>
      <c r="I196" s="22">
        <v>0.24224022044039123</v>
      </c>
      <c r="J196" s="22">
        <v>3.7839868356821771E-3</v>
      </c>
      <c r="K196" s="22">
        <v>3.3900199773267255E-2</v>
      </c>
      <c r="L196" s="22">
        <v>2.6430485114072152E-4</v>
      </c>
      <c r="M196" s="23"/>
      <c r="N196" s="134">
        <v>333.39</v>
      </c>
      <c r="O196" s="138">
        <v>33.33</v>
      </c>
      <c r="P196" s="24">
        <v>220.25321522301377</v>
      </c>
      <c r="Q196" s="138">
        <v>3.0965815517923656</v>
      </c>
      <c r="R196" s="24">
        <v>214.91218587267721</v>
      </c>
      <c r="S196" s="24">
        <v>1.6520339073365877</v>
      </c>
      <c r="T196" s="136">
        <f t="shared" si="1"/>
        <v>0.97575050450487821</v>
      </c>
    </row>
    <row r="197" spans="1:20" ht="15" customHeight="1" x14ac:dyDescent="0.25">
      <c r="A197" s="19" t="s">
        <v>226</v>
      </c>
      <c r="B197" s="121">
        <v>1857.740795129105</v>
      </c>
      <c r="C197" s="121">
        <v>3657.1345081471914</v>
      </c>
      <c r="D197" s="121">
        <v>135.74755140988523</v>
      </c>
      <c r="E197" s="21">
        <f t="shared" si="4"/>
        <v>0.50797715834364798</v>
      </c>
      <c r="F197" s="23"/>
      <c r="G197" s="22">
        <v>5.1110944176245718E-2</v>
      </c>
      <c r="H197" s="22">
        <v>7.6504241721661299E-4</v>
      </c>
      <c r="I197" s="22">
        <v>0.22297312975228831</v>
      </c>
      <c r="J197" s="22">
        <v>3.3397519515289379E-3</v>
      </c>
      <c r="K197" s="22">
        <v>3.1541345762200919E-2</v>
      </c>
      <c r="L197" s="22">
        <v>2.3402372492597573E-4</v>
      </c>
      <c r="M197" s="23"/>
      <c r="N197" s="134">
        <v>255.62</v>
      </c>
      <c r="O197" s="138">
        <v>35.18</v>
      </c>
      <c r="P197" s="24">
        <v>204.38126181341704</v>
      </c>
      <c r="Q197" s="138">
        <v>2.7763360369187366</v>
      </c>
      <c r="R197" s="24">
        <v>200.18782187946596</v>
      </c>
      <c r="S197" s="24">
        <v>1.4664748944758514</v>
      </c>
      <c r="T197" s="136">
        <f t="shared" si="1"/>
        <v>0.97948226810646011</v>
      </c>
    </row>
    <row r="198" spans="1:20" ht="15" customHeight="1" x14ac:dyDescent="0.25">
      <c r="A198" s="19" t="s">
        <v>227</v>
      </c>
      <c r="B198" s="121">
        <v>940.33036690927906</v>
      </c>
      <c r="C198" s="121">
        <v>1010.2273361471928</v>
      </c>
      <c r="D198" s="132">
        <v>43.889906924179762</v>
      </c>
      <c r="E198" s="21">
        <f t="shared" si="4"/>
        <v>0.93081065346688507</v>
      </c>
      <c r="F198" s="23"/>
      <c r="G198" s="22">
        <v>5.1134292266255217E-2</v>
      </c>
      <c r="H198" s="22">
        <v>9.8450601124369002E-4</v>
      </c>
      <c r="I198" s="22">
        <v>0.23633841586587348</v>
      </c>
      <c r="J198" s="22">
        <v>4.4897160985074239E-3</v>
      </c>
      <c r="K198" s="22">
        <v>3.3454879484427748E-2</v>
      </c>
      <c r="L198" s="22">
        <v>2.9312479499759322E-4</v>
      </c>
      <c r="M198" s="23"/>
      <c r="N198" s="134">
        <v>255.62</v>
      </c>
      <c r="O198" s="138">
        <v>44.4375</v>
      </c>
      <c r="P198" s="24">
        <v>215.41769894254011</v>
      </c>
      <c r="Q198" s="138">
        <v>3.6902335659566514</v>
      </c>
      <c r="R198" s="24">
        <v>212.13499573368324</v>
      </c>
      <c r="S198" s="24">
        <v>1.8320187055750872</v>
      </c>
      <c r="T198" s="136">
        <f t="shared" si="1"/>
        <v>0.98476121866972277</v>
      </c>
    </row>
    <row r="199" spans="1:20" s="47" customFormat="1" ht="15" customHeight="1" x14ac:dyDescent="0.25">
      <c r="A199" s="19" t="s">
        <v>228</v>
      </c>
      <c r="B199" s="121">
        <v>892.60283516923664</v>
      </c>
      <c r="C199" s="121">
        <v>1735.7728729339278</v>
      </c>
      <c r="D199" s="132">
        <v>69.096950138910799</v>
      </c>
      <c r="E199" s="21">
        <f t="shared" si="4"/>
        <v>0.51423941985018773</v>
      </c>
      <c r="F199" s="23"/>
      <c r="G199" s="22">
        <v>5.0058807289430296E-2</v>
      </c>
      <c r="H199" s="22">
        <v>8.3196211822836427E-4</v>
      </c>
      <c r="I199" s="22">
        <v>0.23562778132702344</v>
      </c>
      <c r="J199" s="22">
        <v>3.946383963735021E-3</v>
      </c>
      <c r="K199" s="22">
        <v>3.4020918942159216E-2</v>
      </c>
      <c r="L199" s="22">
        <v>2.9127055872345313E-4</v>
      </c>
      <c r="M199" s="23"/>
      <c r="N199" s="134">
        <v>198.23</v>
      </c>
      <c r="O199" s="138">
        <v>34.25</v>
      </c>
      <c r="P199" s="24">
        <v>214.83389946461511</v>
      </c>
      <c r="Q199" s="138">
        <v>3.2462486986939396</v>
      </c>
      <c r="R199" s="24">
        <v>215.66483137374433</v>
      </c>
      <c r="S199" s="24">
        <v>1.8196036451116508</v>
      </c>
      <c r="T199" s="136">
        <f t="shared" si="1"/>
        <v>1.003867787677829</v>
      </c>
    </row>
    <row r="200" spans="1:20" s="47" customFormat="1" ht="15" customHeight="1" x14ac:dyDescent="0.25">
      <c r="A200" s="19" t="s">
        <v>229</v>
      </c>
      <c r="B200" s="121">
        <v>551.3604391271632</v>
      </c>
      <c r="C200" s="121">
        <v>1280.9942758348295</v>
      </c>
      <c r="D200" s="132">
        <v>49.054291259460626</v>
      </c>
      <c r="E200" s="21">
        <f t="shared" si="4"/>
        <v>0.43041600538600316</v>
      </c>
      <c r="F200" s="23"/>
      <c r="G200" s="22">
        <v>5.2046759696916189E-2</v>
      </c>
      <c r="H200" s="22">
        <v>7.9965661194481019E-4</v>
      </c>
      <c r="I200" s="22">
        <v>0.2374819756883933</v>
      </c>
      <c r="J200" s="22">
        <v>3.7523610880619103E-3</v>
      </c>
      <c r="K200" s="22">
        <v>3.2948035709329714E-2</v>
      </c>
      <c r="L200" s="22">
        <v>2.5669070777527069E-4</v>
      </c>
      <c r="M200" s="23"/>
      <c r="N200" s="134">
        <v>287.10000000000002</v>
      </c>
      <c r="O200" s="138">
        <v>33.33</v>
      </c>
      <c r="P200" s="24">
        <v>216.3564504791064</v>
      </c>
      <c r="Q200" s="138">
        <v>3.0824135364688856</v>
      </c>
      <c r="R200" s="24">
        <v>208.97266476579128</v>
      </c>
      <c r="S200" s="24">
        <v>1.605923020084552</v>
      </c>
      <c r="T200" s="136">
        <f t="shared" si="1"/>
        <v>0.96587212585081594</v>
      </c>
    </row>
    <row r="201" spans="1:20" ht="15" customHeight="1" x14ac:dyDescent="0.25">
      <c r="A201" s="19" t="s">
        <v>230</v>
      </c>
      <c r="B201" s="121">
        <v>764.11330156218094</v>
      </c>
      <c r="C201" s="121">
        <v>1826.7095186103609</v>
      </c>
      <c r="D201" s="132">
        <v>69.277156040282222</v>
      </c>
      <c r="E201" s="21">
        <f t="shared" si="4"/>
        <v>0.41830038863730645</v>
      </c>
      <c r="F201" s="23"/>
      <c r="G201" s="22">
        <v>5.2187034075236435E-2</v>
      </c>
      <c r="H201" s="22">
        <v>7.7814880778299554E-4</v>
      </c>
      <c r="I201" s="22">
        <v>0.23478998127285389</v>
      </c>
      <c r="J201" s="22">
        <v>3.4244138340658575E-3</v>
      </c>
      <c r="K201" s="22">
        <v>3.2503546834481194E-2</v>
      </c>
      <c r="L201" s="22">
        <v>2.2993983082721654E-4</v>
      </c>
      <c r="M201" s="23"/>
      <c r="N201" s="134">
        <v>294.505</v>
      </c>
      <c r="O201" s="138">
        <v>35.182499999999997</v>
      </c>
      <c r="P201" s="24">
        <v>214.14519974547187</v>
      </c>
      <c r="Q201" s="138">
        <v>2.8197004218591801</v>
      </c>
      <c r="R201" s="24">
        <v>206.19810499875157</v>
      </c>
      <c r="S201" s="24">
        <v>1.4399360571026838</v>
      </c>
      <c r="T201" s="136">
        <f t="shared" si="1"/>
        <v>0.96288922303107405</v>
      </c>
    </row>
    <row r="202" spans="1:20" ht="15" customHeight="1" x14ac:dyDescent="0.25">
      <c r="A202" s="19" t="s">
        <v>231</v>
      </c>
      <c r="B202" s="121">
        <v>722.17983145481764</v>
      </c>
      <c r="C202" s="121">
        <v>1328.0422074465582</v>
      </c>
      <c r="D202" s="132">
        <v>54.077452829933875</v>
      </c>
      <c r="E202" s="21">
        <f t="shared" si="4"/>
        <v>0.54379283083431584</v>
      </c>
      <c r="F202" s="23"/>
      <c r="G202" s="22">
        <v>4.9830093644379347E-2</v>
      </c>
      <c r="H202" s="22">
        <v>7.6617549518927686E-4</v>
      </c>
      <c r="I202" s="22">
        <v>0.25080027200320409</v>
      </c>
      <c r="J202" s="22">
        <v>4.3918339238980045E-3</v>
      </c>
      <c r="K202" s="22">
        <v>3.6318438686747355E-2</v>
      </c>
      <c r="L202" s="22">
        <v>3.7529306601753011E-4</v>
      </c>
      <c r="M202" s="23"/>
      <c r="N202" s="134">
        <v>187.12</v>
      </c>
      <c r="O202" s="138">
        <v>41.657499999999999</v>
      </c>
      <c r="P202" s="24">
        <v>227.22603854892853</v>
      </c>
      <c r="Q202" s="138">
        <v>3.5685791327223932</v>
      </c>
      <c r="R202" s="24">
        <v>229.97240842912495</v>
      </c>
      <c r="S202" s="24">
        <v>2.3378095311031033</v>
      </c>
      <c r="T202" s="136">
        <f t="shared" si="1"/>
        <v>1.0120865104093475</v>
      </c>
    </row>
    <row r="203" spans="1:20" ht="15" customHeight="1" x14ac:dyDescent="0.25">
      <c r="A203" s="19" t="s">
        <v>232</v>
      </c>
      <c r="B203" s="121">
        <v>746.03347823333411</v>
      </c>
      <c r="C203" s="121">
        <v>870.77104978763771</v>
      </c>
      <c r="D203" s="132">
        <v>37.550631442062318</v>
      </c>
      <c r="E203" s="21">
        <f t="shared" si="4"/>
        <v>0.85675043791967542</v>
      </c>
      <c r="F203" s="23"/>
      <c r="G203" s="22">
        <v>5.0668703991976233E-2</v>
      </c>
      <c r="H203" s="22">
        <v>8.5273976564593091E-4</v>
      </c>
      <c r="I203" s="22">
        <v>0.24025646746900123</v>
      </c>
      <c r="J203" s="22">
        <v>4.0351693166635495E-3</v>
      </c>
      <c r="K203" s="22">
        <v>3.4257862595022774E-2</v>
      </c>
      <c r="L203" s="22">
        <v>2.7878267156491472E-4</v>
      </c>
      <c r="M203" s="23"/>
      <c r="N203" s="134">
        <v>233.4</v>
      </c>
      <c r="O203" s="138">
        <v>38.880000000000003</v>
      </c>
      <c r="P203" s="24">
        <v>218.6304379701395</v>
      </c>
      <c r="Q203" s="138">
        <v>3.3068881487230746</v>
      </c>
      <c r="R203" s="24">
        <v>217.14184399360749</v>
      </c>
      <c r="S203" s="24">
        <v>1.7415731812503459</v>
      </c>
      <c r="T203" s="136">
        <f t="shared" si="1"/>
        <v>0.99319127752588909</v>
      </c>
    </row>
    <row r="204" spans="1:20" ht="15" customHeight="1" x14ac:dyDescent="0.25">
      <c r="A204" s="124" t="s">
        <v>233</v>
      </c>
      <c r="B204" s="125">
        <v>444.74118703917611</v>
      </c>
      <c r="C204" s="125">
        <v>1053.4116614996005</v>
      </c>
      <c r="D204" s="133">
        <v>39.480061442945235</v>
      </c>
      <c r="E204" s="126">
        <f t="shared" si="4"/>
        <v>0.42219125086014131</v>
      </c>
      <c r="F204" s="128"/>
      <c r="G204" s="127">
        <v>5.3226109121524534E-2</v>
      </c>
      <c r="H204" s="127">
        <v>8.2185117889098857E-4</v>
      </c>
      <c r="I204" s="127">
        <v>0.23801326461207603</v>
      </c>
      <c r="J204" s="127">
        <v>3.693500782116096E-3</v>
      </c>
      <c r="K204" s="127">
        <v>3.2249330551559929E-2</v>
      </c>
      <c r="L204" s="127">
        <v>2.2911664378004332E-4</v>
      </c>
      <c r="M204" s="128"/>
      <c r="N204" s="135">
        <v>338.94499999999999</v>
      </c>
      <c r="O204" s="140">
        <v>35.182499999999997</v>
      </c>
      <c r="P204" s="129">
        <v>216.79229197780214</v>
      </c>
      <c r="Q204" s="140">
        <v>3.0328885397691856</v>
      </c>
      <c r="R204" s="129">
        <v>204.61071555590155</v>
      </c>
      <c r="S204" s="129">
        <v>1.4350969290360065</v>
      </c>
      <c r="T204" s="137">
        <f t="shared" si="1"/>
        <v>0.94380991911304724</v>
      </c>
    </row>
    <row r="205" spans="1:20" ht="15" customHeight="1" x14ac:dyDescent="0.25">
      <c r="A205" s="240" t="s">
        <v>2237</v>
      </c>
      <c r="B205" s="241"/>
      <c r="C205" s="241"/>
      <c r="D205" s="242"/>
      <c r="E205" s="243"/>
      <c r="F205" s="244"/>
      <c r="G205" s="245"/>
      <c r="H205" s="245"/>
      <c r="I205" s="245"/>
      <c r="J205" s="245"/>
      <c r="K205" s="245"/>
      <c r="L205" s="245"/>
      <c r="M205" s="244"/>
      <c r="N205" s="244"/>
      <c r="O205" s="244"/>
      <c r="P205" s="244"/>
      <c r="Q205" s="244"/>
      <c r="R205" s="246"/>
      <c r="S205" s="246"/>
      <c r="T205" s="247"/>
    </row>
    <row r="206" spans="1:20" ht="15" customHeight="1" x14ac:dyDescent="0.25">
      <c r="B206" s="27"/>
      <c r="C206" s="26"/>
      <c r="D206" s="28"/>
    </row>
    <row r="207" spans="1:20" ht="15" customHeight="1" x14ac:dyDescent="0.25">
      <c r="B207" s="27"/>
      <c r="C207" s="26"/>
      <c r="D207" s="28"/>
    </row>
    <row r="208" spans="1:20" ht="15" customHeight="1" x14ac:dyDescent="0.25">
      <c r="B208" s="27"/>
      <c r="C208" s="26"/>
      <c r="D208" s="28"/>
    </row>
    <row r="209" spans="2:4" ht="15" customHeight="1" x14ac:dyDescent="0.25">
      <c r="B209" s="27"/>
      <c r="C209" s="26"/>
      <c r="D209" s="27"/>
    </row>
    <row r="210" spans="2:4" ht="15" customHeight="1" x14ac:dyDescent="0.25">
      <c r="B210" s="27"/>
      <c r="C210" s="26"/>
      <c r="D210" s="27"/>
    </row>
    <row r="211" spans="2:4" ht="15" customHeight="1" x14ac:dyDescent="0.25">
      <c r="B211" s="27"/>
      <c r="C211" s="26"/>
      <c r="D211" s="27"/>
    </row>
  </sheetData>
  <mergeCells count="4">
    <mergeCell ref="G2:L2"/>
    <mergeCell ref="N2:T2"/>
    <mergeCell ref="E2:E3"/>
    <mergeCell ref="A1:T1"/>
  </mergeCells>
  <phoneticPr fontId="3" type="noConversion"/>
  <printOptions horizontalCentered="1" verticalCentered="1"/>
  <pageMargins left="0.70866141732283472" right="0.70866141732283472" top="0.74803149606299213" bottom="0.74803149606299213" header="0.31496062992125984" footer="0.31496062992125984"/>
  <pageSetup paperSize="9" scale="79"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5"/>
  <sheetViews>
    <sheetView showGridLines="0" zoomScaleNormal="100" workbookViewId="0">
      <selection activeCell="M13" sqref="M13"/>
    </sheetView>
  </sheetViews>
  <sheetFormatPr defaultColWidth="9" defaultRowHeight="13.2" x14ac:dyDescent="0.25"/>
  <cols>
    <col min="1" max="1" width="15.33203125" style="5" customWidth="1"/>
    <col min="2" max="2" width="10.6640625" style="46" customWidth="1"/>
    <col min="3" max="7" width="15.6640625" style="46" customWidth="1"/>
    <col min="8" max="9" width="10.6640625" style="143" customWidth="1"/>
    <col min="10" max="10" width="10.6640625" style="31" customWidth="1"/>
    <col min="11" max="16384" width="9" style="1"/>
  </cols>
  <sheetData>
    <row r="1" spans="1:15" ht="15" customHeight="1" thickBot="1" x14ac:dyDescent="0.3">
      <c r="A1" s="345" t="s">
        <v>2381</v>
      </c>
      <c r="B1" s="345"/>
      <c r="C1" s="345"/>
      <c r="D1" s="345"/>
      <c r="E1" s="345"/>
      <c r="F1" s="345"/>
      <c r="G1" s="345"/>
      <c r="H1" s="345"/>
      <c r="I1" s="345"/>
      <c r="J1" s="345"/>
    </row>
    <row r="2" spans="1:15" ht="15" customHeight="1" thickTop="1" x14ac:dyDescent="0.25">
      <c r="A2" s="248" t="s">
        <v>2186</v>
      </c>
      <c r="B2" s="249" t="s">
        <v>52</v>
      </c>
      <c r="C2" s="250" t="s">
        <v>2238</v>
      </c>
      <c r="D2" s="250" t="s">
        <v>2239</v>
      </c>
      <c r="E2" s="250" t="s">
        <v>2240</v>
      </c>
      <c r="F2" s="249" t="s">
        <v>2185</v>
      </c>
      <c r="G2" s="250" t="s">
        <v>2241</v>
      </c>
      <c r="H2" s="251" t="s">
        <v>2242</v>
      </c>
      <c r="I2" s="251" t="s">
        <v>2243</v>
      </c>
      <c r="J2" s="249" t="s">
        <v>2185</v>
      </c>
    </row>
    <row r="3" spans="1:15" s="47" customFormat="1" ht="15" customHeight="1" x14ac:dyDescent="0.25">
      <c r="A3" s="65" t="s">
        <v>136</v>
      </c>
      <c r="B3" s="6">
        <v>213.87548141034816</v>
      </c>
      <c r="C3" s="13">
        <v>2.4516E-2</v>
      </c>
      <c r="D3" s="13">
        <v>9.7179999999999999E-4</v>
      </c>
      <c r="E3" s="13">
        <v>0.28251900000000002</v>
      </c>
      <c r="F3" s="13">
        <v>1.2999999999999999E-5</v>
      </c>
      <c r="G3" s="13">
        <v>0.28251511179116978</v>
      </c>
      <c r="H3" s="208">
        <v>-9.4064395211901353</v>
      </c>
      <c r="I3" s="208">
        <v>-4.7922539426548116</v>
      </c>
      <c r="J3" s="209">
        <v>0.45993185948445259</v>
      </c>
    </row>
    <row r="4" spans="1:15" s="47" customFormat="1" ht="15" customHeight="1" x14ac:dyDescent="0.25">
      <c r="A4" s="65" t="s">
        <v>119</v>
      </c>
      <c r="B4" s="6">
        <v>219.55678879599373</v>
      </c>
      <c r="C4" s="13">
        <v>2.581E-2</v>
      </c>
      <c r="D4" s="13">
        <v>1.0203E-3</v>
      </c>
      <c r="E4" s="13">
        <v>0.28256999999999999</v>
      </c>
      <c r="F4" s="13">
        <v>1.4E-5</v>
      </c>
      <c r="G4" s="13">
        <v>0.2825658090788235</v>
      </c>
      <c r="H4" s="208">
        <v>-7.6029492370532914</v>
      </c>
      <c r="I4" s="208">
        <v>-2.8720504050938622</v>
      </c>
      <c r="J4" s="209">
        <v>0.49531750409115283</v>
      </c>
    </row>
    <row r="5" spans="1:15" s="47" customFormat="1" ht="15" customHeight="1" x14ac:dyDescent="0.25">
      <c r="A5" s="65" t="s">
        <v>120</v>
      </c>
      <c r="B5" s="6">
        <v>213.73719766285697</v>
      </c>
      <c r="C5" s="13">
        <v>3.4529999999999998E-2</v>
      </c>
      <c r="D5" s="13">
        <v>1.3378999999999999E-3</v>
      </c>
      <c r="E5" s="13">
        <v>0.28258800000000001</v>
      </c>
      <c r="F5" s="13">
        <v>1.4E-5</v>
      </c>
      <c r="G5" s="13">
        <v>0.28258265047906866</v>
      </c>
      <c r="H5" s="208">
        <v>-6.9664232544164317</v>
      </c>
      <c r="I5" s="208">
        <v>-2.4058580476415958</v>
      </c>
      <c r="J5" s="209">
        <v>0.49531108067046858</v>
      </c>
      <c r="K5" s="47" ph="1"/>
      <c r="N5" s="47" ph="1"/>
      <c r="O5" s="47" ph="1"/>
    </row>
    <row r="6" spans="1:15" s="47" customFormat="1" ht="15" customHeight="1" x14ac:dyDescent="0.25">
      <c r="A6" s="65" t="s">
        <v>121</v>
      </c>
      <c r="B6" s="6">
        <v>217.31846724249297</v>
      </c>
      <c r="C6" s="13">
        <v>4.3299999999999998E-2</v>
      </c>
      <c r="D6" s="13">
        <v>1.6459999999999999E-3</v>
      </c>
      <c r="E6" s="13">
        <v>0.282584</v>
      </c>
      <c r="F6" s="13">
        <v>1.5E-5</v>
      </c>
      <c r="G6" s="13">
        <v>0.28257730805875436</v>
      </c>
      <c r="H6" s="208">
        <v>-7.1078734727803017</v>
      </c>
      <c r="I6" s="208">
        <v>-2.5150867371415142</v>
      </c>
      <c r="J6" s="209">
        <v>0.5306946786665101</v>
      </c>
    </row>
    <row r="7" spans="1:15" s="47" customFormat="1" ht="15" customHeight="1" x14ac:dyDescent="0.25">
      <c r="A7" s="65" t="s">
        <v>122</v>
      </c>
      <c r="B7" s="6">
        <v>214.33131511845144</v>
      </c>
      <c r="C7" s="13">
        <v>2.3189999999999999E-2</v>
      </c>
      <c r="D7" s="13">
        <v>9.4200000000000002E-4</v>
      </c>
      <c r="E7" s="13">
        <v>0.28254899999999999</v>
      </c>
      <c r="F7" s="13">
        <v>1.4E-5</v>
      </c>
      <c r="G7" s="13">
        <v>0.28254522297318418</v>
      </c>
      <c r="H7" s="208">
        <v>-8.345562883462776</v>
      </c>
      <c r="I7" s="208">
        <v>-3.7167857026454421</v>
      </c>
      <c r="J7" s="209">
        <v>0.49531173639261183</v>
      </c>
    </row>
    <row r="8" spans="1:15" s="47" customFormat="1" ht="15" customHeight="1" x14ac:dyDescent="0.25">
      <c r="A8" s="65" t="s">
        <v>123</v>
      </c>
      <c r="B8" s="6">
        <v>221.19233569441835</v>
      </c>
      <c r="C8" s="13">
        <v>2.3779999999999999E-2</v>
      </c>
      <c r="D8" s="13">
        <v>9.1100000000000003E-4</v>
      </c>
      <c r="E8" s="13">
        <v>0.28255599999999997</v>
      </c>
      <c r="F8" s="13">
        <v>1.2999999999999999E-5</v>
      </c>
      <c r="G8" s="13">
        <v>0.2825522301000668</v>
      </c>
      <c r="H8" s="208">
        <v>-8.0980250013273913</v>
      </c>
      <c r="I8" s="208">
        <v>-3.3160350474847888</v>
      </c>
      <c r="J8" s="209">
        <v>0.45993935881671888</v>
      </c>
    </row>
    <row r="9" spans="1:15" s="47" customFormat="1" ht="15" customHeight="1" x14ac:dyDescent="0.25">
      <c r="A9" s="65" t="s">
        <v>124</v>
      </c>
      <c r="B9" s="6">
        <v>222.65936903552333</v>
      </c>
      <c r="C9" s="13">
        <v>3.4759999999999999E-2</v>
      </c>
      <c r="D9" s="13">
        <v>1.3630000000000001E-3</v>
      </c>
      <c r="E9" s="13">
        <v>0.28255599999999997</v>
      </c>
      <c r="F9" s="13">
        <v>1.4E-5</v>
      </c>
      <c r="G9" s="13">
        <v>0.28255032214689346</v>
      </c>
      <c r="H9" s="208">
        <v>-8.0980250013273913</v>
      </c>
      <c r="I9" s="208">
        <v>-3.3508543752491793</v>
      </c>
      <c r="J9" s="209">
        <v>0.49532092894266633</v>
      </c>
    </row>
    <row r="10" spans="1:15" s="47" customFormat="1" ht="15" customHeight="1" x14ac:dyDescent="0.25">
      <c r="A10" s="65" t="s">
        <v>125</v>
      </c>
      <c r="B10" s="6">
        <v>213.52904820700923</v>
      </c>
      <c r="C10" s="13">
        <v>3.6240000000000001E-2</v>
      </c>
      <c r="D10" s="13">
        <v>1.341E-3</v>
      </c>
      <c r="E10" s="13">
        <v>0.28238999999999997</v>
      </c>
      <c r="F10" s="13">
        <v>1.5999999999999999E-5</v>
      </c>
      <c r="G10" s="13">
        <v>0.28238464331604063</v>
      </c>
      <c r="H10" s="208">
        <v>-13.968209063424109</v>
      </c>
      <c r="I10" s="208">
        <v>-9.4158590694004562</v>
      </c>
      <c r="J10" s="209">
        <v>0.56606954393134679</v>
      </c>
    </row>
    <row r="11" spans="1:15" s="47" customFormat="1" ht="15" customHeight="1" x14ac:dyDescent="0.25">
      <c r="A11" s="65" t="s">
        <v>126</v>
      </c>
      <c r="B11" s="6">
        <v>221.65914696780428</v>
      </c>
      <c r="C11" s="13">
        <v>4.3430000000000003E-2</v>
      </c>
      <c r="D11" s="13">
        <v>1.6800000000000001E-3</v>
      </c>
      <c r="E11" s="13">
        <v>0.282584</v>
      </c>
      <c r="F11" s="13">
        <v>1.5E-5</v>
      </c>
      <c r="G11" s="13">
        <v>0.28257703312202159</v>
      </c>
      <c r="H11" s="208">
        <v>-7.1078734727803017</v>
      </c>
      <c r="I11" s="208">
        <v>-2.4281044264973239</v>
      </c>
      <c r="J11" s="209">
        <v>0.53069981228448526</v>
      </c>
    </row>
    <row r="12" spans="1:15" s="47" customFormat="1" ht="15" customHeight="1" x14ac:dyDescent="0.25">
      <c r="A12" s="65" t="s">
        <v>127</v>
      </c>
      <c r="B12" s="6">
        <v>226.61403425012904</v>
      </c>
      <c r="C12" s="13">
        <v>3.0530000000000002E-2</v>
      </c>
      <c r="D12" s="13">
        <v>1.2340000000000001E-3</v>
      </c>
      <c r="E12" s="13">
        <v>0.28256199999999998</v>
      </c>
      <c r="F12" s="13">
        <v>1.4E-5</v>
      </c>
      <c r="G12" s="13">
        <v>0.28255676802899321</v>
      </c>
      <c r="H12" s="208">
        <v>-7.8858496737810313</v>
      </c>
      <c r="I12" s="208">
        <v>-3.0346853190144074</v>
      </c>
      <c r="J12" s="209">
        <v>0.49532529474372033</v>
      </c>
    </row>
    <row r="13" spans="1:15" s="47" customFormat="1" ht="15" customHeight="1" x14ac:dyDescent="0.25">
      <c r="A13" s="65" t="s">
        <v>128</v>
      </c>
      <c r="B13" s="6">
        <v>216.67143778214444</v>
      </c>
      <c r="C13" s="13">
        <v>3.0949999999999998E-2</v>
      </c>
      <c r="D13" s="13">
        <v>1.2057000000000001E-3</v>
      </c>
      <c r="E13" s="13">
        <v>0.282584</v>
      </c>
      <c r="F13" s="13">
        <v>1.2999999999999999E-5</v>
      </c>
      <c r="G13" s="13">
        <v>0.28257911275674036</v>
      </c>
      <c r="H13" s="208">
        <v>-7.1078734727803017</v>
      </c>
      <c r="I13" s="208">
        <v>-2.4656521240562501</v>
      </c>
      <c r="J13" s="209">
        <v>0.45993472502003918</v>
      </c>
    </row>
    <row r="14" spans="1:15" s="47" customFormat="1" ht="15" customHeight="1" x14ac:dyDescent="0.25">
      <c r="A14" s="65" t="s">
        <v>129</v>
      </c>
      <c r="B14" s="6">
        <v>222.35635996959408</v>
      </c>
      <c r="C14" s="13">
        <v>3.2329999999999998E-2</v>
      </c>
      <c r="D14" s="13">
        <v>1.2347E-3</v>
      </c>
      <c r="E14" s="13">
        <v>0.28254299999999999</v>
      </c>
      <c r="F14" s="13">
        <v>1.5E-5</v>
      </c>
      <c r="G14" s="13">
        <v>0.28253786362057709</v>
      </c>
      <c r="H14" s="208">
        <v>-8.557738211009136</v>
      </c>
      <c r="I14" s="208">
        <v>-3.7983883797987339</v>
      </c>
      <c r="J14" s="209">
        <v>0.53070063690818792</v>
      </c>
    </row>
    <row r="15" spans="1:15" s="47" customFormat="1" ht="15" customHeight="1" x14ac:dyDescent="0.25">
      <c r="A15" s="65" t="s">
        <v>130</v>
      </c>
      <c r="B15" s="6">
        <v>221.1782487575268</v>
      </c>
      <c r="C15" s="13">
        <v>4.0460000000000003E-2</v>
      </c>
      <c r="D15" s="13">
        <v>1.547E-3</v>
      </c>
      <c r="E15" s="13">
        <v>0.28259600000000001</v>
      </c>
      <c r="F15" s="13">
        <v>1.5E-5</v>
      </c>
      <c r="G15" s="13">
        <v>0.28258959861360261</v>
      </c>
      <c r="H15" s="208">
        <v>-6.6835228176886918</v>
      </c>
      <c r="I15" s="208">
        <v>-1.9942527620719908</v>
      </c>
      <c r="J15" s="209">
        <v>0.53069924351167863</v>
      </c>
    </row>
    <row r="16" spans="1:15" s="47" customFormat="1" ht="15" customHeight="1" x14ac:dyDescent="0.25">
      <c r="A16" s="65" t="s">
        <v>131</v>
      </c>
      <c r="B16" s="6">
        <v>220.73933906257054</v>
      </c>
      <c r="C16" s="13">
        <v>4.326E-2</v>
      </c>
      <c r="D16" s="13">
        <v>1.6149999999999999E-3</v>
      </c>
      <c r="E16" s="13">
        <v>0.28253400000000001</v>
      </c>
      <c r="F16" s="13">
        <v>1.4E-5</v>
      </c>
      <c r="G16" s="13">
        <v>0.28252733052271489</v>
      </c>
      <c r="H16" s="208">
        <v>-8.8760012023270107</v>
      </c>
      <c r="I16" s="208">
        <v>-4.2070721098075303</v>
      </c>
      <c r="J16" s="209">
        <v>0.49531880944697626</v>
      </c>
    </row>
    <row r="17" spans="1:10" s="47" customFormat="1" ht="15" customHeight="1" x14ac:dyDescent="0.25">
      <c r="A17" s="65" t="s">
        <v>132</v>
      </c>
      <c r="B17" s="6">
        <v>219.20588405139893</v>
      </c>
      <c r="C17" s="13">
        <v>5.459E-2</v>
      </c>
      <c r="D17" s="13">
        <v>1.9819999999999998E-3</v>
      </c>
      <c r="E17" s="13">
        <v>0.28252899999999997</v>
      </c>
      <c r="F17" s="13">
        <v>1.5999999999999999E-5</v>
      </c>
      <c r="G17" s="13">
        <v>0.282520871897534</v>
      </c>
      <c r="H17" s="208">
        <v>-9.0528139752832359</v>
      </c>
      <c r="I17" s="208">
        <v>-4.469736381914613</v>
      </c>
      <c r="J17" s="209">
        <v>0.56607670485986361</v>
      </c>
    </row>
    <row r="18" spans="1:10" s="47" customFormat="1" ht="15" customHeight="1" x14ac:dyDescent="0.25">
      <c r="A18" s="65" t="s">
        <v>133</v>
      </c>
      <c r="B18" s="6">
        <v>213.11850695154644</v>
      </c>
      <c r="C18" s="13">
        <v>2.3210000000000001E-2</v>
      </c>
      <c r="D18" s="13">
        <v>9.2250000000000003E-4</v>
      </c>
      <c r="E18" s="13">
        <v>0.28255999999999998</v>
      </c>
      <c r="F18" s="13">
        <v>1.5E-5</v>
      </c>
      <c r="G18" s="13">
        <v>0.28255632213184695</v>
      </c>
      <c r="H18" s="208">
        <v>-7.9565747829635214</v>
      </c>
      <c r="I18" s="208">
        <v>-3.3511195616175993</v>
      </c>
      <c r="J18" s="209">
        <v>0.53068971196723602</v>
      </c>
    </row>
    <row r="19" spans="1:10" s="47" customFormat="1" ht="15" customHeight="1" x14ac:dyDescent="0.25">
      <c r="A19" s="65" t="s">
        <v>134</v>
      </c>
      <c r="B19" s="6">
        <v>227.63903117246971</v>
      </c>
      <c r="C19" s="13">
        <v>3.2289999999999999E-2</v>
      </c>
      <c r="D19" s="13">
        <v>1.3029999999999999E-3</v>
      </c>
      <c r="E19" s="13">
        <v>0.28257900000000002</v>
      </c>
      <c r="F19" s="13">
        <v>1.2999999999999999E-5</v>
      </c>
      <c r="G19" s="13">
        <v>0.28257345043848997</v>
      </c>
      <c r="H19" s="208">
        <v>-7.2846862457343065</v>
      </c>
      <c r="I19" s="208">
        <v>-2.4216148910494173</v>
      </c>
      <c r="J19" s="209">
        <v>0.4599459673393369</v>
      </c>
    </row>
    <row r="20" spans="1:10" s="47" customFormat="1" ht="15" customHeight="1" x14ac:dyDescent="0.25">
      <c r="A20" s="65" t="s">
        <v>135</v>
      </c>
      <c r="B20" s="6">
        <v>216.62281794736299</v>
      </c>
      <c r="C20" s="13">
        <v>3.5069999999999997E-2</v>
      </c>
      <c r="D20" s="13">
        <v>1.361E-3</v>
      </c>
      <c r="E20" s="13">
        <v>0.28256500000000001</v>
      </c>
      <c r="F20" s="13">
        <v>1.5E-5</v>
      </c>
      <c r="G20" s="13">
        <v>0.28255948449656726</v>
      </c>
      <c r="H20" s="208">
        <v>-7.7797620100072962</v>
      </c>
      <c r="I20" s="208">
        <v>-3.1611751061921822</v>
      </c>
      <c r="J20" s="209">
        <v>0.53069385598680796</v>
      </c>
    </row>
    <row r="21" spans="1:10" s="47" customFormat="1" ht="15" customHeight="1" x14ac:dyDescent="0.25">
      <c r="A21" s="12"/>
      <c r="B21" s="45"/>
      <c r="C21" s="45"/>
      <c r="D21" s="45"/>
      <c r="E21" s="45"/>
      <c r="F21" s="45"/>
      <c r="G21" s="45"/>
      <c r="H21" s="208"/>
      <c r="I21" s="208"/>
      <c r="J21" s="209"/>
    </row>
    <row r="22" spans="1:10" s="47" customFormat="1" ht="15" customHeight="1" x14ac:dyDescent="0.25">
      <c r="A22" s="142" t="s">
        <v>150</v>
      </c>
      <c r="B22" s="17">
        <v>227.3446786463353</v>
      </c>
      <c r="C22" s="16">
        <v>2.802E-2</v>
      </c>
      <c r="D22" s="16">
        <v>1.0897000000000001E-3</v>
      </c>
      <c r="E22" s="16">
        <v>0.28239300000000001</v>
      </c>
      <c r="F22" s="16">
        <v>2.0999999999999999E-5</v>
      </c>
      <c r="G22" s="16">
        <v>0.28238836491102665</v>
      </c>
      <c r="H22" s="145">
        <v>-13.862121399650373</v>
      </c>
      <c r="I22" s="145">
        <v>-8.9765807615926896</v>
      </c>
      <c r="J22" s="32">
        <v>0.74298915208492744</v>
      </c>
    </row>
    <row r="23" spans="1:10" s="47" customFormat="1" ht="15" customHeight="1" x14ac:dyDescent="0.25">
      <c r="A23" s="142" t="s">
        <v>160</v>
      </c>
      <c r="B23" s="17">
        <v>211.24637330592083</v>
      </c>
      <c r="C23" s="16">
        <v>2.955E-2</v>
      </c>
      <c r="D23" s="16">
        <v>1.127E-3</v>
      </c>
      <c r="E23" s="16">
        <v>0.282551</v>
      </c>
      <c r="F23" s="16">
        <v>1.5E-5</v>
      </c>
      <c r="G23" s="16">
        <v>0.28254654636932763</v>
      </c>
      <c r="H23" s="145">
        <v>-8.2748377742813961</v>
      </c>
      <c r="I23" s="145">
        <v>-3.738678550511132</v>
      </c>
      <c r="J23" s="32">
        <v>0.53068749821250094</v>
      </c>
    </row>
    <row r="24" spans="1:10" s="47" customFormat="1" ht="15" customHeight="1" x14ac:dyDescent="0.25">
      <c r="A24" s="142" t="s">
        <v>151</v>
      </c>
      <c r="B24" s="17">
        <v>222.98912394291696</v>
      </c>
      <c r="C24" s="16">
        <v>3.5290000000000002E-2</v>
      </c>
      <c r="D24" s="16">
        <v>1.3979999999999999E-3</v>
      </c>
      <c r="E24" s="16">
        <v>0.28259000000000001</v>
      </c>
      <c r="F24" s="16">
        <v>1.4E-5</v>
      </c>
      <c r="G24" s="16">
        <v>0.28258416770458983</v>
      </c>
      <c r="H24" s="145">
        <v>-6.8956981452339416</v>
      </c>
      <c r="I24" s="145">
        <v>-2.1460486726576633</v>
      </c>
      <c r="J24" s="32">
        <v>0.49532129296370186</v>
      </c>
    </row>
    <row r="25" spans="1:10" s="47" customFormat="1" ht="15" customHeight="1" x14ac:dyDescent="0.25">
      <c r="A25" s="142" t="s">
        <v>152</v>
      </c>
      <c r="B25" s="17">
        <v>221.34322661744673</v>
      </c>
      <c r="C25" s="16">
        <v>4.6399999999999997E-2</v>
      </c>
      <c r="D25" s="16">
        <v>1.701E-3</v>
      </c>
      <c r="E25" s="16">
        <v>0.28255799999999998</v>
      </c>
      <c r="F25" s="16">
        <v>1.4E-5</v>
      </c>
      <c r="G25" s="16">
        <v>0.28255095611051728</v>
      </c>
      <c r="H25" s="145">
        <v>-8.0272998921449012</v>
      </c>
      <c r="I25" s="145">
        <v>-3.3577470873091819</v>
      </c>
      <c r="J25" s="32">
        <v>0.49531947606040738</v>
      </c>
    </row>
    <row r="26" spans="1:10" s="47" customFormat="1" ht="15" customHeight="1" x14ac:dyDescent="0.25">
      <c r="A26" s="142" t="s">
        <v>153</v>
      </c>
      <c r="B26" s="17">
        <v>221.56268491320995</v>
      </c>
      <c r="C26" s="16">
        <v>5.9159999999999997E-2</v>
      </c>
      <c r="D26" s="16">
        <v>2.111E-3</v>
      </c>
      <c r="E26" s="16">
        <v>0.28252500000000003</v>
      </c>
      <c r="F26" s="16">
        <v>1.5999999999999999E-5</v>
      </c>
      <c r="G26" s="16">
        <v>0.2825162496036247</v>
      </c>
      <c r="H26" s="145">
        <v>-9.1942641936448855</v>
      </c>
      <c r="I26" s="145">
        <v>-4.5807733451241894</v>
      </c>
      <c r="J26" s="32">
        <v>0.56607967807487114</v>
      </c>
    </row>
    <row r="27" spans="1:10" s="47" customFormat="1" ht="15" customHeight="1" x14ac:dyDescent="0.25">
      <c r="A27" s="142" t="s">
        <v>138</v>
      </c>
      <c r="B27" s="17">
        <v>213.22458824519342</v>
      </c>
      <c r="C27" s="16">
        <v>4.727E-2</v>
      </c>
      <c r="D27" s="16">
        <v>1.7650000000000001E-3</v>
      </c>
      <c r="E27" s="16">
        <v>0.28248000000000001</v>
      </c>
      <c r="F27" s="16">
        <v>1.5999999999999999E-5</v>
      </c>
      <c r="G27" s="16">
        <v>0.28247295970202035</v>
      </c>
      <c r="H27" s="145">
        <v>-10.78557915023759</v>
      </c>
      <c r="I27" s="145">
        <v>-6.298062898829615</v>
      </c>
      <c r="J27" s="32">
        <v>0.5660691599018719</v>
      </c>
    </row>
    <row r="28" spans="1:10" s="47" customFormat="1" ht="15" customHeight="1" x14ac:dyDescent="0.25">
      <c r="A28" s="142" t="s">
        <v>154</v>
      </c>
      <c r="B28" s="17">
        <v>218.80795296669666</v>
      </c>
      <c r="C28" s="16">
        <v>3.8870000000000002E-2</v>
      </c>
      <c r="D28" s="16">
        <v>1.431E-3</v>
      </c>
      <c r="E28" s="16">
        <v>0.28253200000000001</v>
      </c>
      <c r="F28" s="16">
        <v>1.7E-5</v>
      </c>
      <c r="G28" s="16">
        <v>0.28252614220141609</v>
      </c>
      <c r="H28" s="145">
        <v>-8.9467263115083906</v>
      </c>
      <c r="I28" s="145">
        <v>-4.292138245325372</v>
      </c>
      <c r="J28" s="32">
        <v>0.60145596554539438</v>
      </c>
    </row>
    <row r="29" spans="1:10" s="47" customFormat="1" ht="15" customHeight="1" x14ac:dyDescent="0.25">
      <c r="A29" s="142" t="s">
        <v>155</v>
      </c>
      <c r="B29" s="17">
        <v>223.36470967212637</v>
      </c>
      <c r="C29" s="16">
        <v>3.7539999999999997E-2</v>
      </c>
      <c r="D29" s="16">
        <v>1.3519999999999999E-3</v>
      </c>
      <c r="E29" s="16">
        <v>0.282443</v>
      </c>
      <c r="F29" s="16">
        <v>1.7E-5</v>
      </c>
      <c r="G29" s="16">
        <v>0.28243735009124604</v>
      </c>
      <c r="H29" s="145">
        <v>-12.093993670102554</v>
      </c>
      <c r="I29" s="145">
        <v>-7.3321048402497091</v>
      </c>
      <c r="J29" s="32">
        <v>0.60146207349176528</v>
      </c>
    </row>
    <row r="30" spans="1:10" s="47" customFormat="1" ht="15" customHeight="1" x14ac:dyDescent="0.25">
      <c r="A30" s="142" t="s">
        <v>139</v>
      </c>
      <c r="B30" s="17">
        <v>215.50041444425111</v>
      </c>
      <c r="C30" s="16">
        <v>2.2738000000000001E-2</v>
      </c>
      <c r="D30" s="16">
        <v>9.3059999999999996E-4</v>
      </c>
      <c r="E30" s="16">
        <v>0.28258899999999998</v>
      </c>
      <c r="F30" s="16">
        <v>2.0000000000000002E-5</v>
      </c>
      <c r="G30" s="16">
        <v>0.28258524828847481</v>
      </c>
      <c r="H30" s="145">
        <v>-6.9310606998262969</v>
      </c>
      <c r="I30" s="145">
        <v>-2.2746683715357818</v>
      </c>
      <c r="J30" s="32">
        <v>0.70759003820586308</v>
      </c>
    </row>
    <row r="31" spans="1:10" s="47" customFormat="1" ht="15" customHeight="1" x14ac:dyDescent="0.25">
      <c r="A31" s="142" t="s">
        <v>140</v>
      </c>
      <c r="B31" s="17">
        <v>216.03012306561712</v>
      </c>
      <c r="C31" s="16">
        <v>4.7410000000000001E-2</v>
      </c>
      <c r="D31" s="16">
        <v>1.722E-3</v>
      </c>
      <c r="E31" s="16">
        <v>0.28244399999999997</v>
      </c>
      <c r="F31" s="16">
        <v>1.5999999999999999E-5</v>
      </c>
      <c r="G31" s="16">
        <v>0.28243704066265901</v>
      </c>
      <c r="H31" s="145">
        <v>-12.05863111551353</v>
      </c>
      <c r="I31" s="145">
        <v>-7.5063854127577212</v>
      </c>
      <c r="J31" s="32">
        <v>0.56607269874553445</v>
      </c>
    </row>
    <row r="32" spans="1:10" s="47" customFormat="1" ht="15" customHeight="1" x14ac:dyDescent="0.25">
      <c r="A32" s="142" t="s">
        <v>141</v>
      </c>
      <c r="B32" s="17">
        <v>212.40231840526349</v>
      </c>
      <c r="C32" s="16">
        <v>2.63E-2</v>
      </c>
      <c r="D32" s="16">
        <v>9.5299999999999996E-4</v>
      </c>
      <c r="E32" s="16">
        <v>0.28238000000000002</v>
      </c>
      <c r="F32" s="16">
        <v>1.8E-5</v>
      </c>
      <c r="G32" s="16">
        <v>0.28237621332646401</v>
      </c>
      <c r="H32" s="145">
        <v>-14.321834609332118</v>
      </c>
      <c r="I32" s="145">
        <v>-9.739188281521205</v>
      </c>
      <c r="J32" s="32">
        <v>0.63682663809627726</v>
      </c>
    </row>
    <row r="33" spans="1:10" s="47" customFormat="1" ht="15" customHeight="1" x14ac:dyDescent="0.25">
      <c r="A33" s="142" t="s">
        <v>142</v>
      </c>
      <c r="B33" s="17">
        <v>215.73323416024866</v>
      </c>
      <c r="C33" s="16">
        <v>4.5600000000000002E-2</v>
      </c>
      <c r="D33" s="16">
        <v>1.6999999999999999E-3</v>
      </c>
      <c r="E33" s="16">
        <v>0.28258499999999998</v>
      </c>
      <c r="F33" s="16">
        <v>1.2999999999999999E-5</v>
      </c>
      <c r="G33" s="16">
        <v>0.28257813903506657</v>
      </c>
      <c r="H33" s="145">
        <v>-7.0725109181901669</v>
      </c>
      <c r="I33" s="145">
        <v>-2.5210034836187223</v>
      </c>
      <c r="J33" s="32">
        <v>0.45993376344810599</v>
      </c>
    </row>
    <row r="34" spans="1:10" s="47" customFormat="1" ht="15" customHeight="1" x14ac:dyDescent="0.25">
      <c r="A34" s="142" t="s">
        <v>143</v>
      </c>
      <c r="B34" s="17">
        <v>219.84433817463454</v>
      </c>
      <c r="C34" s="16">
        <v>2.2349999999999998E-2</v>
      </c>
      <c r="D34" s="16">
        <v>9.0499999999999999E-4</v>
      </c>
      <c r="E34" s="16">
        <v>0.28259400000000001</v>
      </c>
      <c r="F34" s="16">
        <v>1.5E-5</v>
      </c>
      <c r="G34" s="16">
        <v>0.28259027779946783</v>
      </c>
      <c r="H34" s="145">
        <v>-6.7542479268700717</v>
      </c>
      <c r="I34" s="145">
        <v>-1.99994455675645</v>
      </c>
      <c r="J34" s="32">
        <v>0.53069766589031175</v>
      </c>
    </row>
    <row r="35" spans="1:10" s="47" customFormat="1" ht="15" customHeight="1" x14ac:dyDescent="0.25">
      <c r="A35" s="142" t="s">
        <v>156</v>
      </c>
      <c r="B35" s="17">
        <v>225.01649085399333</v>
      </c>
      <c r="C35" s="16">
        <v>2.861E-2</v>
      </c>
      <c r="D35" s="16">
        <v>1.1410000000000001E-3</v>
      </c>
      <c r="E35" s="16">
        <v>0.28259099999999998</v>
      </c>
      <c r="F35" s="16">
        <v>1.5E-5</v>
      </c>
      <c r="G35" s="16">
        <v>0.28258619651014927</v>
      </c>
      <c r="H35" s="145">
        <v>-6.8603355906438068</v>
      </c>
      <c r="I35" s="145">
        <v>-2.0290938353062504</v>
      </c>
      <c r="J35" s="32">
        <v>0.53070378328579082</v>
      </c>
    </row>
    <row r="36" spans="1:10" s="47" customFormat="1" ht="15" customHeight="1" x14ac:dyDescent="0.25">
      <c r="A36" s="142" t="s">
        <v>144</v>
      </c>
      <c r="B36" s="17">
        <v>216.20383352710337</v>
      </c>
      <c r="C36" s="16">
        <v>2.8740000000000002E-2</v>
      </c>
      <c r="D36" s="16">
        <v>1.0985999999999999E-3</v>
      </c>
      <c r="E36" s="16">
        <v>0.28258299999999997</v>
      </c>
      <c r="F36" s="16">
        <v>1.4E-5</v>
      </c>
      <c r="G36" s="16">
        <v>0.28257855651091129</v>
      </c>
      <c r="H36" s="145">
        <v>-7.1432360273715467</v>
      </c>
      <c r="I36" s="145">
        <v>-2.495749325945873</v>
      </c>
      <c r="J36" s="32">
        <v>0.49531380313383444</v>
      </c>
    </row>
    <row r="37" spans="1:10" s="47" customFormat="1" ht="15" customHeight="1" x14ac:dyDescent="0.25">
      <c r="A37" s="142" t="s">
        <v>145</v>
      </c>
      <c r="B37" s="17">
        <v>214.31715781427275</v>
      </c>
      <c r="C37" s="16">
        <v>5.8799999999999998E-2</v>
      </c>
      <c r="D37" s="16">
        <v>2.101E-3</v>
      </c>
      <c r="E37" s="16">
        <v>0.28253800000000001</v>
      </c>
      <c r="F37" s="16">
        <v>1.5999999999999999E-5</v>
      </c>
      <c r="G37" s="16">
        <v>0.28252957642449905</v>
      </c>
      <c r="H37" s="145">
        <v>-8.7345509839631408</v>
      </c>
      <c r="I37" s="145">
        <v>-4.2706666908920443</v>
      </c>
      <c r="J37" s="32">
        <v>0.56607053801949192</v>
      </c>
    </row>
    <row r="38" spans="1:10" s="47" customFormat="1" ht="15" customHeight="1" x14ac:dyDescent="0.25">
      <c r="A38" s="142" t="s">
        <v>146</v>
      </c>
      <c r="B38" s="17">
        <v>218.33172146028909</v>
      </c>
      <c r="C38" s="16">
        <v>2.819E-2</v>
      </c>
      <c r="D38" s="16">
        <v>1.0460999999999999E-3</v>
      </c>
      <c r="E38" s="16">
        <v>0.28238999999999997</v>
      </c>
      <c r="F38" s="16">
        <v>1.5999999999999999E-5</v>
      </c>
      <c r="G38" s="16">
        <v>0.28238572712874976</v>
      </c>
      <c r="H38" s="145">
        <v>-13.968209063424109</v>
      </c>
      <c r="I38" s="145">
        <v>-9.2705931267988984</v>
      </c>
      <c r="J38" s="32">
        <v>0.56607560210530927</v>
      </c>
    </row>
    <row r="39" spans="1:10" s="47" customFormat="1" ht="15" customHeight="1" x14ac:dyDescent="0.25">
      <c r="A39" s="142" t="s">
        <v>147</v>
      </c>
      <c r="B39" s="17">
        <v>215.9354588313729</v>
      </c>
      <c r="C39" s="16">
        <v>7.0699999999999999E-2</v>
      </c>
      <c r="D39" s="16">
        <v>2.5230000000000001E-3</v>
      </c>
      <c r="E39" s="16">
        <v>0.28251999999999999</v>
      </c>
      <c r="F39" s="16">
        <v>1.9000000000000001E-5</v>
      </c>
      <c r="G39" s="16">
        <v>0.28250980795673031</v>
      </c>
      <c r="H39" s="145">
        <v>-9.3710769666011107</v>
      </c>
      <c r="I39" s="145">
        <v>-4.9340201817560381</v>
      </c>
      <c r="J39" s="32">
        <v>0.67221118795868229</v>
      </c>
    </row>
    <row r="40" spans="1:10" s="47" customFormat="1" ht="15" customHeight="1" x14ac:dyDescent="0.25">
      <c r="A40" s="142" t="s">
        <v>148</v>
      </c>
      <c r="B40" s="17">
        <v>219.82896689373155</v>
      </c>
      <c r="C40" s="16">
        <v>4.9599999999999998E-2</v>
      </c>
      <c r="D40" s="16">
        <v>1.825E-3</v>
      </c>
      <c r="E40" s="16">
        <v>0.28256999999999999</v>
      </c>
      <c r="F40" s="16">
        <v>1.7E-5</v>
      </c>
      <c r="G40" s="16">
        <v>0.28256249443089998</v>
      </c>
      <c r="H40" s="145">
        <v>-7.6029492370532914</v>
      </c>
      <c r="I40" s="145">
        <v>-2.983258267585942</v>
      </c>
      <c r="J40" s="32">
        <v>0.60145733407290791</v>
      </c>
    </row>
    <row r="41" spans="1:10" s="47" customFormat="1" ht="15" customHeight="1" x14ac:dyDescent="0.25">
      <c r="A41" s="142" t="s">
        <v>157</v>
      </c>
      <c r="B41" s="17">
        <v>222.44797193746228</v>
      </c>
      <c r="C41" s="16">
        <v>4.5699999999999998E-2</v>
      </c>
      <c r="D41" s="16">
        <v>1.6739999999999999E-3</v>
      </c>
      <c r="E41" s="16">
        <v>0.28253800000000001</v>
      </c>
      <c r="F41" s="16">
        <v>1.5999999999999999E-5</v>
      </c>
      <c r="G41" s="16">
        <v>0.28253103324770479</v>
      </c>
      <c r="H41" s="145">
        <v>-8.7345509839631408</v>
      </c>
      <c r="I41" s="145">
        <v>-4.0380063605094385</v>
      </c>
      <c r="J41" s="32">
        <v>0.56608079494813168</v>
      </c>
    </row>
    <row r="42" spans="1:10" s="47" customFormat="1" ht="15" customHeight="1" x14ac:dyDescent="0.25">
      <c r="A42" s="142" t="s">
        <v>149</v>
      </c>
      <c r="B42" s="17">
        <v>222.60191806122921</v>
      </c>
      <c r="C42" s="16">
        <v>3.424E-2</v>
      </c>
      <c r="D42" s="16">
        <v>1.304E-3</v>
      </c>
      <c r="E42" s="16">
        <v>0.28257100000000002</v>
      </c>
      <c r="F42" s="16">
        <v>1.5999999999999999E-5</v>
      </c>
      <c r="G42" s="16">
        <v>0.28256556932787569</v>
      </c>
      <c r="H42" s="145">
        <v>-7.5675866824620464</v>
      </c>
      <c r="I42" s="145">
        <v>-2.8126881376788759</v>
      </c>
      <c r="J42" s="32">
        <v>0.56608098916832716</v>
      </c>
    </row>
    <row r="43" spans="1:10" s="47" customFormat="1" ht="15" customHeight="1" x14ac:dyDescent="0.25">
      <c r="A43" s="142" t="s">
        <v>158</v>
      </c>
      <c r="B43" s="17">
        <v>228.03808120803353</v>
      </c>
      <c r="C43" s="16">
        <v>2.8340000000000001E-2</v>
      </c>
      <c r="D43" s="16">
        <v>1.147E-3</v>
      </c>
      <c r="E43" s="16">
        <v>0.28258499999999998</v>
      </c>
      <c r="F43" s="16">
        <v>1.5E-5</v>
      </c>
      <c r="G43" s="16">
        <v>0.28258010627072716</v>
      </c>
      <c r="H43" s="145">
        <v>-7.0725109181901669</v>
      </c>
      <c r="I43" s="145">
        <v>-2.177235922694587</v>
      </c>
      <c r="J43" s="32">
        <v>0.53070735742899444</v>
      </c>
    </row>
    <row r="44" spans="1:10" s="47" customFormat="1" ht="15" customHeight="1" x14ac:dyDescent="0.25">
      <c r="A44" s="142" t="s">
        <v>159</v>
      </c>
      <c r="B44" s="17">
        <v>223.23249425690173</v>
      </c>
      <c r="C44" s="16">
        <v>5.3940000000000002E-2</v>
      </c>
      <c r="D44" s="16">
        <v>2.006E-3</v>
      </c>
      <c r="E44" s="16">
        <v>0.28253</v>
      </c>
      <c r="F44" s="16">
        <v>1.5999999999999999E-5</v>
      </c>
      <c r="G44" s="16">
        <v>0.28252162204567527</v>
      </c>
      <c r="H44" s="145">
        <v>-9.0174514206908807</v>
      </c>
      <c r="I44" s="145">
        <v>-4.3534982287163349</v>
      </c>
      <c r="J44" s="32">
        <v>0.56608178471639903</v>
      </c>
    </row>
    <row r="45" spans="1:10" s="47" customFormat="1" ht="15" customHeight="1" x14ac:dyDescent="0.25">
      <c r="A45" s="12"/>
      <c r="B45" s="17"/>
      <c r="C45" s="16"/>
      <c r="D45" s="16"/>
      <c r="E45" s="16"/>
      <c r="F45" s="16"/>
      <c r="G45" s="16"/>
      <c r="H45" s="145"/>
      <c r="I45" s="145"/>
      <c r="J45" s="32"/>
    </row>
    <row r="46" spans="1:10" s="47" customFormat="1" ht="15" customHeight="1" x14ac:dyDescent="0.25">
      <c r="A46" s="142" t="s">
        <v>239</v>
      </c>
      <c r="B46" s="17">
        <v>212.47208713010454</v>
      </c>
      <c r="C46" s="16">
        <v>3.2770000000000001E-2</v>
      </c>
      <c r="D46" s="16">
        <v>1.307E-3</v>
      </c>
      <c r="E46" s="16">
        <v>0.282474</v>
      </c>
      <c r="F46" s="16">
        <v>2.5000000000000001E-5</v>
      </c>
      <c r="G46" s="16">
        <v>0.28246880502495508</v>
      </c>
      <c r="H46" s="145">
        <v>-10.99775447778395</v>
      </c>
      <c r="I46" s="145">
        <v>-6.4618091378421116</v>
      </c>
      <c r="J46" s="32">
        <v>0.88448157930076654</v>
      </c>
    </row>
    <row r="47" spans="1:10" s="47" customFormat="1" ht="15" customHeight="1" x14ac:dyDescent="0.25">
      <c r="A47" s="142" t="s">
        <v>240</v>
      </c>
      <c r="B47" s="17">
        <v>212.06000643404704</v>
      </c>
      <c r="C47" s="16">
        <v>4.07E-2</v>
      </c>
      <c r="D47" s="16">
        <v>1.647E-3</v>
      </c>
      <c r="E47" s="16">
        <v>0.28249299999999999</v>
      </c>
      <c r="F47" s="16">
        <v>1.5999999999999999E-5</v>
      </c>
      <c r="G47" s="16">
        <v>0.28248646633757879</v>
      </c>
      <c r="H47" s="145">
        <v>-10.325865940555845</v>
      </c>
      <c r="I47" s="145">
        <v>-5.8461415103772119</v>
      </c>
      <c r="J47" s="32">
        <v>0.56606769099132315</v>
      </c>
    </row>
    <row r="48" spans="1:10" s="47" customFormat="1" ht="15" customHeight="1" x14ac:dyDescent="0.25">
      <c r="A48" s="142" t="s">
        <v>241</v>
      </c>
      <c r="B48" s="17">
        <v>210.15396891749208</v>
      </c>
      <c r="C48" s="16">
        <v>5.5899999999999998E-2</v>
      </c>
      <c r="D48" s="16">
        <v>2.1159999999999998E-3</v>
      </c>
      <c r="E48" s="16">
        <v>0.28252500000000003</v>
      </c>
      <c r="F48" s="16">
        <v>1.7E-5</v>
      </c>
      <c r="G48" s="16">
        <v>0.28251668140750963</v>
      </c>
      <c r="H48" s="145">
        <v>-9.1942641936448855</v>
      </c>
      <c r="I48" s="145">
        <v>-4.819604416104184</v>
      </c>
      <c r="J48" s="32">
        <v>0.60144436738518436</v>
      </c>
    </row>
    <row r="49" spans="1:10" s="47" customFormat="1" ht="15" customHeight="1" x14ac:dyDescent="0.25">
      <c r="A49" s="142" t="s">
        <v>243</v>
      </c>
      <c r="B49" s="17">
        <v>212.61391071079694</v>
      </c>
      <c r="C49" s="16">
        <v>6.1449999999999998E-2</v>
      </c>
      <c r="D49" s="16">
        <v>2.1900000000000001E-3</v>
      </c>
      <c r="E49" s="16">
        <v>0.28239999999999998</v>
      </c>
      <c r="F49" s="16">
        <v>1.8E-5</v>
      </c>
      <c r="G49" s="16">
        <v>0.28239128951454268</v>
      </c>
      <c r="H49" s="145">
        <v>-13.614583517513879</v>
      </c>
      <c r="I49" s="145">
        <v>-9.2010935638675573</v>
      </c>
      <c r="J49" s="32">
        <v>0.6368269383427716</v>
      </c>
    </row>
    <row r="50" spans="1:10" s="47" customFormat="1" ht="15" customHeight="1" x14ac:dyDescent="0.25">
      <c r="A50" s="142" t="s">
        <v>244</v>
      </c>
      <c r="B50" s="17">
        <v>212.34870828214133</v>
      </c>
      <c r="C50" s="16">
        <v>2.3359999999999999E-2</v>
      </c>
      <c r="D50" s="16">
        <v>9.1449999999999995E-4</v>
      </c>
      <c r="E50" s="16">
        <v>0.28237899999999999</v>
      </c>
      <c r="F50" s="16">
        <v>1.5999999999999999E-5</v>
      </c>
      <c r="G50" s="16">
        <v>0.28237536722226719</v>
      </c>
      <c r="H50" s="145">
        <v>-14.357197163923363</v>
      </c>
      <c r="I50" s="145">
        <v>-9.7703161939666217</v>
      </c>
      <c r="J50" s="32">
        <v>0.56606805513337299</v>
      </c>
    </row>
    <row r="51" spans="1:10" s="47" customFormat="1" ht="15" customHeight="1" x14ac:dyDescent="0.25">
      <c r="A51" s="142" t="s">
        <v>245</v>
      </c>
      <c r="B51" s="17">
        <v>210.50418711851867</v>
      </c>
      <c r="C51" s="16">
        <v>3.0710000000000001E-2</v>
      </c>
      <c r="D51" s="16">
        <v>1.1087E-3</v>
      </c>
      <c r="E51" s="16">
        <v>0.28235199999999999</v>
      </c>
      <c r="F51" s="16">
        <v>1.8E-5</v>
      </c>
      <c r="G51" s="16">
        <v>0.28234763410992303</v>
      </c>
      <c r="H51" s="145">
        <v>-15.311986137879208</v>
      </c>
      <c r="I51" s="145">
        <v>-10.792547549052234</v>
      </c>
      <c r="J51" s="32">
        <v>0.63682394474851023</v>
      </c>
    </row>
    <row r="52" spans="1:10" s="47" customFormat="1" ht="15" customHeight="1" x14ac:dyDescent="0.25">
      <c r="A52" s="142" t="s">
        <v>246</v>
      </c>
      <c r="B52" s="17">
        <v>235.96999670827145</v>
      </c>
      <c r="C52" s="16">
        <v>4.9200000000000001E-2</v>
      </c>
      <c r="D52" s="16">
        <v>1.939E-3</v>
      </c>
      <c r="E52" s="16">
        <v>0.28245900000000002</v>
      </c>
      <c r="F52" s="16">
        <v>1.8E-5</v>
      </c>
      <c r="G52" s="16">
        <v>0.28245043877482523</v>
      </c>
      <c r="H52" s="145">
        <v>-11.528192796647074</v>
      </c>
      <c r="I52" s="145">
        <v>-6.5882420754326265</v>
      </c>
      <c r="J52" s="32">
        <v>0.63686008923591331</v>
      </c>
    </row>
    <row r="53" spans="1:10" s="47" customFormat="1" ht="15" customHeight="1" x14ac:dyDescent="0.25">
      <c r="A53" s="142" t="s">
        <v>247</v>
      </c>
      <c r="B53" s="17">
        <v>207.02794332799149</v>
      </c>
      <c r="C53" s="16">
        <v>3.6760000000000001E-2</v>
      </c>
      <c r="D53" s="16">
        <v>1.3600000000000001E-3</v>
      </c>
      <c r="E53" s="16">
        <v>0.28253</v>
      </c>
      <c r="F53" s="16">
        <v>1.5E-5</v>
      </c>
      <c r="G53" s="16">
        <v>0.28252473313987786</v>
      </c>
      <c r="H53" s="145">
        <v>-9.0174514206908807</v>
      </c>
      <c r="I53" s="145">
        <v>-4.6043583147203915</v>
      </c>
      <c r="J53" s="32">
        <v>0.53068251037236003</v>
      </c>
    </row>
    <row r="54" spans="1:10" s="47" customFormat="1" ht="15" customHeight="1" x14ac:dyDescent="0.25">
      <c r="A54" s="142" t="s">
        <v>248</v>
      </c>
      <c r="B54" s="17">
        <v>214.69739386333956</v>
      </c>
      <c r="C54" s="16">
        <v>6.2199999999999998E-2</v>
      </c>
      <c r="D54" s="16">
        <v>2.4299999999999999E-3</v>
      </c>
      <c r="E54" s="16">
        <v>0.28254099999999999</v>
      </c>
      <c r="F54" s="16">
        <v>1.8E-5</v>
      </c>
      <c r="G54" s="16">
        <v>0.28253124003931857</v>
      </c>
      <c r="H54" s="145">
        <v>-8.6284633201905159</v>
      </c>
      <c r="I54" s="145">
        <v>-4.2033397480367718</v>
      </c>
      <c r="J54" s="32">
        <v>0.63682989484559194</v>
      </c>
    </row>
    <row r="55" spans="1:10" s="47" customFormat="1" ht="15" customHeight="1" x14ac:dyDescent="0.25">
      <c r="A55" s="142" t="s">
        <v>249</v>
      </c>
      <c r="B55" s="17">
        <v>215.92927805880021</v>
      </c>
      <c r="C55" s="16">
        <v>4.7199999999999999E-2</v>
      </c>
      <c r="D55" s="16">
        <v>1.8489999999999999E-3</v>
      </c>
      <c r="E55" s="16">
        <v>0.28258699999999998</v>
      </c>
      <c r="F55" s="16">
        <v>1.7E-5</v>
      </c>
      <c r="G55" s="16">
        <v>0.28257953089674581</v>
      </c>
      <c r="H55" s="145">
        <v>-7.0017858090076768</v>
      </c>
      <c r="I55" s="145">
        <v>-2.4673925971896438</v>
      </c>
      <c r="J55" s="32">
        <v>0.60145210725837117</v>
      </c>
    </row>
    <row r="56" spans="1:10" s="47" customFormat="1" ht="15" customHeight="1" x14ac:dyDescent="0.25">
      <c r="A56" s="142" t="s">
        <v>252</v>
      </c>
      <c r="B56" s="17">
        <v>211.78155209998246</v>
      </c>
      <c r="C56" s="16">
        <v>2.367E-2</v>
      </c>
      <c r="D56" s="16">
        <v>9.3800000000000003E-4</v>
      </c>
      <c r="E56" s="16">
        <v>0.28238799999999997</v>
      </c>
      <c r="F56" s="16">
        <v>2.5999999999999998E-5</v>
      </c>
      <c r="G56" s="16">
        <v>0.28238428384210879</v>
      </c>
      <c r="H56" s="145">
        <v>-14.038934172605488</v>
      </c>
      <c r="I56" s="145">
        <v>-9.4674781797965402</v>
      </c>
      <c r="J56" s="32">
        <v>0.91985942713646018</v>
      </c>
    </row>
    <row r="57" spans="1:10" s="47" customFormat="1" ht="15" customHeight="1" x14ac:dyDescent="0.25">
      <c r="A57" s="142" t="s">
        <v>253</v>
      </c>
      <c r="B57" s="17">
        <v>210.30117116217033</v>
      </c>
      <c r="C57" s="16">
        <v>2.6599999999999999E-2</v>
      </c>
      <c r="D57" s="16">
        <v>1.075E-3</v>
      </c>
      <c r="E57" s="16">
        <v>0.28240700000000002</v>
      </c>
      <c r="F57" s="16">
        <v>1.5999999999999999E-5</v>
      </c>
      <c r="G57" s="16">
        <v>0.28240277090595817</v>
      </c>
      <c r="H57" s="145">
        <v>-13.367045635376273</v>
      </c>
      <c r="I57" s="145">
        <v>-8.8463763007440299</v>
      </c>
      <c r="J57" s="32">
        <v>0.56606547261028872</v>
      </c>
    </row>
    <row r="58" spans="1:10" s="47" customFormat="1" ht="15" customHeight="1" x14ac:dyDescent="0.25">
      <c r="A58" s="12"/>
      <c r="B58" s="17"/>
      <c r="C58" s="16"/>
      <c r="D58" s="16"/>
      <c r="E58" s="16"/>
      <c r="F58" s="16"/>
      <c r="G58" s="16"/>
      <c r="H58" s="145"/>
      <c r="I58" s="145"/>
      <c r="J58" s="32"/>
    </row>
    <row r="59" spans="1:10" s="47" customFormat="1" ht="15" customHeight="1" x14ac:dyDescent="0.25">
      <c r="A59" s="142" t="s">
        <v>181</v>
      </c>
      <c r="B59" s="17">
        <v>202.4203845142469</v>
      </c>
      <c r="C59" s="16">
        <v>4.65E-2</v>
      </c>
      <c r="D59" s="16">
        <v>1.7210000000000001E-3</v>
      </c>
      <c r="E59" s="16">
        <v>0.28256500000000001</v>
      </c>
      <c r="F59" s="16">
        <v>1.5E-5</v>
      </c>
      <c r="G59" s="16">
        <v>0.28255848371106901</v>
      </c>
      <c r="H59" s="145">
        <v>-7.7797620100072962</v>
      </c>
      <c r="I59" s="145">
        <v>-3.5129161632563299</v>
      </c>
      <c r="J59" s="32">
        <v>0.53067706298537409</v>
      </c>
    </row>
    <row r="60" spans="1:10" s="47" customFormat="1" ht="15" customHeight="1" x14ac:dyDescent="0.25">
      <c r="A60" s="142" t="s">
        <v>162</v>
      </c>
      <c r="B60" s="17">
        <v>215.75037765222407</v>
      </c>
      <c r="C60" s="16">
        <v>7.1499999999999994E-2</v>
      </c>
      <c r="D60" s="16">
        <v>2.7330000000000002E-3</v>
      </c>
      <c r="E60" s="16">
        <v>0.28256300000000001</v>
      </c>
      <c r="F60" s="16">
        <v>1.5999999999999999E-5</v>
      </c>
      <c r="G60" s="16">
        <v>0.28255196911162506</v>
      </c>
      <c r="H60" s="145">
        <v>-7.8504871191897863</v>
      </c>
      <c r="I60" s="145">
        <v>-3.4465009337647512</v>
      </c>
      <c r="J60" s="32">
        <v>0.56607234587002786</v>
      </c>
    </row>
    <row r="61" spans="1:10" s="47" customFormat="1" ht="15" customHeight="1" x14ac:dyDescent="0.25">
      <c r="A61" s="142" t="s">
        <v>163</v>
      </c>
      <c r="B61" s="17">
        <v>212.25048972159109</v>
      </c>
      <c r="C61" s="16">
        <v>3.4200000000000001E-2</v>
      </c>
      <c r="D61" s="16">
        <v>1.3159999999999999E-3</v>
      </c>
      <c r="E61" s="16">
        <v>0.28253</v>
      </c>
      <c r="F61" s="16">
        <v>1.5999999999999999E-5</v>
      </c>
      <c r="G61" s="16">
        <v>0.28252477471858062</v>
      </c>
      <c r="H61" s="145">
        <v>-9.0174514206908807</v>
      </c>
      <c r="I61" s="145">
        <v>-4.4865780366198926</v>
      </c>
      <c r="J61" s="32">
        <v>0.56606793124913679</v>
      </c>
    </row>
    <row r="62" spans="1:10" s="47" customFormat="1" ht="15" customHeight="1" x14ac:dyDescent="0.25">
      <c r="A62" s="142" t="s">
        <v>161</v>
      </c>
      <c r="B62" s="17">
        <v>209.82724887998694</v>
      </c>
      <c r="C62" s="16">
        <v>2.5499999999999998E-2</v>
      </c>
      <c r="D62" s="16">
        <v>1.0065E-3</v>
      </c>
      <c r="E62" s="16">
        <v>0.28254499999999999</v>
      </c>
      <c r="F62" s="16">
        <v>1.4E-5</v>
      </c>
      <c r="G62" s="16">
        <v>0.28254104932840196</v>
      </c>
      <c r="H62" s="145">
        <v>-8.4870131018266459</v>
      </c>
      <c r="I62" s="145">
        <v>-3.9647665142716892</v>
      </c>
      <c r="J62" s="32">
        <v>0.49530676551778896</v>
      </c>
    </row>
    <row r="63" spans="1:10" s="47" customFormat="1" ht="15" customHeight="1" x14ac:dyDescent="0.25">
      <c r="A63" s="142" t="s">
        <v>174</v>
      </c>
      <c r="B63" s="17">
        <v>231.07319938871646</v>
      </c>
      <c r="C63" s="16">
        <v>2.111E-2</v>
      </c>
      <c r="D63" s="16">
        <v>7.8319999999999996E-4</v>
      </c>
      <c r="E63" s="16">
        <v>0.282385</v>
      </c>
      <c r="F63" s="16">
        <v>1.4E-5</v>
      </c>
      <c r="G63" s="16">
        <v>0.28238161386932598</v>
      </c>
      <c r="H63" s="145">
        <v>-14.145021836378113</v>
      </c>
      <c r="I63" s="145">
        <v>-9.1324036487272497</v>
      </c>
      <c r="J63" s="32">
        <v>0.49533021797221188</v>
      </c>
    </row>
    <row r="64" spans="1:10" s="47" customFormat="1" ht="15" customHeight="1" x14ac:dyDescent="0.25">
      <c r="A64" s="142" t="s">
        <v>164</v>
      </c>
      <c r="B64" s="17">
        <v>215.36581691075358</v>
      </c>
      <c r="C64" s="16">
        <v>3.4340000000000002E-2</v>
      </c>
      <c r="D64" s="16">
        <v>1.3669999999999999E-3</v>
      </c>
      <c r="E64" s="16">
        <v>0.28253499999999998</v>
      </c>
      <c r="F64" s="16">
        <v>1.4E-5</v>
      </c>
      <c r="G64" s="16">
        <v>0.28252949239201652</v>
      </c>
      <c r="H64" s="145">
        <v>-8.8406386477368759</v>
      </c>
      <c r="I64" s="145">
        <v>-4.2502822371359716</v>
      </c>
      <c r="J64" s="32">
        <v>0.49531287818482816</v>
      </c>
    </row>
    <row r="65" spans="1:10" s="47" customFormat="1" ht="15" customHeight="1" x14ac:dyDescent="0.25">
      <c r="A65" s="142" t="s">
        <v>165</v>
      </c>
      <c r="B65" s="17">
        <v>206.18925984616155</v>
      </c>
      <c r="C65" s="16">
        <v>2.6679999999999999E-2</v>
      </c>
      <c r="D65" s="16">
        <v>9.8470000000000003E-4</v>
      </c>
      <c r="E65" s="16">
        <v>0.28237800000000002</v>
      </c>
      <c r="F65" s="16">
        <v>1.4E-5</v>
      </c>
      <c r="G65" s="16">
        <v>0.28237420203915042</v>
      </c>
      <c r="H65" s="145">
        <v>-14.392559718513498</v>
      </c>
      <c r="I65" s="145">
        <v>-9.9486398693271472</v>
      </c>
      <c r="J65" s="32">
        <v>0.49530275086029363</v>
      </c>
    </row>
    <row r="66" spans="1:10" s="47" customFormat="1" ht="15" customHeight="1" x14ac:dyDescent="0.25">
      <c r="A66" s="142" t="s">
        <v>166</v>
      </c>
      <c r="B66" s="17">
        <v>208.74702436443067</v>
      </c>
      <c r="C66" s="16">
        <v>3.9070000000000001E-2</v>
      </c>
      <c r="D66" s="16">
        <v>1.4112E-3</v>
      </c>
      <c r="E66" s="16">
        <v>0.28243400000000002</v>
      </c>
      <c r="F66" s="16">
        <v>1.5E-5</v>
      </c>
      <c r="G66" s="16">
        <v>0.28242848938914344</v>
      </c>
      <c r="H66" s="145">
        <v>-12.412256661420429</v>
      </c>
      <c r="I66" s="145">
        <v>-7.9710796198162459</v>
      </c>
      <c r="J66" s="32">
        <v>0.53068454294313838</v>
      </c>
    </row>
    <row r="67" spans="1:10" s="47" customFormat="1" ht="15" customHeight="1" x14ac:dyDescent="0.25">
      <c r="A67" s="142" t="s">
        <v>167</v>
      </c>
      <c r="B67" s="17">
        <v>205.09000438738542</v>
      </c>
      <c r="C67" s="16">
        <v>2.0250000000000001E-2</v>
      </c>
      <c r="D67" s="16">
        <v>7.5199999999999996E-4</v>
      </c>
      <c r="E67" s="16">
        <v>0.28238799999999997</v>
      </c>
      <c r="F67" s="16">
        <v>1.5E-5</v>
      </c>
      <c r="G67" s="16">
        <v>0.28238511504939584</v>
      </c>
      <c r="H67" s="145">
        <v>-14.038934172605488</v>
      </c>
      <c r="I67" s="145">
        <v>-9.5870177327550543</v>
      </c>
      <c r="J67" s="32">
        <v>0.53068021913182939</v>
      </c>
    </row>
    <row r="68" spans="1:10" s="47" customFormat="1" ht="15" customHeight="1" x14ac:dyDescent="0.25">
      <c r="A68" s="142" t="s">
        <v>168</v>
      </c>
      <c r="B68" s="17">
        <v>222.90828876774907</v>
      </c>
      <c r="C68" s="16">
        <v>4.0439999999999997E-2</v>
      </c>
      <c r="D68" s="16">
        <v>1.457E-3</v>
      </c>
      <c r="E68" s="16">
        <v>0.28239500000000001</v>
      </c>
      <c r="F68" s="16">
        <v>1.8E-5</v>
      </c>
      <c r="G68" s="16">
        <v>0.28238892377143288</v>
      </c>
      <c r="H68" s="145">
        <v>-13.791396290467883</v>
      </c>
      <c r="I68" s="145">
        <v>-9.0555969960426363</v>
      </c>
      <c r="J68" s="32">
        <v>0.63684154765097922</v>
      </c>
    </row>
    <row r="69" spans="1:10" s="47" customFormat="1" ht="15" customHeight="1" x14ac:dyDescent="0.25">
      <c r="A69" s="142" t="s">
        <v>169</v>
      </c>
      <c r="B69" s="17">
        <v>212.42190883582825</v>
      </c>
      <c r="C69" s="16">
        <v>2.4140000000000002E-2</v>
      </c>
      <c r="D69" s="16">
        <v>9.2100000000000005E-4</v>
      </c>
      <c r="E69" s="16">
        <v>0.28241300000000003</v>
      </c>
      <c r="F69" s="16">
        <v>2.3E-5</v>
      </c>
      <c r="G69" s="16">
        <v>0.28240934013785024</v>
      </c>
      <c r="H69" s="145">
        <v>-13.154870307829913</v>
      </c>
      <c r="I69" s="145">
        <v>-8.5667501451736072</v>
      </c>
      <c r="J69" s="32">
        <v>0.81372296197534943</v>
      </c>
    </row>
    <row r="70" spans="1:10" s="47" customFormat="1" ht="15" customHeight="1" x14ac:dyDescent="0.25">
      <c r="A70" s="142" t="s">
        <v>175</v>
      </c>
      <c r="B70" s="17">
        <v>219.52651383753587</v>
      </c>
      <c r="C70" s="16">
        <v>3.0280000000000001E-2</v>
      </c>
      <c r="D70" s="16">
        <v>1.194E-3</v>
      </c>
      <c r="E70" s="16">
        <v>0.28242299999999998</v>
      </c>
      <c r="F70" s="16">
        <v>1.4E-5</v>
      </c>
      <c r="G70" s="16">
        <v>0.28241809627710723</v>
      </c>
      <c r="H70" s="145">
        <v>-12.801244761923014</v>
      </c>
      <c r="I70" s="145">
        <v>-8.0987771371376915</v>
      </c>
      <c r="J70" s="32">
        <v>0.49531747067232956</v>
      </c>
    </row>
    <row r="71" spans="1:10" s="47" customFormat="1" ht="15" customHeight="1" x14ac:dyDescent="0.25">
      <c r="A71" s="142" t="s">
        <v>170</v>
      </c>
      <c r="B71" s="17">
        <v>209.8494104906934</v>
      </c>
      <c r="C71" s="16">
        <v>2.4160000000000001E-2</v>
      </c>
      <c r="D71" s="16">
        <v>9.1390000000000004E-4</v>
      </c>
      <c r="E71" s="16">
        <v>0.28240500000000002</v>
      </c>
      <c r="F71" s="16">
        <v>1.5E-5</v>
      </c>
      <c r="G71" s="16">
        <v>0.28240141241842226</v>
      </c>
      <c r="H71" s="145">
        <v>-13.437770744558764</v>
      </c>
      <c r="I71" s="145">
        <v>-8.9044950485051011</v>
      </c>
      <c r="J71" s="32">
        <v>0.53068584640048044</v>
      </c>
    </row>
    <row r="72" spans="1:10" s="47" customFormat="1" ht="15" customHeight="1" x14ac:dyDescent="0.25">
      <c r="A72" s="142" t="s">
        <v>176</v>
      </c>
      <c r="B72" s="17">
        <v>212.00780241510134</v>
      </c>
      <c r="C72" s="16">
        <v>2.3009999999999999E-2</v>
      </c>
      <c r="D72" s="16">
        <v>8.9849999999999999E-4</v>
      </c>
      <c r="E72" s="16">
        <v>0.28246700000000002</v>
      </c>
      <c r="F72" s="16">
        <v>1.5E-5</v>
      </c>
      <c r="G72" s="16">
        <v>0.28246343652237399</v>
      </c>
      <c r="H72" s="145">
        <v>-11.245292359919334</v>
      </c>
      <c r="I72" s="145">
        <v>-6.6620810822726195</v>
      </c>
      <c r="J72" s="32">
        <v>0.53068839857339789</v>
      </c>
    </row>
    <row r="73" spans="1:10" s="47" customFormat="1" ht="15" customHeight="1" x14ac:dyDescent="0.25">
      <c r="A73" s="142" t="s">
        <v>171</v>
      </c>
      <c r="B73" s="17">
        <v>208.37594649515455</v>
      </c>
      <c r="C73" s="16">
        <v>4.3380000000000002E-2</v>
      </c>
      <c r="D73" s="16">
        <v>1.7229999999999999E-3</v>
      </c>
      <c r="E73" s="16">
        <v>0.28259699999999999</v>
      </c>
      <c r="F73" s="16">
        <v>1.4E-5</v>
      </c>
      <c r="G73" s="16">
        <v>0.28259028382134987</v>
      </c>
      <c r="H73" s="145">
        <v>-6.648160263098557</v>
      </c>
      <c r="I73" s="145">
        <v>-2.2552251718677141</v>
      </c>
      <c r="J73" s="32">
        <v>0.49530516391116386</v>
      </c>
    </row>
    <row r="74" spans="1:10" s="47" customFormat="1" ht="15" customHeight="1" x14ac:dyDescent="0.25">
      <c r="A74" s="142" t="s">
        <v>172</v>
      </c>
      <c r="B74" s="17">
        <v>212.7273155386186</v>
      </c>
      <c r="C74" s="16">
        <v>4.0719999999999999E-2</v>
      </c>
      <c r="D74" s="16">
        <v>1.5330000000000001E-3</v>
      </c>
      <c r="E74" s="16">
        <v>0.28250399999999998</v>
      </c>
      <c r="F74" s="16">
        <v>1.5999999999999999E-5</v>
      </c>
      <c r="G74" s="16">
        <v>0.28249789940149467</v>
      </c>
      <c r="H74" s="145">
        <v>-9.9368778400565905</v>
      </c>
      <c r="I74" s="145">
        <v>-5.4267875937130672</v>
      </c>
      <c r="J74" s="32">
        <v>0.56606853267804347</v>
      </c>
    </row>
    <row r="75" spans="1:10" s="47" customFormat="1" ht="15" customHeight="1" x14ac:dyDescent="0.25">
      <c r="A75" s="142" t="s">
        <v>177</v>
      </c>
      <c r="B75" s="17">
        <v>222.02742226324258</v>
      </c>
      <c r="C75" s="16">
        <v>3.4229999999999997E-2</v>
      </c>
      <c r="D75" s="16">
        <v>1.2719999999999999E-3</v>
      </c>
      <c r="E75" s="16">
        <v>0.28248600000000001</v>
      </c>
      <c r="F75" s="16">
        <v>1.5E-5</v>
      </c>
      <c r="G75" s="16">
        <v>0.28248071629591298</v>
      </c>
      <c r="H75" s="145">
        <v>-10.57340382269234</v>
      </c>
      <c r="I75" s="145">
        <v>-5.8275897791426612</v>
      </c>
      <c r="J75" s="32">
        <v>0.53070024785717429</v>
      </c>
    </row>
    <row r="76" spans="1:10" s="47" customFormat="1" ht="15" customHeight="1" x14ac:dyDescent="0.25">
      <c r="A76" s="142" t="s">
        <v>178</v>
      </c>
      <c r="B76" s="17">
        <v>213.48319893440274</v>
      </c>
      <c r="C76" s="16">
        <v>2.1680000000000001E-2</v>
      </c>
      <c r="D76" s="16">
        <v>8.5700000000000001E-4</v>
      </c>
      <c r="E76" s="16">
        <v>0.28240100000000001</v>
      </c>
      <c r="F76" s="16">
        <v>1.5999999999999999E-5</v>
      </c>
      <c r="G76" s="16">
        <v>0.28239757741202814</v>
      </c>
      <c r="H76" s="145">
        <v>-13.579220962922633</v>
      </c>
      <c r="I76" s="145">
        <v>-8.959279928490993</v>
      </c>
      <c r="J76" s="32">
        <v>0.56606948609982943</v>
      </c>
    </row>
    <row r="77" spans="1:10" s="47" customFormat="1" ht="15" customHeight="1" x14ac:dyDescent="0.25">
      <c r="A77" s="142" t="s">
        <v>179</v>
      </c>
      <c r="B77" s="17">
        <v>219.38603363109857</v>
      </c>
      <c r="C77" s="16">
        <v>3.9780000000000003E-2</v>
      </c>
      <c r="D77" s="16">
        <v>1.5380000000000001E-3</v>
      </c>
      <c r="E77" s="16">
        <v>0.282468</v>
      </c>
      <c r="F77" s="16">
        <v>1.5E-5</v>
      </c>
      <c r="G77" s="16">
        <v>0.28246168752959661</v>
      </c>
      <c r="H77" s="145">
        <v>-11.2099298053292</v>
      </c>
      <c r="I77" s="145">
        <v>-6.5596550904467588</v>
      </c>
      <c r="J77" s="32">
        <v>0.53069712386277779</v>
      </c>
    </row>
    <row r="78" spans="1:10" s="47" customFormat="1" ht="15" customHeight="1" x14ac:dyDescent="0.25">
      <c r="A78" s="142" t="s">
        <v>173</v>
      </c>
      <c r="B78" s="17">
        <v>209.48988800401801</v>
      </c>
      <c r="C78" s="16">
        <v>3.3450000000000001E-2</v>
      </c>
      <c r="D78" s="16">
        <v>1.3699999999999999E-3</v>
      </c>
      <c r="E78" s="16">
        <v>0.28253200000000001</v>
      </c>
      <c r="F78" s="16">
        <v>1.4E-5</v>
      </c>
      <c r="G78" s="16">
        <v>0.28252663119626892</v>
      </c>
      <c r="H78" s="145">
        <v>-8.9467263115083906</v>
      </c>
      <c r="I78" s="145">
        <v>-4.4823796832005325</v>
      </c>
      <c r="J78" s="32">
        <v>0.49530639321337944</v>
      </c>
    </row>
    <row r="79" spans="1:10" s="47" customFormat="1" ht="15" customHeight="1" x14ac:dyDescent="0.25">
      <c r="A79" s="142" t="s">
        <v>180</v>
      </c>
      <c r="B79" s="17">
        <v>216.95064738906436</v>
      </c>
      <c r="C79" s="16">
        <v>2.383E-2</v>
      </c>
      <c r="D79" s="16">
        <v>8.9700000000000001E-4</v>
      </c>
      <c r="E79" s="16">
        <v>0.28228999999999999</v>
      </c>
      <c r="F79" s="16">
        <v>1.5E-5</v>
      </c>
      <c r="G79" s="16">
        <v>0.2822863593615092</v>
      </c>
      <c r="H79" s="145">
        <v>-17.504464522517527</v>
      </c>
      <c r="I79" s="145">
        <v>-12.816934507188238</v>
      </c>
      <c r="J79" s="32">
        <v>0.53069424367890861</v>
      </c>
    </row>
    <row r="80" spans="1:10" s="47" customFormat="1" ht="15" customHeight="1" x14ac:dyDescent="0.25">
      <c r="A80" s="12"/>
      <c r="B80" s="17"/>
      <c r="C80" s="16"/>
      <c r="D80" s="16"/>
      <c r="E80" s="16"/>
      <c r="F80" s="16"/>
      <c r="G80" s="16"/>
      <c r="H80" s="145"/>
      <c r="I80" s="145"/>
      <c r="J80" s="32"/>
    </row>
    <row r="81" spans="1:10" s="47" customFormat="1" ht="15" customHeight="1" x14ac:dyDescent="0.25">
      <c r="A81" s="142" t="s">
        <v>2201</v>
      </c>
      <c r="B81" s="17">
        <v>216.39921713027374</v>
      </c>
      <c r="C81" s="16">
        <v>5.8740000000000001E-2</v>
      </c>
      <c r="D81" s="16">
        <v>2.5370000000000002E-3</v>
      </c>
      <c r="E81" s="16">
        <v>0.28263899999999997</v>
      </c>
      <c r="F81" s="16">
        <v>1.8E-5</v>
      </c>
      <c r="G81" s="16">
        <v>0.28262872934648536</v>
      </c>
      <c r="H81" s="145">
        <v>-5.1629329702784776</v>
      </c>
      <c r="I81" s="145">
        <v>-0.71630302850844707</v>
      </c>
      <c r="J81" s="32">
        <v>0.63683230987154893</v>
      </c>
    </row>
    <row r="82" spans="1:10" s="47" customFormat="1" ht="15" customHeight="1" x14ac:dyDescent="0.25">
      <c r="A82" s="142" t="s">
        <v>2202</v>
      </c>
      <c r="B82" s="17">
        <v>220.46263646993748</v>
      </c>
      <c r="C82" s="16">
        <v>7.6899999999999996E-2</v>
      </c>
      <c r="D82" s="16">
        <v>3.2309999999999999E-3</v>
      </c>
      <c r="E82" s="16">
        <v>0.28271400000000002</v>
      </c>
      <c r="F82" s="16">
        <v>2.1999999999999999E-5</v>
      </c>
      <c r="G82" s="16">
        <v>0.28270067367607693</v>
      </c>
      <c r="H82" s="145">
        <v>-2.5107413759561936</v>
      </c>
      <c r="I82" s="145">
        <v>1.919626180721945</v>
      </c>
      <c r="J82" s="32">
        <v>0.77835764915157313</v>
      </c>
    </row>
    <row r="83" spans="1:10" s="47" customFormat="1" ht="15" customHeight="1" x14ac:dyDescent="0.25">
      <c r="A83" s="142" t="s">
        <v>2203</v>
      </c>
      <c r="B83" s="17">
        <v>226.01516889928922</v>
      </c>
      <c r="C83" s="16">
        <v>4.6199999999999998E-2</v>
      </c>
      <c r="D83" s="16">
        <v>2.0630000000000002E-3</v>
      </c>
      <c r="E83" s="16">
        <v>0.28267300000000001</v>
      </c>
      <c r="F83" s="16">
        <v>2.4000000000000001E-5</v>
      </c>
      <c r="G83" s="16">
        <v>0.2826642763596493</v>
      </c>
      <c r="H83" s="145">
        <v>-3.9606061141861382</v>
      </c>
      <c r="I83" s="145">
        <v>0.75565125223997498</v>
      </c>
      <c r="J83" s="32">
        <v>0.84912794330316288</v>
      </c>
    </row>
    <row r="84" spans="1:10" s="47" customFormat="1" ht="15" customHeight="1" x14ac:dyDescent="0.25">
      <c r="A84" s="142" t="s">
        <v>2204</v>
      </c>
      <c r="B84" s="17">
        <v>224.0172765356196</v>
      </c>
      <c r="C84" s="16">
        <v>3.15E-2</v>
      </c>
      <c r="D84" s="16">
        <v>1.408E-3</v>
      </c>
      <c r="E84" s="16">
        <v>0.28265099999999999</v>
      </c>
      <c r="F84" s="16">
        <v>1.9000000000000001E-5</v>
      </c>
      <c r="G84" s="16">
        <v>0.28264509884530542</v>
      </c>
      <c r="H84" s="145">
        <v>-4.7385823151868678</v>
      </c>
      <c r="I84" s="145">
        <v>3.2615391987178555E-2</v>
      </c>
      <c r="J84" s="32">
        <v>0.67222329511062995</v>
      </c>
    </row>
    <row r="85" spans="1:10" s="47" customFormat="1" ht="15" customHeight="1" x14ac:dyDescent="0.25">
      <c r="A85" s="142" t="s">
        <v>2205</v>
      </c>
      <c r="B85" s="17">
        <v>220.70078151000882</v>
      </c>
      <c r="C85" s="16">
        <v>1.498E-2</v>
      </c>
      <c r="D85" s="16">
        <v>7.0500000000000001E-4</v>
      </c>
      <c r="E85" s="16">
        <v>0.28262799999999999</v>
      </c>
      <c r="F85" s="16">
        <v>2.0999999999999999E-5</v>
      </c>
      <c r="G85" s="16">
        <v>0.28262508906595907</v>
      </c>
      <c r="H85" s="145">
        <v>-5.5519210707788424</v>
      </c>
      <c r="I85" s="145">
        <v>-0.74924238828044665</v>
      </c>
      <c r="J85" s="32">
        <v>0.74297815032542402</v>
      </c>
    </row>
    <row r="86" spans="1:10" s="47" customFormat="1" ht="15" customHeight="1" x14ac:dyDescent="0.25">
      <c r="A86" s="142" t="s">
        <v>2206</v>
      </c>
      <c r="B86" s="17">
        <v>225.18797062110681</v>
      </c>
      <c r="C86" s="16">
        <v>4.6600000000000003E-2</v>
      </c>
      <c r="D86" s="16">
        <v>2.055E-3</v>
      </c>
      <c r="E86" s="16">
        <v>0.28265099999999999</v>
      </c>
      <c r="F86" s="16">
        <v>2.0999999999999999E-5</v>
      </c>
      <c r="G86" s="16">
        <v>0.28264234205954852</v>
      </c>
      <c r="H86" s="145">
        <v>-4.7385823151868678</v>
      </c>
      <c r="I86" s="145">
        <v>-3.882822258494123E-2</v>
      </c>
      <c r="J86" s="32">
        <v>0.74298558056518083</v>
      </c>
    </row>
    <row r="87" spans="1:10" s="47" customFormat="1" ht="15" customHeight="1" x14ac:dyDescent="0.25">
      <c r="A87" s="142" t="s">
        <v>2207</v>
      </c>
      <c r="B87" s="17">
        <v>217.71076352225271</v>
      </c>
      <c r="C87" s="16">
        <v>3.8100000000000002E-2</v>
      </c>
      <c r="D87" s="16">
        <v>1.6969999999999999E-3</v>
      </c>
      <c r="E87" s="16">
        <v>0.28268599999999999</v>
      </c>
      <c r="F87" s="16">
        <v>1.9000000000000001E-5</v>
      </c>
      <c r="G87" s="16">
        <v>0.28267908823458443</v>
      </c>
      <c r="H87" s="145">
        <v>-3.5008929045043935</v>
      </c>
      <c r="I87" s="145">
        <v>1.0946028166070043</v>
      </c>
      <c r="J87" s="32">
        <v>0.67221384729920786</v>
      </c>
    </row>
    <row r="88" spans="1:10" s="47" customFormat="1" ht="15" customHeight="1" x14ac:dyDescent="0.25">
      <c r="A88" s="142" t="s">
        <v>2208</v>
      </c>
      <c r="B88" s="17">
        <v>223.89258915232199</v>
      </c>
      <c r="C88" s="16">
        <v>5.91E-2</v>
      </c>
      <c r="D88" s="16">
        <v>2.5439999999999998E-3</v>
      </c>
      <c r="E88" s="16">
        <v>0.28266799999999997</v>
      </c>
      <c r="F88" s="16">
        <v>1.7E-5</v>
      </c>
      <c r="G88" s="16">
        <v>0.28265734363342992</v>
      </c>
      <c r="H88" s="145">
        <v>-4.1374188871412532</v>
      </c>
      <c r="I88" s="145">
        <v>0.46305903292243045</v>
      </c>
      <c r="J88" s="32">
        <v>0.60146278111128382</v>
      </c>
    </row>
    <row r="89" spans="1:10" s="47" customFormat="1" ht="15" customHeight="1" x14ac:dyDescent="0.25">
      <c r="A89" s="142" t="s">
        <v>2209</v>
      </c>
      <c r="B89" s="17">
        <v>226.96184919857285</v>
      </c>
      <c r="C89" s="16">
        <v>2.1499999999999998E-2</v>
      </c>
      <c r="D89" s="16">
        <v>9.5699999999999995E-4</v>
      </c>
      <c r="E89" s="16">
        <v>0.282661</v>
      </c>
      <c r="F89" s="16">
        <v>2.0000000000000002E-5</v>
      </c>
      <c r="G89" s="16">
        <v>0.28265693622572485</v>
      </c>
      <c r="H89" s="145">
        <v>-4.384956769277748</v>
      </c>
      <c r="I89" s="145">
        <v>0.51705611177732536</v>
      </c>
      <c r="J89" s="32">
        <v>0.70760811248016253</v>
      </c>
    </row>
    <row r="90" spans="1:10" s="47" customFormat="1" ht="15" customHeight="1" x14ac:dyDescent="0.25">
      <c r="A90" s="142" t="s">
        <v>2212</v>
      </c>
      <c r="B90" s="17">
        <v>216.94821362557525</v>
      </c>
      <c r="C90" s="16">
        <v>6.4899999999999999E-2</v>
      </c>
      <c r="D90" s="16">
        <v>2.5999999999999999E-3</v>
      </c>
      <c r="E90" s="16">
        <v>0.28268199999999999</v>
      </c>
      <c r="F90" s="16">
        <v>1.5999999999999999E-5</v>
      </c>
      <c r="G90" s="16">
        <v>0.2826714475432836</v>
      </c>
      <c r="H90" s="145">
        <v>-3.6423431228682634</v>
      </c>
      <c r="I90" s="145">
        <v>0.80728334589386108</v>
      </c>
      <c r="J90" s="32">
        <v>0.5660738568558088</v>
      </c>
    </row>
    <row r="91" spans="1:10" s="47" customFormat="1" ht="15" customHeight="1" x14ac:dyDescent="0.25">
      <c r="A91" s="142" t="s">
        <v>2213</v>
      </c>
      <c r="B91" s="17">
        <v>210.96038185465716</v>
      </c>
      <c r="C91" s="16">
        <v>6.9779999999999995E-2</v>
      </c>
      <c r="D91" s="16">
        <v>2.9810000000000001E-3</v>
      </c>
      <c r="E91" s="16">
        <v>0.28265299999999999</v>
      </c>
      <c r="F91" s="16">
        <v>2.4000000000000001E-5</v>
      </c>
      <c r="G91" s="16">
        <v>0.28264123579076089</v>
      </c>
      <c r="H91" s="145">
        <v>-4.6678572060054879</v>
      </c>
      <c r="I91" s="145">
        <v>-0.39501778344330774</v>
      </c>
      <c r="J91" s="32">
        <v>0.84909945607281045</v>
      </c>
    </row>
    <row r="92" spans="1:10" s="47" customFormat="1" ht="15" customHeight="1" x14ac:dyDescent="0.25">
      <c r="A92" s="142" t="s">
        <v>2214</v>
      </c>
      <c r="B92" s="17">
        <v>216.65790290835193</v>
      </c>
      <c r="C92" s="16">
        <v>4.1300000000000003E-2</v>
      </c>
      <c r="D92" s="16">
        <v>1.763E-3</v>
      </c>
      <c r="E92" s="16">
        <v>0.28265899999999999</v>
      </c>
      <c r="F92" s="16">
        <v>1.9000000000000001E-5</v>
      </c>
      <c r="G92" s="16">
        <v>0.28265185421701394</v>
      </c>
      <c r="H92" s="145">
        <v>-4.4556818784591279</v>
      </c>
      <c r="I92" s="145">
        <v>0.10760960986955226</v>
      </c>
      <c r="J92" s="32">
        <v>0.67221227013858353</v>
      </c>
    </row>
    <row r="93" spans="1:10" s="47" customFormat="1" ht="15" customHeight="1" x14ac:dyDescent="0.25">
      <c r="A93" s="142" t="s">
        <v>2215</v>
      </c>
      <c r="B93" s="17">
        <v>216.94832527134361</v>
      </c>
      <c r="C93" s="16">
        <v>6.7000000000000004E-2</v>
      </c>
      <c r="D93" s="16">
        <v>2.8349999999999998E-3</v>
      </c>
      <c r="E93" s="16">
        <v>0.28266999999999998</v>
      </c>
      <c r="F93" s="16">
        <v>2.3E-5</v>
      </c>
      <c r="G93" s="16">
        <v>0.2826584937576086</v>
      </c>
      <c r="H93" s="145">
        <v>-4.0666937779598733</v>
      </c>
      <c r="I93" s="145">
        <v>0.34898587029097428</v>
      </c>
      <c r="J93" s="32">
        <v>0.81373116943117552</v>
      </c>
    </row>
    <row r="94" spans="1:10" s="47" customFormat="1" ht="15" customHeight="1" x14ac:dyDescent="0.25">
      <c r="A94" s="142" t="s">
        <v>2216</v>
      </c>
      <c r="B94" s="17">
        <v>219.04503443222208</v>
      </c>
      <c r="C94" s="16">
        <v>5.2650000000000002E-2</v>
      </c>
      <c r="D94" s="16">
        <v>2.3140000000000001E-3</v>
      </c>
      <c r="E94" s="16">
        <v>0.28267399999999998</v>
      </c>
      <c r="F94" s="16">
        <v>2.3E-5</v>
      </c>
      <c r="G94" s="16">
        <v>0.28266451735643033</v>
      </c>
      <c r="H94" s="145">
        <v>-3.9252435595960034</v>
      </c>
      <c r="I94" s="145">
        <v>0.60882559393515834</v>
      </c>
      <c r="J94" s="32">
        <v>0.81373497154757501</v>
      </c>
    </row>
    <row r="95" spans="1:10" s="47" customFormat="1" ht="15" customHeight="1" x14ac:dyDescent="0.25">
      <c r="A95" s="142" t="s">
        <v>2217</v>
      </c>
      <c r="B95" s="17">
        <v>218.67790054423915</v>
      </c>
      <c r="C95" s="16">
        <v>9.98E-2</v>
      </c>
      <c r="D95" s="16">
        <v>3.8170000000000001E-3</v>
      </c>
      <c r="E95" s="16">
        <v>0.28268300000000002</v>
      </c>
      <c r="F95" s="16">
        <v>1.9000000000000001E-5</v>
      </c>
      <c r="G95" s="16">
        <v>0.28266738441617983</v>
      </c>
      <c r="H95" s="145">
        <v>-3.6069805682759082</v>
      </c>
      <c r="I95" s="145">
        <v>0.70207937491906236</v>
      </c>
      <c r="J95" s="32">
        <v>0.67221529608252339</v>
      </c>
    </row>
    <row r="96" spans="1:10" s="47" customFormat="1" ht="15" customHeight="1" x14ac:dyDescent="0.25">
      <c r="A96" s="142" t="s">
        <v>2218</v>
      </c>
      <c r="B96" s="17">
        <v>219.7197958022297</v>
      </c>
      <c r="C96" s="16">
        <v>8.7730000000000002E-2</v>
      </c>
      <c r="D96" s="16">
        <v>3.601E-3</v>
      </c>
      <c r="E96" s="16">
        <v>0.28267199999999998</v>
      </c>
      <c r="F96" s="16">
        <v>2.1999999999999999E-5</v>
      </c>
      <c r="G96" s="16">
        <v>0.28265719775101295</v>
      </c>
      <c r="H96" s="145">
        <v>-3.9959686687773832</v>
      </c>
      <c r="I96" s="145">
        <v>0.36489733056477291</v>
      </c>
      <c r="J96" s="32">
        <v>0.77835636061118763</v>
      </c>
    </row>
    <row r="97" spans="1:10" s="47" customFormat="1" ht="15" customHeight="1" x14ac:dyDescent="0.25">
      <c r="A97" s="12"/>
      <c r="B97" s="17"/>
      <c r="C97" s="16"/>
      <c r="D97" s="16"/>
      <c r="E97" s="16"/>
      <c r="F97" s="16"/>
      <c r="G97" s="16"/>
      <c r="H97" s="145"/>
      <c r="I97" s="145"/>
      <c r="J97" s="32"/>
    </row>
    <row r="98" spans="1:10" s="47" customFormat="1" ht="15" customHeight="1" x14ac:dyDescent="0.25">
      <c r="A98" s="142" t="s">
        <v>182</v>
      </c>
      <c r="B98" s="17">
        <v>216.61083273344283</v>
      </c>
      <c r="C98" s="16">
        <v>7.0199999999999999E-2</v>
      </c>
      <c r="D98" s="16">
        <v>2.7000000000000001E-3</v>
      </c>
      <c r="E98" s="16">
        <v>0.28240100000000001</v>
      </c>
      <c r="F98" s="16">
        <v>1.8E-5</v>
      </c>
      <c r="G98" s="16">
        <v>0.28239005875556877</v>
      </c>
      <c r="H98" s="145">
        <v>-13.579220962922633</v>
      </c>
      <c r="I98" s="145">
        <v>-9.1556552595539742</v>
      </c>
      <c r="J98" s="32">
        <v>0.63683261017799531</v>
      </c>
    </row>
    <row r="99" spans="1:10" s="47" customFormat="1" ht="15" customHeight="1" x14ac:dyDescent="0.25">
      <c r="A99" s="142" t="s">
        <v>185</v>
      </c>
      <c r="B99" s="17">
        <v>226.0809012397211</v>
      </c>
      <c r="C99" s="16">
        <v>1.8380000000000001E-2</v>
      </c>
      <c r="D99" s="16">
        <v>6.7969999999999999E-4</v>
      </c>
      <c r="E99" s="16">
        <v>0.28241100000000002</v>
      </c>
      <c r="F99" s="16">
        <v>1.9000000000000001E-5</v>
      </c>
      <c r="G99" s="16">
        <v>0.28240812497020751</v>
      </c>
      <c r="H99" s="145">
        <v>-13.225595417012403</v>
      </c>
      <c r="I99" s="145">
        <v>-8.3056058348374151</v>
      </c>
      <c r="J99" s="32">
        <v>0.67222638693187342</v>
      </c>
    </row>
    <row r="100" spans="1:10" s="47" customFormat="1" ht="15" customHeight="1" x14ac:dyDescent="0.25">
      <c r="A100" s="142" t="s">
        <v>186</v>
      </c>
      <c r="B100" s="17">
        <v>191.48945039753013</v>
      </c>
      <c r="C100" s="16">
        <v>3.6330000000000001E-2</v>
      </c>
      <c r="D100" s="16">
        <v>1.3359999999999999E-3</v>
      </c>
      <c r="E100" s="16">
        <v>0.282474</v>
      </c>
      <c r="F100" s="16">
        <v>1.5E-5</v>
      </c>
      <c r="G100" s="16">
        <v>0.28246921510750267</v>
      </c>
      <c r="H100" s="145">
        <v>-10.99775447778395</v>
      </c>
      <c r="I100" s="145">
        <v>-6.9144221224182179</v>
      </c>
      <c r="J100" s="32">
        <v>0.53066414197000533</v>
      </c>
    </row>
    <row r="101" spans="1:10" s="47" customFormat="1" ht="15" customHeight="1" x14ac:dyDescent="0.25">
      <c r="A101" s="142" t="s">
        <v>187</v>
      </c>
      <c r="B101" s="17">
        <v>211.75606344593399</v>
      </c>
      <c r="C101" s="16">
        <v>3.4369999999999998E-2</v>
      </c>
      <c r="D101" s="16">
        <v>1.312E-3</v>
      </c>
      <c r="E101" s="16">
        <v>0.282445</v>
      </c>
      <c r="F101" s="16">
        <v>1.5999999999999999E-5</v>
      </c>
      <c r="G101" s="16">
        <v>0.28243980275991787</v>
      </c>
      <c r="H101" s="145">
        <v>-12.023268560921174</v>
      </c>
      <c r="I101" s="145">
        <v>-7.5038303028218678</v>
      </c>
      <c r="J101" s="32">
        <v>0.56606730762798207</v>
      </c>
    </row>
    <row r="102" spans="1:10" s="47" customFormat="1" ht="15" customHeight="1" x14ac:dyDescent="0.25">
      <c r="A102" s="142" t="s">
        <v>190</v>
      </c>
      <c r="B102" s="17">
        <v>219.90331447397438</v>
      </c>
      <c r="C102" s="16">
        <v>3.1359999999999999E-2</v>
      </c>
      <c r="D102" s="16">
        <v>1.137E-3</v>
      </c>
      <c r="E102" s="16">
        <v>0.28242200000000001</v>
      </c>
      <c r="F102" s="16">
        <v>1.5E-5</v>
      </c>
      <c r="G102" s="16">
        <v>0.28241732234290806</v>
      </c>
      <c r="H102" s="145">
        <v>-12.836607316513149</v>
      </c>
      <c r="I102" s="145">
        <v>-8.1177684475408629</v>
      </c>
      <c r="J102" s="32">
        <v>0.5306977356411835</v>
      </c>
    </row>
    <row r="103" spans="1:10" s="47" customFormat="1" ht="15" customHeight="1" x14ac:dyDescent="0.25">
      <c r="A103" s="12"/>
      <c r="B103" s="17"/>
      <c r="C103" s="16"/>
      <c r="D103" s="16"/>
      <c r="E103" s="16"/>
      <c r="F103" s="16"/>
      <c r="G103" s="16"/>
      <c r="H103" s="145"/>
      <c r="I103" s="145"/>
      <c r="J103" s="32"/>
    </row>
    <row r="104" spans="1:10" s="47" customFormat="1" ht="15" customHeight="1" x14ac:dyDescent="0.25">
      <c r="A104" s="142" t="s">
        <v>201</v>
      </c>
      <c r="B104" s="17">
        <v>221.37311052354309</v>
      </c>
      <c r="C104" s="16">
        <v>2.317E-2</v>
      </c>
      <c r="D104" s="16">
        <v>8.8900000000000003E-4</v>
      </c>
      <c r="E104" s="16">
        <v>0.28242800000000001</v>
      </c>
      <c r="F104" s="16">
        <v>1.9000000000000001E-5</v>
      </c>
      <c r="G104" s="16">
        <v>0.28242431812760521</v>
      </c>
      <c r="H104" s="145">
        <v>-12.624431988966789</v>
      </c>
      <c r="I104" s="145">
        <v>-7.837528707014263</v>
      </c>
      <c r="J104" s="32">
        <v>0.67221933370720244</v>
      </c>
    </row>
    <row r="105" spans="1:10" s="47" customFormat="1" ht="15" customHeight="1" x14ac:dyDescent="0.25">
      <c r="A105" s="142" t="s">
        <v>191</v>
      </c>
      <c r="B105" s="17">
        <v>226.48920641993993</v>
      </c>
      <c r="C105" s="16">
        <v>2.206E-2</v>
      </c>
      <c r="D105" s="16">
        <v>8.3500000000000002E-4</v>
      </c>
      <c r="E105" s="16">
        <v>0.28240700000000002</v>
      </c>
      <c r="F105" s="16">
        <v>1.5999999999999999E-5</v>
      </c>
      <c r="G105" s="16">
        <v>0.2824034616821301</v>
      </c>
      <c r="H105" s="145">
        <v>-13.367045635376273</v>
      </c>
      <c r="I105" s="145">
        <v>-8.4615017356548528</v>
      </c>
      <c r="J105" s="32">
        <v>0.56608589363738027</v>
      </c>
    </row>
    <row r="106" spans="1:10" s="47" customFormat="1" ht="15" customHeight="1" x14ac:dyDescent="0.25">
      <c r="A106" s="142" t="s">
        <v>192</v>
      </c>
      <c r="B106" s="17">
        <v>216.76786561696017</v>
      </c>
      <c r="C106" s="16">
        <v>2.1309999999999999E-2</v>
      </c>
      <c r="D106" s="16">
        <v>8.1899999999999996E-4</v>
      </c>
      <c r="E106" s="16">
        <v>0.282439</v>
      </c>
      <c r="F106" s="16">
        <v>1.7E-5</v>
      </c>
      <c r="G106" s="16">
        <v>0.28243567874497466</v>
      </c>
      <c r="H106" s="145">
        <v>-12.235443888466424</v>
      </c>
      <c r="I106" s="145">
        <v>-7.5381420788178666</v>
      </c>
      <c r="J106" s="32">
        <v>0.60145323118931948</v>
      </c>
    </row>
    <row r="107" spans="1:10" s="47" customFormat="1" ht="15" customHeight="1" x14ac:dyDescent="0.25">
      <c r="A107" s="142" t="s">
        <v>193</v>
      </c>
      <c r="B107" s="17">
        <v>224.91555278683572</v>
      </c>
      <c r="C107" s="16">
        <v>3.3189999999999997E-2</v>
      </c>
      <c r="D107" s="16">
        <v>1.274E-3</v>
      </c>
      <c r="E107" s="16">
        <v>0.28244200000000003</v>
      </c>
      <c r="F107" s="16">
        <v>2.0000000000000002E-5</v>
      </c>
      <c r="G107" s="16">
        <v>0.28243663900513011</v>
      </c>
      <c r="H107" s="145">
        <v>-12.129356224692689</v>
      </c>
      <c r="I107" s="145">
        <v>-7.3227241314854918</v>
      </c>
      <c r="J107" s="32">
        <v>0.70760488519283626</v>
      </c>
    </row>
    <row r="108" spans="1:10" s="47" customFormat="1" ht="15" customHeight="1" x14ac:dyDescent="0.25">
      <c r="A108" s="142" t="s">
        <v>195</v>
      </c>
      <c r="B108" s="17">
        <v>224.95231428263804</v>
      </c>
      <c r="C108" s="16">
        <v>2.8799999999999999E-2</v>
      </c>
      <c r="D108" s="16">
        <v>1.0280000000000001E-3</v>
      </c>
      <c r="E108" s="16">
        <v>0.28247299999999997</v>
      </c>
      <c r="F108" s="16">
        <v>1.8E-5</v>
      </c>
      <c r="G108" s="16">
        <v>0.28246867346516041</v>
      </c>
      <c r="H108" s="145">
        <v>-11.033117032375195</v>
      </c>
      <c r="I108" s="145">
        <v>-6.188518283094524</v>
      </c>
      <c r="J108" s="32">
        <v>0.63684444885248048</v>
      </c>
    </row>
    <row r="109" spans="1:10" s="47" customFormat="1" ht="15" customHeight="1" x14ac:dyDescent="0.25">
      <c r="A109" s="142" t="s">
        <v>196</v>
      </c>
      <c r="B109" s="17">
        <v>235.82635590992822</v>
      </c>
      <c r="C109" s="16">
        <v>2.3900000000000001E-2</v>
      </c>
      <c r="D109" s="16">
        <v>8.8310000000000005E-4</v>
      </c>
      <c r="E109" s="16">
        <v>0.28240199999999999</v>
      </c>
      <c r="F109" s="16">
        <v>1.7E-5</v>
      </c>
      <c r="G109" s="16">
        <v>0.28239810324621001</v>
      </c>
      <c r="H109" s="145">
        <v>-13.543858408332499</v>
      </c>
      <c r="I109" s="145">
        <v>-8.4431309636567864</v>
      </c>
      <c r="J109" s="32">
        <v>0.60147878056193704</v>
      </c>
    </row>
    <row r="110" spans="1:10" s="47" customFormat="1" ht="15" customHeight="1" x14ac:dyDescent="0.25">
      <c r="A110" s="142" t="s">
        <v>198</v>
      </c>
      <c r="B110" s="17">
        <v>213.61948938093713</v>
      </c>
      <c r="C110" s="16">
        <v>2.8680000000000001E-2</v>
      </c>
      <c r="D110" s="16">
        <v>1.1019000000000001E-3</v>
      </c>
      <c r="E110" s="16">
        <v>0.28237699999999999</v>
      </c>
      <c r="F110" s="16">
        <v>1.8E-5</v>
      </c>
      <c r="G110" s="16">
        <v>0.28237259654355978</v>
      </c>
      <c r="H110" s="145">
        <v>-14.427922273105853</v>
      </c>
      <c r="I110" s="145">
        <v>-9.8400527291253592</v>
      </c>
      <c r="J110" s="32">
        <v>0.63682836526024467</v>
      </c>
    </row>
    <row r="111" spans="1:10" s="47" customFormat="1" ht="15" customHeight="1" x14ac:dyDescent="0.25">
      <c r="A111" s="12"/>
      <c r="B111" s="17"/>
      <c r="C111" s="16"/>
      <c r="D111" s="16"/>
      <c r="E111" s="16"/>
      <c r="F111" s="16"/>
      <c r="G111" s="16"/>
      <c r="H111" s="145"/>
      <c r="I111" s="145"/>
      <c r="J111" s="32"/>
    </row>
    <row r="112" spans="1:10" s="47" customFormat="1" ht="15" customHeight="1" x14ac:dyDescent="0.25">
      <c r="A112" s="142" t="s">
        <v>219</v>
      </c>
      <c r="B112" s="17">
        <v>215.5781310354181</v>
      </c>
      <c r="C112" s="16">
        <v>4.0030000000000003E-2</v>
      </c>
      <c r="D112" s="16">
        <v>1.4920000000000001E-3</v>
      </c>
      <c r="E112" s="16">
        <v>0.282358</v>
      </c>
      <c r="F112" s="16">
        <v>1.9000000000000001E-5</v>
      </c>
      <c r="G112" s="16">
        <v>0.28235198283223295</v>
      </c>
      <c r="H112" s="145">
        <v>-15.099810810332848</v>
      </c>
      <c r="I112" s="145">
        <v>-10.525754053191116</v>
      </c>
      <c r="J112" s="32">
        <v>0.67221065270683944</v>
      </c>
    </row>
    <row r="113" spans="1:10" s="47" customFormat="1" ht="15" customHeight="1" x14ac:dyDescent="0.25">
      <c r="A113" s="142" t="s">
        <v>202</v>
      </c>
      <c r="B113" s="17">
        <v>214.30938570857256</v>
      </c>
      <c r="C113" s="16">
        <v>2.6579999999999999E-2</v>
      </c>
      <c r="D113" s="16">
        <v>1.0314E-3</v>
      </c>
      <c r="E113" s="16">
        <v>0.282474</v>
      </c>
      <c r="F113" s="16">
        <v>1.5E-5</v>
      </c>
      <c r="G113" s="16">
        <v>0.28246986494047016</v>
      </c>
      <c r="H113" s="145">
        <v>-10.99775447778395</v>
      </c>
      <c r="I113" s="145">
        <v>-6.3833967585968932</v>
      </c>
      <c r="J113" s="32">
        <v>0.53069112020187603</v>
      </c>
    </row>
    <row r="114" spans="1:10" s="47" customFormat="1" ht="15" customHeight="1" x14ac:dyDescent="0.25">
      <c r="A114" s="142" t="s">
        <v>203</v>
      </c>
      <c r="B114" s="17">
        <v>219.52697220824754</v>
      </c>
      <c r="C114" s="16">
        <v>3.2599999999999997E-2</v>
      </c>
      <c r="D114" s="16">
        <v>1.2329999999999999E-3</v>
      </c>
      <c r="E114" s="16">
        <v>0.28248800000000002</v>
      </c>
      <c r="F114" s="16">
        <v>1.7E-5</v>
      </c>
      <c r="G114" s="16">
        <v>0.28248293609465891</v>
      </c>
      <c r="H114" s="145">
        <v>-10.50267871350985</v>
      </c>
      <c r="I114" s="145">
        <v>-5.804745897510788</v>
      </c>
      <c r="J114" s="32">
        <v>0.60145692928781358</v>
      </c>
    </row>
    <row r="115" spans="1:10" s="47" customFormat="1" ht="15" customHeight="1" x14ac:dyDescent="0.25">
      <c r="A115" s="142" t="s">
        <v>204</v>
      </c>
      <c r="B115" s="17">
        <v>216.12765265492021</v>
      </c>
      <c r="C115" s="16">
        <v>5.4800000000000001E-2</v>
      </c>
      <c r="D115" s="16">
        <v>2.0400000000000001E-3</v>
      </c>
      <c r="E115" s="16">
        <v>0.28246399999999999</v>
      </c>
      <c r="F115" s="16">
        <v>1.8E-5</v>
      </c>
      <c r="G115" s="16">
        <v>0.28245575175925874</v>
      </c>
      <c r="H115" s="145">
        <v>-11.35138002369307</v>
      </c>
      <c r="I115" s="145">
        <v>-6.8422235176557322</v>
      </c>
      <c r="J115" s="32">
        <v>0.63683192449315307</v>
      </c>
    </row>
    <row r="116" spans="1:10" s="47" customFormat="1" ht="15" customHeight="1" x14ac:dyDescent="0.25">
      <c r="A116" s="142" t="s">
        <v>205</v>
      </c>
      <c r="B116" s="17">
        <v>219.08715730618124</v>
      </c>
      <c r="C116" s="16">
        <v>2.683E-2</v>
      </c>
      <c r="D116" s="16">
        <v>1.0196999999999999E-3</v>
      </c>
      <c r="E116" s="16">
        <v>0.28252300000000002</v>
      </c>
      <c r="F116" s="16">
        <v>1.5E-5</v>
      </c>
      <c r="G116" s="16">
        <v>0.28251882052078148</v>
      </c>
      <c r="H116" s="145">
        <v>-9.2649893028262653</v>
      </c>
      <c r="I116" s="145">
        <v>-4.5449583111800695</v>
      </c>
      <c r="J116" s="32">
        <v>0.53069677039219165</v>
      </c>
    </row>
    <row r="117" spans="1:10" s="47" customFormat="1" ht="15" customHeight="1" x14ac:dyDescent="0.25">
      <c r="A117" s="142" t="s">
        <v>206</v>
      </c>
      <c r="B117" s="17">
        <v>220.38892237737241</v>
      </c>
      <c r="C117" s="16">
        <v>2.9250000000000002E-2</v>
      </c>
      <c r="D117" s="16">
        <v>1.1299999999999999E-3</v>
      </c>
      <c r="E117" s="16">
        <v>0.28251100000000001</v>
      </c>
      <c r="F117" s="16">
        <v>1.5E-5</v>
      </c>
      <c r="G117" s="16">
        <v>0.28250634085403564</v>
      </c>
      <c r="H117" s="145">
        <v>-9.6893399579189854</v>
      </c>
      <c r="I117" s="145">
        <v>-4.9574902572535606</v>
      </c>
      <c r="J117" s="32">
        <v>0.53069830996621548</v>
      </c>
    </row>
    <row r="118" spans="1:10" s="47" customFormat="1" ht="15" customHeight="1" x14ac:dyDescent="0.25">
      <c r="A118" s="142" t="s">
        <v>207</v>
      </c>
      <c r="B118" s="17">
        <v>222.17842708990418</v>
      </c>
      <c r="C118" s="16">
        <v>2.3390000000000001E-2</v>
      </c>
      <c r="D118" s="16">
        <v>9.2299999999999999E-4</v>
      </c>
      <c r="E118" s="16">
        <v>0.28250900000000001</v>
      </c>
      <c r="F118" s="16">
        <v>1.5999999999999999E-5</v>
      </c>
      <c r="G118" s="16">
        <v>0.28250516337846276</v>
      </c>
      <c r="H118" s="145">
        <v>-9.7600650671003653</v>
      </c>
      <c r="I118" s="145">
        <v>-4.9592878896109749</v>
      </c>
      <c r="J118" s="32">
        <v>0.56608045488903969</v>
      </c>
    </row>
    <row r="119" spans="1:10" s="47" customFormat="1" ht="15" customHeight="1" x14ac:dyDescent="0.25">
      <c r="A119" s="142" t="s">
        <v>208</v>
      </c>
      <c r="B119" s="17">
        <v>219.32443626585834</v>
      </c>
      <c r="C119" s="16">
        <v>2.334E-2</v>
      </c>
      <c r="D119" s="16">
        <v>9.2400000000000002E-4</v>
      </c>
      <c r="E119" s="16">
        <v>0.28248899999999999</v>
      </c>
      <c r="F119" s="16">
        <v>1.5E-5</v>
      </c>
      <c r="G119" s="16">
        <v>0.2824852086595353</v>
      </c>
      <c r="H119" s="145">
        <v>-10.467316158919715</v>
      </c>
      <c r="I119" s="145">
        <v>-5.7288539499744662</v>
      </c>
      <c r="J119" s="32">
        <v>0.5306970510143838</v>
      </c>
    </row>
    <row r="120" spans="1:10" s="47" customFormat="1" ht="15" customHeight="1" x14ac:dyDescent="0.25">
      <c r="A120" s="142" t="s">
        <v>209</v>
      </c>
      <c r="B120" s="17">
        <v>224.6528915565622</v>
      </c>
      <c r="C120" s="16">
        <v>3.3799999999999997E-2</v>
      </c>
      <c r="D120" s="16">
        <v>1.3155E-3</v>
      </c>
      <c r="E120" s="16">
        <v>0.28252699999999997</v>
      </c>
      <c r="F120" s="16">
        <v>1.5E-5</v>
      </c>
      <c r="G120" s="16">
        <v>0.2825214708512277</v>
      </c>
      <c r="H120" s="145">
        <v>-9.1235390844646158</v>
      </c>
      <c r="I120" s="145">
        <v>-4.3272043010733618</v>
      </c>
      <c r="J120" s="32">
        <v>0.53070335321314666</v>
      </c>
    </row>
    <row r="121" spans="1:10" s="47" customFormat="1" ht="15" customHeight="1" x14ac:dyDescent="0.25">
      <c r="A121" s="142" t="s">
        <v>210</v>
      </c>
      <c r="B121" s="17">
        <v>211.71712715705203</v>
      </c>
      <c r="C121" s="16">
        <v>4.2270000000000002E-2</v>
      </c>
      <c r="D121" s="16">
        <v>1.5818E-3</v>
      </c>
      <c r="E121" s="16">
        <v>0.28250900000000001</v>
      </c>
      <c r="F121" s="16">
        <v>1.5E-5</v>
      </c>
      <c r="G121" s="16">
        <v>0.28250273515262891</v>
      </c>
      <c r="H121" s="145">
        <v>-9.7600650671003653</v>
      </c>
      <c r="I121" s="145">
        <v>-5.2781992804440403</v>
      </c>
      <c r="J121" s="32">
        <v>0.5306880548594517</v>
      </c>
    </row>
    <row r="122" spans="1:10" s="47" customFormat="1" ht="15" customHeight="1" x14ac:dyDescent="0.25">
      <c r="A122" s="142" t="s">
        <v>211</v>
      </c>
      <c r="B122" s="17">
        <v>214.68659138224785</v>
      </c>
      <c r="C122" s="16">
        <v>2.1340000000000001E-2</v>
      </c>
      <c r="D122" s="16">
        <v>8.3100000000000003E-4</v>
      </c>
      <c r="E122" s="16">
        <v>0.28242200000000001</v>
      </c>
      <c r="F122" s="16">
        <v>1.7E-5</v>
      </c>
      <c r="G122" s="16">
        <v>0.28241866250270481</v>
      </c>
      <c r="H122" s="145">
        <v>-12.836607316513149</v>
      </c>
      <c r="I122" s="145">
        <v>-8.1865103082234825</v>
      </c>
      <c r="J122" s="32">
        <v>0.60145044176396212</v>
      </c>
    </row>
    <row r="123" spans="1:10" s="47" customFormat="1" ht="15" customHeight="1" x14ac:dyDescent="0.25">
      <c r="A123" s="142" t="s">
        <v>212</v>
      </c>
      <c r="B123" s="17">
        <v>217.98448189425372</v>
      </c>
      <c r="C123" s="16">
        <v>5.7200000000000001E-2</v>
      </c>
      <c r="D123" s="16">
        <v>2.0950000000000001E-3</v>
      </c>
      <c r="E123" s="16">
        <v>0.28252699999999997</v>
      </c>
      <c r="F123" s="16">
        <v>1.5999999999999999E-5</v>
      </c>
      <c r="G123" s="16">
        <v>0.28251845645793522</v>
      </c>
      <c r="H123" s="145">
        <v>-9.1235390844646158</v>
      </c>
      <c r="I123" s="145">
        <v>-4.5824005295380665</v>
      </c>
      <c r="J123" s="32">
        <v>0.56607516406792513</v>
      </c>
    </row>
    <row r="124" spans="1:10" s="47" customFormat="1" ht="15" customHeight="1" x14ac:dyDescent="0.25">
      <c r="A124" s="142" t="s">
        <v>214</v>
      </c>
      <c r="B124" s="17">
        <v>217.93249588518103</v>
      </c>
      <c r="C124" s="16">
        <v>2.035E-2</v>
      </c>
      <c r="D124" s="16">
        <v>7.8799999999999996E-4</v>
      </c>
      <c r="E124" s="16">
        <v>0.28250199999999998</v>
      </c>
      <c r="F124" s="16">
        <v>1.5999999999999999E-5</v>
      </c>
      <c r="G124" s="16">
        <v>0.28249878725426064</v>
      </c>
      <c r="H124" s="145">
        <v>-10.00760294923797</v>
      </c>
      <c r="I124" s="145">
        <v>-5.2794488867802247</v>
      </c>
      <c r="J124" s="32">
        <v>0.56607509848927151</v>
      </c>
    </row>
    <row r="125" spans="1:10" s="47" customFormat="1" ht="15" customHeight="1" x14ac:dyDescent="0.25">
      <c r="A125" s="142" t="s">
        <v>215</v>
      </c>
      <c r="B125" s="17">
        <v>219.86788527454183</v>
      </c>
      <c r="C125" s="16">
        <v>2.5680000000000001E-2</v>
      </c>
      <c r="D125" s="16">
        <v>1.0200000000000001E-3</v>
      </c>
      <c r="E125" s="16">
        <v>0.28251500000000002</v>
      </c>
      <c r="F125" s="16">
        <v>1.5999999999999999E-5</v>
      </c>
      <c r="G125" s="16">
        <v>0.28251080436239862</v>
      </c>
      <c r="H125" s="145">
        <v>-9.5478897395540052</v>
      </c>
      <c r="I125" s="145">
        <v>-4.8111778874548872</v>
      </c>
      <c r="J125" s="32">
        <v>0.56607753998960675</v>
      </c>
    </row>
    <row r="126" spans="1:10" s="47" customFormat="1" ht="15" customHeight="1" x14ac:dyDescent="0.25">
      <c r="A126" s="142" t="s">
        <v>216</v>
      </c>
      <c r="B126" s="17">
        <v>221.12900578608077</v>
      </c>
      <c r="C126" s="16">
        <v>4.1154000000000003E-2</v>
      </c>
      <c r="D126" s="16">
        <v>1.5418000000000001E-3</v>
      </c>
      <c r="E126" s="16">
        <v>0.28247800000000001</v>
      </c>
      <c r="F126" s="16">
        <v>2.0000000000000002E-5</v>
      </c>
      <c r="G126" s="16">
        <v>0.28247162155421152</v>
      </c>
      <c r="H126" s="145">
        <v>-10.85630425942008</v>
      </c>
      <c r="I126" s="145">
        <v>-6.1693719299449334</v>
      </c>
      <c r="J126" s="32">
        <v>0.70759891369509553</v>
      </c>
    </row>
    <row r="127" spans="1:10" s="47" customFormat="1" ht="15" customHeight="1" x14ac:dyDescent="0.25">
      <c r="A127" s="142" t="s">
        <v>217</v>
      </c>
      <c r="B127" s="17">
        <v>219.23774660801124</v>
      </c>
      <c r="C127" s="16">
        <v>2.2530000000000001E-2</v>
      </c>
      <c r="D127" s="16">
        <v>9.2400000000000002E-4</v>
      </c>
      <c r="E127" s="16">
        <v>0.28255599999999997</v>
      </c>
      <c r="F127" s="16">
        <v>1.9000000000000001E-5</v>
      </c>
      <c r="G127" s="16">
        <v>0.28255221016116056</v>
      </c>
      <c r="H127" s="145">
        <v>-8.0980250013273913</v>
      </c>
      <c r="I127" s="145">
        <v>-3.3602852441716458</v>
      </c>
      <c r="J127" s="32">
        <v>0.67221613475276776</v>
      </c>
    </row>
    <row r="128" spans="1:10" s="47" customFormat="1" ht="15" customHeight="1" x14ac:dyDescent="0.25">
      <c r="A128" s="12"/>
      <c r="B128" s="17"/>
      <c r="C128" s="16"/>
      <c r="D128" s="16"/>
      <c r="E128" s="16"/>
      <c r="F128" s="16"/>
      <c r="G128" s="16"/>
      <c r="H128" s="145"/>
      <c r="I128" s="145"/>
      <c r="J128" s="32"/>
    </row>
    <row r="129" spans="1:10" s="47" customFormat="1" ht="15" customHeight="1" x14ac:dyDescent="0.25">
      <c r="A129" s="142" t="s">
        <v>2161</v>
      </c>
      <c r="B129" s="17">
        <v>235.19884757785945</v>
      </c>
      <c r="C129" s="16">
        <v>2.3060000000000001E-2</v>
      </c>
      <c r="D129" s="16">
        <v>1.0300000000000001E-3</v>
      </c>
      <c r="E129" s="16">
        <v>0.28261199999999997</v>
      </c>
      <c r="F129" s="16">
        <v>2.0000000000000002E-5</v>
      </c>
      <c r="G129" s="16">
        <v>0.2826074671577013</v>
      </c>
      <c r="H129" s="145">
        <v>-6.1177219442343223</v>
      </c>
      <c r="I129" s="145">
        <v>-1.0495919310249402</v>
      </c>
      <c r="J129" s="32">
        <v>0.70762110489508423</v>
      </c>
    </row>
    <row r="130" spans="1:10" s="47" customFormat="1" ht="15" customHeight="1" x14ac:dyDescent="0.25">
      <c r="A130" s="142" t="s">
        <v>2162</v>
      </c>
      <c r="B130" s="17">
        <v>209.41523552071575</v>
      </c>
      <c r="C130" s="16">
        <v>3.7600000000000001E-2</v>
      </c>
      <c r="D130" s="16">
        <v>1.536E-3</v>
      </c>
      <c r="E130" s="16">
        <v>0.282634</v>
      </c>
      <c r="F130" s="16">
        <v>2.0000000000000002E-5</v>
      </c>
      <c r="G130" s="16">
        <v>0.28262798281889168</v>
      </c>
      <c r="H130" s="145">
        <v>-5.3397457432324824</v>
      </c>
      <c r="I130" s="145">
        <v>-0.89832093599362395</v>
      </c>
      <c r="J130" s="32">
        <v>0.70758044404040099</v>
      </c>
    </row>
    <row r="131" spans="1:10" s="47" customFormat="1" ht="15" customHeight="1" x14ac:dyDescent="0.25">
      <c r="A131" s="142" t="s">
        <v>2163</v>
      </c>
      <c r="B131" s="17">
        <v>227.48161926049229</v>
      </c>
      <c r="C131" s="16">
        <v>1.506E-2</v>
      </c>
      <c r="D131" s="16">
        <v>6.6200000000000005E-4</v>
      </c>
      <c r="E131" s="16">
        <v>0.282611</v>
      </c>
      <c r="F131" s="16">
        <v>1.7E-5</v>
      </c>
      <c r="G131" s="16">
        <v>0.2826081824528861</v>
      </c>
      <c r="H131" s="145">
        <v>-6.1530844988244571</v>
      </c>
      <c r="I131" s="145">
        <v>-1.196288426092984</v>
      </c>
      <c r="J131" s="32">
        <v>0.60146759241486158</v>
      </c>
    </row>
    <row r="132" spans="1:10" s="47" customFormat="1" ht="15" customHeight="1" x14ac:dyDescent="0.25">
      <c r="A132" s="142" t="s">
        <v>2164</v>
      </c>
      <c r="B132" s="17">
        <v>214.82700083323201</v>
      </c>
      <c r="C132" s="16">
        <v>3.8199999999999998E-2</v>
      </c>
      <c r="D132" s="16">
        <v>1.5900000000000001E-3</v>
      </c>
      <c r="E132" s="16">
        <v>0.28260600000000002</v>
      </c>
      <c r="F132" s="16">
        <v>1.9000000000000001E-5</v>
      </c>
      <c r="G132" s="16">
        <v>0.2825996099900081</v>
      </c>
      <c r="H132" s="145">
        <v>-6.3298972717784618</v>
      </c>
      <c r="I132" s="145">
        <v>-1.7815617429850494</v>
      </c>
      <c r="J132" s="32">
        <v>0.67220952758462182</v>
      </c>
    </row>
    <row r="133" spans="1:10" s="47" customFormat="1" ht="15" customHeight="1" x14ac:dyDescent="0.25">
      <c r="A133" s="142" t="s">
        <v>2165</v>
      </c>
      <c r="B133" s="17">
        <v>217.99389563706441</v>
      </c>
      <c r="C133" s="16">
        <v>4.1700000000000001E-2</v>
      </c>
      <c r="D133" s="16">
        <v>1.7489999999999999E-3</v>
      </c>
      <c r="E133" s="16">
        <v>0.28258</v>
      </c>
      <c r="F133" s="16">
        <v>1.5999999999999999E-5</v>
      </c>
      <c r="G133" s="16">
        <v>0.28257286715909802</v>
      </c>
      <c r="H133" s="145">
        <v>-7.2493236911441716</v>
      </c>
      <c r="I133" s="145">
        <v>-2.6571566418642778</v>
      </c>
      <c r="J133" s="32">
        <v>0.5660751759428706</v>
      </c>
    </row>
    <row r="134" spans="1:10" s="47" customFormat="1" ht="15" customHeight="1" x14ac:dyDescent="0.25">
      <c r="A134" s="142" t="s">
        <v>2166</v>
      </c>
      <c r="B134" s="17">
        <v>232.65605145976039</v>
      </c>
      <c r="C134" s="16">
        <v>1.9480000000000001E-2</v>
      </c>
      <c r="D134" s="16">
        <v>8.34E-4</v>
      </c>
      <c r="E134" s="16">
        <v>0.28258299999999997</v>
      </c>
      <c r="F134" s="16">
        <v>1.8E-5</v>
      </c>
      <c r="G134" s="16">
        <v>0.28257936948460133</v>
      </c>
      <c r="H134" s="145">
        <v>-7.1432360273715467</v>
      </c>
      <c r="I134" s="145">
        <v>-2.1003896333526839</v>
      </c>
      <c r="J134" s="32">
        <v>0.63685538443603029</v>
      </c>
    </row>
    <row r="135" spans="1:10" s="47" customFormat="1" ht="15" customHeight="1" x14ac:dyDescent="0.25">
      <c r="A135" s="142" t="s">
        <v>2167</v>
      </c>
      <c r="B135" s="17">
        <v>209.52489430678924</v>
      </c>
      <c r="C135" s="16">
        <v>4.6699999999999998E-2</v>
      </c>
      <c r="D135" s="16">
        <v>1.936E-3</v>
      </c>
      <c r="E135" s="16">
        <v>0.28260299999999999</v>
      </c>
      <c r="F135" s="16">
        <v>2.1999999999999999E-5</v>
      </c>
      <c r="G135" s="16">
        <v>0.28259541186548343</v>
      </c>
      <c r="H135" s="145">
        <v>-6.435984935552197</v>
      </c>
      <c r="I135" s="145">
        <v>-2.0482066511307018</v>
      </c>
      <c r="J135" s="32">
        <v>0.77833867861420991</v>
      </c>
    </row>
    <row r="136" spans="1:10" s="47" customFormat="1" ht="15" customHeight="1" x14ac:dyDescent="0.25">
      <c r="A136" s="142" t="s">
        <v>2168</v>
      </c>
      <c r="B136" s="17">
        <v>215.8393901857211</v>
      </c>
      <c r="C136" s="16">
        <v>2.7799999999999998E-2</v>
      </c>
      <c r="D136" s="16">
        <v>1.2110000000000001E-3</v>
      </c>
      <c r="E136" s="16">
        <v>0.28260099999999999</v>
      </c>
      <c r="F136" s="16">
        <v>2.0000000000000002E-5</v>
      </c>
      <c r="G136" s="16">
        <v>0.28259611016164055</v>
      </c>
      <c r="H136" s="145">
        <v>-6.5067100447346871</v>
      </c>
      <c r="I136" s="145">
        <v>-1.8828285546768075</v>
      </c>
      <c r="J136" s="32">
        <v>0.7075905726894316</v>
      </c>
    </row>
    <row r="137" spans="1:10" s="47" customFormat="1" ht="15" customHeight="1" x14ac:dyDescent="0.25">
      <c r="A137" s="142" t="s">
        <v>2169</v>
      </c>
      <c r="B137" s="17">
        <v>211.9435720475602</v>
      </c>
      <c r="C137" s="16">
        <v>5.7700000000000001E-2</v>
      </c>
      <c r="D137" s="16">
        <v>2.3400000000000001E-3</v>
      </c>
      <c r="E137" s="16">
        <v>0.28259899999999999</v>
      </c>
      <c r="F137" s="16">
        <v>2.0999999999999999E-5</v>
      </c>
      <c r="G137" s="16">
        <v>0.2825897223078675</v>
      </c>
      <c r="H137" s="145">
        <v>-6.5774351539160669</v>
      </c>
      <c r="I137" s="145">
        <v>-2.1956185198712674</v>
      </c>
      <c r="J137" s="32">
        <v>0.74296365167314526</v>
      </c>
    </row>
    <row r="138" spans="1:10" s="47" customFormat="1" ht="15" customHeight="1" x14ac:dyDescent="0.25">
      <c r="A138" s="142" t="s">
        <v>2170</v>
      </c>
      <c r="B138" s="17">
        <v>215.30800161358326</v>
      </c>
      <c r="C138" s="16">
        <v>5.2299999999999999E-2</v>
      </c>
      <c r="D138" s="16">
        <v>2.1440000000000001E-3</v>
      </c>
      <c r="E138" s="16">
        <v>0.282584</v>
      </c>
      <c r="F138" s="16">
        <v>2.3E-5</v>
      </c>
      <c r="G138" s="16">
        <v>0.28257536420250118</v>
      </c>
      <c r="H138" s="145">
        <v>-7.1078734727803017</v>
      </c>
      <c r="I138" s="145">
        <v>-2.6286488991822399</v>
      </c>
      <c r="J138" s="32">
        <v>0.81372819503933158</v>
      </c>
    </row>
    <row r="139" spans="1:10" s="47" customFormat="1" ht="15" customHeight="1" x14ac:dyDescent="0.25">
      <c r="A139" s="142" t="s">
        <v>2172</v>
      </c>
      <c r="B139" s="17">
        <v>214.59513577272176</v>
      </c>
      <c r="C139" s="16">
        <v>4.53E-2</v>
      </c>
      <c r="D139" s="16">
        <v>1.89E-3</v>
      </c>
      <c r="E139" s="16">
        <v>0.28256900000000001</v>
      </c>
      <c r="F139" s="16">
        <v>2.0000000000000002E-5</v>
      </c>
      <c r="G139" s="16">
        <v>0.2825614125422688</v>
      </c>
      <c r="H139" s="145">
        <v>-7.6383117916434262</v>
      </c>
      <c r="I139" s="145">
        <v>-3.1381314411327299</v>
      </c>
      <c r="J139" s="32">
        <v>0.70758861081765545</v>
      </c>
    </row>
    <row r="140" spans="1:10" s="47" customFormat="1" ht="15" customHeight="1" x14ac:dyDescent="0.25">
      <c r="A140" s="142" t="s">
        <v>2173</v>
      </c>
      <c r="B140" s="17">
        <v>214.81571957912814</v>
      </c>
      <c r="C140" s="16">
        <v>3.6499999999999998E-2</v>
      </c>
      <c r="D140" s="16">
        <v>1.4989999999999999E-3</v>
      </c>
      <c r="E140" s="16">
        <v>0.28257700000000002</v>
      </c>
      <c r="F140" s="16">
        <v>1.9000000000000001E-5</v>
      </c>
      <c r="G140" s="16">
        <v>0.28257097602455078</v>
      </c>
      <c r="H140" s="145">
        <v>-7.3554113549156863</v>
      </c>
      <c r="I140" s="145">
        <v>-2.7948669699662254</v>
      </c>
      <c r="J140" s="32">
        <v>0.67220951068591717</v>
      </c>
    </row>
    <row r="141" spans="1:10" s="47" customFormat="1" ht="15" customHeight="1" x14ac:dyDescent="0.25">
      <c r="A141" s="142" t="s">
        <v>2174</v>
      </c>
      <c r="B141" s="17">
        <v>217.2559010081342</v>
      </c>
      <c r="C141" s="16">
        <v>6.6199999999999995E-2</v>
      </c>
      <c r="D141" s="16">
        <v>2.64E-3</v>
      </c>
      <c r="E141" s="16">
        <v>0.282613</v>
      </c>
      <c r="F141" s="16">
        <v>2.0999999999999999E-5</v>
      </c>
      <c r="G141" s="16">
        <v>0.28260226997065863</v>
      </c>
      <c r="H141" s="145">
        <v>-6.082359389641967</v>
      </c>
      <c r="I141" s="145">
        <v>-1.633337166024873</v>
      </c>
      <c r="J141" s="32">
        <v>0.74297244654575323</v>
      </c>
    </row>
    <row r="142" spans="1:10" s="47" customFormat="1" ht="15" customHeight="1" x14ac:dyDescent="0.25">
      <c r="A142" s="142" t="s">
        <v>2175</v>
      </c>
      <c r="B142" s="17">
        <v>216.71607790547728</v>
      </c>
      <c r="C142" s="16">
        <v>4.65E-2</v>
      </c>
      <c r="D142" s="16">
        <v>1.887E-3</v>
      </c>
      <c r="E142" s="16">
        <v>0.28257599999999999</v>
      </c>
      <c r="F142" s="16">
        <v>2.0000000000000002E-5</v>
      </c>
      <c r="G142" s="16">
        <v>0.28256834956298954</v>
      </c>
      <c r="H142" s="145">
        <v>-7.3907739095080416</v>
      </c>
      <c r="I142" s="145">
        <v>-2.8454550734513528</v>
      </c>
      <c r="J142" s="32">
        <v>0.70759195503700134</v>
      </c>
    </row>
    <row r="143" spans="1:10" s="47" customFormat="1" ht="15" customHeight="1" x14ac:dyDescent="0.25">
      <c r="A143" s="142" t="s">
        <v>2176</v>
      </c>
      <c r="B143" s="17">
        <v>206.638834910057</v>
      </c>
      <c r="C143" s="16">
        <v>9.1700000000000004E-2</v>
      </c>
      <c r="D143" s="16">
        <v>3.568E-3</v>
      </c>
      <c r="E143" s="16">
        <v>0.28260200000000002</v>
      </c>
      <c r="F143" s="16">
        <v>2.0999999999999999E-5</v>
      </c>
      <c r="G143" s="16">
        <v>0.28258820825813474</v>
      </c>
      <c r="H143" s="145">
        <v>-6.4713474901423318</v>
      </c>
      <c r="I143" s="145">
        <v>-2.367349704637256</v>
      </c>
      <c r="J143" s="32">
        <v>0.74295487044739872</v>
      </c>
    </row>
    <row r="144" spans="1:10" s="47" customFormat="1" ht="15" customHeight="1" x14ac:dyDescent="0.25">
      <c r="A144" s="142" t="s">
        <v>2178</v>
      </c>
      <c r="B144" s="17">
        <v>210.50122311322636</v>
      </c>
      <c r="C144" s="16">
        <v>3.7699999999999997E-2</v>
      </c>
      <c r="D144" s="16">
        <v>1.519E-3</v>
      </c>
      <c r="E144" s="16">
        <v>0.28257900000000002</v>
      </c>
      <c r="F144" s="16">
        <v>1.9000000000000001E-5</v>
      </c>
      <c r="G144" s="16">
        <v>0.28257301849601846</v>
      </c>
      <c r="H144" s="145">
        <v>-7.2846862457343065</v>
      </c>
      <c r="I144" s="145">
        <v>-2.8187150252878546</v>
      </c>
      <c r="J144" s="32">
        <v>0.67220304834969546</v>
      </c>
    </row>
    <row r="145" spans="1:10" s="47" customFormat="1" ht="15" customHeight="1" x14ac:dyDescent="0.25">
      <c r="A145" s="12"/>
      <c r="B145" s="17"/>
      <c r="C145" s="16"/>
      <c r="D145" s="16"/>
      <c r="E145" s="16"/>
      <c r="F145" s="16"/>
      <c r="G145" s="16"/>
      <c r="H145" s="145"/>
      <c r="I145" s="145"/>
      <c r="J145" s="32"/>
    </row>
    <row r="146" spans="1:10" s="47" customFormat="1" ht="15" customHeight="1" x14ac:dyDescent="0.25">
      <c r="A146" s="142" t="s">
        <v>237</v>
      </c>
      <c r="B146" s="17">
        <v>216.10675312368869</v>
      </c>
      <c r="C146" s="16">
        <v>4.1430000000000002E-2</v>
      </c>
      <c r="D146" s="16">
        <v>1.6949999999999999E-3</v>
      </c>
      <c r="E146" s="16">
        <v>0.28253099999999998</v>
      </c>
      <c r="F146" s="16">
        <v>1.8E-5</v>
      </c>
      <c r="G146" s="16">
        <v>0.28252414734637854</v>
      </c>
      <c r="H146" s="145">
        <v>-8.9820888661007459</v>
      </c>
      <c r="I146" s="145">
        <v>-4.4228838442306184</v>
      </c>
      <c r="J146" s="32">
        <v>0.63683189483465519</v>
      </c>
    </row>
    <row r="147" spans="1:10" s="47" customFormat="1" x14ac:dyDescent="0.25">
      <c r="A147" s="142" t="s">
        <v>220</v>
      </c>
      <c r="B147" s="17">
        <v>223.90415828582667</v>
      </c>
      <c r="C147" s="16">
        <v>2.9260000000000001E-2</v>
      </c>
      <c r="D147" s="16">
        <v>1.1529999999999999E-3</v>
      </c>
      <c r="E147" s="16">
        <v>0.282499</v>
      </c>
      <c r="F147" s="16">
        <v>1.5999999999999999E-5</v>
      </c>
      <c r="G147" s="16">
        <v>0.28249417003660582</v>
      </c>
      <c r="H147" s="145">
        <v>-10.113690613010595</v>
      </c>
      <c r="I147" s="145">
        <v>-5.3097918084010765</v>
      </c>
      <c r="J147" s="32">
        <v>0.56608263211410659</v>
      </c>
    </row>
    <row r="148" spans="1:10" s="47" customFormat="1" x14ac:dyDescent="0.25">
      <c r="A148" s="142" t="s">
        <v>234</v>
      </c>
      <c r="B148" s="17">
        <v>219.44815811505771</v>
      </c>
      <c r="C148" s="16">
        <v>3.7569999999999999E-2</v>
      </c>
      <c r="D148" s="16">
        <v>1.4530000000000001E-3</v>
      </c>
      <c r="E148" s="16">
        <v>0.28247100000000003</v>
      </c>
      <c r="F148" s="16">
        <v>1.9000000000000001E-5</v>
      </c>
      <c r="G148" s="16">
        <v>0.2824650347060465</v>
      </c>
      <c r="H148" s="145">
        <v>-11.103842141555464</v>
      </c>
      <c r="I148" s="145">
        <v>-6.4398490592743052</v>
      </c>
      <c r="J148" s="32">
        <v>0.67221644995951735</v>
      </c>
    </row>
    <row r="149" spans="1:10" s="47" customFormat="1" x14ac:dyDescent="0.25">
      <c r="A149" s="142" t="s">
        <v>221</v>
      </c>
      <c r="B149" s="17">
        <v>214.70935073646055</v>
      </c>
      <c r="C149" s="16">
        <v>3.7150000000000002E-2</v>
      </c>
      <c r="D149" s="16">
        <v>1.4840000000000001E-3</v>
      </c>
      <c r="E149" s="16">
        <v>0.28252899999999997</v>
      </c>
      <c r="F149" s="16">
        <v>1.8E-5</v>
      </c>
      <c r="G149" s="16">
        <v>0.28252303926341721</v>
      </c>
      <c r="H149" s="145">
        <v>-9.0528139752832359</v>
      </c>
      <c r="I149" s="145">
        <v>-4.493212279169656</v>
      </c>
      <c r="J149" s="32">
        <v>0.6368299118120202</v>
      </c>
    </row>
    <row r="150" spans="1:10" s="47" customFormat="1" x14ac:dyDescent="0.25">
      <c r="A150" s="142" t="s">
        <v>222</v>
      </c>
      <c r="B150" s="17">
        <v>214.42052305936048</v>
      </c>
      <c r="C150" s="16">
        <v>2.299E-2</v>
      </c>
      <c r="D150" s="16">
        <v>9.2159999999999996E-4</v>
      </c>
      <c r="E150" s="16">
        <v>0.28251799999999999</v>
      </c>
      <c r="F150" s="16">
        <v>1.5E-5</v>
      </c>
      <c r="G150" s="16">
        <v>0.28251430322757753</v>
      </c>
      <c r="H150" s="145">
        <v>-9.4418020757824905</v>
      </c>
      <c r="I150" s="145">
        <v>-4.8087211927072548</v>
      </c>
      <c r="J150" s="32">
        <v>0.5306912516256368</v>
      </c>
    </row>
    <row r="151" spans="1:10" s="47" customFormat="1" x14ac:dyDescent="0.25">
      <c r="A151" s="142" t="s">
        <v>223</v>
      </c>
      <c r="B151" s="17">
        <v>213.17734243443357</v>
      </c>
      <c r="C151" s="16">
        <v>7.8100000000000003E-2</v>
      </c>
      <c r="D151" s="16">
        <v>2.99E-3</v>
      </c>
      <c r="E151" s="16">
        <v>0.28253800000000001</v>
      </c>
      <c r="F151" s="16">
        <v>1.7E-5</v>
      </c>
      <c r="G151" s="16">
        <v>0.2825260760241633</v>
      </c>
      <c r="H151" s="145">
        <v>-8.7345509839631408</v>
      </c>
      <c r="I151" s="145">
        <v>-4.4198956923924282</v>
      </c>
      <c r="J151" s="32">
        <v>0.60144841907749935</v>
      </c>
    </row>
    <row r="152" spans="1:10" s="47" customFormat="1" x14ac:dyDescent="0.25">
      <c r="A152" s="142" t="s">
        <v>235</v>
      </c>
      <c r="B152" s="17">
        <v>211.41768242843497</v>
      </c>
      <c r="C152" s="16">
        <v>3.1660000000000001E-2</v>
      </c>
      <c r="D152" s="16">
        <v>1.271E-3</v>
      </c>
      <c r="E152" s="16">
        <v>0.28251799999999999</v>
      </c>
      <c r="F152" s="16">
        <v>1.5999999999999999E-5</v>
      </c>
      <c r="G152" s="16">
        <v>0.28251297323508889</v>
      </c>
      <c r="H152" s="145">
        <v>-9.4418020757824905</v>
      </c>
      <c r="I152" s="145">
        <v>-4.9226529103441052</v>
      </c>
      <c r="J152" s="32">
        <v>0.56606688083160606</v>
      </c>
    </row>
    <row r="153" spans="1:10" s="47" customFormat="1" x14ac:dyDescent="0.25">
      <c r="A153" s="142" t="s">
        <v>235</v>
      </c>
      <c r="B153" s="17">
        <v>211.41768242843497</v>
      </c>
      <c r="C153" s="16">
        <v>3.1660000000000001E-2</v>
      </c>
      <c r="D153" s="16">
        <v>1.271E-3</v>
      </c>
      <c r="E153" s="16">
        <v>0.28251799999999999</v>
      </c>
      <c r="F153" s="16">
        <v>1.5999999999999999E-5</v>
      </c>
      <c r="G153" s="16">
        <v>0.28251297323508889</v>
      </c>
      <c r="H153" s="145">
        <v>-9.4418020757824905</v>
      </c>
      <c r="I153" s="145">
        <v>-4.9226529103441052</v>
      </c>
      <c r="J153" s="32">
        <v>0.56606688083160606</v>
      </c>
    </row>
    <row r="154" spans="1:10" s="47" customFormat="1" x14ac:dyDescent="0.25">
      <c r="A154" s="142" t="s">
        <v>224</v>
      </c>
      <c r="B154" s="17">
        <v>216.05809885265825</v>
      </c>
      <c r="C154" s="16">
        <v>2.494E-2</v>
      </c>
      <c r="D154" s="16">
        <v>9.8400000000000007E-4</v>
      </c>
      <c r="E154" s="16">
        <v>0.28245999999999999</v>
      </c>
      <c r="F154" s="16">
        <v>1.7E-5</v>
      </c>
      <c r="G154" s="16">
        <v>0.28245602271977693</v>
      </c>
      <c r="H154" s="145">
        <v>-11.492830242056939</v>
      </c>
      <c r="I154" s="145">
        <v>-6.8341859155973683</v>
      </c>
      <c r="J154" s="32">
        <v>0.60145227991026395</v>
      </c>
    </row>
    <row r="155" spans="1:10" s="47" customFormat="1" x14ac:dyDescent="0.25">
      <c r="A155" s="142" t="s">
        <v>236</v>
      </c>
      <c r="B155" s="17">
        <v>211.24525050043482</v>
      </c>
      <c r="C155" s="16">
        <v>4.1200000000000001E-2</v>
      </c>
      <c r="D155" s="16">
        <v>1.593E-3</v>
      </c>
      <c r="E155" s="16">
        <v>0.28251999999999999</v>
      </c>
      <c r="F155" s="16">
        <v>1.8E-5</v>
      </c>
      <c r="G155" s="16">
        <v>0.28251370488387079</v>
      </c>
      <c r="H155" s="145">
        <v>-9.3710769666011107</v>
      </c>
      <c r="I155" s="145">
        <v>-4.9006079396685109</v>
      </c>
      <c r="J155" s="32">
        <v>0.63682499626405153</v>
      </c>
    </row>
    <row r="156" spans="1:10" s="47" customFormat="1" x14ac:dyDescent="0.25">
      <c r="A156" s="142" t="s">
        <v>225</v>
      </c>
      <c r="B156" s="17">
        <v>214.91218587267721</v>
      </c>
      <c r="C156" s="16">
        <v>2.945E-2</v>
      </c>
      <c r="D156" s="16">
        <v>1.1766999999999999E-3</v>
      </c>
      <c r="E156" s="16">
        <v>0.28250900000000001</v>
      </c>
      <c r="F156" s="16">
        <v>1.7E-5</v>
      </c>
      <c r="G156" s="16">
        <v>0.28250426911176685</v>
      </c>
      <c r="H156" s="145">
        <v>-9.7600650671003653</v>
      </c>
      <c r="I156" s="145">
        <v>-5.1527722509847607</v>
      </c>
      <c r="J156" s="32">
        <v>0.60145074411099841</v>
      </c>
    </row>
    <row r="157" spans="1:10" s="47" customFormat="1" x14ac:dyDescent="0.25">
      <c r="A157" s="142" t="s">
        <v>226</v>
      </c>
      <c r="B157" s="17">
        <v>200.18782187946596</v>
      </c>
      <c r="C157" s="16">
        <v>4.8000000000000001E-2</v>
      </c>
      <c r="D157" s="16">
        <v>1.8320000000000001E-3</v>
      </c>
      <c r="E157" s="16">
        <v>0.28251300000000001</v>
      </c>
      <c r="F157" s="16">
        <v>1.5999999999999999E-5</v>
      </c>
      <c r="G157" s="16">
        <v>0.28250614007632602</v>
      </c>
      <c r="H157" s="145">
        <v>-9.6186148487364953</v>
      </c>
      <c r="I157" s="145">
        <v>-5.4144615805740148</v>
      </c>
      <c r="J157" s="32">
        <v>0.56605271861243089</v>
      </c>
    </row>
    <row r="158" spans="1:10" s="47" customFormat="1" x14ac:dyDescent="0.25">
      <c r="A158" s="142" t="s">
        <v>227</v>
      </c>
      <c r="B158" s="17">
        <v>212.13499573368324</v>
      </c>
      <c r="C158" s="16">
        <v>3.6299999999999999E-2</v>
      </c>
      <c r="D158" s="16">
        <v>1.438E-3</v>
      </c>
      <c r="E158" s="16">
        <v>0.28234700000000001</v>
      </c>
      <c r="F158" s="16">
        <v>2.0999999999999999E-5</v>
      </c>
      <c r="G158" s="16">
        <v>0.28234129342102166</v>
      </c>
      <c r="H158" s="145">
        <v>-15.488798910833212</v>
      </c>
      <c r="I158" s="145">
        <v>-10.980578547320485</v>
      </c>
      <c r="J158" s="32">
        <v>0.74296396856632363</v>
      </c>
    </row>
    <row r="159" spans="1:10" s="47" customFormat="1" x14ac:dyDescent="0.25">
      <c r="A159" s="142" t="s">
        <v>228</v>
      </c>
      <c r="B159" s="17">
        <v>215.66483137374433</v>
      </c>
      <c r="C159" s="16">
        <v>4.3990000000000001E-2</v>
      </c>
      <c r="D159" s="16">
        <v>1.72E-3</v>
      </c>
      <c r="E159" s="16">
        <v>0.28253699999999998</v>
      </c>
      <c r="F159" s="16">
        <v>1.8E-5</v>
      </c>
      <c r="G159" s="16">
        <v>0.2825300605232734</v>
      </c>
      <c r="H159" s="145">
        <v>-8.769913538555496</v>
      </c>
      <c r="I159" s="145">
        <v>-4.2235217794317492</v>
      </c>
      <c r="J159" s="32">
        <v>0.63683126770630594</v>
      </c>
    </row>
    <row r="160" spans="1:10" s="47" customFormat="1" x14ac:dyDescent="0.25">
      <c r="A160" s="142" t="s">
        <v>229</v>
      </c>
      <c r="B160" s="17">
        <v>208.97266476579128</v>
      </c>
      <c r="C160" s="16">
        <v>3.075E-2</v>
      </c>
      <c r="D160" s="16">
        <v>1.2769999999999999E-3</v>
      </c>
      <c r="E160" s="16">
        <v>0.28251300000000001</v>
      </c>
      <c r="F160" s="16">
        <v>1.5E-5</v>
      </c>
      <c r="G160" s="16">
        <v>0.28250800802759851</v>
      </c>
      <c r="H160" s="145">
        <v>-9.6186148487364953</v>
      </c>
      <c r="I160" s="145">
        <v>-5.152767373239886</v>
      </c>
      <c r="J160" s="32">
        <v>0.53068480973639254</v>
      </c>
    </row>
    <row r="161" spans="1:10" x14ac:dyDescent="0.25">
      <c r="A161" s="141" t="s">
        <v>230</v>
      </c>
      <c r="B161" s="14">
        <v>206.19810499875157</v>
      </c>
      <c r="C161" s="15">
        <v>3.3619999999999997E-2</v>
      </c>
      <c r="D161" s="15">
        <v>1.2899999999999999E-3</v>
      </c>
      <c r="E161" s="15">
        <v>0.282501</v>
      </c>
      <c r="F161" s="15">
        <v>1.7E-5</v>
      </c>
      <c r="G161" s="16">
        <v>0.28249602429158627</v>
      </c>
      <c r="H161" s="144">
        <v>-10.042965503828105</v>
      </c>
      <c r="I161" s="144">
        <v>-5.6385217219168116</v>
      </c>
      <c r="J161" s="25">
        <v>0.60143906646770162</v>
      </c>
    </row>
    <row r="162" spans="1:10" x14ac:dyDescent="0.25">
      <c r="A162" s="141" t="s">
        <v>231</v>
      </c>
      <c r="B162" s="14">
        <v>229.97240842912495</v>
      </c>
      <c r="C162" s="15">
        <v>2.5600000000000001E-2</v>
      </c>
      <c r="D162" s="15">
        <v>9.6100000000000005E-4</v>
      </c>
      <c r="E162" s="15">
        <v>0.28242400000000001</v>
      </c>
      <c r="F162" s="15">
        <v>2.1999999999999999E-5</v>
      </c>
      <c r="G162" s="16">
        <v>0.28241986499429778</v>
      </c>
      <c r="H162" s="144">
        <v>-12.765882207330659</v>
      </c>
      <c r="I162" s="144">
        <v>-7.8035689465172364</v>
      </c>
      <c r="J162" s="25">
        <v>0.77837414690251627</v>
      </c>
    </row>
    <row r="163" spans="1:10" x14ac:dyDescent="0.25">
      <c r="A163" s="142" t="s">
        <v>232</v>
      </c>
      <c r="B163" s="17">
        <v>217.14184399360749</v>
      </c>
      <c r="C163" s="16">
        <v>1.848E-2</v>
      </c>
      <c r="D163" s="16">
        <v>7.4299999999999995E-4</v>
      </c>
      <c r="E163" s="16">
        <v>0.28247899999999998</v>
      </c>
      <c r="F163" s="16">
        <v>1.9000000000000001E-5</v>
      </c>
      <c r="G163" s="16">
        <v>0.28247598173565136</v>
      </c>
      <c r="H163" s="145">
        <v>-10.820941704829945</v>
      </c>
      <c r="I163" s="145">
        <v>-6.1039096203518994</v>
      </c>
      <c r="J163" s="32">
        <v>0.67221299506758925</v>
      </c>
    </row>
    <row r="164" spans="1:10" x14ac:dyDescent="0.25">
      <c r="A164" s="146" t="s">
        <v>233</v>
      </c>
      <c r="B164" s="147">
        <v>204.61071555590155</v>
      </c>
      <c r="C164" s="148">
        <v>2.6388000000000002E-2</v>
      </c>
      <c r="D164" s="148">
        <v>1.1058000000000001E-3</v>
      </c>
      <c r="E164" s="148">
        <v>0.28249299999999999</v>
      </c>
      <c r="F164" s="148">
        <v>1.7E-5</v>
      </c>
      <c r="G164" s="148">
        <v>0.28248876767449016</v>
      </c>
      <c r="H164" s="149">
        <v>-10.325865940555845</v>
      </c>
      <c r="I164" s="149">
        <v>-5.9305960565270155</v>
      </c>
      <c r="J164" s="150">
        <v>0.60143693947689592</v>
      </c>
    </row>
    <row r="165" spans="1:10" x14ac:dyDescent="0.25">
      <c r="A165" s="252" t="s">
        <v>2246</v>
      </c>
      <c r="B165" s="253"/>
      <c r="C165" s="253"/>
      <c r="D165" s="253"/>
      <c r="E165" s="253"/>
      <c r="F165" s="253"/>
      <c r="G165" s="253"/>
      <c r="H165" s="254"/>
      <c r="I165" s="254"/>
      <c r="J165" s="255"/>
    </row>
  </sheetData>
  <sortState ref="A128:M145">
    <sortCondition ref="A128"/>
  </sortState>
  <mergeCells count="1">
    <mergeCell ref="A1:J1"/>
  </mergeCells>
  <phoneticPr fontId="3" type="noConversion"/>
  <printOptions horizontalCentered="1"/>
  <pageMargins left="0.70866141732283472" right="0.70866141732283472" top="0.74803149606299213" bottom="0.74803149606299213" header="0.31496062992125984" footer="0.31496062992125984"/>
  <pageSetup paperSize="9" fitToHeight="0" orientation="landscape"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66"/>
  <sheetViews>
    <sheetView showGridLines="0" zoomScaleNormal="100" workbookViewId="0">
      <selection activeCell="E22" sqref="E22"/>
    </sheetView>
  </sheetViews>
  <sheetFormatPr defaultColWidth="10.6640625" defaultRowHeight="15" customHeight="1" x14ac:dyDescent="0.25"/>
  <cols>
    <col min="1" max="1" width="20.6640625" style="33" customWidth="1"/>
    <col min="2" max="2" width="2.6640625" style="33" customWidth="1"/>
    <col min="3" max="3" width="11.6640625" style="43" bestFit="1" customWidth="1"/>
    <col min="4" max="4" width="14.33203125" style="40" bestFit="1" customWidth="1"/>
    <col min="5" max="9" width="11.6640625" style="40" bestFit="1" customWidth="1"/>
    <col min="10" max="10" width="2.6640625" style="40" customWidth="1"/>
    <col min="11" max="15" width="11.6640625" style="3" customWidth="1"/>
    <col min="16" max="16" width="13.6640625" style="3" customWidth="1"/>
    <col min="17" max="17" width="11.6640625" style="3" customWidth="1"/>
    <col min="18" max="20" width="13.6640625" style="3" customWidth="1"/>
    <col min="21" max="21" width="11.6640625" style="3" customWidth="1"/>
    <col min="22" max="22" width="2.6640625" style="40" customWidth="1"/>
    <col min="23" max="23" width="15.6640625" style="3" customWidth="1"/>
    <col min="24" max="24" width="2.6640625" style="40" customWidth="1"/>
    <col min="25" max="26" width="11.6640625" style="3" customWidth="1"/>
    <col min="27" max="27" width="13.6640625" style="3" customWidth="1"/>
    <col min="28" max="28" width="11.6640625" style="3" customWidth="1"/>
    <col min="29" max="34" width="13.6640625" style="3" customWidth="1"/>
    <col min="35" max="35" width="3.6640625" style="3" customWidth="1"/>
    <col min="36" max="37" width="11.6640625" style="45" customWidth="1"/>
    <col min="38" max="38" width="3.6640625" style="45" customWidth="1"/>
    <col min="39" max="39" width="11.6640625" style="3" bestFit="1" customWidth="1"/>
    <col min="40" max="40" width="9.6640625" style="3" customWidth="1"/>
    <col min="41" max="41" width="16.6640625" style="3" customWidth="1"/>
    <col min="42" max="42" width="3.6640625" style="45" customWidth="1"/>
    <col min="43" max="43" width="16.6640625" style="3" customWidth="1"/>
    <col min="44" max="45" width="11.6640625" style="3" bestFit="1" customWidth="1"/>
    <col min="46" max="46" width="9.6640625" style="3" customWidth="1"/>
    <col min="47" max="48" width="11.6640625" style="3" customWidth="1"/>
    <col min="49" max="49" width="11.6640625" style="3" bestFit="1" customWidth="1"/>
    <col min="50" max="50" width="11.6640625" style="3" customWidth="1"/>
    <col min="51" max="51" width="2.6640625" style="3" customWidth="1"/>
    <col min="52" max="52" width="11.6640625" style="3" bestFit="1" customWidth="1"/>
    <col min="53" max="16384" width="10.6640625" style="3"/>
  </cols>
  <sheetData>
    <row r="1" spans="1:131" ht="15" customHeight="1" thickBot="1" x14ac:dyDescent="0.3">
      <c r="A1" s="346" t="s">
        <v>2380</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row>
    <row r="2" spans="1:131" s="260" customFormat="1" ht="15" customHeight="1" thickTop="1" x14ac:dyDescent="0.25">
      <c r="A2" s="256" t="s">
        <v>57</v>
      </c>
      <c r="B2" s="256"/>
      <c r="C2" s="347" t="s">
        <v>2227</v>
      </c>
      <c r="D2" s="347"/>
      <c r="E2" s="347"/>
      <c r="F2" s="347"/>
      <c r="G2" s="347"/>
      <c r="H2" s="347"/>
      <c r="I2" s="347"/>
      <c r="J2" s="256"/>
      <c r="K2" s="347" t="s">
        <v>56</v>
      </c>
      <c r="L2" s="347"/>
      <c r="M2" s="347"/>
      <c r="N2" s="347"/>
      <c r="O2" s="347"/>
      <c r="P2" s="347"/>
      <c r="Q2" s="347"/>
      <c r="R2" s="347"/>
      <c r="S2" s="347"/>
      <c r="T2" s="347"/>
      <c r="U2" s="347"/>
      <c r="V2" s="257"/>
      <c r="W2" s="258" t="s">
        <v>2196</v>
      </c>
      <c r="X2" s="257"/>
      <c r="Y2" s="348" t="s">
        <v>75</v>
      </c>
      <c r="Z2" s="348"/>
      <c r="AA2" s="348"/>
      <c r="AB2" s="348"/>
      <c r="AC2" s="348"/>
      <c r="AD2" s="348"/>
      <c r="AE2" s="348"/>
      <c r="AF2" s="348"/>
      <c r="AG2" s="348"/>
      <c r="AH2" s="348"/>
      <c r="AI2" s="45"/>
      <c r="AJ2" s="348" t="s">
        <v>270</v>
      </c>
      <c r="AK2" s="348"/>
      <c r="AL2" s="45"/>
      <c r="AM2" s="348" t="s">
        <v>95</v>
      </c>
      <c r="AN2" s="348"/>
      <c r="AO2" s="348"/>
      <c r="AP2" s="45"/>
      <c r="AQ2" s="348" t="s">
        <v>2197</v>
      </c>
      <c r="AR2" s="348"/>
      <c r="AS2" s="348"/>
      <c r="AT2" s="348"/>
      <c r="AU2" s="348"/>
      <c r="AV2" s="348"/>
      <c r="AW2" s="348"/>
      <c r="AX2" s="348"/>
      <c r="AY2" s="45"/>
      <c r="AZ2" s="259" t="s">
        <v>2198</v>
      </c>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row>
    <row r="3" spans="1:131" s="264" customFormat="1" ht="15" customHeight="1" x14ac:dyDescent="0.25">
      <c r="A3" s="261" t="s">
        <v>70</v>
      </c>
      <c r="B3" s="8"/>
      <c r="C3" s="262" t="s">
        <v>137</v>
      </c>
      <c r="D3" s="262" t="s">
        <v>254</v>
      </c>
      <c r="E3" s="262" t="s">
        <v>255</v>
      </c>
      <c r="F3" s="262" t="s">
        <v>256</v>
      </c>
      <c r="G3" s="262" t="s">
        <v>257</v>
      </c>
      <c r="H3" s="262" t="s">
        <v>258</v>
      </c>
      <c r="I3" s="262" t="s">
        <v>259</v>
      </c>
      <c r="J3" s="8"/>
      <c r="K3" s="263" t="s">
        <v>58</v>
      </c>
      <c r="L3" s="263" t="s">
        <v>59</v>
      </c>
      <c r="M3" s="156" t="s">
        <v>60</v>
      </c>
      <c r="N3" s="156" t="s">
        <v>61</v>
      </c>
      <c r="O3" s="263" t="s">
        <v>62</v>
      </c>
      <c r="P3" s="263" t="s">
        <v>63</v>
      </c>
      <c r="Q3" s="263" t="s">
        <v>64</v>
      </c>
      <c r="R3" s="263" t="s">
        <v>65</v>
      </c>
      <c r="S3" s="263" t="s">
        <v>66</v>
      </c>
      <c r="T3" s="263" t="s">
        <v>67</v>
      </c>
      <c r="U3" s="263" t="s">
        <v>68</v>
      </c>
      <c r="V3" s="8"/>
      <c r="W3" s="264" t="s">
        <v>69</v>
      </c>
      <c r="X3" s="8"/>
      <c r="Y3" s="264" t="s">
        <v>76</v>
      </c>
      <c r="Z3" s="264" t="s">
        <v>77</v>
      </c>
      <c r="AA3" s="264" t="s">
        <v>78</v>
      </c>
      <c r="AB3" s="264" t="s">
        <v>2191</v>
      </c>
      <c r="AC3" s="264" t="s">
        <v>79</v>
      </c>
      <c r="AD3" s="264" t="s">
        <v>80</v>
      </c>
      <c r="AE3" s="264" t="s">
        <v>81</v>
      </c>
      <c r="AF3" s="264" t="s">
        <v>82</v>
      </c>
      <c r="AG3" s="264" t="s">
        <v>83</v>
      </c>
      <c r="AH3" s="264" t="s">
        <v>84</v>
      </c>
      <c r="AJ3" s="264" t="s">
        <v>268</v>
      </c>
      <c r="AK3" s="264" t="s">
        <v>269</v>
      </c>
      <c r="AM3" s="264" t="s">
        <v>85</v>
      </c>
      <c r="AN3" s="264" t="s">
        <v>86</v>
      </c>
      <c r="AO3" s="264" t="s">
        <v>87</v>
      </c>
      <c r="AQ3" s="264" t="s">
        <v>88</v>
      </c>
      <c r="AR3" s="264" t="s">
        <v>89</v>
      </c>
      <c r="AS3" s="264" t="s">
        <v>2195</v>
      </c>
      <c r="AT3" s="264" t="s">
        <v>90</v>
      </c>
      <c r="AU3" s="264" t="s">
        <v>91</v>
      </c>
      <c r="AV3" s="264" t="s">
        <v>92</v>
      </c>
      <c r="AW3" s="264" t="s">
        <v>93</v>
      </c>
      <c r="AX3" s="264" t="s">
        <v>94</v>
      </c>
      <c r="AZ3" s="264" t="s">
        <v>238</v>
      </c>
    </row>
    <row r="4" spans="1:131" s="154" customFormat="1" ht="15" customHeight="1" x14ac:dyDescent="0.25">
      <c r="A4" s="151" t="s">
        <v>2188</v>
      </c>
      <c r="B4" s="151"/>
      <c r="C4" s="152">
        <v>99.390500000000003</v>
      </c>
      <c r="D4" s="152">
        <v>99.390500000000003</v>
      </c>
      <c r="E4" s="152">
        <v>99.392432999999997</v>
      </c>
      <c r="F4" s="152">
        <v>99.392432999999997</v>
      </c>
      <c r="G4" s="152">
        <v>99.394966999999994</v>
      </c>
      <c r="H4" s="152">
        <v>99.405483000000004</v>
      </c>
      <c r="I4" s="152">
        <v>99.412467000000007</v>
      </c>
      <c r="J4" s="152"/>
      <c r="K4" s="152">
        <v>99.770633000000004</v>
      </c>
      <c r="L4" s="152">
        <v>99.777266999999995</v>
      </c>
      <c r="M4" s="153">
        <v>99.827766999999994</v>
      </c>
      <c r="N4" s="153">
        <v>99.843933000000007</v>
      </c>
      <c r="O4" s="154">
        <v>99.851866999999999</v>
      </c>
      <c r="P4" s="154">
        <v>99.862367000000006</v>
      </c>
      <c r="Q4" s="154">
        <v>99.867166999999995</v>
      </c>
      <c r="R4" s="154">
        <v>99.926533000000006</v>
      </c>
      <c r="S4" s="154">
        <v>99.926533000000006</v>
      </c>
      <c r="T4" s="154">
        <v>99.926533000000006</v>
      </c>
      <c r="U4" s="154">
        <v>99.910633000000004</v>
      </c>
      <c r="V4" s="151"/>
      <c r="W4" s="154">
        <v>99.912350000000004</v>
      </c>
      <c r="X4" s="151"/>
      <c r="Y4" s="154">
        <v>100.313444</v>
      </c>
      <c r="Z4" s="154">
        <v>100.265778</v>
      </c>
      <c r="AA4" s="154">
        <v>100.194444</v>
      </c>
      <c r="AB4" s="154">
        <v>100.185389</v>
      </c>
      <c r="AC4" s="154">
        <v>99.920282999999998</v>
      </c>
      <c r="AD4" s="154">
        <v>99.932950000000005</v>
      </c>
      <c r="AE4" s="154">
        <v>99.953850000000003</v>
      </c>
      <c r="AF4" s="154">
        <v>99.953850000000003</v>
      </c>
      <c r="AG4" s="154">
        <v>99.982083000000003</v>
      </c>
      <c r="AH4" s="154">
        <v>99.999032999999997</v>
      </c>
      <c r="AJ4" s="154">
        <v>99.973389999999995</v>
      </c>
      <c r="AK4" s="154">
        <v>99.961010000000002</v>
      </c>
      <c r="AM4" s="154">
        <v>100.56666</v>
      </c>
      <c r="AN4" s="154">
        <v>100.56464</v>
      </c>
      <c r="AO4" s="154">
        <v>100.56253</v>
      </c>
      <c r="AQ4" s="154">
        <v>100.56253</v>
      </c>
      <c r="AR4" s="154">
        <v>100.56253</v>
      </c>
      <c r="AS4" s="154">
        <v>100.55746000000001</v>
      </c>
      <c r="AT4" s="154">
        <v>100.55746000000001</v>
      </c>
      <c r="AU4" s="154">
        <v>100.55274</v>
      </c>
      <c r="AV4" s="154">
        <v>100.53782</v>
      </c>
      <c r="AX4" s="154">
        <v>100.52852</v>
      </c>
      <c r="AZ4" s="154">
        <v>100.26293</v>
      </c>
    </row>
    <row r="5" spans="1:131" s="154" customFormat="1" ht="15" customHeight="1" x14ac:dyDescent="0.25">
      <c r="A5" s="151" t="s">
        <v>2187</v>
      </c>
      <c r="B5" s="151"/>
      <c r="C5" s="152">
        <v>31.789449999999999</v>
      </c>
      <c r="D5" s="152">
        <v>31.789449999999999</v>
      </c>
      <c r="E5" s="152">
        <v>31.790583000000002</v>
      </c>
      <c r="F5" s="152">
        <v>31.790583000000002</v>
      </c>
      <c r="G5" s="152">
        <v>31.793099999999999</v>
      </c>
      <c r="H5" s="152">
        <v>31.799067000000001</v>
      </c>
      <c r="I5" s="152">
        <v>31.803999999999998</v>
      </c>
      <c r="J5" s="151"/>
      <c r="K5" s="154">
        <v>31.149516999999999</v>
      </c>
      <c r="L5" s="154">
        <v>31.158816999999999</v>
      </c>
      <c r="M5" s="153">
        <v>31.210217</v>
      </c>
      <c r="N5" s="153">
        <v>31.219733000000002</v>
      </c>
      <c r="O5" s="154">
        <v>31.229417000000002</v>
      </c>
      <c r="P5" s="154">
        <v>31.244416999999999</v>
      </c>
      <c r="Q5" s="154">
        <v>31.259716999999998</v>
      </c>
      <c r="R5" s="154">
        <v>31.271599999999999</v>
      </c>
      <c r="S5" s="154">
        <v>31.271599999999999</v>
      </c>
      <c r="T5" s="154">
        <v>31.271599999999999</v>
      </c>
      <c r="U5" s="154">
        <v>31.328517000000002</v>
      </c>
      <c r="V5" s="151"/>
      <c r="W5" s="154">
        <v>31.342732999999999</v>
      </c>
      <c r="X5" s="151"/>
      <c r="Y5" s="155">
        <v>29.569082999999999</v>
      </c>
      <c r="Z5" s="155">
        <v>29.514056</v>
      </c>
      <c r="AA5" s="155">
        <v>29.460056000000002</v>
      </c>
      <c r="AB5" s="155">
        <v>29.437833000000001</v>
      </c>
      <c r="AC5" s="154">
        <v>30.207332999999998</v>
      </c>
      <c r="AD5" s="154">
        <v>30.197717000000001</v>
      </c>
      <c r="AE5" s="154">
        <v>30.18385</v>
      </c>
      <c r="AF5" s="154">
        <v>30.18385</v>
      </c>
      <c r="AG5" s="154">
        <v>30.17165</v>
      </c>
      <c r="AH5" s="154">
        <v>30.164816999999999</v>
      </c>
      <c r="AJ5" s="154">
        <v>29.130089999999999</v>
      </c>
      <c r="AK5" s="154">
        <v>29.142479999999999</v>
      </c>
      <c r="AM5" s="155">
        <v>29.051639999999999</v>
      </c>
      <c r="AN5" s="155">
        <v>29.04898</v>
      </c>
      <c r="AO5" s="155">
        <v>29.047190000000001</v>
      </c>
      <c r="AQ5" s="155">
        <v>29.047190000000001</v>
      </c>
      <c r="AR5" s="155">
        <v>29.047190000000001</v>
      </c>
      <c r="AS5" s="155">
        <v>29.044699999999999</v>
      </c>
      <c r="AT5" s="155">
        <v>29.044699999999999</v>
      </c>
      <c r="AU5" s="155">
        <v>29.04325</v>
      </c>
      <c r="AV5" s="155">
        <v>29.038119999999999</v>
      </c>
      <c r="AW5" s="155"/>
      <c r="AX5" s="155">
        <v>29.03811</v>
      </c>
      <c r="AY5" s="155"/>
      <c r="AZ5" s="155">
        <v>28.701180000000001</v>
      </c>
    </row>
    <row r="6" spans="1:131" s="36" customFormat="1" ht="15" customHeight="1" x14ac:dyDescent="0.25">
      <c r="A6" s="34" t="s">
        <v>46</v>
      </c>
      <c r="B6" s="34"/>
      <c r="C6" s="44" t="s">
        <v>2189</v>
      </c>
      <c r="D6" s="44" t="s">
        <v>101</v>
      </c>
      <c r="E6" s="44" t="s">
        <v>2189</v>
      </c>
      <c r="F6" s="44" t="s">
        <v>2189</v>
      </c>
      <c r="G6" s="44" t="s">
        <v>2189</v>
      </c>
      <c r="H6" s="44" t="s">
        <v>2189</v>
      </c>
      <c r="I6" s="44" t="s">
        <v>2189</v>
      </c>
      <c r="J6" s="34"/>
      <c r="K6" s="35" t="s">
        <v>97</v>
      </c>
      <c r="L6" s="35" t="s">
        <v>97</v>
      </c>
      <c r="M6" s="36" t="s">
        <v>96</v>
      </c>
      <c r="N6" s="36" t="s">
        <v>96</v>
      </c>
      <c r="O6" s="36" t="s">
        <v>96</v>
      </c>
      <c r="P6" s="35" t="s">
        <v>101</v>
      </c>
      <c r="Q6" s="35" t="s">
        <v>96</v>
      </c>
      <c r="R6" s="35" t="s">
        <v>100</v>
      </c>
      <c r="S6" s="35" t="s">
        <v>100</v>
      </c>
      <c r="T6" s="35" t="s">
        <v>100</v>
      </c>
      <c r="U6" s="35" t="s">
        <v>96</v>
      </c>
      <c r="V6" s="34"/>
      <c r="W6" s="36" t="s">
        <v>100</v>
      </c>
      <c r="X6" s="34"/>
      <c r="Y6" s="36" t="s">
        <v>96</v>
      </c>
      <c r="Z6" s="36" t="s">
        <v>96</v>
      </c>
      <c r="AA6" s="36" t="s">
        <v>100</v>
      </c>
      <c r="AB6" s="36" t="s">
        <v>96</v>
      </c>
      <c r="AC6" s="36" t="s">
        <v>100</v>
      </c>
      <c r="AD6" s="36" t="s">
        <v>2190</v>
      </c>
      <c r="AE6" s="36" t="s">
        <v>100</v>
      </c>
      <c r="AF6" s="36" t="s">
        <v>100</v>
      </c>
      <c r="AG6" s="36" t="s">
        <v>100</v>
      </c>
      <c r="AH6" s="36" t="s">
        <v>100</v>
      </c>
      <c r="AJ6" s="36" t="s">
        <v>96</v>
      </c>
      <c r="AK6" s="36" t="s">
        <v>96</v>
      </c>
      <c r="AM6" s="36" t="s">
        <v>2194</v>
      </c>
      <c r="AN6" s="36" t="s">
        <v>103</v>
      </c>
      <c r="AO6" s="36" t="s">
        <v>99</v>
      </c>
      <c r="AQ6" s="36" t="s">
        <v>98</v>
      </c>
      <c r="AR6" s="36" t="s">
        <v>590</v>
      </c>
      <c r="AS6" s="36" t="s">
        <v>2194</v>
      </c>
      <c r="AT6" s="36" t="s">
        <v>102</v>
      </c>
      <c r="AU6" s="36" t="s">
        <v>2193</v>
      </c>
      <c r="AV6" s="36" t="s">
        <v>2192</v>
      </c>
      <c r="AW6" s="36" t="s">
        <v>590</v>
      </c>
      <c r="AX6" s="36" t="s">
        <v>96</v>
      </c>
      <c r="AZ6" s="36" t="s">
        <v>2194</v>
      </c>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56"/>
      <c r="DP6" s="156"/>
      <c r="DQ6" s="156"/>
      <c r="DR6" s="156"/>
      <c r="DS6" s="156"/>
      <c r="DT6" s="156"/>
      <c r="DU6" s="156"/>
      <c r="DV6" s="156"/>
      <c r="DW6" s="156"/>
      <c r="DX6" s="156"/>
      <c r="DY6" s="156"/>
      <c r="DZ6" s="156"/>
      <c r="EA6" s="156"/>
    </row>
    <row r="7" spans="1:131" ht="15" customHeight="1" x14ac:dyDescent="0.25">
      <c r="A7" s="265" t="s">
        <v>48</v>
      </c>
      <c r="B7" s="9"/>
      <c r="C7" s="42"/>
      <c r="D7" s="9"/>
      <c r="E7" s="9"/>
      <c r="F7" s="9"/>
      <c r="G7" s="9"/>
      <c r="H7" s="9"/>
      <c r="I7" s="9"/>
      <c r="J7" s="9"/>
      <c r="V7" s="9"/>
      <c r="X7" s="9"/>
    </row>
    <row r="8" spans="1:131" s="51" customFormat="1" ht="15" customHeight="1" x14ac:dyDescent="0.25">
      <c r="A8" s="52" t="s">
        <v>71</v>
      </c>
      <c r="B8" s="52"/>
      <c r="C8" s="53">
        <v>69.23</v>
      </c>
      <c r="D8" s="51">
        <v>57.4</v>
      </c>
      <c r="E8" s="53">
        <v>67.44</v>
      </c>
      <c r="F8" s="53">
        <v>66.930000000000007</v>
      </c>
      <c r="G8" s="53">
        <v>66.73</v>
      </c>
      <c r="H8" s="53">
        <v>67.56</v>
      </c>
      <c r="I8" s="53">
        <v>68.12</v>
      </c>
      <c r="J8" s="53"/>
      <c r="K8" s="53">
        <v>71.739999999999995</v>
      </c>
      <c r="L8" s="53">
        <v>73.23</v>
      </c>
      <c r="M8" s="53">
        <v>70.53</v>
      </c>
      <c r="N8" s="53">
        <v>73.55</v>
      </c>
      <c r="O8" s="53">
        <v>76.13</v>
      </c>
      <c r="P8" s="53">
        <v>62.88</v>
      </c>
      <c r="Q8" s="53">
        <v>73.61</v>
      </c>
      <c r="R8" s="53">
        <v>61.12</v>
      </c>
      <c r="S8" s="53">
        <v>60.56</v>
      </c>
      <c r="T8" s="53">
        <v>60.73</v>
      </c>
      <c r="U8" s="53">
        <v>70.2</v>
      </c>
      <c r="V8" s="52"/>
      <c r="W8" s="53">
        <v>56.41</v>
      </c>
      <c r="X8" s="52"/>
      <c r="Y8" s="53">
        <v>72.408000000000001</v>
      </c>
      <c r="Z8" s="53">
        <v>73.790000000000006</v>
      </c>
      <c r="AA8" s="53">
        <v>54.585999999999999</v>
      </c>
      <c r="AB8" s="53">
        <v>70.831999999999994</v>
      </c>
      <c r="AC8" s="53">
        <v>55.38</v>
      </c>
      <c r="AD8" s="53">
        <v>61.32</v>
      </c>
      <c r="AE8" s="53">
        <v>51.47</v>
      </c>
      <c r="AF8" s="53">
        <v>64.349999999999994</v>
      </c>
      <c r="AG8" s="53">
        <v>60.6</v>
      </c>
      <c r="AH8" s="53">
        <v>61.79</v>
      </c>
      <c r="AI8" s="53"/>
      <c r="AJ8" s="53">
        <v>73.096999999999994</v>
      </c>
      <c r="AK8" s="53">
        <v>74.745999999999995</v>
      </c>
      <c r="AL8" s="53"/>
      <c r="AM8" s="53">
        <v>61.334000000000003</v>
      </c>
      <c r="AN8" s="53">
        <v>56.779000000000003</v>
      </c>
      <c r="AO8" s="53">
        <v>52.796999999999997</v>
      </c>
      <c r="AP8" s="53"/>
      <c r="AQ8" s="53">
        <v>53.972000000000001</v>
      </c>
      <c r="AR8" s="53">
        <v>63.093000000000004</v>
      </c>
      <c r="AS8" s="53">
        <v>61.439</v>
      </c>
      <c r="AT8" s="53">
        <v>52.735999999999997</v>
      </c>
      <c r="AU8" s="53">
        <v>60.482999999999997</v>
      </c>
      <c r="AV8" s="53">
        <v>60.466999999999999</v>
      </c>
      <c r="AW8" s="53">
        <v>64.515000000000001</v>
      </c>
      <c r="AX8" s="53">
        <v>76.105000000000004</v>
      </c>
      <c r="AY8" s="53"/>
      <c r="AZ8" s="53">
        <v>67.653999999999996</v>
      </c>
    </row>
    <row r="9" spans="1:131" s="51" customFormat="1" ht="15" customHeight="1" x14ac:dyDescent="0.25">
      <c r="A9" s="52" t="s">
        <v>72</v>
      </c>
      <c r="B9" s="52"/>
      <c r="C9" s="48">
        <v>0.41299999999999998</v>
      </c>
      <c r="D9" s="48">
        <v>0.59760000000000002</v>
      </c>
      <c r="E9" s="48">
        <v>0.51719999999999999</v>
      </c>
      <c r="F9" s="48">
        <v>0.50490000000000002</v>
      </c>
      <c r="G9" s="48">
        <v>0.49759999999999999</v>
      </c>
      <c r="H9" s="48">
        <v>0.48099999999999998</v>
      </c>
      <c r="I9" s="48">
        <v>0.45779999999999998</v>
      </c>
      <c r="J9" s="48"/>
      <c r="K9" s="48">
        <v>0.27650000000000002</v>
      </c>
      <c r="L9" s="48">
        <v>0.26869999999999999</v>
      </c>
      <c r="M9" s="48">
        <v>0.3362</v>
      </c>
      <c r="N9" s="48">
        <v>0.26179999999999998</v>
      </c>
      <c r="O9" s="48">
        <v>0.2011</v>
      </c>
      <c r="P9" s="48">
        <v>0.69540000000000002</v>
      </c>
      <c r="Q9" s="48">
        <v>0.2571</v>
      </c>
      <c r="R9" s="48">
        <v>0.58430000000000004</v>
      </c>
      <c r="S9" s="48">
        <v>0.60329999999999995</v>
      </c>
      <c r="T9" s="48">
        <v>0.61909999999999998</v>
      </c>
      <c r="U9" s="48">
        <v>0.39329999999999998</v>
      </c>
      <c r="V9" s="52"/>
      <c r="W9" s="48">
        <v>0.88029999999999997</v>
      </c>
      <c r="X9" s="52"/>
      <c r="Y9" s="48">
        <v>0.30099999999999999</v>
      </c>
      <c r="Z9" s="48">
        <v>0.254</v>
      </c>
      <c r="AA9" s="48">
        <v>0.70099999999999996</v>
      </c>
      <c r="AB9" s="48">
        <v>0.42099999999999999</v>
      </c>
      <c r="AC9" s="48">
        <v>0.96689999999999998</v>
      </c>
      <c r="AD9" s="48">
        <v>0.98939999999999995</v>
      </c>
      <c r="AE9" s="48">
        <v>1.0026999999999999</v>
      </c>
      <c r="AF9" s="48">
        <v>0.81030000000000002</v>
      </c>
      <c r="AG9" s="48">
        <v>0.68340000000000001</v>
      </c>
      <c r="AH9" s="48">
        <v>0.67090000000000005</v>
      </c>
      <c r="AI9" s="48"/>
      <c r="AJ9" s="48">
        <v>0.27800000000000002</v>
      </c>
      <c r="AK9" s="48">
        <v>0.188</v>
      </c>
      <c r="AL9" s="48"/>
      <c r="AM9" s="48">
        <v>0.67600000000000005</v>
      </c>
      <c r="AN9" s="48">
        <v>1.1539999999999999</v>
      </c>
      <c r="AO9" s="48">
        <v>0.76300000000000001</v>
      </c>
      <c r="AP9" s="48"/>
      <c r="AQ9" s="48">
        <v>0.77200000000000002</v>
      </c>
      <c r="AR9" s="48">
        <v>0.64800000000000002</v>
      </c>
      <c r="AS9" s="48">
        <v>0.64200000000000002</v>
      </c>
      <c r="AT9" s="48">
        <v>0.57699999999999996</v>
      </c>
      <c r="AU9" s="48">
        <v>0.70799999999999996</v>
      </c>
      <c r="AV9" s="48">
        <v>0.80500000000000005</v>
      </c>
      <c r="AW9" s="48">
        <v>0.56200000000000006</v>
      </c>
      <c r="AX9" s="48">
        <v>4.7E-2</v>
      </c>
      <c r="AY9" s="48"/>
      <c r="AZ9" s="48">
        <v>0.53400000000000003</v>
      </c>
    </row>
    <row r="10" spans="1:131" s="51" customFormat="1" ht="15" customHeight="1" x14ac:dyDescent="0.25">
      <c r="A10" s="52" t="s">
        <v>267</v>
      </c>
      <c r="B10" s="52"/>
      <c r="C10" s="53">
        <v>14.2</v>
      </c>
      <c r="D10" s="53">
        <v>15.26</v>
      </c>
      <c r="E10" s="53">
        <v>14.08</v>
      </c>
      <c r="F10" s="53">
        <v>14.2</v>
      </c>
      <c r="G10" s="53">
        <v>14.52</v>
      </c>
      <c r="H10" s="53">
        <v>14.36</v>
      </c>
      <c r="I10" s="53">
        <v>14.05</v>
      </c>
      <c r="J10" s="53"/>
      <c r="K10" s="53">
        <v>14.25</v>
      </c>
      <c r="L10" s="53">
        <v>13.24</v>
      </c>
      <c r="M10" s="53">
        <v>14.42</v>
      </c>
      <c r="N10" s="53">
        <v>13.02</v>
      </c>
      <c r="O10" s="53">
        <v>11.73</v>
      </c>
      <c r="P10" s="53">
        <v>15.57</v>
      </c>
      <c r="Q10" s="53">
        <v>13.07</v>
      </c>
      <c r="R10" s="53">
        <v>15.46</v>
      </c>
      <c r="S10" s="53">
        <v>15.85</v>
      </c>
      <c r="T10" s="53">
        <v>15.61</v>
      </c>
      <c r="U10" s="53">
        <v>14.31</v>
      </c>
      <c r="V10" s="52"/>
      <c r="W10" s="53">
        <v>16.489999999999998</v>
      </c>
      <c r="X10" s="52"/>
      <c r="Y10" s="53">
        <v>13.567</v>
      </c>
      <c r="Z10" s="53">
        <v>13.757999999999999</v>
      </c>
      <c r="AA10" s="53">
        <v>16.297999999999998</v>
      </c>
      <c r="AB10" s="53">
        <v>14.738</v>
      </c>
      <c r="AC10" s="53">
        <v>16.79</v>
      </c>
      <c r="AD10" s="53">
        <v>15.71</v>
      </c>
      <c r="AE10" s="53">
        <v>16.46</v>
      </c>
      <c r="AF10" s="53">
        <v>15.22</v>
      </c>
      <c r="AG10" s="53">
        <v>16.62</v>
      </c>
      <c r="AH10" s="53">
        <v>16.27</v>
      </c>
      <c r="AI10" s="53"/>
      <c r="AJ10" s="53">
        <v>13.401</v>
      </c>
      <c r="AK10" s="53">
        <v>13.461</v>
      </c>
      <c r="AL10" s="53"/>
      <c r="AM10" s="53">
        <v>16.161000000000001</v>
      </c>
      <c r="AN10" s="53">
        <v>18.184000000000001</v>
      </c>
      <c r="AO10" s="53">
        <v>18.311</v>
      </c>
      <c r="AP10" s="53"/>
      <c r="AQ10" s="53">
        <v>18.463999999999999</v>
      </c>
      <c r="AR10" s="53">
        <v>16.635000000000002</v>
      </c>
      <c r="AS10" s="53">
        <v>16.768999999999998</v>
      </c>
      <c r="AT10" s="53">
        <v>17.658000000000001</v>
      </c>
      <c r="AU10" s="53">
        <v>16.538</v>
      </c>
      <c r="AV10" s="53">
        <v>16.466999999999999</v>
      </c>
      <c r="AW10" s="53">
        <v>15.465999999999999</v>
      </c>
      <c r="AX10" s="53">
        <v>13.07</v>
      </c>
      <c r="AY10" s="53"/>
      <c r="AZ10" s="53">
        <v>14.662000000000001</v>
      </c>
    </row>
    <row r="11" spans="1:131" s="51" customFormat="1" ht="15" customHeight="1" x14ac:dyDescent="0.25">
      <c r="A11" s="52" t="s">
        <v>262</v>
      </c>
      <c r="B11" s="52"/>
      <c r="C11" s="48">
        <v>4.43</v>
      </c>
      <c r="D11" s="48">
        <v>9.9499999999999993</v>
      </c>
      <c r="E11" s="48">
        <v>5.51</v>
      </c>
      <c r="F11" s="48">
        <v>5.48</v>
      </c>
      <c r="G11" s="48">
        <v>5.41</v>
      </c>
      <c r="H11" s="48">
        <v>5.04</v>
      </c>
      <c r="I11" s="48">
        <v>4.83</v>
      </c>
      <c r="J11" s="48"/>
      <c r="K11" s="48">
        <v>2.71</v>
      </c>
      <c r="L11" s="48">
        <v>2.4700000000000002</v>
      </c>
      <c r="M11" s="48">
        <v>3.06</v>
      </c>
      <c r="N11" s="48">
        <v>2.5299999999999998</v>
      </c>
      <c r="O11" s="48">
        <v>1.94</v>
      </c>
      <c r="P11" s="48">
        <v>7.41</v>
      </c>
      <c r="Q11" s="48">
        <v>2.5099999999999998</v>
      </c>
      <c r="R11" s="48">
        <v>7.79</v>
      </c>
      <c r="S11" s="48">
        <v>7.9</v>
      </c>
      <c r="T11" s="48">
        <v>8.17</v>
      </c>
      <c r="U11" s="48">
        <v>3.41</v>
      </c>
      <c r="V11" s="52"/>
      <c r="W11" s="48">
        <v>10.37</v>
      </c>
      <c r="X11" s="52"/>
      <c r="Y11" s="48">
        <v>2.863</v>
      </c>
      <c r="Z11" s="48">
        <v>2.15</v>
      </c>
      <c r="AA11" s="48">
        <v>9.1240000000000006</v>
      </c>
      <c r="AB11" s="48">
        <v>3.3159999999999998</v>
      </c>
      <c r="AC11" s="48">
        <v>9.17</v>
      </c>
      <c r="AD11" s="48">
        <v>7.72</v>
      </c>
      <c r="AE11" s="48">
        <v>10.08</v>
      </c>
      <c r="AF11" s="48">
        <v>6.62</v>
      </c>
      <c r="AG11" s="48">
        <v>6.68</v>
      </c>
      <c r="AH11" s="48">
        <v>6.19</v>
      </c>
      <c r="AI11" s="48"/>
      <c r="AJ11" s="48">
        <v>2.488</v>
      </c>
      <c r="AK11" s="48">
        <v>1.651</v>
      </c>
      <c r="AL11" s="48"/>
      <c r="AM11" s="48">
        <v>5.7770000000000001</v>
      </c>
      <c r="AN11" s="48">
        <v>7.2009999999999996</v>
      </c>
      <c r="AO11" s="48">
        <v>7.7869999999999999</v>
      </c>
      <c r="AP11" s="48"/>
      <c r="AQ11" s="48">
        <v>7.5030000000000001</v>
      </c>
      <c r="AR11" s="48">
        <v>5.33</v>
      </c>
      <c r="AS11" s="48">
        <v>5.38</v>
      </c>
      <c r="AT11" s="48">
        <v>8.5329999999999995</v>
      </c>
      <c r="AU11" s="48">
        <v>6.0810000000000004</v>
      </c>
      <c r="AV11" s="48">
        <v>6.58</v>
      </c>
      <c r="AW11" s="48">
        <v>5.0709999999999997</v>
      </c>
      <c r="AX11" s="48">
        <v>0.81499999999999995</v>
      </c>
      <c r="AY11" s="48"/>
      <c r="AZ11" s="48">
        <v>3.9969999999999999</v>
      </c>
    </row>
    <row r="12" spans="1:131" s="51" customFormat="1" ht="15" customHeight="1" x14ac:dyDescent="0.25">
      <c r="A12" s="52" t="s">
        <v>261</v>
      </c>
      <c r="B12" s="52"/>
      <c r="C12" s="48">
        <v>8.8200000000000001E-2</v>
      </c>
      <c r="D12" s="48">
        <v>0.28299999999999997</v>
      </c>
      <c r="E12" s="48">
        <v>0.10249999999999999</v>
      </c>
      <c r="F12" s="48">
        <v>0.1084</v>
      </c>
      <c r="G12" s="48">
        <v>0.1031</v>
      </c>
      <c r="H12" s="48">
        <v>9.2600000000000002E-2</v>
      </c>
      <c r="I12" s="48">
        <v>0.09</v>
      </c>
      <c r="J12" s="48"/>
      <c r="K12" s="48">
        <v>5.8000000000000003E-2</v>
      </c>
      <c r="L12" s="48">
        <v>4.6699999999999998E-2</v>
      </c>
      <c r="M12" s="48">
        <v>6.9800000000000001E-2</v>
      </c>
      <c r="N12" s="48">
        <v>6.0400000000000002E-2</v>
      </c>
      <c r="O12" s="48">
        <v>5.1900000000000002E-2</v>
      </c>
      <c r="P12" s="48">
        <v>0.21149999999999999</v>
      </c>
      <c r="Q12" s="48">
        <v>6.8699999999999997E-2</v>
      </c>
      <c r="R12" s="48">
        <v>0.2437</v>
      </c>
      <c r="S12" s="48">
        <v>0.2472</v>
      </c>
      <c r="T12" s="48">
        <v>0.26019999999999999</v>
      </c>
      <c r="U12" s="48">
        <v>7.1800000000000003E-2</v>
      </c>
      <c r="V12" s="52"/>
      <c r="W12" s="48">
        <v>0.27800000000000002</v>
      </c>
      <c r="X12" s="52"/>
      <c r="Y12" s="48">
        <v>5.6000000000000001E-2</v>
      </c>
      <c r="Z12" s="48">
        <v>4.5999999999999999E-2</v>
      </c>
      <c r="AA12" s="48">
        <v>0.27700000000000002</v>
      </c>
      <c r="AB12" s="48">
        <v>6.2E-2</v>
      </c>
      <c r="AC12" s="48">
        <v>0.18890000000000001</v>
      </c>
      <c r="AD12" s="48">
        <v>0.14729999999999999</v>
      </c>
      <c r="AE12" s="48">
        <v>0.18210000000000001</v>
      </c>
      <c r="AF12" s="48">
        <v>0.1152</v>
      </c>
      <c r="AG12" s="48">
        <v>0.12670000000000001</v>
      </c>
      <c r="AH12" s="48">
        <v>0.1193</v>
      </c>
      <c r="AI12" s="48"/>
      <c r="AJ12" s="48">
        <v>5.8000000000000003E-2</v>
      </c>
      <c r="AK12" s="48">
        <v>0.05</v>
      </c>
      <c r="AL12" s="48"/>
      <c r="AM12" s="48">
        <v>0.10299999999999999</v>
      </c>
      <c r="AN12" s="48">
        <v>0.125</v>
      </c>
      <c r="AO12" s="48">
        <v>0.13500000000000001</v>
      </c>
      <c r="AP12" s="48"/>
      <c r="AQ12" s="48">
        <v>0.13</v>
      </c>
      <c r="AR12" s="48">
        <v>8.8999999999999996E-2</v>
      </c>
      <c r="AS12" s="48">
        <v>9.5000000000000001E-2</v>
      </c>
      <c r="AT12" s="48">
        <v>0.19500000000000001</v>
      </c>
      <c r="AU12" s="48">
        <v>9.9000000000000005E-2</v>
      </c>
      <c r="AV12" s="48">
        <v>0.112</v>
      </c>
      <c r="AW12" s="48">
        <v>9.0999999999999998E-2</v>
      </c>
      <c r="AX12" s="48">
        <v>2.4E-2</v>
      </c>
      <c r="AY12" s="48"/>
      <c r="AZ12" s="48">
        <v>8.5000000000000006E-2</v>
      </c>
    </row>
    <row r="13" spans="1:131" s="51" customFormat="1" ht="15" customHeight="1" x14ac:dyDescent="0.25">
      <c r="A13" s="52" t="s">
        <v>260</v>
      </c>
      <c r="B13" s="52"/>
      <c r="C13" s="48">
        <v>1.51</v>
      </c>
      <c r="D13" s="48">
        <v>3.77</v>
      </c>
      <c r="E13" s="48">
        <v>1.89</v>
      </c>
      <c r="F13" s="48">
        <v>2.02</v>
      </c>
      <c r="G13" s="48">
        <v>1.81</v>
      </c>
      <c r="H13" s="48">
        <v>1.66</v>
      </c>
      <c r="I13" s="48">
        <v>1.58</v>
      </c>
      <c r="J13" s="48"/>
      <c r="K13" s="48">
        <v>0.57999999999999996</v>
      </c>
      <c r="L13" s="48">
        <v>0.51</v>
      </c>
      <c r="M13" s="48">
        <v>0.89</v>
      </c>
      <c r="N13" s="48">
        <v>0.59</v>
      </c>
      <c r="O13" s="48">
        <v>0.47</v>
      </c>
      <c r="P13" s="48">
        <v>1.59</v>
      </c>
      <c r="Q13" s="48">
        <v>0.6</v>
      </c>
      <c r="R13" s="48">
        <v>2.5299999999999998</v>
      </c>
      <c r="S13" s="48">
        <v>2.6</v>
      </c>
      <c r="T13" s="48">
        <v>2.71</v>
      </c>
      <c r="U13" s="48">
        <v>1.04</v>
      </c>
      <c r="V13" s="52"/>
      <c r="W13" s="48">
        <v>3.27</v>
      </c>
      <c r="X13" s="52"/>
      <c r="Y13" s="48">
        <v>0.61</v>
      </c>
      <c r="Z13" s="48">
        <v>0.49199999999999999</v>
      </c>
      <c r="AA13" s="48">
        <v>4.0869999999999997</v>
      </c>
      <c r="AB13" s="48">
        <v>1.119</v>
      </c>
      <c r="AC13" s="48">
        <v>3.24</v>
      </c>
      <c r="AD13" s="48">
        <v>2.0299999999999998</v>
      </c>
      <c r="AE13" s="48">
        <v>6.15</v>
      </c>
      <c r="AF13" s="48">
        <v>1.88</v>
      </c>
      <c r="AG13" s="48">
        <v>3.14</v>
      </c>
      <c r="AH13" s="48">
        <v>2.88</v>
      </c>
      <c r="AI13" s="48"/>
      <c r="AJ13" s="48">
        <v>0.72499999999999998</v>
      </c>
      <c r="AK13" s="48">
        <v>0.47199999999999998</v>
      </c>
      <c r="AL13" s="48"/>
      <c r="AM13" s="48">
        <v>3.1850000000000001</v>
      </c>
      <c r="AN13" s="48">
        <v>3.4340000000000002</v>
      </c>
      <c r="AO13" s="48">
        <v>5.0999999999999996</v>
      </c>
      <c r="AP13" s="48"/>
      <c r="AQ13" s="48">
        <v>4.851</v>
      </c>
      <c r="AR13" s="48">
        <v>2.8540000000000001</v>
      </c>
      <c r="AS13" s="48">
        <v>2.8959999999999999</v>
      </c>
      <c r="AT13" s="48">
        <v>5.2030000000000003</v>
      </c>
      <c r="AU13" s="48">
        <v>3.3839999999999999</v>
      </c>
      <c r="AV13" s="48">
        <v>3.4649999999999999</v>
      </c>
      <c r="AW13" s="48">
        <v>2.613</v>
      </c>
      <c r="AX13" s="48">
        <v>0.106</v>
      </c>
      <c r="AY13" s="48"/>
      <c r="AZ13" s="48">
        <v>1.653</v>
      </c>
    </row>
    <row r="14" spans="1:131" s="51" customFormat="1" ht="15" customHeight="1" x14ac:dyDescent="0.25">
      <c r="A14" s="52" t="s">
        <v>263</v>
      </c>
      <c r="B14" s="52"/>
      <c r="C14" s="48">
        <v>3.58</v>
      </c>
      <c r="D14" s="48">
        <v>6.75</v>
      </c>
      <c r="E14" s="48">
        <v>3.28</v>
      </c>
      <c r="F14" s="48">
        <v>3.27</v>
      </c>
      <c r="G14" s="48">
        <v>4.18</v>
      </c>
      <c r="H14" s="48">
        <v>4.1100000000000003</v>
      </c>
      <c r="I14" s="48">
        <v>4.04</v>
      </c>
      <c r="J14" s="48"/>
      <c r="K14" s="48">
        <v>2.38</v>
      </c>
      <c r="L14" s="48">
        <v>2.5299999999999998</v>
      </c>
      <c r="M14" s="48">
        <v>2.95</v>
      </c>
      <c r="N14" s="48">
        <v>2.1</v>
      </c>
      <c r="O14" s="48">
        <v>1.83</v>
      </c>
      <c r="P14" s="48">
        <v>3.5</v>
      </c>
      <c r="Q14" s="48">
        <v>2.2799999999999998</v>
      </c>
      <c r="R14" s="48">
        <v>4.75</v>
      </c>
      <c r="S14" s="48">
        <v>4.95</v>
      </c>
      <c r="T14" s="48">
        <v>4.93</v>
      </c>
      <c r="U14" s="48">
        <v>3.03</v>
      </c>
      <c r="V14" s="52"/>
      <c r="W14" s="48">
        <v>5.38</v>
      </c>
      <c r="X14" s="52"/>
      <c r="Y14" s="48">
        <v>1.796</v>
      </c>
      <c r="Z14" s="48">
        <v>1.8620000000000001</v>
      </c>
      <c r="AA14" s="48">
        <v>8.2759999999999998</v>
      </c>
      <c r="AB14" s="48">
        <v>3.1139999999999999</v>
      </c>
      <c r="AC14" s="48">
        <v>6.59</v>
      </c>
      <c r="AD14" s="48">
        <v>5.67</v>
      </c>
      <c r="AE14" s="48">
        <v>9.42</v>
      </c>
      <c r="AF14" s="48">
        <v>3.95</v>
      </c>
      <c r="AG14" s="48">
        <v>6.83</v>
      </c>
      <c r="AH14" s="48">
        <v>6.39</v>
      </c>
      <c r="AI14" s="48"/>
      <c r="AJ14" s="48">
        <v>1.4139999999999999</v>
      </c>
      <c r="AK14" s="48">
        <v>1.498</v>
      </c>
      <c r="AL14" s="48"/>
      <c r="AM14" s="48">
        <v>5.8449999999999998</v>
      </c>
      <c r="AN14" s="48">
        <v>7.8049999999999997</v>
      </c>
      <c r="AO14" s="48">
        <v>9.2100000000000009</v>
      </c>
      <c r="AP14" s="48"/>
      <c r="AQ14" s="48">
        <v>9.0820000000000007</v>
      </c>
      <c r="AR14" s="48">
        <v>5.3550000000000004</v>
      </c>
      <c r="AS14" s="48">
        <v>6.2649999999999997</v>
      </c>
      <c r="AT14" s="48">
        <v>9.0500000000000007</v>
      </c>
      <c r="AU14" s="48">
        <v>6.1660000000000004</v>
      </c>
      <c r="AV14" s="48">
        <v>6.1449999999999996</v>
      </c>
      <c r="AW14" s="48">
        <v>5.0999999999999996</v>
      </c>
      <c r="AX14" s="48">
        <v>0.97</v>
      </c>
      <c r="AY14" s="48"/>
      <c r="AZ14" s="48">
        <v>3.4420000000000002</v>
      </c>
    </row>
    <row r="15" spans="1:131" s="51" customFormat="1" ht="15" customHeight="1" x14ac:dyDescent="0.25">
      <c r="A15" s="52" t="s">
        <v>264</v>
      </c>
      <c r="B15" s="52"/>
      <c r="C15" s="48">
        <v>2.65</v>
      </c>
      <c r="D15" s="48">
        <v>3.2</v>
      </c>
      <c r="E15" s="48">
        <v>2.56</v>
      </c>
      <c r="F15" s="48">
        <v>2.82</v>
      </c>
      <c r="G15" s="48">
        <v>2.75</v>
      </c>
      <c r="H15" s="48">
        <v>2.64</v>
      </c>
      <c r="I15" s="48">
        <v>2.7</v>
      </c>
      <c r="J15" s="48"/>
      <c r="K15" s="48">
        <v>3.35</v>
      </c>
      <c r="L15" s="48">
        <v>3.2</v>
      </c>
      <c r="M15" s="48">
        <v>2.95</v>
      </c>
      <c r="N15" s="48">
        <v>2.93</v>
      </c>
      <c r="O15" s="48">
        <v>2.63</v>
      </c>
      <c r="P15" s="48">
        <v>3.94</v>
      </c>
      <c r="Q15" s="48">
        <v>2.96</v>
      </c>
      <c r="R15" s="48">
        <v>3.97</v>
      </c>
      <c r="S15" s="48">
        <v>4.0999999999999996</v>
      </c>
      <c r="T15" s="48">
        <v>4.08</v>
      </c>
      <c r="U15" s="48">
        <v>2.85</v>
      </c>
      <c r="V15" s="52"/>
      <c r="W15" s="48">
        <v>3.84</v>
      </c>
      <c r="X15" s="52"/>
      <c r="Y15" s="48">
        <v>2.7010000000000001</v>
      </c>
      <c r="Z15" s="48">
        <v>2.839</v>
      </c>
      <c r="AA15" s="48">
        <v>3.9169999999999998</v>
      </c>
      <c r="AB15" s="48">
        <v>3.32</v>
      </c>
      <c r="AC15" s="48">
        <v>3.18</v>
      </c>
      <c r="AD15" s="48">
        <v>3.17</v>
      </c>
      <c r="AE15" s="48">
        <v>2.3199999999999998</v>
      </c>
      <c r="AF15" s="48">
        <v>3.25</v>
      </c>
      <c r="AG15" s="48">
        <v>3.23</v>
      </c>
      <c r="AH15" s="48">
        <v>3.17</v>
      </c>
      <c r="AI15" s="48"/>
      <c r="AJ15" s="48">
        <v>3.226</v>
      </c>
      <c r="AK15" s="48">
        <v>3.4119999999999999</v>
      </c>
      <c r="AL15" s="48"/>
      <c r="AM15" s="48">
        <v>2.6890000000000001</v>
      </c>
      <c r="AN15" s="48">
        <v>2.488</v>
      </c>
      <c r="AO15" s="48">
        <v>2.3740000000000001</v>
      </c>
      <c r="AP15" s="48"/>
      <c r="AQ15" s="48">
        <v>2.4239999999999999</v>
      </c>
      <c r="AR15" s="48">
        <v>2.617</v>
      </c>
      <c r="AS15" s="48">
        <v>2.8929999999999998</v>
      </c>
      <c r="AT15" s="48">
        <v>3.3450000000000002</v>
      </c>
      <c r="AU15" s="48">
        <v>2.5470000000000002</v>
      </c>
      <c r="AV15" s="48">
        <v>2.6960000000000002</v>
      </c>
      <c r="AW15" s="48">
        <v>2.8610000000000002</v>
      </c>
      <c r="AX15" s="48">
        <v>2.7850000000000001</v>
      </c>
      <c r="AY15" s="48"/>
      <c r="AZ15" s="48">
        <v>3.028</v>
      </c>
    </row>
    <row r="16" spans="1:131" s="51" customFormat="1" ht="15" customHeight="1" x14ac:dyDescent="0.25">
      <c r="A16" s="52" t="s">
        <v>265</v>
      </c>
      <c r="B16" s="52"/>
      <c r="C16" s="48">
        <v>3.23</v>
      </c>
      <c r="D16" s="48">
        <v>1.56</v>
      </c>
      <c r="E16" s="48">
        <v>3.33</v>
      </c>
      <c r="F16" s="48">
        <v>2.86</v>
      </c>
      <c r="G16" s="48">
        <v>2.92</v>
      </c>
      <c r="H16" s="48">
        <v>2.93</v>
      </c>
      <c r="I16" s="48">
        <v>2.69</v>
      </c>
      <c r="J16" s="48"/>
      <c r="K16" s="48">
        <v>3.85</v>
      </c>
      <c r="L16" s="48">
        <v>3.04</v>
      </c>
      <c r="M16" s="48">
        <v>4.01</v>
      </c>
      <c r="N16" s="48">
        <v>4.04</v>
      </c>
      <c r="O16" s="48">
        <v>3.63</v>
      </c>
      <c r="P16" s="48">
        <v>2.68</v>
      </c>
      <c r="Q16" s="48">
        <v>3.67</v>
      </c>
      <c r="R16" s="48">
        <v>1.72</v>
      </c>
      <c r="S16" s="48">
        <v>1.66</v>
      </c>
      <c r="T16" s="48">
        <v>1.69</v>
      </c>
      <c r="U16" s="48">
        <v>3.85</v>
      </c>
      <c r="V16" s="52"/>
      <c r="W16" s="48">
        <v>2.2799999999999998</v>
      </c>
      <c r="X16" s="52"/>
      <c r="Y16" s="48">
        <v>4.7309999999999999</v>
      </c>
      <c r="Z16" s="48">
        <v>4.88</v>
      </c>
      <c r="AA16" s="48">
        <v>2.4929999999999999</v>
      </c>
      <c r="AB16" s="48">
        <v>3.278</v>
      </c>
      <c r="AC16" s="48">
        <v>2.66</v>
      </c>
      <c r="AD16" s="48">
        <v>2.52</v>
      </c>
      <c r="AE16" s="48">
        <v>0.77</v>
      </c>
      <c r="AF16" s="48">
        <v>3.08</v>
      </c>
      <c r="AG16" s="48">
        <v>1.39</v>
      </c>
      <c r="AH16" s="48">
        <v>1.87</v>
      </c>
      <c r="AI16" s="48"/>
      <c r="AJ16" s="48">
        <v>4.601</v>
      </c>
      <c r="AK16" s="48">
        <v>4.4450000000000003</v>
      </c>
      <c r="AL16" s="48"/>
      <c r="AM16" s="48">
        <v>2.6269999999999998</v>
      </c>
      <c r="AN16" s="48">
        <v>1.76</v>
      </c>
      <c r="AO16" s="48">
        <v>1.615</v>
      </c>
      <c r="AP16" s="48"/>
      <c r="AQ16" s="48">
        <v>1.4790000000000001</v>
      </c>
      <c r="AR16" s="48">
        <v>3.3</v>
      </c>
      <c r="AS16" s="48">
        <v>2.2639999999999998</v>
      </c>
      <c r="AT16" s="48">
        <v>1.385</v>
      </c>
      <c r="AU16" s="48">
        <v>2.5760000000000001</v>
      </c>
      <c r="AV16" s="48">
        <v>2.3319999999999999</v>
      </c>
      <c r="AW16" s="48">
        <v>2.6840000000000002</v>
      </c>
      <c r="AX16" s="48">
        <v>5.5940000000000003</v>
      </c>
      <c r="AY16" s="48"/>
      <c r="AZ16" s="48">
        <v>3.5680000000000001</v>
      </c>
    </row>
    <row r="17" spans="1:53" s="51" customFormat="1" ht="15" customHeight="1" x14ac:dyDescent="0.25">
      <c r="A17" s="52" t="s">
        <v>54</v>
      </c>
      <c r="B17" s="52"/>
      <c r="C17" s="48">
        <v>7.3599999999999999E-2</v>
      </c>
      <c r="D17" s="48">
        <v>0.1173</v>
      </c>
      <c r="E17" s="48">
        <v>8.8900000000000007E-2</v>
      </c>
      <c r="F17" s="48">
        <v>8.3699999999999997E-2</v>
      </c>
      <c r="G17" s="48">
        <v>9.0999999999999998E-2</v>
      </c>
      <c r="H17" s="48">
        <v>8.5099999999999995E-2</v>
      </c>
      <c r="I17" s="48">
        <v>8.4599999999999995E-2</v>
      </c>
      <c r="J17" s="48"/>
      <c r="K17" s="48">
        <v>5.4800000000000001E-2</v>
      </c>
      <c r="L17" s="48">
        <v>5.0200000000000002E-2</v>
      </c>
      <c r="M17" s="48">
        <v>7.1300000000000002E-2</v>
      </c>
      <c r="N17" s="48">
        <v>5.3400000000000003E-2</v>
      </c>
      <c r="O17" s="48">
        <v>4.41E-2</v>
      </c>
      <c r="P17" s="48">
        <v>0.18140000000000001</v>
      </c>
      <c r="Q17" s="48">
        <v>5.5899999999999998E-2</v>
      </c>
      <c r="R17" s="48">
        <v>0.14760000000000001</v>
      </c>
      <c r="S17" s="48">
        <v>0.1469</v>
      </c>
      <c r="T17" s="48">
        <v>0.14460000000000001</v>
      </c>
      <c r="U17" s="48">
        <v>8.2299999999999998E-2</v>
      </c>
      <c r="V17" s="52"/>
      <c r="W17" s="48">
        <v>0.1691</v>
      </c>
      <c r="X17" s="52"/>
      <c r="Y17" s="48">
        <v>6.6000000000000003E-2</v>
      </c>
      <c r="Z17" s="48">
        <v>0.06</v>
      </c>
      <c r="AA17" s="48">
        <v>9.0999999999999998E-2</v>
      </c>
      <c r="AB17" s="48">
        <v>8.1000000000000003E-2</v>
      </c>
      <c r="AC17" s="48">
        <v>0.19289999999999999</v>
      </c>
      <c r="AD17" s="48">
        <v>0.151</v>
      </c>
      <c r="AE17" s="48">
        <v>0.1153</v>
      </c>
      <c r="AF17" s="48">
        <v>0.15260000000000001</v>
      </c>
      <c r="AG17" s="48">
        <v>0.13159999999999999</v>
      </c>
      <c r="AH17" s="48">
        <v>0.13370000000000001</v>
      </c>
      <c r="AI17" s="48"/>
      <c r="AJ17" s="48">
        <v>8.3000000000000004E-2</v>
      </c>
      <c r="AK17" s="48">
        <v>5.8999999999999997E-2</v>
      </c>
      <c r="AL17" s="48"/>
      <c r="AM17" s="48">
        <v>0.21099999999999999</v>
      </c>
      <c r="AN17" s="48">
        <v>0.35299999999999998</v>
      </c>
      <c r="AO17" s="48">
        <v>0.224</v>
      </c>
      <c r="AP17" s="48"/>
      <c r="AQ17" s="48">
        <v>0.26700000000000002</v>
      </c>
      <c r="AR17" s="48">
        <v>0.186</v>
      </c>
      <c r="AS17" s="48">
        <v>0.20599999999999999</v>
      </c>
      <c r="AT17" s="48">
        <v>0.16700000000000001</v>
      </c>
      <c r="AU17" s="48">
        <v>0.23400000000000001</v>
      </c>
      <c r="AV17" s="48">
        <v>0.222</v>
      </c>
      <c r="AW17" s="48">
        <v>0.14699999999999999</v>
      </c>
      <c r="AX17" s="48">
        <v>1.7000000000000001E-2</v>
      </c>
      <c r="AY17" s="48"/>
      <c r="AZ17" s="48">
        <v>0.22</v>
      </c>
    </row>
    <row r="18" spans="1:53" s="51" customFormat="1" ht="15" customHeight="1" x14ac:dyDescent="0.25">
      <c r="A18" s="52" t="s">
        <v>266</v>
      </c>
      <c r="B18" s="52"/>
      <c r="C18" s="48">
        <v>0.83949630221884264</v>
      </c>
      <c r="D18" s="48">
        <v>0.9996001599361819</v>
      </c>
      <c r="E18" s="48">
        <v>1.359184489306444</v>
      </c>
      <c r="F18" s="48">
        <v>1.6786570743405202</v>
      </c>
      <c r="G18" s="48">
        <v>0.90000000000003411</v>
      </c>
      <c r="H18" s="48">
        <v>0.75969612155120703</v>
      </c>
      <c r="I18" s="48">
        <v>0.71942446043175301</v>
      </c>
      <c r="J18" s="48"/>
      <c r="K18" s="48">
        <v>0.35971223021569898</v>
      </c>
      <c r="L18" s="48">
        <v>0.6398720255948106</v>
      </c>
      <c r="M18" s="48">
        <v>0.41958041958032904</v>
      </c>
      <c r="N18" s="48">
        <v>0.49990001999590133</v>
      </c>
      <c r="O18" s="48">
        <v>0.55944055944049786</v>
      </c>
      <c r="P18" s="48">
        <v>0.81950829502302913</v>
      </c>
      <c r="Q18" s="48">
        <v>0.41991601679655005</v>
      </c>
      <c r="R18" s="48">
        <v>1.3597280543891501</v>
      </c>
      <c r="S18" s="48">
        <v>1.4591245252848017</v>
      </c>
      <c r="T18" s="48">
        <v>1.0797840431911541</v>
      </c>
      <c r="U18" s="48">
        <v>0.37977213671814936</v>
      </c>
      <c r="V18" s="52"/>
      <c r="W18" s="48">
        <v>0.6198760247948395</v>
      </c>
      <c r="X18" s="52"/>
      <c r="Y18" s="48">
        <v>0.69</v>
      </c>
      <c r="Z18" s="48">
        <v>0.46</v>
      </c>
      <c r="AA18" s="48">
        <v>0.53</v>
      </c>
      <c r="AB18" s="48">
        <v>0.51</v>
      </c>
      <c r="AC18" s="48">
        <v>0.79984003199351317</v>
      </c>
      <c r="AD18" s="48">
        <v>0.37969624300559812</v>
      </c>
      <c r="AE18" s="48">
        <v>1.4391365180891655</v>
      </c>
      <c r="AF18" s="48">
        <v>0.59964021587050043</v>
      </c>
      <c r="AG18" s="48">
        <v>0.6396162302617725</v>
      </c>
      <c r="AH18" s="48">
        <v>0.57965220867486444</v>
      </c>
      <c r="AI18" s="48"/>
      <c r="AJ18" s="48">
        <v>0.45</v>
      </c>
      <c r="AK18" s="48">
        <v>0.38</v>
      </c>
      <c r="AL18" s="48"/>
      <c r="AM18" s="48">
        <v>0.69</v>
      </c>
      <c r="AN18" s="48">
        <v>0.86</v>
      </c>
      <c r="AO18" s="48">
        <v>1.06</v>
      </c>
      <c r="AP18" s="48"/>
      <c r="AQ18" s="48">
        <v>1.1499999999999999</v>
      </c>
      <c r="AR18" s="48">
        <v>0.59</v>
      </c>
      <c r="AS18" s="48">
        <v>0.67</v>
      </c>
      <c r="AT18" s="48">
        <v>0.96</v>
      </c>
      <c r="AU18" s="48">
        <v>0.81</v>
      </c>
      <c r="AV18" s="48">
        <v>1.05</v>
      </c>
      <c r="AW18" s="48">
        <v>0.5</v>
      </c>
      <c r="AX18" s="48">
        <v>0.33</v>
      </c>
      <c r="AY18" s="48"/>
      <c r="AZ18" s="48">
        <v>0.46</v>
      </c>
    </row>
    <row r="19" spans="1:53" s="51" customFormat="1" ht="15" customHeight="1" x14ac:dyDescent="0.25">
      <c r="A19" s="52" t="s">
        <v>47</v>
      </c>
      <c r="B19" s="53"/>
      <c r="C19" s="53">
        <v>100.24429630221886</v>
      </c>
      <c r="D19" s="53">
        <v>99.887500159936181</v>
      </c>
      <c r="E19" s="53">
        <v>100.15778448930645</v>
      </c>
      <c r="F19" s="53">
        <v>99.955657074340522</v>
      </c>
      <c r="G19" s="53">
        <v>99.911700000000025</v>
      </c>
      <c r="H19" s="53">
        <v>99.718396121551208</v>
      </c>
      <c r="I19" s="53">
        <v>99.361824460431762</v>
      </c>
      <c r="J19" s="53"/>
      <c r="K19" s="53">
        <v>99.609012230215683</v>
      </c>
      <c r="L19" s="53">
        <v>99.225472025594826</v>
      </c>
      <c r="M19" s="53">
        <v>99.706880419580344</v>
      </c>
      <c r="N19" s="53">
        <v>99.635500019995902</v>
      </c>
      <c r="O19" s="53">
        <v>99.216540559440489</v>
      </c>
      <c r="P19" s="53">
        <v>99.477808295023024</v>
      </c>
      <c r="Q19" s="53">
        <v>99.501616016796532</v>
      </c>
      <c r="R19" s="53">
        <v>99.675328054389155</v>
      </c>
      <c r="S19" s="53">
        <v>100.07652452528481</v>
      </c>
      <c r="T19" s="53">
        <v>100.02368404319115</v>
      </c>
      <c r="U19" s="53">
        <v>99.617172136718139</v>
      </c>
      <c r="V19" s="52"/>
      <c r="W19" s="53">
        <v>99.987276024794838</v>
      </c>
      <c r="X19" s="52"/>
      <c r="Y19" s="53">
        <v>99.789000000000001</v>
      </c>
      <c r="Z19" s="53">
        <v>100.59100000000001</v>
      </c>
      <c r="AA19" s="53">
        <v>100.37999999999998</v>
      </c>
      <c r="AB19" s="53">
        <v>100.79100000000001</v>
      </c>
      <c r="AC19" s="53">
        <v>99.15854003199351</v>
      </c>
      <c r="AD19" s="53">
        <v>99.807396243005599</v>
      </c>
      <c r="AE19" s="53">
        <v>99.409236518089173</v>
      </c>
      <c r="AF19" s="53">
        <v>100.02774021587049</v>
      </c>
      <c r="AG19" s="53">
        <v>100.0713162302618</v>
      </c>
      <c r="AH19" s="53">
        <v>100.06355220867486</v>
      </c>
      <c r="AJ19" s="51">
        <v>99.820999999999998</v>
      </c>
      <c r="AK19" s="51">
        <v>100.36199999999999</v>
      </c>
      <c r="AM19" s="51">
        <v>99.298000000000002</v>
      </c>
      <c r="AN19" s="51">
        <v>100.14299999999999</v>
      </c>
      <c r="AO19" s="51">
        <v>99.376000000000005</v>
      </c>
      <c r="AQ19" s="51">
        <v>100.09400000000001</v>
      </c>
      <c r="AR19" s="51">
        <v>100.69700000000002</v>
      </c>
      <c r="AS19" s="51">
        <v>99.518999999999991</v>
      </c>
      <c r="AT19" s="51">
        <v>99.808999999999997</v>
      </c>
      <c r="AU19" s="51">
        <v>99.625999999999991</v>
      </c>
      <c r="AV19" s="51">
        <v>100.34099999999998</v>
      </c>
      <c r="AW19" s="51">
        <v>99.609999999999985</v>
      </c>
      <c r="AX19" s="51">
        <v>99.862999999999985</v>
      </c>
      <c r="AZ19" s="51">
        <v>99.303000000000011</v>
      </c>
    </row>
    <row r="20" spans="1:53" s="55" customFormat="1" ht="15" customHeight="1" x14ac:dyDescent="0.25">
      <c r="A20" s="54" t="s">
        <v>42</v>
      </c>
      <c r="B20" s="54"/>
      <c r="C20" s="50">
        <v>40.307588616383399</v>
      </c>
      <c r="D20" s="50">
        <v>42.876963851253613</v>
      </c>
      <c r="E20" s="50">
        <v>40.459313862466601</v>
      </c>
      <c r="F20" s="50">
        <v>42.204530875211013</v>
      </c>
      <c r="G20" s="50">
        <v>39.860105547189129</v>
      </c>
      <c r="H20" s="50">
        <v>39.485160649016642</v>
      </c>
      <c r="I20" s="50">
        <v>39.322004834293153</v>
      </c>
      <c r="J20" s="50"/>
      <c r="K20" s="50">
        <v>29.774670366874201</v>
      </c>
      <c r="L20" s="50">
        <v>29.029784875879216</v>
      </c>
      <c r="M20" s="50">
        <v>36.555729834280633</v>
      </c>
      <c r="N20" s="50">
        <v>31.599750289132</v>
      </c>
      <c r="O20" s="50">
        <v>32.429877455598074</v>
      </c>
      <c r="P20" s="50">
        <v>29.828631825895052</v>
      </c>
      <c r="Q20" s="50">
        <v>32.136986120385998</v>
      </c>
      <c r="R20" s="50">
        <v>39.150348471261715</v>
      </c>
      <c r="S20" s="50">
        <v>39.46693464772023</v>
      </c>
      <c r="T20" s="50">
        <v>39.654175963892826</v>
      </c>
      <c r="U20" s="50">
        <v>37.663238993169557</v>
      </c>
      <c r="V20" s="54"/>
      <c r="W20" s="50">
        <v>38.44973747655812</v>
      </c>
      <c r="X20" s="54"/>
      <c r="Y20" s="50">
        <v>29.68086145513653</v>
      </c>
      <c r="Z20" s="50">
        <v>31.19283165389113</v>
      </c>
      <c r="AA20" s="50">
        <v>47.016739851298453</v>
      </c>
      <c r="AB20" s="50">
        <v>40.066404436275299</v>
      </c>
      <c r="AC20" s="50">
        <v>41.174914980265847</v>
      </c>
      <c r="AD20" s="50">
        <v>34.250435146403206</v>
      </c>
      <c r="AE20" s="50">
        <v>54.723958564767727</v>
      </c>
      <c r="AF20" s="50">
        <v>36.003809511905594</v>
      </c>
      <c r="AG20" s="50">
        <v>48.218993820463545</v>
      </c>
      <c r="AH20" s="50">
        <v>47.963127760518574</v>
      </c>
      <c r="AI20" s="50"/>
      <c r="AJ20" s="50">
        <v>36.599480450557998</v>
      </c>
      <c r="AK20" s="50">
        <v>36.157547235362628</v>
      </c>
      <c r="AL20" s="50"/>
      <c r="AM20" s="50">
        <v>52.203386037009622</v>
      </c>
      <c r="AN20" s="50">
        <v>48.578649172629554</v>
      </c>
      <c r="AO20" s="50">
        <v>56.473699040281808</v>
      </c>
      <c r="AP20" s="50"/>
      <c r="AQ20" s="50">
        <v>56.156272400033558</v>
      </c>
      <c r="AR20" s="50">
        <v>51.474449099493732</v>
      </c>
      <c r="AS20" s="50">
        <v>51.606119437229381</v>
      </c>
      <c r="AT20" s="50">
        <v>54.708982111788409</v>
      </c>
      <c r="AU20" s="50">
        <v>52.435921876398282</v>
      </c>
      <c r="AV20" s="50">
        <v>51.057409194116374</v>
      </c>
      <c r="AW20" s="50">
        <v>50.514625263976377</v>
      </c>
      <c r="AX20" s="50">
        <v>20.487093834522721</v>
      </c>
      <c r="AY20" s="50"/>
      <c r="AZ20" s="50">
        <v>45.033246980996623</v>
      </c>
    </row>
    <row r="21" spans="1:53" s="51" customFormat="1" ht="15" customHeight="1" x14ac:dyDescent="0.25">
      <c r="A21" s="52" t="s">
        <v>43</v>
      </c>
      <c r="B21" s="52"/>
      <c r="C21" s="48">
        <v>0.98869807983389113</v>
      </c>
      <c r="D21" s="48">
        <v>0.79386099767685425</v>
      </c>
      <c r="E21" s="48">
        <v>1.0219833215787733</v>
      </c>
      <c r="F21" s="48">
        <v>1.0381644473279081</v>
      </c>
      <c r="G21" s="48">
        <v>0.95013279707792364</v>
      </c>
      <c r="H21" s="48">
        <v>0.95831007397271817</v>
      </c>
      <c r="I21" s="48">
        <v>0.95601475255766732</v>
      </c>
      <c r="J21" s="48"/>
      <c r="K21" s="48">
        <v>1.0176272919889375</v>
      </c>
      <c r="L21" s="48">
        <v>1.0066479308794496</v>
      </c>
      <c r="M21" s="48">
        <v>0.99075306292896992</v>
      </c>
      <c r="N21" s="48">
        <v>1.0008506660824437</v>
      </c>
      <c r="O21" s="48">
        <v>1.012869473517332</v>
      </c>
      <c r="P21" s="48">
        <v>0.9889782130301803</v>
      </c>
      <c r="Q21" s="48">
        <v>1.006538480282674</v>
      </c>
      <c r="R21" s="48">
        <v>0.90800371972685434</v>
      </c>
      <c r="S21" s="48">
        <v>0.90370854827008218</v>
      </c>
      <c r="T21" s="48">
        <v>0.89189547253113188</v>
      </c>
      <c r="U21" s="48">
        <v>0.99635247800319504</v>
      </c>
      <c r="V21" s="52"/>
      <c r="W21" s="48">
        <v>0.88828638726346421</v>
      </c>
      <c r="X21" s="52"/>
      <c r="Y21" s="48">
        <v>1.0576572427578137</v>
      </c>
      <c r="Z21" s="48">
        <v>1.0316731343423367</v>
      </c>
      <c r="AA21" s="48">
        <v>0.67387082866545323</v>
      </c>
      <c r="AB21" s="48">
        <v>1.0046930609028821</v>
      </c>
      <c r="AC21" s="48">
        <v>0.83577499302590808</v>
      </c>
      <c r="AD21" s="48">
        <v>0.86088264612725329</v>
      </c>
      <c r="AE21" s="48">
        <v>0.75594913293821242</v>
      </c>
      <c r="AF21" s="48">
        <v>0.95967608554650319</v>
      </c>
      <c r="AG21" s="48">
        <v>0.86412554028270883</v>
      </c>
      <c r="AH21" s="48">
        <v>0.86293807837668446</v>
      </c>
      <c r="AI21" s="48"/>
      <c r="AJ21" s="48">
        <v>1.0424073312332969</v>
      </c>
      <c r="AK21" s="48">
        <v>1.0239895485437538</v>
      </c>
      <c r="AL21" s="48"/>
      <c r="AM21" s="48">
        <v>0.90327927890622228</v>
      </c>
      <c r="AN21" s="48">
        <v>0.90083497971132376</v>
      </c>
      <c r="AO21" s="48">
        <v>0.81762145296193378</v>
      </c>
      <c r="AP21" s="48"/>
      <c r="AQ21" s="48">
        <v>0.8355574115452965</v>
      </c>
      <c r="AR21" s="48">
        <v>0.94460271751796043</v>
      </c>
      <c r="AS21" s="48">
        <v>0.90167001763629728</v>
      </c>
      <c r="AT21" s="48">
        <v>0.75291609193568199</v>
      </c>
      <c r="AU21" s="48">
        <v>0.90936744596339769</v>
      </c>
      <c r="AV21" s="48">
        <v>0.90831763104677599</v>
      </c>
      <c r="AW21" s="48">
        <v>0.91613829204580877</v>
      </c>
      <c r="AX21" s="48">
        <v>1.0542109150304766</v>
      </c>
      <c r="AY21" s="48"/>
      <c r="AZ21" s="48">
        <v>0.97105956892565592</v>
      </c>
    </row>
    <row r="22" spans="1:53" ht="15" customHeight="1" x14ac:dyDescent="0.25">
      <c r="A22" s="38" t="s">
        <v>49</v>
      </c>
      <c r="B22" s="9"/>
      <c r="C22" s="2"/>
      <c r="D22" s="9"/>
      <c r="E22" s="42"/>
      <c r="F22" s="9"/>
      <c r="G22" s="9"/>
      <c r="H22" s="9"/>
      <c r="I22" s="9"/>
      <c r="J22" s="9"/>
      <c r="K22" s="37"/>
      <c r="L22" s="37"/>
      <c r="M22" s="37"/>
      <c r="N22" s="37"/>
      <c r="O22" s="37"/>
      <c r="P22" s="37"/>
      <c r="Q22" s="37"/>
      <c r="R22" s="37"/>
      <c r="S22" s="37"/>
      <c r="T22" s="37"/>
      <c r="U22" s="37"/>
      <c r="V22" s="9"/>
      <c r="W22" s="37"/>
      <c r="X22" s="9"/>
    </row>
    <row r="23" spans="1:53" s="11" customFormat="1" ht="15" customHeight="1" x14ac:dyDescent="0.25">
      <c r="A23" s="10" t="s">
        <v>74</v>
      </c>
      <c r="B23" s="10"/>
      <c r="C23" s="49">
        <v>37.283849105122101</v>
      </c>
      <c r="D23" s="49">
        <v>24.766121905214405</v>
      </c>
      <c r="E23" s="59">
        <v>34.310645997282833</v>
      </c>
      <c r="F23" s="59">
        <v>40.433123536117471</v>
      </c>
      <c r="G23" s="59">
        <v>32.640404484506881</v>
      </c>
      <c r="H23" s="59">
        <v>38.082648522175852</v>
      </c>
      <c r="I23" s="59">
        <v>37.602463434270398</v>
      </c>
      <c r="J23" s="59"/>
      <c r="K23" s="59">
        <v>32.1507796263583</v>
      </c>
      <c r="L23" s="59">
        <v>28.348621039343033</v>
      </c>
      <c r="M23" s="59">
        <v>25.219557693034687</v>
      </c>
      <c r="N23" s="59">
        <v>42.804204788334999</v>
      </c>
      <c r="O23" s="59">
        <v>28.284683416913751</v>
      </c>
      <c r="P23" s="59">
        <v>53.200089058793893</v>
      </c>
      <c r="Q23" s="59">
        <v>20.705917263099483</v>
      </c>
      <c r="R23" s="59">
        <v>23.761674702287301</v>
      </c>
      <c r="S23" s="59">
        <v>23.070621966364904</v>
      </c>
      <c r="T23" s="59">
        <v>22.46532900713111</v>
      </c>
      <c r="U23" s="59">
        <v>36.368367969766268</v>
      </c>
      <c r="V23" s="10"/>
      <c r="W23" s="59">
        <v>60.737610643949651</v>
      </c>
      <c r="X23" s="10"/>
      <c r="Y23" s="59">
        <v>50.479244450910898</v>
      </c>
      <c r="Z23" s="59">
        <v>34.560019893266173</v>
      </c>
      <c r="AA23" s="59">
        <v>38.433968635100811</v>
      </c>
      <c r="AB23" s="59">
        <v>33.69801161290188</v>
      </c>
      <c r="AC23" s="59">
        <v>34.854341735168632</v>
      </c>
      <c r="AD23" s="59">
        <v>27.296406062028378</v>
      </c>
      <c r="AE23" s="48">
        <v>9.4566578071482787</v>
      </c>
      <c r="AF23" s="59">
        <v>42.152922048936695</v>
      </c>
      <c r="AG23" s="59">
        <v>17.350295035620281</v>
      </c>
      <c r="AH23" s="59">
        <v>16.471031429407716</v>
      </c>
      <c r="AI23" s="59"/>
      <c r="AJ23" s="59">
        <v>49.345595186390987</v>
      </c>
      <c r="AK23" s="59">
        <v>38.902041399063023</v>
      </c>
      <c r="AL23" s="59"/>
      <c r="AM23" s="59">
        <v>30.507774104511533</v>
      </c>
      <c r="AN23" s="59">
        <v>22.18616514735918</v>
      </c>
      <c r="AO23" s="59">
        <v>25.397861796809849</v>
      </c>
      <c r="AP23" s="59"/>
      <c r="AQ23" s="59">
        <v>24.647316712991664</v>
      </c>
      <c r="AR23" s="59">
        <v>26.944843104743363</v>
      </c>
      <c r="AS23" s="59">
        <v>21.233342928069206</v>
      </c>
      <c r="AT23" s="59">
        <v>19.107649714998345</v>
      </c>
      <c r="AU23" s="59">
        <v>28.698514922914889</v>
      </c>
      <c r="AV23" s="59">
        <v>32.861110592681364</v>
      </c>
      <c r="AW23" s="59">
        <v>29.652522807150131</v>
      </c>
      <c r="AX23" s="48">
        <v>9.048893678517393</v>
      </c>
      <c r="AY23" s="59"/>
      <c r="AZ23" s="59">
        <v>22.372332166255799</v>
      </c>
    </row>
    <row r="24" spans="1:53" s="4" customFormat="1" ht="15" customHeight="1" x14ac:dyDescent="0.25">
      <c r="A24" s="8" t="s">
        <v>5</v>
      </c>
      <c r="B24" s="8"/>
      <c r="C24" s="48">
        <v>1.32346035828666</v>
      </c>
      <c r="D24" s="48">
        <v>2.2181060690347296</v>
      </c>
      <c r="E24" s="53">
        <v>1.329225758490727</v>
      </c>
      <c r="F24" s="53">
        <v>1.4706443473786552</v>
      </c>
      <c r="G24" s="53">
        <v>1.632624776065168</v>
      </c>
      <c r="H24" s="53">
        <v>1.5087760111778712</v>
      </c>
      <c r="I24" s="53">
        <v>1.500057810622428</v>
      </c>
      <c r="J24" s="53"/>
      <c r="K24" s="53">
        <v>2.2991021610383511</v>
      </c>
      <c r="L24" s="53">
        <v>1.7888583969043268</v>
      </c>
      <c r="M24" s="53">
        <v>1.9972067700257201</v>
      </c>
      <c r="N24" s="53">
        <v>1.4963386939311414</v>
      </c>
      <c r="O24" s="53">
        <v>1.7729436559091465</v>
      </c>
      <c r="P24" s="53">
        <v>4.9209990202469482</v>
      </c>
      <c r="Q24" s="53">
        <v>1.6013652064741453</v>
      </c>
      <c r="R24" s="53">
        <v>2.9424822253645693</v>
      </c>
      <c r="S24" s="53">
        <v>2.8388217863894587</v>
      </c>
      <c r="T24" s="53">
        <v>2.7187945556257902</v>
      </c>
      <c r="U24" s="53">
        <v>1.9008166436372504</v>
      </c>
      <c r="V24" s="8"/>
      <c r="W24" s="53">
        <v>3.8404427600427722</v>
      </c>
      <c r="X24" s="8"/>
      <c r="Y24" s="53">
        <v>2.1364622442180958</v>
      </c>
      <c r="Z24" s="53">
        <v>2.1486447410211742</v>
      </c>
      <c r="AA24" s="53">
        <v>2.5808884893041224</v>
      </c>
      <c r="AB24" s="53">
        <v>2.2815684949790511</v>
      </c>
      <c r="AC24" s="53">
        <v>1.5938627134671741</v>
      </c>
      <c r="AD24" s="53">
        <v>1.8538408227767624</v>
      </c>
      <c r="AE24" s="53">
        <v>0.81424054701358939</v>
      </c>
      <c r="AF24" s="53">
        <v>2.123784574629572</v>
      </c>
      <c r="AG24" s="53">
        <v>1.6277637851837297</v>
      </c>
      <c r="AH24" s="53">
        <v>1.5112039410122187</v>
      </c>
      <c r="AI24" s="53"/>
      <c r="AJ24" s="53">
        <v>3.1056532854545065</v>
      </c>
      <c r="AK24" s="53">
        <v>3.4232472037913291</v>
      </c>
      <c r="AL24" s="53"/>
      <c r="AM24" s="53">
        <v>2.09859071093187</v>
      </c>
      <c r="AN24" s="53">
        <v>1.9510602942926181</v>
      </c>
      <c r="AO24" s="53">
        <v>1.4712486028941065</v>
      </c>
      <c r="AP24" s="53"/>
      <c r="AQ24" s="53">
        <v>1.5342024003392343</v>
      </c>
      <c r="AR24" s="53">
        <v>1.7501687549375791</v>
      </c>
      <c r="AS24" s="53">
        <v>1.838366342774892</v>
      </c>
      <c r="AT24" s="53">
        <v>2.4314745739280497</v>
      </c>
      <c r="AU24" s="53">
        <v>1.9008777451721233</v>
      </c>
      <c r="AV24" s="53">
        <v>1.7781141034228971</v>
      </c>
      <c r="AW24" s="53">
        <v>1.9518023114383989</v>
      </c>
      <c r="AX24" s="53">
        <v>3.4824295958119644</v>
      </c>
      <c r="AY24" s="53"/>
      <c r="AZ24" s="53">
        <v>1.970279396175425</v>
      </c>
      <c r="BA24" s="53"/>
    </row>
    <row r="25" spans="1:53" s="4" customFormat="1" ht="15" customHeight="1" x14ac:dyDescent="0.25">
      <c r="A25" s="8" t="s">
        <v>6</v>
      </c>
      <c r="B25" s="8"/>
      <c r="C25" s="49">
        <v>15.047800513695682</v>
      </c>
      <c r="D25" s="49">
        <v>33.581995902092288</v>
      </c>
      <c r="E25" s="59">
        <v>19.769580428990835</v>
      </c>
      <c r="F25" s="59">
        <v>19.304975850913639</v>
      </c>
      <c r="G25" s="59">
        <v>20.345723445385612</v>
      </c>
      <c r="H25" s="59">
        <v>16.026646884011573</v>
      </c>
      <c r="I25" s="59">
        <v>16.152457227007325</v>
      </c>
      <c r="J25" s="59"/>
      <c r="K25" s="48">
        <v>8.2533806551821502</v>
      </c>
      <c r="L25" s="48">
        <v>5.5587313042867192</v>
      </c>
      <c r="M25" s="48">
        <v>8.8171925795534669</v>
      </c>
      <c r="N25" s="48">
        <v>6.7989305660726265</v>
      </c>
      <c r="O25" s="48">
        <v>4.9675642537403641</v>
      </c>
      <c r="P25" s="59">
        <v>20.193760611057566</v>
      </c>
      <c r="Q25" s="48">
        <v>5.9504550695885809</v>
      </c>
      <c r="R25" s="59">
        <v>17.493009446888625</v>
      </c>
      <c r="S25" s="59">
        <v>17.066781956171457</v>
      </c>
      <c r="T25" s="59">
        <v>18.134428130681986</v>
      </c>
      <c r="U25" s="59">
        <v>10.85795715603992</v>
      </c>
      <c r="V25" s="8"/>
      <c r="W25" s="59">
        <v>26.801446465480364</v>
      </c>
      <c r="X25" s="8"/>
      <c r="Y25" s="48">
        <v>7.8956356999231003</v>
      </c>
      <c r="Z25" s="48">
        <v>7.2405883067796175</v>
      </c>
      <c r="AA25" s="59">
        <v>22.747998156550981</v>
      </c>
      <c r="AB25" s="48">
        <v>8.414899572560584</v>
      </c>
      <c r="AC25" s="59">
        <v>26.628204460432723</v>
      </c>
      <c r="AD25" s="59">
        <v>22.900175044544518</v>
      </c>
      <c r="AE25" s="59">
        <v>39.594736208206427</v>
      </c>
      <c r="AF25" s="59">
        <v>19.419293038836958</v>
      </c>
      <c r="AG25" s="59">
        <v>19.664704445375325</v>
      </c>
      <c r="AH25" s="59">
        <v>22.741707795005158</v>
      </c>
      <c r="AI25" s="59"/>
      <c r="AJ25" s="53">
        <v>5.5537350750149876</v>
      </c>
      <c r="AK25" s="53">
        <v>3.7775645020928694</v>
      </c>
      <c r="AL25" s="59"/>
      <c r="AM25" s="59">
        <v>18.479429094696812</v>
      </c>
      <c r="AN25" s="59">
        <v>20.860863708514099</v>
      </c>
      <c r="AO25" s="59">
        <v>26.284905191597613</v>
      </c>
      <c r="AP25" s="59"/>
      <c r="AQ25" s="59">
        <v>24.946674012869437</v>
      </c>
      <c r="AR25" s="59">
        <v>16.548749465665995</v>
      </c>
      <c r="AS25" s="59">
        <v>18.79539463013306</v>
      </c>
      <c r="AT25" s="59">
        <v>32.880923264424624</v>
      </c>
      <c r="AU25" s="59">
        <v>18.151174749868638</v>
      </c>
      <c r="AV25" s="59">
        <v>20.965201181249615</v>
      </c>
      <c r="AW25" s="59">
        <v>17.184917112227076</v>
      </c>
      <c r="AX25" s="53">
        <v>3.0214835207004374</v>
      </c>
      <c r="AY25" s="53"/>
      <c r="AZ25" s="53">
        <v>8.6573548876925557</v>
      </c>
    </row>
    <row r="26" spans="1:53" s="4" customFormat="1" ht="15" customHeight="1" x14ac:dyDescent="0.25">
      <c r="A26" s="8" t="s">
        <v>7</v>
      </c>
      <c r="B26" s="8"/>
      <c r="C26" s="49">
        <v>66.443164426416402</v>
      </c>
      <c r="D26" s="50">
        <v>156.47436798695998</v>
      </c>
      <c r="E26" s="59">
        <v>88.121868459871607</v>
      </c>
      <c r="F26" s="59">
        <v>90.847157993381288</v>
      </c>
      <c r="G26" s="59">
        <v>87.121610701146096</v>
      </c>
      <c r="H26" s="59">
        <v>76.918520927421397</v>
      </c>
      <c r="I26" s="59">
        <v>73.729268014695435</v>
      </c>
      <c r="J26" s="59"/>
      <c r="K26" s="59">
        <v>27.121103308248927</v>
      </c>
      <c r="L26" s="59">
        <v>22.142110996388023</v>
      </c>
      <c r="M26" s="59">
        <v>39.966418300201212</v>
      </c>
      <c r="N26" s="59">
        <v>26.374870521323025</v>
      </c>
      <c r="O26" s="59">
        <v>20.275129705074026</v>
      </c>
      <c r="P26" s="59">
        <v>74.085759367689789</v>
      </c>
      <c r="Q26" s="59">
        <v>27.662688660284623</v>
      </c>
      <c r="R26" s="59">
        <v>150.53999961717088</v>
      </c>
      <c r="S26" s="59">
        <v>153.98802031925308</v>
      </c>
      <c r="T26" s="59">
        <v>161.94561312964996</v>
      </c>
      <c r="U26" s="59">
        <v>48.930537883225171</v>
      </c>
      <c r="V26" s="8"/>
      <c r="W26" s="59">
        <v>238.53409564355562</v>
      </c>
      <c r="X26" s="8"/>
      <c r="Y26" s="59">
        <v>26.612712637696724</v>
      </c>
      <c r="Z26" s="59">
        <v>20.788427222580481</v>
      </c>
      <c r="AA26" s="59">
        <v>107.37928718024197</v>
      </c>
      <c r="AB26" s="59">
        <v>38.363704868805009</v>
      </c>
      <c r="AC26" s="59">
        <v>231.56704535634574</v>
      </c>
      <c r="AD26" s="59">
        <v>91.398934078777515</v>
      </c>
      <c r="AE26" s="59">
        <v>331.18520566280813</v>
      </c>
      <c r="AF26" s="59">
        <v>74.66676067785049</v>
      </c>
      <c r="AG26" s="59">
        <v>162.42061242216934</v>
      </c>
      <c r="AH26" s="59">
        <v>151.88185284737833</v>
      </c>
      <c r="AI26" s="59"/>
      <c r="AJ26" s="59">
        <v>23.443986593931211</v>
      </c>
      <c r="AK26" s="59">
        <v>15.901142804967389</v>
      </c>
      <c r="AL26" s="59"/>
      <c r="AM26" s="59">
        <v>137.37364811454134</v>
      </c>
      <c r="AN26" s="59">
        <v>143.11231415471732</v>
      </c>
      <c r="AO26" s="59">
        <v>213.90727538825053</v>
      </c>
      <c r="AP26" s="59"/>
      <c r="AQ26" s="59">
        <v>191.63338526350404</v>
      </c>
      <c r="AR26" s="59">
        <v>119.84600201997885</v>
      </c>
      <c r="AS26" s="59">
        <v>131.15433549097537</v>
      </c>
      <c r="AT26" s="59">
        <v>202.13234510426415</v>
      </c>
      <c r="AU26" s="59">
        <v>142.68940087245983</v>
      </c>
      <c r="AV26" s="59">
        <v>153.04811132714582</v>
      </c>
      <c r="AW26" s="59">
        <v>112.81330263292317</v>
      </c>
      <c r="AX26" s="53">
        <v>1.8969960017074405</v>
      </c>
      <c r="AY26" s="53"/>
      <c r="AZ26" s="59">
        <v>79.312910329864806</v>
      </c>
    </row>
    <row r="27" spans="1:53" s="4" customFormat="1" ht="15" customHeight="1" x14ac:dyDescent="0.25">
      <c r="A27" s="8" t="s">
        <v>8</v>
      </c>
      <c r="B27" s="8"/>
      <c r="C27" s="48">
        <v>8.8805064340417594</v>
      </c>
      <c r="D27" s="49">
        <v>27.936627951793344</v>
      </c>
      <c r="E27" s="59">
        <v>11.461830560607098</v>
      </c>
      <c r="F27" s="59">
        <v>11.70426882772915</v>
      </c>
      <c r="G27" s="59">
        <v>12.374636180896166</v>
      </c>
      <c r="H27" s="59">
        <v>11.731423537114754</v>
      </c>
      <c r="I27" s="59">
        <v>11.606728162724959</v>
      </c>
      <c r="J27" s="46"/>
      <c r="K27" s="48">
        <v>3.0917922192611318</v>
      </c>
      <c r="L27" s="48">
        <v>2.8214783026581158</v>
      </c>
      <c r="M27" s="59">
        <v>10.374224729857895</v>
      </c>
      <c r="N27" s="48">
        <v>4.8221496963043506</v>
      </c>
      <c r="O27" s="48">
        <v>5.1011335979060837</v>
      </c>
      <c r="P27" s="48">
        <v>1.3623827578252601</v>
      </c>
      <c r="Q27" s="48">
        <v>4.4635945725758193</v>
      </c>
      <c r="R27" s="59">
        <v>16.510875464673251</v>
      </c>
      <c r="S27" s="59">
        <v>17.997214133020456</v>
      </c>
      <c r="T27" s="59">
        <v>18.598279216506331</v>
      </c>
      <c r="U27" s="59">
        <v>11.662321886012682</v>
      </c>
      <c r="V27" s="8"/>
      <c r="W27" s="48">
        <v>2.5031323499976632</v>
      </c>
      <c r="X27" s="8"/>
      <c r="Y27" s="48">
        <v>7.3795932310487329</v>
      </c>
      <c r="Z27" s="59">
        <v>18.170585271698382</v>
      </c>
      <c r="AA27" s="59">
        <v>26.908881780652937</v>
      </c>
      <c r="AB27" s="59">
        <v>14.360409471413231</v>
      </c>
      <c r="AC27" s="53">
        <v>6.6255472107997795</v>
      </c>
      <c r="AD27" s="53">
        <v>1.3670336939971097</v>
      </c>
      <c r="AE27" s="59">
        <v>15.541064825222703</v>
      </c>
      <c r="AF27" s="59">
        <v>15.057916563417239</v>
      </c>
      <c r="AG27" s="59">
        <v>23.270300715894724</v>
      </c>
      <c r="AH27" s="59">
        <v>26.365580101342992</v>
      </c>
      <c r="AI27" s="59"/>
      <c r="AJ27" s="53">
        <v>7.7976931586272515</v>
      </c>
      <c r="AK27" s="53">
        <v>4.4023661925589419</v>
      </c>
      <c r="AL27" s="59"/>
      <c r="AM27" s="59">
        <v>31.906768253137869</v>
      </c>
      <c r="AN27" s="59">
        <v>37.019587546369401</v>
      </c>
      <c r="AO27" s="59">
        <v>47.904109480388271</v>
      </c>
      <c r="AP27" s="59"/>
      <c r="AQ27" s="59">
        <v>44.315808289899607</v>
      </c>
      <c r="AR27" s="59">
        <v>26.215704308756003</v>
      </c>
      <c r="AS27" s="59">
        <v>27.140019790592426</v>
      </c>
      <c r="AT27" s="59">
        <v>43.399077278680835</v>
      </c>
      <c r="AU27" s="59">
        <v>35.03696631729057</v>
      </c>
      <c r="AV27" s="59">
        <v>30.527712641536798</v>
      </c>
      <c r="AW27" s="59">
        <v>32.003125106849879</v>
      </c>
      <c r="AX27" s="53">
        <v>0.95333656257427291</v>
      </c>
      <c r="AY27" s="53"/>
      <c r="AZ27" s="59">
        <v>12.929516456954358</v>
      </c>
    </row>
    <row r="28" spans="1:53" s="4" customFormat="1" ht="15" customHeight="1" x14ac:dyDescent="0.25">
      <c r="A28" s="8" t="s">
        <v>9</v>
      </c>
      <c r="B28" s="8"/>
      <c r="C28" s="48">
        <v>9.523945910825427</v>
      </c>
      <c r="D28" s="49">
        <v>19.988020770139595</v>
      </c>
      <c r="E28" s="59">
        <v>11.989300643390029</v>
      </c>
      <c r="F28" s="59">
        <v>12.257084267114427</v>
      </c>
      <c r="G28" s="59">
        <v>11.287114780369315</v>
      </c>
      <c r="H28" s="59">
        <v>10.861533700038565</v>
      </c>
      <c r="I28" s="59">
        <v>10.17751325298401</v>
      </c>
      <c r="J28" s="46"/>
      <c r="K28" s="48">
        <v>3.3830479115037835</v>
      </c>
      <c r="L28" s="48">
        <v>3.1404422261854696</v>
      </c>
      <c r="M28" s="53">
        <v>4.9363670558388941</v>
      </c>
      <c r="N28" s="53">
        <v>3.3798819569957237</v>
      </c>
      <c r="O28" s="53">
        <v>2.5143363853275069</v>
      </c>
      <c r="P28" s="53">
        <v>9.396661307877368</v>
      </c>
      <c r="Q28" s="53">
        <v>3.4137730316646508</v>
      </c>
      <c r="R28" s="59">
        <v>12.236473429229386</v>
      </c>
      <c r="S28" s="59">
        <v>12.451616853815139</v>
      </c>
      <c r="T28" s="59">
        <v>12.828272632297123</v>
      </c>
      <c r="U28" s="53">
        <v>5.6603937227324952</v>
      </c>
      <c r="V28" s="8"/>
      <c r="W28" s="59">
        <v>16.95703415942053</v>
      </c>
      <c r="X28" s="8"/>
      <c r="Y28" s="53">
        <v>3.6792152347766116</v>
      </c>
      <c r="Z28" s="53">
        <v>2.9105634572556034</v>
      </c>
      <c r="AA28" s="59">
        <v>16.639349623582223</v>
      </c>
      <c r="AB28" s="53">
        <v>6.4500899288470634</v>
      </c>
      <c r="AC28" s="59">
        <v>17.120636601539278</v>
      </c>
      <c r="AD28" s="59">
        <v>15.089119719943852</v>
      </c>
      <c r="AE28" s="59">
        <v>28.771675271119545</v>
      </c>
      <c r="AF28" s="59">
        <v>11.738279572321048</v>
      </c>
      <c r="AG28" s="59">
        <v>16.645178875355558</v>
      </c>
      <c r="AH28" s="59">
        <v>15.779664299249649</v>
      </c>
      <c r="AI28" s="59"/>
      <c r="AJ28" s="53">
        <v>3.5626990380463166</v>
      </c>
      <c r="AK28" s="53">
        <v>2.4413080130703428</v>
      </c>
      <c r="AL28" s="59"/>
      <c r="AM28" s="59">
        <v>14.002256055916273</v>
      </c>
      <c r="AN28" s="59">
        <v>16.77916453523218</v>
      </c>
      <c r="AO28" s="59">
        <v>20.666705392020713</v>
      </c>
      <c r="AP28" s="59"/>
      <c r="AQ28" s="59">
        <v>19.071827840422795</v>
      </c>
      <c r="AR28" s="59">
        <v>12.268844517658884</v>
      </c>
      <c r="AS28" s="59">
        <v>12.929190952800184</v>
      </c>
      <c r="AT28" s="59">
        <v>19.376492268977646</v>
      </c>
      <c r="AU28" s="59">
        <v>14.317258367010155</v>
      </c>
      <c r="AV28" s="59">
        <v>15.87696936164434</v>
      </c>
      <c r="AW28" s="59">
        <v>11.723055725409811</v>
      </c>
      <c r="AX28" s="53">
        <v>0.56345342445620628</v>
      </c>
      <c r="AY28" s="46"/>
      <c r="AZ28" s="53">
        <v>7.8730531365713121</v>
      </c>
    </row>
    <row r="29" spans="1:53" s="4" customFormat="1" ht="15" customHeight="1" x14ac:dyDescent="0.25">
      <c r="A29" s="8" t="s">
        <v>10</v>
      </c>
      <c r="B29" s="8"/>
      <c r="C29" s="48">
        <v>4.3577666237539088</v>
      </c>
      <c r="D29" s="48">
        <v>7.4811805980954</v>
      </c>
      <c r="E29" s="53">
        <v>5.1962394169492736</v>
      </c>
      <c r="F29" s="48">
        <v>4.8522764838065937</v>
      </c>
      <c r="G29" s="48">
        <v>5.0455392959905296</v>
      </c>
      <c r="H29" s="48">
        <v>4.3831331415121477</v>
      </c>
      <c r="I29" s="48">
        <v>4.2395563341259077</v>
      </c>
      <c r="J29" s="48"/>
      <c r="K29" s="48">
        <v>1.8188555074994284</v>
      </c>
      <c r="L29" s="48">
        <v>1.8396397805203926</v>
      </c>
      <c r="M29" s="53">
        <v>3.8360979372466031</v>
      </c>
      <c r="N29" s="53">
        <v>1.8492766798962581</v>
      </c>
      <c r="O29" s="53">
        <v>1.8961683289568405</v>
      </c>
      <c r="P29" s="53">
        <v>2.4739224220130396</v>
      </c>
      <c r="Q29" s="53">
        <v>2.0986118804607141</v>
      </c>
      <c r="R29" s="53">
        <v>7.3711494112111255</v>
      </c>
      <c r="S29" s="53">
        <v>7.5448739432572669</v>
      </c>
      <c r="T29" s="53">
        <v>7.9652778804821667</v>
      </c>
      <c r="U29" s="53">
        <v>4.6600513290815542</v>
      </c>
      <c r="V29" s="8"/>
      <c r="W29" s="53">
        <v>6.0096075656952985</v>
      </c>
      <c r="X29" s="8"/>
      <c r="Y29" s="53">
        <v>3.1768399037505146</v>
      </c>
      <c r="Z29" s="53">
        <v>2.7318138411684334</v>
      </c>
      <c r="AA29" s="59">
        <v>13.174595302955067</v>
      </c>
      <c r="AB29" s="53">
        <v>5.9665584066172555</v>
      </c>
      <c r="AC29" s="53">
        <v>6.1966812102059317</v>
      </c>
      <c r="AD29" s="53">
        <v>1.8480082671496254</v>
      </c>
      <c r="AE29" s="59">
        <v>12.000912449564417</v>
      </c>
      <c r="AF29" s="53">
        <v>6.4655552005096588</v>
      </c>
      <c r="AG29" s="59">
        <v>16.152006848931681</v>
      </c>
      <c r="AH29" s="59">
        <v>16.563243762292579</v>
      </c>
      <c r="AI29" s="59"/>
      <c r="AJ29" s="53">
        <v>5.1921625521246222</v>
      </c>
      <c r="AK29" s="53">
        <v>3.1453028016359519</v>
      </c>
      <c r="AL29" s="59"/>
      <c r="AM29" s="59">
        <v>11.873543060892914</v>
      </c>
      <c r="AN29" s="59">
        <v>16.056426385207189</v>
      </c>
      <c r="AO29" s="59">
        <v>15.799731448619848</v>
      </c>
      <c r="AP29" s="59"/>
      <c r="AQ29" s="59">
        <v>14.841064226244383</v>
      </c>
      <c r="AR29" s="59">
        <v>10.324609179236599</v>
      </c>
      <c r="AS29" s="59">
        <v>10.453453381440269</v>
      </c>
      <c r="AT29" s="59">
        <v>11.903231519795126</v>
      </c>
      <c r="AU29" s="59">
        <v>14.355421693432438</v>
      </c>
      <c r="AV29" s="59">
        <v>11.82028336055242</v>
      </c>
      <c r="AW29" s="59">
        <v>10.774111006617023</v>
      </c>
      <c r="AX29" s="53">
        <v>0.845242937896723</v>
      </c>
      <c r="AY29" s="46"/>
      <c r="AZ29" s="53">
        <v>8.6769239116096077</v>
      </c>
    </row>
    <row r="30" spans="1:53" s="4" customFormat="1" ht="15" customHeight="1" x14ac:dyDescent="0.25">
      <c r="A30" s="8" t="s">
        <v>11</v>
      </c>
      <c r="B30" s="8"/>
      <c r="C30" s="49">
        <v>12.659180953679762</v>
      </c>
      <c r="D30" s="48">
        <v>6.5148858075045171</v>
      </c>
      <c r="E30" s="59">
        <v>38.793316423955012</v>
      </c>
      <c r="F30" s="59">
        <v>23.634496672475986</v>
      </c>
      <c r="G30" s="53">
        <v>4.3443608827262956</v>
      </c>
      <c r="H30" s="53">
        <v>5.5987421982742216</v>
      </c>
      <c r="I30" s="53">
        <v>3.4966072818389011</v>
      </c>
      <c r="J30" s="53"/>
      <c r="K30" s="53">
        <v>1.1060564703977429</v>
      </c>
      <c r="L30" s="53">
        <v>0.97222179325161062</v>
      </c>
      <c r="M30" s="53">
        <v>2.9797065973879664</v>
      </c>
      <c r="N30" s="53">
        <v>1.0829624710799861</v>
      </c>
      <c r="O30" s="53">
        <v>0.96968206654188938</v>
      </c>
      <c r="P30" s="53">
        <v>2.1868195627243274</v>
      </c>
      <c r="Q30" s="53">
        <v>5.8684008835125292</v>
      </c>
      <c r="R30" s="53">
        <v>6.7819795057714529</v>
      </c>
      <c r="S30" s="53">
        <v>6.3034209462378641</v>
      </c>
      <c r="T30" s="53">
        <v>7.9890959462691722</v>
      </c>
      <c r="U30" s="53">
        <v>1.6182490705998223</v>
      </c>
      <c r="V30" s="8"/>
      <c r="W30" s="53">
        <v>9.3032132158470446</v>
      </c>
      <c r="X30" s="8"/>
      <c r="Y30" s="53">
        <v>0.79185884344381574</v>
      </c>
      <c r="Z30" s="53">
        <v>1.2305200470438604</v>
      </c>
      <c r="AA30" s="59">
        <v>16.028668887783745</v>
      </c>
      <c r="AB30" s="53">
        <v>1.9006724722977699</v>
      </c>
      <c r="AC30" s="59">
        <v>35.362807912416876</v>
      </c>
      <c r="AD30" s="59">
        <v>24.06060674926929</v>
      </c>
      <c r="AE30" s="59">
        <v>11.465746086811849</v>
      </c>
      <c r="AF30" s="53">
        <v>4.0601919214521676</v>
      </c>
      <c r="AG30" s="59">
        <v>27.204141753026043</v>
      </c>
      <c r="AH30" s="59">
        <v>24.85020747365407</v>
      </c>
      <c r="AI30" s="59"/>
      <c r="AJ30" s="53">
        <v>1.0450728057359335</v>
      </c>
      <c r="AK30" s="53">
        <v>0.66350396780220045</v>
      </c>
      <c r="AL30" s="59"/>
      <c r="AM30" s="59">
        <v>16.666857041863572</v>
      </c>
      <c r="AN30" s="59">
        <v>15.711467853069069</v>
      </c>
      <c r="AO30" s="59">
        <v>19.259486494755087</v>
      </c>
      <c r="AP30" s="59"/>
      <c r="AQ30" s="59">
        <v>13.541114690480308</v>
      </c>
      <c r="AR30" s="59">
        <v>11.731647830186713</v>
      </c>
      <c r="AS30" s="53">
        <v>9.7697105939924622</v>
      </c>
      <c r="AT30" s="59">
        <v>19.225354412914974</v>
      </c>
      <c r="AU30" s="59">
        <v>14.095183008165666</v>
      </c>
      <c r="AV30" s="59">
        <v>13.104518231869605</v>
      </c>
      <c r="AW30" s="53">
        <v>7.8822506501302696</v>
      </c>
      <c r="AX30" s="53">
        <v>0.96589403335529855</v>
      </c>
      <c r="AY30" s="46"/>
      <c r="AZ30" s="53">
        <v>9.2524562698837425</v>
      </c>
    </row>
    <row r="31" spans="1:53" s="4" customFormat="1" ht="15" customHeight="1" x14ac:dyDescent="0.25">
      <c r="A31" s="8" t="s">
        <v>12</v>
      </c>
      <c r="B31" s="8"/>
      <c r="C31" s="49">
        <v>50.610587947659056</v>
      </c>
      <c r="D31" s="49">
        <v>96.122066328597668</v>
      </c>
      <c r="E31" s="59">
        <v>59.493561680445637</v>
      </c>
      <c r="F31" s="59">
        <v>61.204653462540769</v>
      </c>
      <c r="G31" s="59">
        <v>57.573186055682967</v>
      </c>
      <c r="H31" s="59">
        <v>56.883936066795442</v>
      </c>
      <c r="I31" s="59">
        <v>53.791327292444841</v>
      </c>
      <c r="J31" s="59"/>
      <c r="K31" s="59">
        <v>32.996204304039509</v>
      </c>
      <c r="L31" s="59">
        <v>28.168265554375445</v>
      </c>
      <c r="M31" s="59">
        <v>37.378752564433242</v>
      </c>
      <c r="N31" s="59">
        <v>30.168893873511678</v>
      </c>
      <c r="O31" s="59">
        <v>28.505516287975791</v>
      </c>
      <c r="P31" s="59">
        <v>89.921996834432534</v>
      </c>
      <c r="Q31" s="59">
        <v>36.616066760834357</v>
      </c>
      <c r="R31" s="59">
        <v>111.01204359259624</v>
      </c>
      <c r="S31" s="59">
        <v>114.09551962485182</v>
      </c>
      <c r="T31" s="59">
        <v>118.49058354642723</v>
      </c>
      <c r="U31" s="59">
        <v>38.499168169762441</v>
      </c>
      <c r="V31" s="8"/>
      <c r="W31" s="59">
        <v>120.83719603819395</v>
      </c>
      <c r="X31" s="8"/>
      <c r="Y31" s="59">
        <v>44.413441688111305</v>
      </c>
      <c r="Z31" s="59">
        <v>31.676307095547532</v>
      </c>
      <c r="AA31" s="59">
        <v>100.81106116029893</v>
      </c>
      <c r="AB31" s="59">
        <v>40.756637109612853</v>
      </c>
      <c r="AC31" s="59">
        <v>96.346590655919556</v>
      </c>
      <c r="AD31" s="59">
        <v>82.172089345803556</v>
      </c>
      <c r="AE31" s="59">
        <v>72.21939755504242</v>
      </c>
      <c r="AF31" s="59">
        <v>81.262193666656074</v>
      </c>
      <c r="AG31" s="59">
        <v>62.848488952633907</v>
      </c>
      <c r="AH31" s="59">
        <v>60.206765647984255</v>
      </c>
      <c r="AI31" s="59"/>
      <c r="AJ31" s="59">
        <v>29.02900593897251</v>
      </c>
      <c r="AK31" s="59">
        <v>21.234961816307813</v>
      </c>
      <c r="AL31" s="59"/>
      <c r="AM31" s="59">
        <v>60.236908387814594</v>
      </c>
      <c r="AN31" s="59">
        <v>72.513388191491558</v>
      </c>
      <c r="AO31" s="59">
        <v>64.201702714796639</v>
      </c>
      <c r="AP31" s="59"/>
      <c r="AQ31" s="59">
        <v>61.614923880895645</v>
      </c>
      <c r="AR31" s="59">
        <v>54.226338010376857</v>
      </c>
      <c r="AS31" s="59">
        <v>54.98869472594189</v>
      </c>
      <c r="AT31" s="59">
        <v>78.443897704303353</v>
      </c>
      <c r="AU31" s="59">
        <v>59.714821547552539</v>
      </c>
      <c r="AV31" s="59">
        <v>67.170961016154195</v>
      </c>
      <c r="AW31" s="59">
        <v>53.063204503693015</v>
      </c>
      <c r="AX31" s="59">
        <v>13.120069238614459</v>
      </c>
      <c r="AY31" s="59"/>
      <c r="AZ31" s="59">
        <v>41.105545035850355</v>
      </c>
    </row>
    <row r="32" spans="1:53" s="4" customFormat="1" ht="15" customHeight="1" x14ac:dyDescent="0.25">
      <c r="A32" s="8" t="s">
        <v>13</v>
      </c>
      <c r="B32" s="8"/>
      <c r="C32" s="49">
        <v>15.076737623281559</v>
      </c>
      <c r="D32" s="49">
        <v>18.299944463422303</v>
      </c>
      <c r="E32" s="59">
        <v>16.089164868083145</v>
      </c>
      <c r="F32" s="59">
        <v>16.035185142172029</v>
      </c>
      <c r="G32" s="59">
        <v>17.128254146813983</v>
      </c>
      <c r="H32" s="59">
        <v>16.195475652432926</v>
      </c>
      <c r="I32" s="59">
        <v>16.12798739483836</v>
      </c>
      <c r="J32" s="59"/>
      <c r="K32" s="59">
        <v>15.823702833864818</v>
      </c>
      <c r="L32" s="59">
        <v>15.191015085457368</v>
      </c>
      <c r="M32" s="59">
        <v>15.261791086273526</v>
      </c>
      <c r="N32" s="59">
        <v>13.785152614860451</v>
      </c>
      <c r="O32" s="59">
        <v>12.605692740244592</v>
      </c>
      <c r="P32" s="59">
        <v>21.384892783731186</v>
      </c>
      <c r="Q32" s="59">
        <v>14.157374676734854</v>
      </c>
      <c r="R32" s="59">
        <v>18.725890848888618</v>
      </c>
      <c r="S32" s="59">
        <v>19.008043875455819</v>
      </c>
      <c r="T32" s="59">
        <v>18.695075653285642</v>
      </c>
      <c r="U32" s="59">
        <v>16.24176949808383</v>
      </c>
      <c r="V32" s="8"/>
      <c r="W32" s="59">
        <v>22.800505822224324</v>
      </c>
      <c r="X32" s="8"/>
      <c r="Y32" s="59">
        <v>15.511520001572405</v>
      </c>
      <c r="Z32" s="59">
        <v>15.395815357687367</v>
      </c>
      <c r="AA32" s="59">
        <v>18.118440085851329</v>
      </c>
      <c r="AB32" s="59">
        <v>16.739516290761014</v>
      </c>
      <c r="AC32" s="59">
        <v>19.763668434256523</v>
      </c>
      <c r="AD32" s="59">
        <v>18.852172373581315</v>
      </c>
      <c r="AE32" s="59">
        <v>16.843753249059453</v>
      </c>
      <c r="AF32" s="59">
        <v>20.104416143085682</v>
      </c>
      <c r="AG32" s="59">
        <v>17.683259095063811</v>
      </c>
      <c r="AH32" s="59">
        <v>17.169794879733328</v>
      </c>
      <c r="AI32" s="59"/>
      <c r="AJ32" s="59">
        <v>15.032537171414901</v>
      </c>
      <c r="AK32" s="59">
        <v>14.627024042123518</v>
      </c>
      <c r="AL32" s="59"/>
      <c r="AM32" s="59">
        <v>17.947467342199079</v>
      </c>
      <c r="AN32" s="59">
        <v>19.192065524326612</v>
      </c>
      <c r="AO32" s="59">
        <v>18.828718632944597</v>
      </c>
      <c r="AP32" s="59"/>
      <c r="AQ32" s="59">
        <v>19.330249772618135</v>
      </c>
      <c r="AR32" s="59">
        <v>17.084029346719632</v>
      </c>
      <c r="AS32" s="59">
        <v>18.199308392550119</v>
      </c>
      <c r="AT32" s="59">
        <v>19.030641726911366</v>
      </c>
      <c r="AU32" s="59">
        <v>18.123363888428035</v>
      </c>
      <c r="AV32" s="59">
        <v>18.545120641678206</v>
      </c>
      <c r="AW32" s="59">
        <v>16.967638693410837</v>
      </c>
      <c r="AX32" s="59">
        <v>14.378852676562392</v>
      </c>
      <c r="AY32" s="59"/>
      <c r="AZ32" s="59">
        <v>16.906750662294254</v>
      </c>
    </row>
    <row r="33" spans="1:52" s="4" customFormat="1" ht="15" customHeight="1" x14ac:dyDescent="0.25">
      <c r="A33" s="8" t="s">
        <v>14</v>
      </c>
      <c r="B33" s="8"/>
      <c r="C33" s="50">
        <v>118.87078482719913</v>
      </c>
      <c r="D33" s="49">
        <v>76.198103811630276</v>
      </c>
      <c r="E33" s="60">
        <v>132.65727424694654</v>
      </c>
      <c r="F33" s="60">
        <v>114.91783387724509</v>
      </c>
      <c r="G33" s="60">
        <v>116.83680360028659</v>
      </c>
      <c r="H33" s="60">
        <v>116.27391926225484</v>
      </c>
      <c r="I33" s="60">
        <v>110.14877437733286</v>
      </c>
      <c r="J33" s="60"/>
      <c r="K33" s="60">
        <v>139.22542942948351</v>
      </c>
      <c r="L33" s="60">
        <v>115.21554280978829</v>
      </c>
      <c r="M33" s="60">
        <v>147.56184045546959</v>
      </c>
      <c r="N33" s="60">
        <v>156.40323253660952</v>
      </c>
      <c r="O33" s="60">
        <v>144.31552767168478</v>
      </c>
      <c r="P33" s="60">
        <v>246.53634145203753</v>
      </c>
      <c r="Q33" s="60">
        <v>144.43895677294179</v>
      </c>
      <c r="R33" s="60">
        <v>160.23733930809868</v>
      </c>
      <c r="S33" s="60">
        <v>160.66217247990807</v>
      </c>
      <c r="T33" s="60">
        <v>164.03147036337225</v>
      </c>
      <c r="U33" s="60">
        <v>156.07679290893611</v>
      </c>
      <c r="V33" s="8"/>
      <c r="W33" s="60">
        <v>193.52822603799905</v>
      </c>
      <c r="X33" s="8"/>
      <c r="Y33" s="60">
        <v>211.57779434052262</v>
      </c>
      <c r="Z33" s="60">
        <v>186.0683698724855</v>
      </c>
      <c r="AA33" s="60">
        <v>153.30487325297867</v>
      </c>
      <c r="AB33" s="60">
        <v>141.84381537312404</v>
      </c>
      <c r="AC33" s="60">
        <v>131.01570923776865</v>
      </c>
      <c r="AD33" s="60">
        <v>111.26156995249509</v>
      </c>
      <c r="AE33" s="59">
        <v>26.924651836378189</v>
      </c>
      <c r="AF33" s="60">
        <v>150.97828353472471</v>
      </c>
      <c r="AG33" s="59">
        <v>56.276917024568775</v>
      </c>
      <c r="AH33" s="59">
        <v>61.35321798005338</v>
      </c>
      <c r="AI33" s="60"/>
      <c r="AJ33" s="60">
        <v>276.210766403901</v>
      </c>
      <c r="AK33" s="60">
        <v>232.78805557816054</v>
      </c>
      <c r="AL33" s="60"/>
      <c r="AM33" s="60">
        <v>99.562268544851136</v>
      </c>
      <c r="AN33" s="59">
        <v>67.658168551359211</v>
      </c>
      <c r="AO33" s="59">
        <v>55.130947140651699</v>
      </c>
      <c r="AP33" s="60"/>
      <c r="AQ33" s="59">
        <v>48.851724972853994</v>
      </c>
      <c r="AR33" s="60">
        <v>108.38917707675267</v>
      </c>
      <c r="AS33" s="59">
        <v>82.182109231679703</v>
      </c>
      <c r="AT33" s="59">
        <v>60.541212634253412</v>
      </c>
      <c r="AU33" s="60">
        <v>101.01408907728764</v>
      </c>
      <c r="AV33" s="60">
        <v>95.474626737537164</v>
      </c>
      <c r="AW33" s="60">
        <v>107.51883931490835</v>
      </c>
      <c r="AX33" s="60">
        <v>186.09580409673671</v>
      </c>
      <c r="AY33" s="60"/>
      <c r="AZ33" s="60">
        <v>142.27379943815311</v>
      </c>
    </row>
    <row r="34" spans="1:52" s="4" customFormat="1" ht="15" customHeight="1" x14ac:dyDescent="0.25">
      <c r="A34" s="8" t="s">
        <v>15</v>
      </c>
      <c r="B34" s="8"/>
      <c r="C34" s="50">
        <v>150.79609895871147</v>
      </c>
      <c r="D34" s="50">
        <v>163.98151036657683</v>
      </c>
      <c r="E34" s="60">
        <v>144.36438974301913</v>
      </c>
      <c r="F34" s="60">
        <v>167.22868653215815</v>
      </c>
      <c r="G34" s="60">
        <v>169.39256731037202</v>
      </c>
      <c r="H34" s="60">
        <v>156.21489788601014</v>
      </c>
      <c r="I34" s="60">
        <v>152.13673661625063</v>
      </c>
      <c r="J34" s="60"/>
      <c r="K34" s="60">
        <v>179.13577684684287</v>
      </c>
      <c r="L34" s="60">
        <v>178.39108272118023</v>
      </c>
      <c r="M34" s="60">
        <v>184.69471367631326</v>
      </c>
      <c r="N34" s="60">
        <v>131.40796671936431</v>
      </c>
      <c r="O34" s="60">
        <v>120.91884979349116</v>
      </c>
      <c r="P34" s="60">
        <v>151.9149508613626</v>
      </c>
      <c r="Q34" s="60">
        <v>146.6740067750834</v>
      </c>
      <c r="R34" s="60">
        <v>183.89935971569139</v>
      </c>
      <c r="S34" s="60">
        <v>193.40801891189886</v>
      </c>
      <c r="T34" s="60">
        <v>186.33655499132303</v>
      </c>
      <c r="U34" s="60">
        <v>184.03867801344879</v>
      </c>
      <c r="V34" s="8"/>
      <c r="W34" s="60">
        <v>134.06711155256801</v>
      </c>
      <c r="X34" s="8"/>
      <c r="Y34" s="60">
        <v>129.23609063472904</v>
      </c>
      <c r="Z34" s="60">
        <v>123.12353761125658</v>
      </c>
      <c r="AA34" s="60">
        <v>116.47907404337926</v>
      </c>
      <c r="AB34" s="60">
        <v>144.18268837489595</v>
      </c>
      <c r="AC34" s="60">
        <v>254.580425302387</v>
      </c>
      <c r="AD34" s="60">
        <v>200.46015563274287</v>
      </c>
      <c r="AE34" s="60">
        <v>287.59563488881645</v>
      </c>
      <c r="AF34" s="60">
        <v>169.1950446634801</v>
      </c>
      <c r="AG34" s="60">
        <v>267.40330424160254</v>
      </c>
      <c r="AH34" s="60">
        <v>269.01672603935634</v>
      </c>
      <c r="AI34" s="60"/>
      <c r="AJ34" s="60">
        <v>116.13840144535666</v>
      </c>
      <c r="AK34" s="60">
        <v>108.78970913303026</v>
      </c>
      <c r="AL34" s="60"/>
      <c r="AM34" s="60">
        <v>445.51052121397339</v>
      </c>
      <c r="AN34" s="60">
        <v>416.13274536336968</v>
      </c>
      <c r="AO34" s="60">
        <v>686.53223945184641</v>
      </c>
      <c r="AP34" s="60"/>
      <c r="AQ34" s="60">
        <v>671.29274649131264</v>
      </c>
      <c r="AR34" s="60">
        <v>441.23953139409286</v>
      </c>
      <c r="AS34" s="60">
        <v>453.59128753856191</v>
      </c>
      <c r="AT34" s="60">
        <v>384.8509167527007</v>
      </c>
      <c r="AU34" s="60">
        <v>412.65061672528162</v>
      </c>
      <c r="AV34" s="60">
        <v>435.2638638693881</v>
      </c>
      <c r="AW34" s="60">
        <v>352.43072224746243</v>
      </c>
      <c r="AX34" s="59">
        <v>67.759602806464073</v>
      </c>
      <c r="AY34" s="60"/>
      <c r="AZ34" s="60">
        <v>453.16755193320432</v>
      </c>
    </row>
    <row r="35" spans="1:52" s="11" customFormat="1" ht="15" customHeight="1" x14ac:dyDescent="0.25">
      <c r="A35" s="10" t="s">
        <v>16</v>
      </c>
      <c r="B35" s="10"/>
      <c r="C35" s="49">
        <v>24.812389872850176</v>
      </c>
      <c r="D35" s="49">
        <v>64.767498990206349</v>
      </c>
      <c r="E35" s="59">
        <v>32.583871974840598</v>
      </c>
      <c r="F35" s="59">
        <v>30.545830376361632</v>
      </c>
      <c r="G35" s="59">
        <v>34.520193226415387</v>
      </c>
      <c r="H35" s="59">
        <v>28.046213220200706</v>
      </c>
      <c r="I35" s="59">
        <v>29.197984545208424</v>
      </c>
      <c r="J35" s="59"/>
      <c r="K35" s="59">
        <v>35.211143463616715</v>
      </c>
      <c r="L35" s="59">
        <v>19.034038667729526</v>
      </c>
      <c r="M35" s="59">
        <v>24.875908378343034</v>
      </c>
      <c r="N35" s="59">
        <v>23.381660805724007</v>
      </c>
      <c r="O35" s="59">
        <v>17.704511226925568</v>
      </c>
      <c r="P35" s="59">
        <v>70.757338760453862</v>
      </c>
      <c r="Q35" s="59">
        <v>19.428082281163618</v>
      </c>
      <c r="R35" s="59">
        <v>42.931400115724415</v>
      </c>
      <c r="S35" s="59">
        <v>37.149227125450921</v>
      </c>
      <c r="T35" s="59">
        <v>39.857412490692987</v>
      </c>
      <c r="U35" s="59">
        <v>28.111284298321188</v>
      </c>
      <c r="V35" s="10"/>
      <c r="W35" s="59">
        <v>65.425950321087555</v>
      </c>
      <c r="X35" s="10"/>
      <c r="Y35" s="59">
        <v>19.071814019446695</v>
      </c>
      <c r="Z35" s="59">
        <v>33.185271570695207</v>
      </c>
      <c r="AA35" s="59">
        <v>24.53334812905937</v>
      </c>
      <c r="AB35" s="59">
        <v>27.456039030195196</v>
      </c>
      <c r="AC35" s="59">
        <v>30.763100712511989</v>
      </c>
      <c r="AD35" s="59">
        <v>43.518993406346077</v>
      </c>
      <c r="AE35" s="59">
        <v>21.866174619881203</v>
      </c>
      <c r="AF35" s="59">
        <v>48.132307869353248</v>
      </c>
      <c r="AG35" s="59">
        <v>27.267644152650647</v>
      </c>
      <c r="AH35" s="59">
        <v>32.84615358203569</v>
      </c>
      <c r="AI35" s="59"/>
      <c r="AJ35" s="59">
        <v>26.504748502409981</v>
      </c>
      <c r="AK35" s="59">
        <v>24.959743924992139</v>
      </c>
      <c r="AL35" s="59"/>
      <c r="AM35" s="59">
        <v>27.10572751595188</v>
      </c>
      <c r="AN35" s="59">
        <v>25.212511399769713</v>
      </c>
      <c r="AO35" s="59">
        <v>22.850510299214644</v>
      </c>
      <c r="AP35" s="59"/>
      <c r="AQ35" s="59">
        <v>26.341393194509688</v>
      </c>
      <c r="AR35" s="59">
        <v>19.869621703956938</v>
      </c>
      <c r="AS35" s="59">
        <v>23.82557616204404</v>
      </c>
      <c r="AT35" s="59">
        <v>48.5208085112153</v>
      </c>
      <c r="AU35" s="59">
        <v>21.39676370622734</v>
      </c>
      <c r="AV35" s="59">
        <v>23.786043517883527</v>
      </c>
      <c r="AW35" s="59">
        <v>22.755805469215641</v>
      </c>
      <c r="AX35" s="59">
        <v>47.131747716485251</v>
      </c>
      <c r="AY35" s="59"/>
      <c r="AZ35" s="59">
        <v>11.786904744451659</v>
      </c>
    </row>
    <row r="36" spans="1:52" s="4" customFormat="1" ht="15" customHeight="1" x14ac:dyDescent="0.25">
      <c r="A36" s="8" t="s">
        <v>17</v>
      </c>
      <c r="B36" s="8"/>
      <c r="C36" s="50">
        <v>111.19004197557511</v>
      </c>
      <c r="D36" s="50">
        <v>110.85190922673257</v>
      </c>
      <c r="E36" s="60">
        <v>132.1203913509645</v>
      </c>
      <c r="F36" s="60">
        <v>126.06374160870261</v>
      </c>
      <c r="G36" s="60">
        <v>135.8037690189133</v>
      </c>
      <c r="H36" s="60">
        <v>144.86389964989618</v>
      </c>
      <c r="I36" s="60">
        <v>132.09132691319314</v>
      </c>
      <c r="J36" s="60"/>
      <c r="K36" s="60">
        <v>148.81600239257625</v>
      </c>
      <c r="L36" s="60">
        <v>170.74313158491728</v>
      </c>
      <c r="M36" s="60">
        <v>158.11867279455527</v>
      </c>
      <c r="N36" s="60">
        <v>125.81101651245784</v>
      </c>
      <c r="O36" s="60">
        <v>120.8464811143882</v>
      </c>
      <c r="P36" s="60">
        <v>161.1175014341494</v>
      </c>
      <c r="Q36" s="60">
        <v>127.10626788164514</v>
      </c>
      <c r="R36" s="60">
        <v>116.30344742474425</v>
      </c>
      <c r="S36" s="60">
        <v>108.39975632876994</v>
      </c>
      <c r="T36" s="60">
        <v>116.93150454703732</v>
      </c>
      <c r="U36" s="60">
        <v>169.60141448414987</v>
      </c>
      <c r="V36" s="8"/>
      <c r="W36" s="60">
        <v>113.6856152955427</v>
      </c>
      <c r="X36" s="8"/>
      <c r="Y36" s="60">
        <v>138.02669555895619</v>
      </c>
      <c r="Z36" s="60">
        <v>130.71695244380149</v>
      </c>
      <c r="AA36" s="59">
        <v>98.919463375169371</v>
      </c>
      <c r="AB36" s="60">
        <v>168.74479581695414</v>
      </c>
      <c r="AC36" s="60">
        <v>117.82945152521002</v>
      </c>
      <c r="AD36" s="60">
        <v>129.69405235582411</v>
      </c>
      <c r="AE36" s="59">
        <v>77.702694124880068</v>
      </c>
      <c r="AF36" s="60">
        <v>271.70077823369127</v>
      </c>
      <c r="AG36" s="60">
        <v>112.15904008925646</v>
      </c>
      <c r="AH36" s="60">
        <v>149.82901613965743</v>
      </c>
      <c r="AI36" s="60"/>
      <c r="AJ36" s="60">
        <v>167.61934841116411</v>
      </c>
      <c r="AK36" s="60">
        <v>123.11563292062368</v>
      </c>
      <c r="AL36" s="60"/>
      <c r="AM36" s="60">
        <v>161.13023858189052</v>
      </c>
      <c r="AN36" s="60">
        <v>160.65026723377187</v>
      </c>
      <c r="AO36" s="60">
        <v>121.53906236676495</v>
      </c>
      <c r="AP36" s="60"/>
      <c r="AQ36" s="60">
        <v>151.25143459527152</v>
      </c>
      <c r="AR36" s="60">
        <v>176.38233221490833</v>
      </c>
      <c r="AS36" s="60">
        <v>188.38574300641349</v>
      </c>
      <c r="AT36" s="60">
        <v>109.90189398922584</v>
      </c>
      <c r="AU36" s="60">
        <v>161.01676848076596</v>
      </c>
      <c r="AV36" s="60">
        <v>181.41081981400777</v>
      </c>
      <c r="AW36" s="60">
        <v>177.68184055950198</v>
      </c>
      <c r="AX36" s="59">
        <v>59.422591740591407</v>
      </c>
      <c r="AY36" s="60"/>
      <c r="AZ36" s="60">
        <v>232.48789836183141</v>
      </c>
    </row>
    <row r="37" spans="1:52" s="4" customFormat="1" ht="15" customHeight="1" x14ac:dyDescent="0.25">
      <c r="A37" s="8" t="s">
        <v>18</v>
      </c>
      <c r="B37" s="8"/>
      <c r="C37" s="48">
        <v>6.2159702274186657</v>
      </c>
      <c r="D37" s="48">
        <v>8.8844022211863738</v>
      </c>
      <c r="E37" s="53">
        <v>7.9837801059614506</v>
      </c>
      <c r="F37" s="53">
        <v>7.9216563174444286</v>
      </c>
      <c r="G37" s="53">
        <v>8.4956295687122925</v>
      </c>
      <c r="H37" s="53">
        <v>7.7561708495254607</v>
      </c>
      <c r="I37" s="53">
        <v>7.5790952387586259</v>
      </c>
      <c r="J37" s="53"/>
      <c r="K37" s="53">
        <v>9.0521552517133408</v>
      </c>
      <c r="L37" s="53">
        <v>8.2370897923507904</v>
      </c>
      <c r="M37" s="53">
        <v>8.1836447737115936</v>
      </c>
      <c r="N37" s="53">
        <v>7.6565039845987428</v>
      </c>
      <c r="O37" s="53">
        <v>6.5620439656798517</v>
      </c>
      <c r="P37" s="59">
        <v>21.738017960962456</v>
      </c>
      <c r="Q37" s="53">
        <v>7.1016830551655703</v>
      </c>
      <c r="R37" s="59">
        <v>10.959384992615021</v>
      </c>
      <c r="S37" s="59">
        <v>10.239896866004003</v>
      </c>
      <c r="T37" s="59">
        <v>10.608489134320989</v>
      </c>
      <c r="U37" s="53">
        <v>9.0684472717490578</v>
      </c>
      <c r="V37" s="8"/>
      <c r="W37" s="59">
        <v>19.029852403687521</v>
      </c>
      <c r="X37" s="8"/>
      <c r="Y37" s="59">
        <v>11.878488920120951</v>
      </c>
      <c r="Z37" s="53">
        <v>9.9055599765854954</v>
      </c>
      <c r="AA37" s="53">
        <v>8.8495728844153732</v>
      </c>
      <c r="AB37" s="59">
        <v>11.146584772297947</v>
      </c>
      <c r="AC37" s="59">
        <v>10.963231910776255</v>
      </c>
      <c r="AD37" s="53">
        <v>16.147819763551539</v>
      </c>
      <c r="AE37" s="53">
        <v>4.9999589395958166</v>
      </c>
      <c r="AF37" s="59">
        <v>18.263969324904561</v>
      </c>
      <c r="AG37" s="53">
        <v>8.4631953682811627</v>
      </c>
      <c r="AH37" s="53">
        <v>8.9053810923180645</v>
      </c>
      <c r="AI37" s="53"/>
      <c r="AJ37" s="59">
        <v>17.586762872393145</v>
      </c>
      <c r="AK37" s="59">
        <v>14.052793163797309</v>
      </c>
      <c r="AL37" s="53"/>
      <c r="AM37" s="59">
        <v>12.186465566253126</v>
      </c>
      <c r="AN37" s="59">
        <v>12.744798995180687</v>
      </c>
      <c r="AO37" s="53">
        <v>8.702111030973029</v>
      </c>
      <c r="AP37" s="53"/>
      <c r="AQ37" s="53">
        <v>9.3826327814406376</v>
      </c>
      <c r="AR37" s="59">
        <v>10.962221472864535</v>
      </c>
      <c r="AS37" s="59">
        <v>10.95751997795062</v>
      </c>
      <c r="AT37" s="59">
        <v>11.136829479702397</v>
      </c>
      <c r="AU37" s="59">
        <v>11.248160756155674</v>
      </c>
      <c r="AV37" s="59">
        <v>12.829400572466193</v>
      </c>
      <c r="AW37" s="59">
        <v>11.538975349975507</v>
      </c>
      <c r="AX37" s="53">
        <v>8.9734136529481816</v>
      </c>
      <c r="AY37" s="53"/>
      <c r="AZ37" s="59">
        <v>22.41573799316847</v>
      </c>
    </row>
    <row r="38" spans="1:52" s="4" customFormat="1" ht="15" customHeight="1" x14ac:dyDescent="0.25">
      <c r="A38" s="8" t="s">
        <v>19</v>
      </c>
      <c r="B38" s="8"/>
      <c r="C38" s="48">
        <v>2.301385375057857</v>
      </c>
      <c r="D38" s="48">
        <v>2.5725655119588469</v>
      </c>
      <c r="E38" s="53">
        <v>2.8451451745202667</v>
      </c>
      <c r="F38" s="53">
        <v>2.0465593283252246</v>
      </c>
      <c r="G38" s="53">
        <v>1.9056207641287892</v>
      </c>
      <c r="H38" s="53">
        <v>2.2036167109766955</v>
      </c>
      <c r="I38" s="53">
        <v>2.4193754471242164</v>
      </c>
      <c r="J38" s="53"/>
      <c r="K38" s="53">
        <v>2.0990122997872382</v>
      </c>
      <c r="L38" s="53">
        <v>1.7986115251850454</v>
      </c>
      <c r="M38" s="53">
        <v>2.277794945400768</v>
      </c>
      <c r="N38" s="53">
        <v>2.359868138773745</v>
      </c>
      <c r="O38" s="53">
        <v>2.3327230838631001</v>
      </c>
      <c r="P38" s="53">
        <v>8.0003505175832679</v>
      </c>
      <c r="Q38" s="53">
        <v>2.7948831025980545</v>
      </c>
      <c r="R38" s="59">
        <v>11.941117269538648</v>
      </c>
      <c r="S38" s="59">
        <v>11.950750942604857</v>
      </c>
      <c r="T38" s="59">
        <v>12.433375858189196</v>
      </c>
      <c r="U38" s="53">
        <v>3.1427269174607604</v>
      </c>
      <c r="V38" s="8"/>
      <c r="W38" s="53">
        <v>5.7276884061121232</v>
      </c>
      <c r="X38" s="8"/>
      <c r="Y38" s="53">
        <v>6.2776141827919085</v>
      </c>
      <c r="Z38" s="53">
        <v>2.4678703193556273</v>
      </c>
      <c r="AA38" s="53">
        <v>6.1532646720314785</v>
      </c>
      <c r="AB38" s="53">
        <v>2.8898770410862702</v>
      </c>
      <c r="AC38" s="53">
        <v>5.106566670855103</v>
      </c>
      <c r="AD38" s="53">
        <v>1.819663004869146</v>
      </c>
      <c r="AE38" s="53">
        <v>2.3613090568580972</v>
      </c>
      <c r="AF38" s="53">
        <v>3.6952135933301293</v>
      </c>
      <c r="AG38" s="53">
        <v>5.5360242476735433</v>
      </c>
      <c r="AH38" s="53">
        <v>3.3152782523190147</v>
      </c>
      <c r="AI38" s="53"/>
      <c r="AJ38" s="53">
        <v>3.5444238082356314</v>
      </c>
      <c r="AK38" s="53">
        <v>2.7322351846740376</v>
      </c>
      <c r="AL38" s="53"/>
      <c r="AM38" s="53">
        <v>1.9129229184448922</v>
      </c>
      <c r="AN38" s="53">
        <v>1.3944933371263266</v>
      </c>
      <c r="AO38" s="53">
        <v>0.80482877318338086</v>
      </c>
      <c r="AP38" s="53"/>
      <c r="AQ38" s="53">
        <v>0.80978533053771473</v>
      </c>
      <c r="AR38" s="53">
        <v>1.7772172514449378</v>
      </c>
      <c r="AS38" s="53">
        <v>1.7221173797964806</v>
      </c>
      <c r="AT38" s="53">
        <v>2.7670333327256591</v>
      </c>
      <c r="AU38" s="53">
        <v>1.7329153692637909</v>
      </c>
      <c r="AV38" s="53">
        <v>2.079059271990336</v>
      </c>
      <c r="AW38" s="53">
        <v>3.1250118753724414</v>
      </c>
      <c r="AX38" s="53">
        <v>3.9255803176294757</v>
      </c>
      <c r="AY38" s="53"/>
      <c r="AZ38" s="53">
        <v>1.1032411975663963</v>
      </c>
    </row>
    <row r="39" spans="1:52" s="4" customFormat="1" ht="15" customHeight="1" x14ac:dyDescent="0.25">
      <c r="A39" s="8" t="s">
        <v>20</v>
      </c>
      <c r="B39" s="8"/>
      <c r="C39" s="48">
        <v>4.4844969063635176</v>
      </c>
      <c r="D39" s="48">
        <v>3.705880149023729</v>
      </c>
      <c r="E39" s="53">
        <v>5.661813500713599</v>
      </c>
      <c r="F39" s="53">
        <v>3.7097600198379381</v>
      </c>
      <c r="G39" s="53">
        <v>5.2553434370237566</v>
      </c>
      <c r="H39" s="53">
        <v>6.1466287338185959</v>
      </c>
      <c r="I39" s="53">
        <v>5.4981541069088706</v>
      </c>
      <c r="J39" s="53"/>
      <c r="K39" s="53">
        <v>3.330592873440303</v>
      </c>
      <c r="L39" s="53">
        <v>3.2927776323985554</v>
      </c>
      <c r="M39" s="53">
        <v>4.4216163759358267</v>
      </c>
      <c r="N39" s="53">
        <v>3.2254868304748352</v>
      </c>
      <c r="O39" s="53">
        <v>3.342847716168202</v>
      </c>
      <c r="P39" s="59">
        <v>15.480868046129739</v>
      </c>
      <c r="Q39" s="53">
        <v>4.5543520870051406</v>
      </c>
      <c r="R39" s="59">
        <v>14.0157089985286</v>
      </c>
      <c r="S39" s="59">
        <v>14.052452235021896</v>
      </c>
      <c r="T39" s="59">
        <v>13.493252636915257</v>
      </c>
      <c r="U39" s="53">
        <v>5.8772947314618387</v>
      </c>
      <c r="V39" s="8"/>
      <c r="W39" s="59">
        <v>12.358106125889002</v>
      </c>
      <c r="X39" s="8"/>
      <c r="Y39" s="53">
        <v>8.324170446962551</v>
      </c>
      <c r="Z39" s="53">
        <v>3.6179396678118545</v>
      </c>
      <c r="AA39" s="53">
        <v>6.4464141327457973</v>
      </c>
      <c r="AB39" s="53">
        <v>4.6716240533351909</v>
      </c>
      <c r="AC39" s="53">
        <v>5.0752272119533082</v>
      </c>
      <c r="AD39" s="53">
        <v>3.2134804331183404</v>
      </c>
      <c r="AE39" s="53">
        <v>0.88617547928913365</v>
      </c>
      <c r="AF39" s="53">
        <v>4.7990529143935117</v>
      </c>
      <c r="AG39" s="53">
        <v>2.9139288174702997</v>
      </c>
      <c r="AH39" s="53">
        <v>2.7239826605002033</v>
      </c>
      <c r="AI39" s="53"/>
      <c r="AJ39" s="59">
        <v>10.16921014837348</v>
      </c>
      <c r="AK39" s="53">
        <v>6.4455937508026802</v>
      </c>
      <c r="AL39" s="53"/>
      <c r="AM39" s="53">
        <v>3.246387284710206</v>
      </c>
      <c r="AN39" s="53">
        <v>3.4254450413062068</v>
      </c>
      <c r="AO39" s="53">
        <v>2.5982541525931673</v>
      </c>
      <c r="AP39" s="53"/>
      <c r="AQ39" s="53">
        <v>3.269135646734934</v>
      </c>
      <c r="AR39" s="53">
        <v>3.4324193181467151</v>
      </c>
      <c r="AS39" s="53">
        <v>2.7696394015929231</v>
      </c>
      <c r="AT39" s="53">
        <v>2.2941318684538263</v>
      </c>
      <c r="AU39" s="53">
        <v>3.2523492577853146</v>
      </c>
      <c r="AV39" s="53">
        <v>4.4244609397693617</v>
      </c>
      <c r="AW39" s="53">
        <v>5.7506138617967695</v>
      </c>
      <c r="AX39" s="53">
        <v>6.3876602484199179</v>
      </c>
      <c r="AY39" s="53"/>
      <c r="AZ39" s="53">
        <v>3.622663779982167</v>
      </c>
    </row>
    <row r="40" spans="1:52" s="4" customFormat="1" ht="15" customHeight="1" x14ac:dyDescent="0.25">
      <c r="A40" s="8" t="s">
        <v>21</v>
      </c>
      <c r="B40" s="8"/>
      <c r="C40" s="50">
        <v>679.77931439907718</v>
      </c>
      <c r="D40" s="50">
        <v>294.67396969148848</v>
      </c>
      <c r="E40" s="60">
        <v>698.91270601789927</v>
      </c>
      <c r="F40" s="60">
        <v>536.0931269365359</v>
      </c>
      <c r="G40" s="60">
        <v>642.47670257703976</v>
      </c>
      <c r="H40" s="60">
        <v>624.64726894663863</v>
      </c>
      <c r="I40" s="60">
        <v>561.40608227345115</v>
      </c>
      <c r="J40" s="60"/>
      <c r="K40" s="60">
        <v>1288.293987038516</v>
      </c>
      <c r="L40" s="60">
        <v>1053.1596387708303</v>
      </c>
      <c r="M40" s="60">
        <v>940.11510827359461</v>
      </c>
      <c r="N40" s="60">
        <v>769.7677330435157</v>
      </c>
      <c r="O40" s="60">
        <v>645.79271255848414</v>
      </c>
      <c r="P40" s="60">
        <v>410.80799876645034</v>
      </c>
      <c r="Q40" s="60">
        <v>729.81362911125177</v>
      </c>
      <c r="R40" s="60">
        <v>504.60197617133343</v>
      </c>
      <c r="S40" s="60">
        <v>437.77756489090126</v>
      </c>
      <c r="T40" s="60">
        <v>455.29155260154607</v>
      </c>
      <c r="U40" s="60">
        <v>911.65451066342882</v>
      </c>
      <c r="V40" s="8"/>
      <c r="W40" s="60">
        <v>495.18756321977423</v>
      </c>
      <c r="X40" s="8"/>
      <c r="Y40" s="60">
        <v>536.90500147954288</v>
      </c>
      <c r="Z40" s="60">
        <v>581.34178334821138</v>
      </c>
      <c r="AA40" s="60">
        <v>720.41000041443885</v>
      </c>
      <c r="AB40" s="60">
        <v>543.54335666640782</v>
      </c>
      <c r="AC40" s="60">
        <v>775.21651177464935</v>
      </c>
      <c r="AD40" s="60">
        <v>629.82274435521265</v>
      </c>
      <c r="AE40" s="60">
        <v>191.76601434322131</v>
      </c>
      <c r="AF40" s="60">
        <v>779.21352859763863</v>
      </c>
      <c r="AG40" s="60">
        <v>483.47776504683105</v>
      </c>
      <c r="AH40" s="60">
        <v>613.72864906758036</v>
      </c>
      <c r="AI40" s="60"/>
      <c r="AJ40" s="60">
        <v>503.37018997963168</v>
      </c>
      <c r="AK40" s="60">
        <v>361.19593456100574</v>
      </c>
      <c r="AL40" s="60"/>
      <c r="AM40" s="60">
        <v>853.61030285181653</v>
      </c>
      <c r="AN40" s="60">
        <v>476.67622792565993</v>
      </c>
      <c r="AO40" s="60">
        <v>637.65193763749539</v>
      </c>
      <c r="AP40" s="60"/>
      <c r="AQ40" s="60">
        <v>637.7968434125338</v>
      </c>
      <c r="AR40" s="60">
        <v>1281.7886255234141</v>
      </c>
      <c r="AS40" s="60">
        <v>827.9058897476159</v>
      </c>
      <c r="AT40" s="60">
        <v>373.97550974509409</v>
      </c>
      <c r="AU40" s="60">
        <v>951.39530349657048</v>
      </c>
      <c r="AV40" s="60">
        <v>751.86076331353104</v>
      </c>
      <c r="AW40" s="60">
        <v>688.34753823311382</v>
      </c>
      <c r="AX40" s="60">
        <v>198.16536845406213</v>
      </c>
      <c r="AY40" s="60"/>
      <c r="AZ40" s="60">
        <v>1309.8199141283758</v>
      </c>
    </row>
    <row r="41" spans="1:52" s="11" customFormat="1" ht="15" customHeight="1" x14ac:dyDescent="0.25">
      <c r="A41" s="10" t="s">
        <v>22</v>
      </c>
      <c r="B41" s="10"/>
      <c r="C41" s="49">
        <v>21.972297848006892</v>
      </c>
      <c r="D41" s="49">
        <v>15.883657893732684</v>
      </c>
      <c r="E41" s="59">
        <v>30.735344824635039</v>
      </c>
      <c r="F41" s="59">
        <v>26.819549117494827</v>
      </c>
      <c r="G41" s="59">
        <v>28.401235086468638</v>
      </c>
      <c r="H41" s="59">
        <v>48.969172281573172</v>
      </c>
      <c r="I41" s="59">
        <v>20.930681087259998</v>
      </c>
      <c r="J41" s="59"/>
      <c r="K41" s="59">
        <v>38.828473608432823</v>
      </c>
      <c r="L41" s="59">
        <v>43.388327950899267</v>
      </c>
      <c r="M41" s="59">
        <v>38.985638914253101</v>
      </c>
      <c r="N41" s="59">
        <v>37.541080424917254</v>
      </c>
      <c r="O41" s="59">
        <v>29.354071691422554</v>
      </c>
      <c r="P41" s="59">
        <v>10.625247358014896</v>
      </c>
      <c r="Q41" s="59">
        <v>35.793649078284751</v>
      </c>
      <c r="R41" s="59">
        <v>20.777855177434631</v>
      </c>
      <c r="S41" s="59">
        <v>28.579373420639442</v>
      </c>
      <c r="T41" s="59">
        <v>33.45294275317405</v>
      </c>
      <c r="U41" s="59">
        <v>41.365769284993277</v>
      </c>
      <c r="V41" s="10"/>
      <c r="W41" s="59">
        <v>16.330780737787137</v>
      </c>
      <c r="X41" s="10"/>
      <c r="Y41" s="59">
        <v>36.337864501663354</v>
      </c>
      <c r="Z41" s="59">
        <v>32.737476001887103</v>
      </c>
      <c r="AA41" s="59">
        <v>9.7423939931480792</v>
      </c>
      <c r="AB41" s="59">
        <v>56.015778404650021</v>
      </c>
      <c r="AC41" s="59">
        <v>14.830916516634819</v>
      </c>
      <c r="AD41" s="59">
        <v>14.991250503596415</v>
      </c>
      <c r="AE41" s="59">
        <v>10.980568173679211</v>
      </c>
      <c r="AF41" s="59">
        <v>65.262145120119385</v>
      </c>
      <c r="AG41" s="59">
        <v>18.185261324103497</v>
      </c>
      <c r="AH41" s="59">
        <v>20.709949261027706</v>
      </c>
      <c r="AI41" s="59"/>
      <c r="AJ41" s="59">
        <v>39.736408245173749</v>
      </c>
      <c r="AK41" s="59">
        <v>31.795352744144648</v>
      </c>
      <c r="AL41" s="59"/>
      <c r="AM41" s="59">
        <v>27.11818628425431</v>
      </c>
      <c r="AN41" s="59">
        <v>22.856180193939331</v>
      </c>
      <c r="AO41" s="59">
        <v>29.934029199835745</v>
      </c>
      <c r="AP41" s="59"/>
      <c r="AQ41" s="59">
        <v>31.406668303898826</v>
      </c>
      <c r="AR41" s="59">
        <v>23.151335702356253</v>
      </c>
      <c r="AS41" s="59">
        <v>18.841117447862501</v>
      </c>
      <c r="AT41" s="59">
        <v>24.733615186643632</v>
      </c>
      <c r="AU41" s="59">
        <v>27.446565319469958</v>
      </c>
      <c r="AV41" s="59">
        <v>22.514194064399337</v>
      </c>
      <c r="AW41" s="59">
        <v>31.893204151199832</v>
      </c>
      <c r="AX41" s="59">
        <v>27.393429716302485</v>
      </c>
      <c r="AY41" s="59"/>
      <c r="AZ41" s="59">
        <v>52.499423309711837</v>
      </c>
    </row>
    <row r="42" spans="1:52" s="11" customFormat="1" ht="15" customHeight="1" x14ac:dyDescent="0.25">
      <c r="A42" s="10" t="s">
        <v>23</v>
      </c>
      <c r="B42" s="10"/>
      <c r="C42" s="49">
        <v>42.498806720020262</v>
      </c>
      <c r="D42" s="49">
        <v>48.682371600726249</v>
      </c>
      <c r="E42" s="59">
        <v>58.978107128659268</v>
      </c>
      <c r="F42" s="59">
        <v>52.307139747390288</v>
      </c>
      <c r="G42" s="59">
        <v>56.836446091802756</v>
      </c>
      <c r="H42" s="59">
        <v>88.071075142711663</v>
      </c>
      <c r="I42" s="59">
        <v>42.32004470180685</v>
      </c>
      <c r="J42" s="59"/>
      <c r="K42" s="59">
        <v>60.852673192566144</v>
      </c>
      <c r="L42" s="59">
        <v>79.554364624260657</v>
      </c>
      <c r="M42" s="59">
        <v>73.479756705971766</v>
      </c>
      <c r="N42" s="59">
        <v>68.985148579565703</v>
      </c>
      <c r="O42" s="59">
        <v>54.791223819674435</v>
      </c>
      <c r="P42" s="59">
        <v>28.582663112101212</v>
      </c>
      <c r="Q42" s="59">
        <v>64.026097272140717</v>
      </c>
      <c r="R42" s="59">
        <v>39.568078001627114</v>
      </c>
      <c r="S42" s="59">
        <v>51.009719299423018</v>
      </c>
      <c r="T42" s="59">
        <v>60.274598832537905</v>
      </c>
      <c r="U42" s="59">
        <v>78.689849130562919</v>
      </c>
      <c r="V42" s="10"/>
      <c r="W42" s="59">
        <v>31.467103885314369</v>
      </c>
      <c r="X42" s="10"/>
      <c r="Y42" s="59">
        <v>72.059876391789942</v>
      </c>
      <c r="Z42" s="59">
        <v>66.116934468934346</v>
      </c>
      <c r="AA42" s="59">
        <v>21.762818256055855</v>
      </c>
      <c r="AB42" s="60">
        <v>103.8464227153072</v>
      </c>
      <c r="AC42" s="59">
        <v>35.350620201954605</v>
      </c>
      <c r="AD42" s="59">
        <v>38.009041468040238</v>
      </c>
      <c r="AE42" s="59">
        <v>26.496366416093121</v>
      </c>
      <c r="AF42" s="60">
        <v>127.23898371849164</v>
      </c>
      <c r="AG42" s="59">
        <v>42.532384920097144</v>
      </c>
      <c r="AH42" s="59">
        <v>47.924138036529627</v>
      </c>
      <c r="AI42" s="59"/>
      <c r="AJ42" s="59">
        <v>77.690159714006398</v>
      </c>
      <c r="AK42" s="59">
        <v>58.410347806343253</v>
      </c>
      <c r="AL42" s="59"/>
      <c r="AM42" s="59">
        <v>54.523267621141088</v>
      </c>
      <c r="AN42" s="59">
        <v>50.180660121570256</v>
      </c>
      <c r="AO42" s="59">
        <v>60.080746404859248</v>
      </c>
      <c r="AP42" s="59"/>
      <c r="AQ42" s="59">
        <v>64.738633841116652</v>
      </c>
      <c r="AR42" s="59">
        <v>47.133471408995561</v>
      </c>
      <c r="AS42" s="59">
        <v>39.635683956619239</v>
      </c>
      <c r="AT42" s="59">
        <v>60.397957154206296</v>
      </c>
      <c r="AU42" s="59">
        <v>54.26227987730968</v>
      </c>
      <c r="AV42" s="59">
        <v>48.84179032646815</v>
      </c>
      <c r="AW42" s="59">
        <v>60.724000430932279</v>
      </c>
      <c r="AX42" s="59">
        <v>55.979585374174277</v>
      </c>
      <c r="AY42" s="59"/>
      <c r="AZ42" s="59">
        <v>92.472223295591078</v>
      </c>
    </row>
    <row r="43" spans="1:52" s="4" customFormat="1" ht="15" customHeight="1" x14ac:dyDescent="0.25">
      <c r="A43" s="8" t="s">
        <v>24</v>
      </c>
      <c r="B43" s="8"/>
      <c r="C43" s="48">
        <v>4.7531514458094284</v>
      </c>
      <c r="D43" s="48">
        <v>7.3268384533919573</v>
      </c>
      <c r="E43" s="53">
        <v>6.4460516764960838</v>
      </c>
      <c r="F43" s="53">
        <v>5.8329364159414743</v>
      </c>
      <c r="G43" s="53">
        <v>6.4885574323281601</v>
      </c>
      <c r="H43" s="53">
        <v>8.8023391712819432</v>
      </c>
      <c r="I43" s="53">
        <v>4.8381148613783065</v>
      </c>
      <c r="J43" s="46"/>
      <c r="K43" s="53">
        <v>7.6869116175110381</v>
      </c>
      <c r="L43" s="53">
        <v>8.1521437568246817</v>
      </c>
      <c r="M43" s="53">
        <v>7.7633287304623799</v>
      </c>
      <c r="N43" s="53">
        <v>7.0601294330260993</v>
      </c>
      <c r="O43" s="53">
        <v>5.5890451304333748</v>
      </c>
      <c r="P43" s="53">
        <v>4.0121906780437504</v>
      </c>
      <c r="Q43" s="53">
        <v>6.4933323790159898</v>
      </c>
      <c r="R43" s="53">
        <v>4.5541985764489104</v>
      </c>
      <c r="S43" s="53">
        <v>5.4489408144566571</v>
      </c>
      <c r="T43" s="53">
        <v>6.3860678707906624</v>
      </c>
      <c r="U43" s="53">
        <v>8.3529557958165714</v>
      </c>
      <c r="V43" s="8"/>
      <c r="W43" s="53">
        <v>5.6863397944484468</v>
      </c>
      <c r="X43" s="8"/>
      <c r="Y43" s="53">
        <v>7.7241541180647584</v>
      </c>
      <c r="Z43" s="53">
        <v>7.6213907410400443</v>
      </c>
      <c r="AA43" s="53">
        <v>3.2789499431160243</v>
      </c>
      <c r="AB43" s="53">
        <v>11.179044472883175</v>
      </c>
      <c r="AC43" s="53">
        <v>4.848339017433541</v>
      </c>
      <c r="AD43" s="53">
        <v>5.4529798827082523</v>
      </c>
      <c r="AE43" s="53">
        <v>3.3587623595982308</v>
      </c>
      <c r="AF43" s="53">
        <v>14.916149425926834</v>
      </c>
      <c r="AG43" s="53">
        <v>5.6671749469850825</v>
      </c>
      <c r="AH43" s="53">
        <v>6.1350026369601576</v>
      </c>
      <c r="AI43" s="53"/>
      <c r="AJ43" s="53">
        <v>7.3443782325818416</v>
      </c>
      <c r="AK43" s="53">
        <v>5.815921396949836</v>
      </c>
      <c r="AL43" s="53"/>
      <c r="AM43" s="53">
        <v>6.5933917232262749</v>
      </c>
      <c r="AN43" s="53">
        <v>6.234140259476983</v>
      </c>
      <c r="AO43" s="53">
        <v>7.1514046406617</v>
      </c>
      <c r="AP43" s="53"/>
      <c r="AQ43" s="53">
        <v>7.9998216038421033</v>
      </c>
      <c r="AR43" s="53">
        <v>5.6192947303943388</v>
      </c>
      <c r="AS43" s="53">
        <v>5.4009570369409632</v>
      </c>
      <c r="AT43" s="53">
        <v>9.5441547064418</v>
      </c>
      <c r="AU43" s="53">
        <v>6.326718419961284</v>
      </c>
      <c r="AV43" s="53">
        <v>5.9978267996812145</v>
      </c>
      <c r="AW43" s="53">
        <v>6.6788570521657018</v>
      </c>
      <c r="AX43" s="53">
        <v>6.2401573686340033</v>
      </c>
      <c r="AY43" s="53"/>
      <c r="AZ43" s="53">
        <v>8.6130816319404548</v>
      </c>
    </row>
    <row r="44" spans="1:52" s="11" customFormat="1" ht="15" customHeight="1" x14ac:dyDescent="0.25">
      <c r="A44" s="10" t="s">
        <v>25</v>
      </c>
      <c r="B44" s="10"/>
      <c r="C44" s="49">
        <v>17.894006409822435</v>
      </c>
      <c r="D44" s="49">
        <v>32.155873657186071</v>
      </c>
      <c r="E44" s="59">
        <v>23.84677107944982</v>
      </c>
      <c r="F44" s="59">
        <v>22.116761924416874</v>
      </c>
      <c r="G44" s="59">
        <v>25.044058284732131</v>
      </c>
      <c r="H44" s="59">
        <v>29.46939263162156</v>
      </c>
      <c r="I44" s="59">
        <v>18.78724991281053</v>
      </c>
      <c r="J44" s="46"/>
      <c r="K44" s="59">
        <v>26.12617962905712</v>
      </c>
      <c r="L44" s="59">
        <v>26.92903176411555</v>
      </c>
      <c r="M44" s="59">
        <v>26.334531195702745</v>
      </c>
      <c r="N44" s="59">
        <v>23.483750719758003</v>
      </c>
      <c r="O44" s="59">
        <v>19.142580020116434</v>
      </c>
      <c r="P44" s="59">
        <v>18.138047592488967</v>
      </c>
      <c r="Q44" s="59">
        <v>21.829061259978534</v>
      </c>
      <c r="R44" s="59">
        <v>18.318103371510606</v>
      </c>
      <c r="S44" s="59">
        <v>20.556014093355376</v>
      </c>
      <c r="T44" s="59">
        <v>23.400427077523517</v>
      </c>
      <c r="U44" s="59">
        <v>29.790804350566269</v>
      </c>
      <c r="V44" s="10"/>
      <c r="W44" s="59">
        <v>25.67123097588852</v>
      </c>
      <c r="X44" s="10"/>
      <c r="Y44" s="59">
        <v>27.780004043998495</v>
      </c>
      <c r="Z44" s="59">
        <v>27.336284819084476</v>
      </c>
      <c r="AA44" s="59">
        <v>14.086112337670823</v>
      </c>
      <c r="AB44" s="59">
        <v>35.865078236584893</v>
      </c>
      <c r="AC44" s="59">
        <v>21.165329674355355</v>
      </c>
      <c r="AD44" s="59">
        <v>25.782222804087734</v>
      </c>
      <c r="AE44" s="59">
        <v>14.794818747241171</v>
      </c>
      <c r="AF44" s="59">
        <v>49.580161757372323</v>
      </c>
      <c r="AG44" s="59">
        <v>22.716886531951705</v>
      </c>
      <c r="AH44" s="59">
        <v>25.343084872933655</v>
      </c>
      <c r="AI44" s="59"/>
      <c r="AJ44" s="59">
        <v>24.69153877977832</v>
      </c>
      <c r="AK44" s="59">
        <v>19.972604713963921</v>
      </c>
      <c r="AL44" s="59"/>
      <c r="AM44" s="59">
        <v>25.537317674649891</v>
      </c>
      <c r="AN44" s="59">
        <v>25.013188871212229</v>
      </c>
      <c r="AO44" s="59">
        <v>28.886875912922932</v>
      </c>
      <c r="AP44" s="59"/>
      <c r="AQ44" s="59">
        <v>31.254673129875691</v>
      </c>
      <c r="AR44" s="59">
        <v>21.868525464485124</v>
      </c>
      <c r="AS44" s="59">
        <v>22.361350624667718</v>
      </c>
      <c r="AT44" s="59">
        <v>41.422151775754024</v>
      </c>
      <c r="AU44" s="59">
        <v>24.519676400186082</v>
      </c>
      <c r="AV44" s="59">
        <v>25.259126876961187</v>
      </c>
      <c r="AW44" s="59">
        <v>25.21562887967043</v>
      </c>
      <c r="AX44" s="59">
        <v>23.475424577987123</v>
      </c>
      <c r="AY44" s="59"/>
      <c r="AZ44" s="59">
        <v>28.246349322343953</v>
      </c>
    </row>
    <row r="45" spans="1:52" s="4" customFormat="1" ht="15" customHeight="1" x14ac:dyDescent="0.25">
      <c r="A45" s="8" t="s">
        <v>26</v>
      </c>
      <c r="B45" s="8"/>
      <c r="C45" s="48">
        <v>3.7699794465471714</v>
      </c>
      <c r="D45" s="48">
        <v>8.3163907637224685</v>
      </c>
      <c r="E45" s="53">
        <v>5.0847412052944927</v>
      </c>
      <c r="F45" s="53">
        <v>4.7838916710589787</v>
      </c>
      <c r="G45" s="53">
        <v>5.6831158298477034</v>
      </c>
      <c r="H45" s="53">
        <v>5.2381743008274704</v>
      </c>
      <c r="I45" s="53">
        <v>4.2844244095858732</v>
      </c>
      <c r="J45" s="46"/>
      <c r="K45" s="53">
        <v>5.5727993608378128</v>
      </c>
      <c r="L45" s="53">
        <v>4.4034710887653432</v>
      </c>
      <c r="M45" s="53">
        <v>5.1725305794214673</v>
      </c>
      <c r="N45" s="53">
        <v>4.2505999686249583</v>
      </c>
      <c r="O45" s="53">
        <v>3.5393316674149955</v>
      </c>
      <c r="P45" s="53">
        <v>6.2850880018010367</v>
      </c>
      <c r="Q45" s="53">
        <v>3.8827936657038955</v>
      </c>
      <c r="R45" s="53">
        <v>4.5919391659487392</v>
      </c>
      <c r="S45" s="53">
        <v>4.6176032603825607</v>
      </c>
      <c r="T45" s="53">
        <v>5.1502021791970884</v>
      </c>
      <c r="U45" s="53">
        <v>5.4839510308399557</v>
      </c>
      <c r="V45" s="8"/>
      <c r="W45" s="53">
        <v>7.875264831209476</v>
      </c>
      <c r="X45" s="8"/>
      <c r="Y45" s="53">
        <v>5.3824480163520549</v>
      </c>
      <c r="Z45" s="53">
        <v>5.8188291709863789</v>
      </c>
      <c r="AA45" s="53">
        <v>3.6444436913360807</v>
      </c>
      <c r="AB45" s="53">
        <v>6.017512578391921</v>
      </c>
      <c r="AC45" s="53">
        <v>5.0114368047056166</v>
      </c>
      <c r="AD45" s="53">
        <v>7.3435786331986028</v>
      </c>
      <c r="AE45" s="53">
        <v>3.4034987716703675</v>
      </c>
      <c r="AF45" s="53">
        <v>9.5971393314698581</v>
      </c>
      <c r="AG45" s="53">
        <v>4.8099977868920512</v>
      </c>
      <c r="AH45" s="53">
        <v>5.6126384022802736</v>
      </c>
      <c r="AI45" s="53"/>
      <c r="AJ45" s="53">
        <v>4.7407395197771436</v>
      </c>
      <c r="AK45" s="53">
        <v>4.1319175902012963</v>
      </c>
      <c r="AL45" s="53"/>
      <c r="AM45" s="53">
        <v>5.4260049826923247</v>
      </c>
      <c r="AN45" s="53">
        <v>5.3678155542323331</v>
      </c>
      <c r="AO45" s="53">
        <v>5.7412061340122857</v>
      </c>
      <c r="AP45" s="53"/>
      <c r="AQ45" s="53">
        <v>6.3790506096956268</v>
      </c>
      <c r="AR45" s="53">
        <v>4.3177622858729157</v>
      </c>
      <c r="AS45" s="53">
        <v>4.8992523911602364</v>
      </c>
      <c r="AT45" s="53">
        <v>9.0786395061504965</v>
      </c>
      <c r="AU45" s="53">
        <v>4.7454096613612622</v>
      </c>
      <c r="AV45" s="53">
        <v>5.3532243813602829</v>
      </c>
      <c r="AW45" s="53">
        <v>4.9314397325186858</v>
      </c>
      <c r="AX45" s="53">
        <v>5.573914743819036</v>
      </c>
      <c r="AY45" s="53"/>
      <c r="AZ45" s="53">
        <v>4.0166689703416303</v>
      </c>
    </row>
    <row r="46" spans="1:52" s="4" customFormat="1" ht="15" customHeight="1" x14ac:dyDescent="0.25">
      <c r="A46" s="8" t="s">
        <v>27</v>
      </c>
      <c r="B46" s="8"/>
      <c r="C46" s="48">
        <v>0.72533360729631879</v>
      </c>
      <c r="D46" s="48">
        <v>1.0023131825436356</v>
      </c>
      <c r="E46" s="53">
        <v>0.77185273129666609</v>
      </c>
      <c r="F46" s="53">
        <v>0.70189761602719791</v>
      </c>
      <c r="G46" s="53">
        <v>0.89738926199685787</v>
      </c>
      <c r="H46" s="53">
        <v>0.71336841230007952</v>
      </c>
      <c r="I46" s="53">
        <v>0.70952307152627925</v>
      </c>
      <c r="J46" s="46"/>
      <c r="K46" s="53">
        <v>0.70898433265502436</v>
      </c>
      <c r="L46" s="53">
        <v>0.75407298486523799</v>
      </c>
      <c r="M46" s="53">
        <v>0.79925186053843655</v>
      </c>
      <c r="N46" s="53">
        <v>0.57432858337689097</v>
      </c>
      <c r="O46" s="53">
        <v>0.48134066401664843</v>
      </c>
      <c r="P46" s="53">
        <v>0.5472627458232372</v>
      </c>
      <c r="Q46" s="53">
        <v>0.64061333847295499</v>
      </c>
      <c r="R46" s="53">
        <v>0.6946172143512328</v>
      </c>
      <c r="S46" s="53">
        <v>0.73111395975245508</v>
      </c>
      <c r="T46" s="53">
        <v>0.70471523296299809</v>
      </c>
      <c r="U46" s="53">
        <v>0.90661752547162733</v>
      </c>
      <c r="V46" s="8"/>
      <c r="W46" s="53">
        <v>0.64404484302772147</v>
      </c>
      <c r="X46" s="8"/>
      <c r="Y46" s="53">
        <v>0.80409572080772562</v>
      </c>
      <c r="Z46" s="53">
        <v>0.78132027881954791</v>
      </c>
      <c r="AA46" s="53">
        <v>0.69670569068121635</v>
      </c>
      <c r="AB46" s="53">
        <v>0.86195905132970596</v>
      </c>
      <c r="AC46" s="53">
        <v>1.1121081736112042</v>
      </c>
      <c r="AD46" s="53">
        <v>1.0917365915658437</v>
      </c>
      <c r="AE46" s="53">
        <v>1.060941514155717</v>
      </c>
      <c r="AF46" s="53">
        <v>1.0770976245956707</v>
      </c>
      <c r="AG46" s="53">
        <v>1.2393630075154143</v>
      </c>
      <c r="AH46" s="53">
        <v>1.239027969541155</v>
      </c>
      <c r="AI46" s="53"/>
      <c r="AJ46" s="53">
        <v>0.35512565654434508</v>
      </c>
      <c r="AK46" s="53">
        <v>0.3420034944755605</v>
      </c>
      <c r="AL46" s="53"/>
      <c r="AM46" s="53">
        <v>1.2080838197186126</v>
      </c>
      <c r="AN46" s="53">
        <v>1.5756758673054243</v>
      </c>
      <c r="AO46" s="53">
        <v>1.5322070616496672</v>
      </c>
      <c r="AP46" s="53"/>
      <c r="AQ46" s="53">
        <v>1.6289404754751593</v>
      </c>
      <c r="AR46" s="53">
        <v>1.15445520264103</v>
      </c>
      <c r="AS46" s="53">
        <v>1.2391020702568374</v>
      </c>
      <c r="AT46" s="53">
        <v>1.4584925583758064</v>
      </c>
      <c r="AU46" s="53">
        <v>1.0795403963126453</v>
      </c>
      <c r="AV46" s="53">
        <v>1.2073714630303065</v>
      </c>
      <c r="AW46" s="53">
        <v>0.94818086732928109</v>
      </c>
      <c r="AX46" s="53">
        <v>0.41221391543005498</v>
      </c>
      <c r="AY46" s="53"/>
      <c r="AZ46" s="53">
        <v>1.0137831868569946</v>
      </c>
    </row>
    <row r="47" spans="1:52" s="4" customFormat="1" ht="15" customHeight="1" x14ac:dyDescent="0.25">
      <c r="A47" s="8" t="s">
        <v>28</v>
      </c>
      <c r="B47" s="8"/>
      <c r="C47" s="48">
        <v>3.4917275361566715</v>
      </c>
      <c r="D47" s="48">
        <v>8.6247989780378234</v>
      </c>
      <c r="E47" s="53">
        <v>4.8922817493062141</v>
      </c>
      <c r="F47" s="53">
        <v>4.5384981479444706</v>
      </c>
      <c r="G47" s="53">
        <v>5.3022992458265383</v>
      </c>
      <c r="H47" s="53">
        <v>4.5209448202156208</v>
      </c>
      <c r="I47" s="53">
        <v>4.191955295504032</v>
      </c>
      <c r="J47" s="46"/>
      <c r="K47" s="53">
        <v>5.039770772663676</v>
      </c>
      <c r="L47" s="53">
        <v>3.4639800461779724</v>
      </c>
      <c r="M47" s="53">
        <v>4.159208042326382</v>
      </c>
      <c r="N47" s="53">
        <v>3.7403440669120434</v>
      </c>
      <c r="O47" s="53">
        <v>3.025740590040416</v>
      </c>
      <c r="P47" s="53">
        <v>7.8740885665789664</v>
      </c>
      <c r="Q47" s="53">
        <v>2.9970806782418675</v>
      </c>
      <c r="R47" s="53">
        <v>5.0696288522475514</v>
      </c>
      <c r="S47" s="53">
        <v>4.7679991906640762</v>
      </c>
      <c r="T47" s="53">
        <v>5.2238994111961032</v>
      </c>
      <c r="U47" s="53">
        <v>4.7309769170137006</v>
      </c>
      <c r="V47" s="8"/>
      <c r="W47" s="53">
        <v>8.6532111315652145</v>
      </c>
      <c r="X47" s="8"/>
      <c r="Y47" s="53">
        <v>4.427757291320388</v>
      </c>
      <c r="Z47" s="53">
        <v>5.4881593404164626</v>
      </c>
      <c r="AA47" s="53">
        <v>3.8880234308915922</v>
      </c>
      <c r="AB47" s="53">
        <v>4.8336841935521484</v>
      </c>
      <c r="AC47" s="53">
        <v>4.9960579569002128</v>
      </c>
      <c r="AD47" s="53">
        <v>8.0661442963029888</v>
      </c>
      <c r="AE47" s="53">
        <v>3.6513703810564944</v>
      </c>
      <c r="AF47" s="53">
        <v>8.9473382306117806</v>
      </c>
      <c r="AG47" s="53">
        <v>4.4534040589080437</v>
      </c>
      <c r="AH47" s="53">
        <v>5.5146113383030375</v>
      </c>
      <c r="AI47" s="53"/>
      <c r="AJ47" s="53">
        <v>4.2549813814088555</v>
      </c>
      <c r="AK47" s="53">
        <v>3.7305241451973887</v>
      </c>
      <c r="AL47" s="53"/>
      <c r="AM47" s="53">
        <v>4.6615478998828097</v>
      </c>
      <c r="AN47" s="53">
        <v>4.8415871100885743</v>
      </c>
      <c r="AO47" s="53">
        <v>4.6509630342437402</v>
      </c>
      <c r="AP47" s="53"/>
      <c r="AQ47" s="53">
        <v>5.4569515854033597</v>
      </c>
      <c r="AR47" s="53">
        <v>3.6565860837212645</v>
      </c>
      <c r="AS47" s="53">
        <v>4.3971476739492079</v>
      </c>
      <c r="AT47" s="53">
        <v>8.2692522618474715</v>
      </c>
      <c r="AU47" s="53">
        <v>4.1532893883893145</v>
      </c>
      <c r="AV47" s="53">
        <v>4.9278364822800294</v>
      </c>
      <c r="AW47" s="53">
        <v>4.3654157941010556</v>
      </c>
      <c r="AX47" s="53">
        <v>5.8797617515293803</v>
      </c>
      <c r="AY47" s="53"/>
      <c r="AZ47" s="53">
        <v>2.8933149794650137</v>
      </c>
    </row>
    <row r="48" spans="1:52" s="4" customFormat="1" ht="15" customHeight="1" x14ac:dyDescent="0.25">
      <c r="A48" s="8" t="s">
        <v>29</v>
      </c>
      <c r="B48" s="8"/>
      <c r="C48" s="48">
        <v>0.613664361990089</v>
      </c>
      <c r="D48" s="48">
        <v>1.5084930307951414</v>
      </c>
      <c r="E48" s="53">
        <v>0.82520874260452148</v>
      </c>
      <c r="F48" s="53">
        <v>0.77957112434787024</v>
      </c>
      <c r="G48" s="53">
        <v>0.95012994767387593</v>
      </c>
      <c r="H48" s="53">
        <v>0.72005644043180927</v>
      </c>
      <c r="I48" s="53">
        <v>0.72989871112975613</v>
      </c>
      <c r="J48" s="46"/>
      <c r="K48" s="53">
        <v>0.93804590519546016</v>
      </c>
      <c r="L48" s="53">
        <v>0.55238625272065744</v>
      </c>
      <c r="M48" s="53">
        <v>0.67536854196576335</v>
      </c>
      <c r="N48" s="53">
        <v>0.59344942705414283</v>
      </c>
      <c r="O48" s="53">
        <v>0.45752432093619816</v>
      </c>
      <c r="P48" s="53">
        <v>1.4286753022483114</v>
      </c>
      <c r="Q48" s="53">
        <v>0.49626078389450251</v>
      </c>
      <c r="R48" s="53">
        <v>0.93672603763311979</v>
      </c>
      <c r="S48" s="53">
        <v>0.87780780684724857</v>
      </c>
      <c r="T48" s="53">
        <v>0.93979096883296287</v>
      </c>
      <c r="U48" s="53">
        <v>0.7835254686448575</v>
      </c>
      <c r="V48" s="8"/>
      <c r="W48" s="53">
        <v>1.57316214282225</v>
      </c>
      <c r="X48" s="8"/>
      <c r="Y48" s="53">
        <v>0.70552675888845551</v>
      </c>
      <c r="Z48" s="53">
        <v>0.93269463914630402</v>
      </c>
      <c r="AA48" s="53">
        <v>0.65869401017365981</v>
      </c>
      <c r="AB48" s="53">
        <v>0.78519561984991193</v>
      </c>
      <c r="AC48" s="53">
        <v>0.83143884915731736</v>
      </c>
      <c r="AD48" s="53">
        <v>1.3396417955002078</v>
      </c>
      <c r="AE48" s="53">
        <v>0.58451001457473528</v>
      </c>
      <c r="AF48" s="53">
        <v>1.4067087655057067</v>
      </c>
      <c r="AG48" s="53">
        <v>0.7181028696864441</v>
      </c>
      <c r="AH48" s="53">
        <v>0.83540935896503021</v>
      </c>
      <c r="AI48" s="53"/>
      <c r="AJ48" s="53">
        <v>0.66740141438641598</v>
      </c>
      <c r="AK48" s="53">
        <v>0.6153830087266613</v>
      </c>
      <c r="AL48" s="53"/>
      <c r="AM48" s="53">
        <v>0.74638647741129804</v>
      </c>
      <c r="AN48" s="53">
        <v>0.77001270341937511</v>
      </c>
      <c r="AO48" s="53">
        <v>0.69235741475935197</v>
      </c>
      <c r="AP48" s="53"/>
      <c r="AQ48" s="53">
        <v>0.82223423376916149</v>
      </c>
      <c r="AR48" s="53">
        <v>0.59348245173064185</v>
      </c>
      <c r="AS48" s="53">
        <v>0.72542656659434612</v>
      </c>
      <c r="AT48" s="53">
        <v>1.3346415377353362</v>
      </c>
      <c r="AU48" s="53">
        <v>0.66361861735663763</v>
      </c>
      <c r="AV48" s="53">
        <v>0.6930410819491637</v>
      </c>
      <c r="AW48" s="53">
        <v>0.64171368243715377</v>
      </c>
      <c r="AX48" s="53">
        <v>1.0309047783191774</v>
      </c>
      <c r="AY48" s="53"/>
      <c r="AZ48" s="53">
        <v>0.38095881543156634</v>
      </c>
    </row>
    <row r="49" spans="1:52" s="4" customFormat="1" ht="15" customHeight="1" x14ac:dyDescent="0.25">
      <c r="A49" s="8" t="s">
        <v>30</v>
      </c>
      <c r="B49" s="8"/>
      <c r="C49" s="48">
        <v>3.9515026239418019</v>
      </c>
      <c r="D49" s="49">
        <v>10.018152482411118</v>
      </c>
      <c r="E49" s="53">
        <v>5.3593509378310999</v>
      </c>
      <c r="F49" s="53">
        <v>4.9063898407545272</v>
      </c>
      <c r="G49" s="53">
        <v>5.6751864996383361</v>
      </c>
      <c r="H49" s="53">
        <v>4.4545016027557089</v>
      </c>
      <c r="I49" s="53">
        <v>4.5889674569741521</v>
      </c>
      <c r="J49" s="46"/>
      <c r="K49" s="53">
        <v>5.7685546060453383</v>
      </c>
      <c r="L49" s="53">
        <v>3.1899872702429368</v>
      </c>
      <c r="M49" s="53">
        <v>3.9385403340453791</v>
      </c>
      <c r="N49" s="53">
        <v>3.6826726808976051</v>
      </c>
      <c r="O49" s="53">
        <v>2.8313534902749837</v>
      </c>
      <c r="P49" s="59">
        <v>10.100462784814692</v>
      </c>
      <c r="Q49" s="53">
        <v>3.1146436700163953</v>
      </c>
      <c r="R49" s="53">
        <v>6.4227028791897647</v>
      </c>
      <c r="S49" s="53">
        <v>5.6532899508809464</v>
      </c>
      <c r="T49" s="53">
        <v>6.0329873522604283</v>
      </c>
      <c r="U49" s="53">
        <v>4.7132356897915066</v>
      </c>
      <c r="V49" s="8"/>
      <c r="W49" s="53">
        <v>10.329872294946046</v>
      </c>
      <c r="X49" s="8"/>
      <c r="Y49" s="53">
        <v>3.8027220656188305</v>
      </c>
      <c r="Z49" s="53">
        <v>5.7755535467661394</v>
      </c>
      <c r="AA49" s="53">
        <v>4.0458566219541963</v>
      </c>
      <c r="AB49" s="53">
        <v>4.6605786569164946</v>
      </c>
      <c r="AC49" s="53">
        <v>5.2138231323453663</v>
      </c>
      <c r="AD49" s="53">
        <v>8.1889170285603097</v>
      </c>
      <c r="AE49" s="53">
        <v>3.8310391583796357</v>
      </c>
      <c r="AF49" s="53">
        <v>8.634875619535709</v>
      </c>
      <c r="AG49" s="53">
        <v>4.4817046875941511</v>
      </c>
      <c r="AH49" s="53">
        <v>5.6385654121822002</v>
      </c>
      <c r="AI49" s="53"/>
      <c r="AJ49" s="53">
        <v>4.2096184067313978</v>
      </c>
      <c r="AK49" s="53">
        <v>3.9734166386455967</v>
      </c>
      <c r="AL49" s="53"/>
      <c r="AM49" s="53">
        <v>4.4993585900932631</v>
      </c>
      <c r="AN49" s="53">
        <v>4.4388371865656353</v>
      </c>
      <c r="AO49" s="53">
        <v>4.0964022440502612</v>
      </c>
      <c r="AP49" s="53"/>
      <c r="AQ49" s="53">
        <v>4.7399324984145137</v>
      </c>
      <c r="AR49" s="53">
        <v>3.4677231770079215</v>
      </c>
      <c r="AS49" s="53">
        <v>4.2632270418271414</v>
      </c>
      <c r="AT49" s="53">
        <v>8.1468100667917582</v>
      </c>
      <c r="AU49" s="53">
        <v>3.8708189409550036</v>
      </c>
      <c r="AV49" s="53">
        <v>4.2714998655976615</v>
      </c>
      <c r="AW49" s="53">
        <v>3.9923343904416817</v>
      </c>
      <c r="AX49" s="53">
        <v>7.1000702659656056</v>
      </c>
      <c r="AY49" s="53"/>
      <c r="AZ49" s="53">
        <v>2.1831206795279439</v>
      </c>
    </row>
    <row r="50" spans="1:52" s="4" customFormat="1" ht="15" customHeight="1" x14ac:dyDescent="0.25">
      <c r="A50" s="8" t="s">
        <v>31</v>
      </c>
      <c r="B50" s="8"/>
      <c r="C50" s="48">
        <v>0.80084336750285268</v>
      </c>
      <c r="D50" s="48">
        <v>2.0567693036955301</v>
      </c>
      <c r="E50" s="53">
        <v>1.0785777114344657</v>
      </c>
      <c r="F50" s="53">
        <v>1.0278350563762781</v>
      </c>
      <c r="G50" s="53">
        <v>1.2189770012591052</v>
      </c>
      <c r="H50" s="53">
        <v>0.93266747963118124</v>
      </c>
      <c r="I50" s="53">
        <v>0.98820846168817045</v>
      </c>
      <c r="J50" s="46"/>
      <c r="K50" s="53">
        <v>1.1318945370353211</v>
      </c>
      <c r="L50" s="53">
        <v>0.65894584052045546</v>
      </c>
      <c r="M50" s="53">
        <v>0.83761365385941877</v>
      </c>
      <c r="N50" s="53">
        <v>0.76841892540157075</v>
      </c>
      <c r="O50" s="53">
        <v>0.6181307990554642</v>
      </c>
      <c r="P50" s="53">
        <v>2.3768705371924934</v>
      </c>
      <c r="Q50" s="53">
        <v>0.62551872941535469</v>
      </c>
      <c r="R50" s="53">
        <v>1.3746674126655094</v>
      </c>
      <c r="S50" s="53">
        <v>1.1818718260199137</v>
      </c>
      <c r="T50" s="53">
        <v>1.2729055818687933</v>
      </c>
      <c r="U50" s="53">
        <v>0.93523731139214994</v>
      </c>
      <c r="V50" s="8"/>
      <c r="W50" s="53">
        <v>2.1131924321999458</v>
      </c>
      <c r="X50" s="8"/>
      <c r="Y50" s="53">
        <v>0.68446597136816933</v>
      </c>
      <c r="Z50" s="53">
        <v>1.1223035581096967</v>
      </c>
      <c r="AA50" s="53">
        <v>0.77217367269782122</v>
      </c>
      <c r="AB50" s="53">
        <v>0.90365136435878013</v>
      </c>
      <c r="AC50" s="53">
        <v>1.0318087888573819</v>
      </c>
      <c r="AD50" s="53">
        <v>1.6455300419174343</v>
      </c>
      <c r="AE50" s="53">
        <v>0.76369413902988392</v>
      </c>
      <c r="AF50" s="53">
        <v>1.7086408910341575</v>
      </c>
      <c r="AG50" s="53">
        <v>0.92767159105569441</v>
      </c>
      <c r="AH50" s="53">
        <v>1.1150187584570697</v>
      </c>
      <c r="AI50" s="53"/>
      <c r="AJ50" s="53">
        <v>0.83453374536974612</v>
      </c>
      <c r="AK50" s="53">
        <v>0.80275214461307931</v>
      </c>
      <c r="AL50" s="53"/>
      <c r="AM50" s="53">
        <v>0.91191714244859956</v>
      </c>
      <c r="AN50" s="53">
        <v>0.89637835625633322</v>
      </c>
      <c r="AO50" s="53">
        <v>0.79827205213233077</v>
      </c>
      <c r="AP50" s="53"/>
      <c r="AQ50" s="53">
        <v>0.95108749322191022</v>
      </c>
      <c r="AR50" s="53">
        <v>0.6832019000580779</v>
      </c>
      <c r="AS50" s="53">
        <v>0.80997693803188953</v>
      </c>
      <c r="AT50" s="53">
        <v>1.5963916466280381</v>
      </c>
      <c r="AU50" s="53">
        <v>0.74537549255326152</v>
      </c>
      <c r="AV50" s="53">
        <v>0.80814836411989022</v>
      </c>
      <c r="AW50" s="53">
        <v>0.78220771656412302</v>
      </c>
      <c r="AX50" s="53">
        <v>1.5115308160550425</v>
      </c>
      <c r="AY50" s="53"/>
      <c r="AZ50" s="53">
        <v>0.41800877475306508</v>
      </c>
    </row>
    <row r="51" spans="1:52" s="4" customFormat="1" ht="15" customHeight="1" x14ac:dyDescent="0.25">
      <c r="A51" s="8" t="s">
        <v>32</v>
      </c>
      <c r="B51" s="8"/>
      <c r="C51" s="48">
        <v>2.5137719012372743</v>
      </c>
      <c r="D51" s="48">
        <v>6.9667592761524402</v>
      </c>
      <c r="E51" s="53">
        <v>3.434726926887977</v>
      </c>
      <c r="F51" s="53">
        <v>3.1469899498535447</v>
      </c>
      <c r="G51" s="53">
        <v>3.5291453051891688</v>
      </c>
      <c r="H51" s="53">
        <v>2.8134362684554981</v>
      </c>
      <c r="I51" s="53">
        <v>2.8613182398818977</v>
      </c>
      <c r="J51" s="46"/>
      <c r="K51" s="53">
        <v>3.4935487800293759</v>
      </c>
      <c r="L51" s="53">
        <v>1.9591952387107519</v>
      </c>
      <c r="M51" s="53">
        <v>2.4200693859717277</v>
      </c>
      <c r="N51" s="53">
        <v>2.2465233937719931</v>
      </c>
      <c r="O51" s="53">
        <v>1.7912556275311975</v>
      </c>
      <c r="P51" s="53">
        <v>6.7428477856130637</v>
      </c>
      <c r="Q51" s="53">
        <v>1.9805888495096169</v>
      </c>
      <c r="R51" s="53">
        <v>4.4269881670415607</v>
      </c>
      <c r="S51" s="53">
        <v>3.8734360253846143</v>
      </c>
      <c r="T51" s="53">
        <v>4.1580600458447261</v>
      </c>
      <c r="U51" s="53">
        <v>2.8581420534263713</v>
      </c>
      <c r="V51" s="8"/>
      <c r="W51" s="53">
        <v>6.7515554975276073</v>
      </c>
      <c r="X51" s="8"/>
      <c r="Y51" s="53">
        <v>1.8300194103228344</v>
      </c>
      <c r="Z51" s="53">
        <v>3.3137187126722352</v>
      </c>
      <c r="AA51" s="53">
        <v>2.3297486579760336</v>
      </c>
      <c r="AB51" s="53">
        <v>2.7249536257240892</v>
      </c>
      <c r="AC51" s="53">
        <v>3.1917806539013993</v>
      </c>
      <c r="AD51" s="53">
        <v>4.5481537020531455</v>
      </c>
      <c r="AE51" s="53">
        <v>2.3259163853975338</v>
      </c>
      <c r="AF51" s="53">
        <v>5.0730093829808762</v>
      </c>
      <c r="AG51" s="53">
        <v>2.7381146851514493</v>
      </c>
      <c r="AH51" s="53">
        <v>3.3516369983307155</v>
      </c>
      <c r="AI51" s="53"/>
      <c r="AJ51" s="53">
        <v>2.4710528290708895</v>
      </c>
      <c r="AK51" s="53">
        <v>2.5394033051727112</v>
      </c>
      <c r="AL51" s="53"/>
      <c r="AM51" s="53">
        <v>2.8460677671567587</v>
      </c>
      <c r="AN51" s="53">
        <v>2.6732973060012171</v>
      </c>
      <c r="AO51" s="53">
        <v>2.3718064545410003</v>
      </c>
      <c r="AP51" s="53"/>
      <c r="AQ51" s="53">
        <v>2.78666046229608</v>
      </c>
      <c r="AR51" s="53">
        <v>2.1161140108308523</v>
      </c>
      <c r="AS51" s="53">
        <v>2.5714581591308057</v>
      </c>
      <c r="AT51" s="53">
        <v>5.1427917538436487</v>
      </c>
      <c r="AU51" s="53">
        <v>2.2474381298201465</v>
      </c>
      <c r="AV51" s="53">
        <v>2.5245737906861976</v>
      </c>
      <c r="AW51" s="53">
        <v>2.3303950898952723</v>
      </c>
      <c r="AX51" s="53">
        <v>4.5692837964399375</v>
      </c>
      <c r="AY51" s="53"/>
      <c r="AZ51" s="53">
        <v>1.1474072594997844</v>
      </c>
    </row>
    <row r="52" spans="1:52" s="4" customFormat="1" ht="15" customHeight="1" x14ac:dyDescent="0.25">
      <c r="A52" s="8" t="s">
        <v>33</v>
      </c>
      <c r="B52" s="8"/>
      <c r="C52" s="48">
        <v>0.39382895414026553</v>
      </c>
      <c r="D52" s="48">
        <v>1.1530772789250117</v>
      </c>
      <c r="E52" s="53">
        <v>0.56941932645345072</v>
      </c>
      <c r="F52" s="53">
        <v>0.45604432776799991</v>
      </c>
      <c r="G52" s="53">
        <v>0.55131291193552023</v>
      </c>
      <c r="H52" s="53">
        <v>0.40767566978229852</v>
      </c>
      <c r="I52" s="53">
        <v>0.44721811780236448</v>
      </c>
      <c r="J52" s="46"/>
      <c r="K52" s="53">
        <v>0.5359349824158578</v>
      </c>
      <c r="L52" s="53">
        <v>0.30184523969479926</v>
      </c>
      <c r="M52" s="53">
        <v>0.38951365564088863</v>
      </c>
      <c r="N52" s="53">
        <v>0.34859448012219579</v>
      </c>
      <c r="O52" s="53">
        <v>0.28225847930696507</v>
      </c>
      <c r="P52" s="53">
        <v>1.1098852267741088</v>
      </c>
      <c r="Q52" s="53">
        <v>0.29977356883729811</v>
      </c>
      <c r="R52" s="53">
        <v>0.73944652547553269</v>
      </c>
      <c r="S52" s="53">
        <v>0.62529319427102659</v>
      </c>
      <c r="T52" s="53">
        <v>0.65662690027675841</v>
      </c>
      <c r="U52" s="53">
        <v>0.44056439614473958</v>
      </c>
      <c r="V52" s="8"/>
      <c r="W52" s="53">
        <v>1.0305108472538445</v>
      </c>
      <c r="X52" s="8"/>
      <c r="Y52" s="53">
        <v>0.23698469193319116</v>
      </c>
      <c r="Z52" s="53">
        <v>0.47976183808446954</v>
      </c>
      <c r="AA52" s="53">
        <v>0.35956810868495043</v>
      </c>
      <c r="AB52" s="53">
        <v>0.41028110772728527</v>
      </c>
      <c r="AC52" s="53">
        <v>0.4686920264447218</v>
      </c>
      <c r="AD52" s="53">
        <v>0.6289094521805666</v>
      </c>
      <c r="AE52" s="53">
        <v>0.34132340257410876</v>
      </c>
      <c r="AF52" s="53">
        <v>0.69279316192456597</v>
      </c>
      <c r="AG52" s="53">
        <v>0.42285379378671029</v>
      </c>
      <c r="AH52" s="53">
        <v>0.52575459554638682</v>
      </c>
      <c r="AI52" s="53"/>
      <c r="AJ52" s="53">
        <v>0.37963679341695866</v>
      </c>
      <c r="AK52" s="53">
        <v>0.41439464226846046</v>
      </c>
      <c r="AL52" s="53"/>
      <c r="AM52" s="53">
        <v>0.41457528510693564</v>
      </c>
      <c r="AN52" s="53">
        <v>0.35267897784651847</v>
      </c>
      <c r="AO52" s="53">
        <v>0.31797009986471925</v>
      </c>
      <c r="AP52" s="53"/>
      <c r="AQ52" s="53">
        <v>0.37417910227667456</v>
      </c>
      <c r="AR52" s="53">
        <v>0.27899930717904436</v>
      </c>
      <c r="AS52" s="53">
        <v>0.34700994279196495</v>
      </c>
      <c r="AT52" s="53">
        <v>0.7556014360174369</v>
      </c>
      <c r="AU52" s="53">
        <v>0.32345197848256124</v>
      </c>
      <c r="AV52" s="53">
        <v>0.35143224594860006</v>
      </c>
      <c r="AW52" s="53">
        <v>0.3483621853208172</v>
      </c>
      <c r="AX52" s="53">
        <v>0.69419450063843757</v>
      </c>
      <c r="AY52" s="53"/>
      <c r="AZ52" s="53">
        <v>0.16328885964653803</v>
      </c>
    </row>
    <row r="53" spans="1:52" s="4" customFormat="1" ht="15" customHeight="1" x14ac:dyDescent="0.25">
      <c r="A53" s="8" t="s">
        <v>34</v>
      </c>
      <c r="B53" s="8"/>
      <c r="C53" s="48">
        <v>2.5670799993456552</v>
      </c>
      <c r="D53" s="48">
        <v>7.7638938668470461</v>
      </c>
      <c r="E53" s="53">
        <v>3.4893402243077785</v>
      </c>
      <c r="F53" s="53">
        <v>3.2193994142896307</v>
      </c>
      <c r="G53" s="53">
        <v>3.5107882380112807</v>
      </c>
      <c r="H53" s="53">
        <v>2.9790504303171677</v>
      </c>
      <c r="I53" s="53">
        <v>3.1752594012078244</v>
      </c>
      <c r="J53" s="46"/>
      <c r="K53" s="53">
        <v>3.5218804755568236</v>
      </c>
      <c r="L53" s="53">
        <v>1.8609732599754576</v>
      </c>
      <c r="M53" s="53">
        <v>2.3642318364575559</v>
      </c>
      <c r="N53" s="53">
        <v>2.2539263975805919</v>
      </c>
      <c r="O53" s="53">
        <v>1.9349065407029178</v>
      </c>
      <c r="P53" s="53">
        <v>7.4769022172901334</v>
      </c>
      <c r="Q53" s="53">
        <v>2.0018163778002256</v>
      </c>
      <c r="R53" s="53">
        <v>5.3233366273743146</v>
      </c>
      <c r="S53" s="53">
        <v>4.5920904456056109</v>
      </c>
      <c r="T53" s="53">
        <v>4.7375668469934009</v>
      </c>
      <c r="U53" s="53">
        <v>2.7702241201352198</v>
      </c>
      <c r="V53" s="8"/>
      <c r="W53" s="53">
        <v>7.0981816513828297</v>
      </c>
      <c r="X53" s="8"/>
      <c r="Y53" s="53">
        <v>1.4942077072344946</v>
      </c>
      <c r="Z53" s="53">
        <v>3.0641955738699913</v>
      </c>
      <c r="AA53" s="53">
        <v>2.4651679977921424</v>
      </c>
      <c r="AB53" s="53">
        <v>2.6220578790661246</v>
      </c>
      <c r="AC53" s="53">
        <v>3.0154537582099046</v>
      </c>
      <c r="AD53" s="53">
        <v>3.88760985729551</v>
      </c>
      <c r="AE53" s="53">
        <v>2.0813253044634124</v>
      </c>
      <c r="AF53" s="53">
        <v>4.6370092632928568</v>
      </c>
      <c r="AG53" s="53">
        <v>2.730459639060681</v>
      </c>
      <c r="AH53" s="53">
        <v>3.3725041966683751</v>
      </c>
      <c r="AI53" s="53"/>
      <c r="AJ53" s="53">
        <v>2.9600726956989747</v>
      </c>
      <c r="AK53" s="53">
        <v>3.1268676777033213</v>
      </c>
      <c r="AL53" s="53"/>
      <c r="AM53" s="53">
        <v>2.6118072754271027</v>
      </c>
      <c r="AN53" s="53">
        <v>2.3481268361781789</v>
      </c>
      <c r="AO53" s="53">
        <v>2.0513008281227831</v>
      </c>
      <c r="AP53" s="53"/>
      <c r="AQ53" s="53">
        <v>2.4670769280445599</v>
      </c>
      <c r="AR53" s="53">
        <v>1.9756228807120992</v>
      </c>
      <c r="AS53" s="53">
        <v>2.2848191346855575</v>
      </c>
      <c r="AT53" s="53">
        <v>5.0246824967505956</v>
      </c>
      <c r="AU53" s="53">
        <v>2.042734983543578</v>
      </c>
      <c r="AV53" s="53">
        <v>2.2809940138403357</v>
      </c>
      <c r="AW53" s="53">
        <v>2.4521403907055213</v>
      </c>
      <c r="AX53" s="53">
        <v>4.8774906587735103</v>
      </c>
      <c r="AY53" s="53"/>
      <c r="AZ53" s="53">
        <v>1.196491739975126</v>
      </c>
    </row>
    <row r="54" spans="1:52" s="4" customFormat="1" ht="15" customHeight="1" x14ac:dyDescent="0.25">
      <c r="A54" s="8" t="s">
        <v>35</v>
      </c>
      <c r="B54" s="8"/>
      <c r="C54" s="48">
        <v>0.37967123703244926</v>
      </c>
      <c r="D54" s="48">
        <v>1.1487379092747312</v>
      </c>
      <c r="E54" s="53">
        <v>0.50788116130488881</v>
      </c>
      <c r="F54" s="53">
        <v>0.46959724233521044</v>
      </c>
      <c r="G54" s="53">
        <v>0.56094732146125259</v>
      </c>
      <c r="H54" s="53">
        <v>0.42837222286042914</v>
      </c>
      <c r="I54" s="53">
        <v>0.46629625589150225</v>
      </c>
      <c r="J54" s="46"/>
      <c r="K54" s="53">
        <v>0.54470768829769389</v>
      </c>
      <c r="L54" s="53">
        <v>0.30559615315565902</v>
      </c>
      <c r="M54" s="53">
        <v>0.39695849840083691</v>
      </c>
      <c r="N54" s="53">
        <v>0.33358811221642148</v>
      </c>
      <c r="O54" s="53">
        <v>0.30624125053265905</v>
      </c>
      <c r="P54" s="53">
        <v>1.1070259496855888</v>
      </c>
      <c r="Q54" s="53">
        <v>0.30390386652818618</v>
      </c>
      <c r="R54" s="53">
        <v>0.82575840596779904</v>
      </c>
      <c r="S54" s="53">
        <v>0.68889223772692032</v>
      </c>
      <c r="T54" s="53">
        <v>0.71534518362385724</v>
      </c>
      <c r="U54" s="53">
        <v>0.41653093382924622</v>
      </c>
      <c r="V54" s="8"/>
      <c r="W54" s="53">
        <v>1.0486311630739065</v>
      </c>
      <c r="X54" s="8"/>
      <c r="Y54" s="53">
        <v>0.23355455008195183</v>
      </c>
      <c r="Z54" s="53">
        <v>0.4558845956532187</v>
      </c>
      <c r="AA54" s="53">
        <v>0.3848469532721211</v>
      </c>
      <c r="AB54" s="53">
        <v>0.42508947470735325</v>
      </c>
      <c r="AC54" s="53">
        <v>0.4466881147659526</v>
      </c>
      <c r="AD54" s="53">
        <v>0.56083577598866985</v>
      </c>
      <c r="AE54" s="53">
        <v>0.31625105281135629</v>
      </c>
      <c r="AF54" s="53">
        <v>0.64509776186168633</v>
      </c>
      <c r="AG54" s="53">
        <v>0.40128800992758962</v>
      </c>
      <c r="AH54" s="53">
        <v>0.47739935773376113</v>
      </c>
      <c r="AI54" s="53"/>
      <c r="AJ54" s="53">
        <v>0.39026578700662401</v>
      </c>
      <c r="AK54" s="53">
        <v>0.40994229573603763</v>
      </c>
      <c r="AL54" s="53"/>
      <c r="AM54" s="53">
        <v>0.39015977721130907</v>
      </c>
      <c r="AN54" s="53">
        <v>0.34451553907374699</v>
      </c>
      <c r="AO54" s="53">
        <v>0.3041069080074929</v>
      </c>
      <c r="AP54" s="53"/>
      <c r="AQ54" s="53">
        <v>0.36124916793472289</v>
      </c>
      <c r="AR54" s="53">
        <v>0.28493954818779293</v>
      </c>
      <c r="AS54" s="53">
        <v>0.31850891611975135</v>
      </c>
      <c r="AT54" s="53">
        <v>0.75905325257789302</v>
      </c>
      <c r="AU54" s="53">
        <v>0.30447517343196084</v>
      </c>
      <c r="AV54" s="53">
        <v>0.32620182398851455</v>
      </c>
      <c r="AW54" s="53">
        <v>0.34128009452395819</v>
      </c>
      <c r="AX54" s="53">
        <v>0.64919938728411153</v>
      </c>
      <c r="AY54" s="53"/>
      <c r="AZ54" s="53">
        <v>0.18344735961750486</v>
      </c>
    </row>
    <row r="55" spans="1:52" s="4" customFormat="1" ht="15" customHeight="1" x14ac:dyDescent="0.25">
      <c r="A55" s="8" t="s">
        <v>36</v>
      </c>
      <c r="B55" s="8"/>
      <c r="C55" s="48">
        <v>3.4413577816612393</v>
      </c>
      <c r="D55" s="48">
        <v>3.8074618323790861</v>
      </c>
      <c r="E55" s="53">
        <v>4.0598897708641779</v>
      </c>
      <c r="F55" s="53">
        <v>3.7365745938569712</v>
      </c>
      <c r="G55" s="53">
        <v>4.0169128501408213</v>
      </c>
      <c r="H55" s="53">
        <v>4.1349588929179211</v>
      </c>
      <c r="I55" s="53">
        <v>3.9884616918491473</v>
      </c>
      <c r="J55" s="46"/>
      <c r="K55" s="53">
        <v>4.2580798249477034</v>
      </c>
      <c r="L55" s="53">
        <v>4.6811068351304872</v>
      </c>
      <c r="M55" s="53">
        <v>4.5489364239654462</v>
      </c>
      <c r="N55" s="53">
        <v>3.5000001455819829</v>
      </c>
      <c r="O55" s="53">
        <v>3.6053513096058181</v>
      </c>
      <c r="P55" s="53">
        <v>5.1730236528045737</v>
      </c>
      <c r="Q55" s="53">
        <v>3.6480358740558678</v>
      </c>
      <c r="R55" s="53">
        <v>3.1026212148448136</v>
      </c>
      <c r="S55" s="53">
        <v>2.990664865270487</v>
      </c>
      <c r="T55" s="53">
        <v>3.1745680230264557</v>
      </c>
      <c r="U55" s="53">
        <v>4.8013171811211901</v>
      </c>
      <c r="V55" s="8"/>
      <c r="W55" s="53">
        <v>4.038469700651679</v>
      </c>
      <c r="X55" s="8"/>
      <c r="Y55" s="53">
        <v>3.7572825975385475</v>
      </c>
      <c r="Z55" s="53">
        <v>3.8762829177692257</v>
      </c>
      <c r="AA55" s="53">
        <v>2.4959867262410085</v>
      </c>
      <c r="AB55" s="53">
        <v>4.7560710839957698</v>
      </c>
      <c r="AC55" s="53">
        <v>2.8770105272514099</v>
      </c>
      <c r="AD55" s="53">
        <v>3.3689708350221301</v>
      </c>
      <c r="AE55" s="53">
        <v>2.2019618864300505</v>
      </c>
      <c r="AF55" s="53">
        <v>7.3763343491125797</v>
      </c>
      <c r="AG55" s="53">
        <v>3.1033632343492346</v>
      </c>
      <c r="AH55" s="53">
        <v>4.0496551676582149</v>
      </c>
      <c r="AI55" s="53"/>
      <c r="AJ55" s="53">
        <v>4.6602663622125338</v>
      </c>
      <c r="AK55" s="53">
        <v>3.5430455197462893</v>
      </c>
      <c r="AL55" s="53"/>
      <c r="AM55" s="53">
        <v>4.2338700514849057</v>
      </c>
      <c r="AN55" s="53">
        <v>3.9404560064749536</v>
      </c>
      <c r="AO55" s="53">
        <v>3.3153017544080479</v>
      </c>
      <c r="AP55" s="53"/>
      <c r="AQ55" s="53">
        <v>4.1063468176856448</v>
      </c>
      <c r="AR55" s="53">
        <v>4.6591407262574265</v>
      </c>
      <c r="AS55" s="53">
        <v>5.0014952363377168</v>
      </c>
      <c r="AT55" s="53">
        <v>3.3471207916070354</v>
      </c>
      <c r="AU55" s="53">
        <v>4.2910595373128544</v>
      </c>
      <c r="AV55" s="53">
        <v>4.5829777976825019</v>
      </c>
      <c r="AW55" s="53">
        <v>4.8561326918695888</v>
      </c>
      <c r="AX55" s="53">
        <v>2.424748048642011</v>
      </c>
      <c r="AY55" s="53"/>
      <c r="AZ55" s="53">
        <v>5.6909570920232841</v>
      </c>
    </row>
    <row r="56" spans="1:52" s="4" customFormat="1" ht="15" customHeight="1" x14ac:dyDescent="0.25">
      <c r="A56" s="8" t="s">
        <v>37</v>
      </c>
      <c r="B56" s="8"/>
      <c r="C56" s="48">
        <v>0.63416087488092465</v>
      </c>
      <c r="D56" s="48">
        <v>0.88464201030755407</v>
      </c>
      <c r="E56" s="53">
        <v>0.82238542204414811</v>
      </c>
      <c r="F56" s="53">
        <v>0.73229205903618444</v>
      </c>
      <c r="G56" s="53">
        <v>0.79199035975201482</v>
      </c>
      <c r="H56" s="53">
        <v>0.72324554836721489</v>
      </c>
      <c r="I56" s="53">
        <v>0.77607305872280441</v>
      </c>
      <c r="J56" s="46"/>
      <c r="K56" s="53">
        <v>0.92651968475568436</v>
      </c>
      <c r="L56" s="53">
        <v>0.65555384329598232</v>
      </c>
      <c r="M56" s="53">
        <v>0.83798356450527778</v>
      </c>
      <c r="N56" s="53">
        <v>0.73977975219914094</v>
      </c>
      <c r="O56" s="53">
        <v>0.74722422649184306</v>
      </c>
      <c r="P56" s="53">
        <v>2.8002554335715919</v>
      </c>
      <c r="Q56" s="53">
        <v>0.69415379330626859</v>
      </c>
      <c r="R56" s="53">
        <v>1.027063298195708</v>
      </c>
      <c r="S56" s="53">
        <v>0.87010214964394972</v>
      </c>
      <c r="T56" s="53">
        <v>0.8611989700600583</v>
      </c>
      <c r="U56" s="53">
        <v>0.82970616717848866</v>
      </c>
      <c r="V56" s="8"/>
      <c r="W56" s="53">
        <v>1.9739316675145548</v>
      </c>
      <c r="X56" s="8"/>
      <c r="Y56" s="53">
        <v>1.0000211933698362</v>
      </c>
      <c r="Z56" s="53">
        <v>1.0740346066254167</v>
      </c>
      <c r="AA56" s="53">
        <v>0.61304214103886012</v>
      </c>
      <c r="AB56" s="53">
        <v>1.0916239050874528</v>
      </c>
      <c r="AC56" s="53">
        <v>0.76373589771180916</v>
      </c>
      <c r="AD56" s="53">
        <v>1.0198564973629207</v>
      </c>
      <c r="AE56" s="53">
        <v>0.27637068404638765</v>
      </c>
      <c r="AF56" s="53">
        <v>1.3650662326332068</v>
      </c>
      <c r="AG56" s="53">
        <v>0.55761802260500104</v>
      </c>
      <c r="AH56" s="53">
        <v>0.65613071915795396</v>
      </c>
      <c r="AI56" s="53"/>
      <c r="AJ56" s="53">
        <v>2.1600977853691599</v>
      </c>
      <c r="AK56" s="53">
        <v>2.2906603294027725</v>
      </c>
      <c r="AL56" s="53"/>
      <c r="AM56" s="53">
        <v>0.84560015136415034</v>
      </c>
      <c r="AN56" s="53">
        <v>0.88428044673366069</v>
      </c>
      <c r="AO56" s="53">
        <v>0.49511157218104701</v>
      </c>
      <c r="AP56" s="53"/>
      <c r="AQ56" s="53">
        <v>0.5292343875028237</v>
      </c>
      <c r="AR56" s="53">
        <v>0.72601034881118653</v>
      </c>
      <c r="AS56" s="53">
        <v>0.72181608421318433</v>
      </c>
      <c r="AT56" s="53">
        <v>0.84580058413991055</v>
      </c>
      <c r="AU56" s="53">
        <v>0.77577112386168279</v>
      </c>
      <c r="AV56" s="53">
        <v>0.85739874724840603</v>
      </c>
      <c r="AW56" s="53">
        <v>1.0049563487406505</v>
      </c>
      <c r="AX56" s="53">
        <v>1.7485779497318175</v>
      </c>
      <c r="AY56" s="53"/>
      <c r="AZ56" s="53">
        <v>1.1051114045892563</v>
      </c>
    </row>
    <row r="57" spans="1:52" s="4" customFormat="1" ht="15" customHeight="1" x14ac:dyDescent="0.25">
      <c r="A57" s="8" t="s">
        <v>38</v>
      </c>
      <c r="B57" s="8"/>
      <c r="C57" s="48">
        <v>0.73408027040476498</v>
      </c>
      <c r="D57" s="48">
        <v>0.40020601864172456</v>
      </c>
      <c r="E57" s="53">
        <v>0.80541717354084197</v>
      </c>
      <c r="F57" s="53">
        <v>0.53510346707061651</v>
      </c>
      <c r="G57" s="53">
        <v>0.6003906842860911</v>
      </c>
      <c r="H57" s="53">
        <v>0.57996352216181601</v>
      </c>
      <c r="I57" s="53">
        <v>0.55133276473290349</v>
      </c>
      <c r="J57" s="46"/>
      <c r="K57" s="53">
        <v>0.80730752136189954</v>
      </c>
      <c r="L57" s="53">
        <v>0.70237993262846554</v>
      </c>
      <c r="M57" s="53">
        <v>0.94719425289536585</v>
      </c>
      <c r="N57" s="53">
        <v>0.92812101904884303</v>
      </c>
      <c r="O57" s="53">
        <v>0.84877842295118033</v>
      </c>
      <c r="P57" s="53">
        <v>1.4712632928100753</v>
      </c>
      <c r="Q57" s="53">
        <v>0.83816322758318296</v>
      </c>
      <c r="R57" s="53">
        <v>1.1066458755971094</v>
      </c>
      <c r="S57" s="53">
        <v>1.1795713003182198</v>
      </c>
      <c r="T57" s="53">
        <v>1.2207926610964042</v>
      </c>
      <c r="U57" s="53">
        <v>1.1371323460535283</v>
      </c>
      <c r="V57" s="8"/>
      <c r="W57" s="53">
        <v>1.4091160010229242</v>
      </c>
      <c r="X57" s="8"/>
      <c r="Y57" s="53">
        <v>1.2842232726558571</v>
      </c>
      <c r="Z57" s="53">
        <v>1.0539008172582547</v>
      </c>
      <c r="AA57" s="53">
        <v>0.88651522086858781</v>
      </c>
      <c r="AB57" s="53">
        <v>0.85645161434787886</v>
      </c>
      <c r="AC57" s="53">
        <v>0.9751894072075924</v>
      </c>
      <c r="AD57" s="53">
        <v>0.76398612856013604</v>
      </c>
      <c r="AE57" s="53">
        <v>0.26756711360236285</v>
      </c>
      <c r="AF57" s="53">
        <v>0.98393848914523896</v>
      </c>
      <c r="AG57" s="53">
        <v>0.36690118893403295</v>
      </c>
      <c r="AH57" s="53">
        <v>0.35588051957422029</v>
      </c>
      <c r="AI57" s="53"/>
      <c r="AJ57" s="53">
        <v>1.8755760165153399</v>
      </c>
      <c r="AK57" s="53">
        <v>1.4673521546045993</v>
      </c>
      <c r="AL57" s="53"/>
      <c r="AM57" s="53">
        <v>0.75364681260312683</v>
      </c>
      <c r="AN57" s="53">
        <v>0.52380253449461567</v>
      </c>
      <c r="AO57" s="53">
        <v>0.35673510698245842</v>
      </c>
      <c r="AP57" s="53"/>
      <c r="AQ57" s="53">
        <v>0.33360927618226172</v>
      </c>
      <c r="AR57" s="53">
        <v>0.71544069552032696</v>
      </c>
      <c r="AS57" s="53">
        <v>0.61401114551310532</v>
      </c>
      <c r="AT57" s="53">
        <v>0.41370907556316061</v>
      </c>
      <c r="AU57" s="53">
        <v>0.7440026072400755</v>
      </c>
      <c r="AV57" s="53">
        <v>0.50266756564442572</v>
      </c>
      <c r="AW57" s="53">
        <v>0.57484098087246049</v>
      </c>
      <c r="AX57" s="53">
        <v>0.94954542782931106</v>
      </c>
      <c r="AY57" s="53"/>
      <c r="AZ57" s="53">
        <v>0.88712846595120987</v>
      </c>
    </row>
    <row r="58" spans="1:52" s="11" customFormat="1" ht="15" customHeight="1" x14ac:dyDescent="0.25">
      <c r="A58" s="10" t="s">
        <v>39</v>
      </c>
      <c r="B58" s="10"/>
      <c r="C58" s="49">
        <v>19.711897235888063</v>
      </c>
      <c r="D58" s="49">
        <v>11.482521308655967</v>
      </c>
      <c r="E58" s="59">
        <v>17.354120476082059</v>
      </c>
      <c r="F58" s="53">
        <v>9.9083893765805993</v>
      </c>
      <c r="G58" s="59">
        <v>14.630772750775987</v>
      </c>
      <c r="H58" s="59">
        <v>16.708468716941777</v>
      </c>
      <c r="I58" s="59">
        <v>14.590908881342342</v>
      </c>
      <c r="J58" s="46"/>
      <c r="K58" s="59">
        <v>18.036772566663121</v>
      </c>
      <c r="L58" s="59">
        <v>13.128441539726284</v>
      </c>
      <c r="M58" s="59">
        <v>19.920929130800033</v>
      </c>
      <c r="N58" s="59">
        <v>19.381625341812764</v>
      </c>
      <c r="O58" s="59">
        <v>24.524645440388774</v>
      </c>
      <c r="P58" s="59">
        <v>16.341270417151037</v>
      </c>
      <c r="Q58" s="59">
        <v>17.843036549569373</v>
      </c>
      <c r="R58" s="59">
        <v>31.043430567927761</v>
      </c>
      <c r="S58" s="59">
        <v>25.371864270359229</v>
      </c>
      <c r="T58" s="59">
        <v>29.600441084850608</v>
      </c>
      <c r="U58" s="59">
        <v>18.929336951237794</v>
      </c>
      <c r="V58" s="10"/>
      <c r="W58" s="59">
        <v>13.105072400192979</v>
      </c>
      <c r="X58" s="10"/>
      <c r="Y58" s="59">
        <v>27.313873729393169</v>
      </c>
      <c r="Z58" s="59">
        <v>30.96775724487091</v>
      </c>
      <c r="AA58" s="59">
        <v>16.460493878872885</v>
      </c>
      <c r="AB58" s="59">
        <v>18.494365101736211</v>
      </c>
      <c r="AC58" s="59">
        <v>14.183365233764086</v>
      </c>
      <c r="AD58" s="59">
        <v>12.748554853847835</v>
      </c>
      <c r="AE58" s="53">
        <v>5.5124158944693669</v>
      </c>
      <c r="AF58" s="59">
        <v>15.894624216744901</v>
      </c>
      <c r="AG58" s="53">
        <v>9.8999921588056807</v>
      </c>
      <c r="AH58" s="59">
        <v>11.682099050790335</v>
      </c>
      <c r="AI58" s="59"/>
      <c r="AJ58" s="59">
        <v>23.34315023188271</v>
      </c>
      <c r="AK58" s="59">
        <v>26.662454882786648</v>
      </c>
      <c r="AL58" s="59"/>
      <c r="AM58" s="59">
        <v>14.658420269885049</v>
      </c>
      <c r="AN58" s="59">
        <v>13.144315035542897</v>
      </c>
      <c r="AO58" s="53">
        <v>7.1553971196215347</v>
      </c>
      <c r="AP58" s="59"/>
      <c r="AQ58" s="53">
        <v>6.9230938385455474</v>
      </c>
      <c r="AR58" s="59">
        <v>17.256538474824101</v>
      </c>
      <c r="AS58" s="59">
        <v>13.539730852182993</v>
      </c>
      <c r="AT58" s="59">
        <v>12.431967963785061</v>
      </c>
      <c r="AU58" s="59">
        <v>13.185478659845401</v>
      </c>
      <c r="AV58" s="59">
        <v>11.841110993389897</v>
      </c>
      <c r="AW58" s="59">
        <v>15.280558332759005</v>
      </c>
      <c r="AX58" s="59">
        <v>53.006447844838235</v>
      </c>
      <c r="AY58" s="59"/>
      <c r="AZ58" s="59">
        <v>13.062686535696161</v>
      </c>
    </row>
    <row r="59" spans="1:52" s="11" customFormat="1" ht="15" customHeight="1" x14ac:dyDescent="0.25">
      <c r="A59" s="10" t="s">
        <v>40</v>
      </c>
      <c r="B59" s="10"/>
      <c r="C59" s="49">
        <v>13.057159010788997</v>
      </c>
      <c r="D59" s="48">
        <v>5.1382725626950592</v>
      </c>
      <c r="E59" s="59">
        <v>17.61335285712952</v>
      </c>
      <c r="F59" s="59">
        <v>13.799431304808056</v>
      </c>
      <c r="G59" s="59">
        <v>14.726290407389714</v>
      </c>
      <c r="H59" s="59">
        <v>23.69883218698795</v>
      </c>
      <c r="I59" s="59">
        <v>11.316684735515777</v>
      </c>
      <c r="J59" s="46"/>
      <c r="K59" s="59">
        <v>16.383350959604776</v>
      </c>
      <c r="L59" s="59">
        <v>19.471857893006863</v>
      </c>
      <c r="M59" s="59">
        <v>20.060099297599312</v>
      </c>
      <c r="N59" s="59">
        <v>18.503275263117203</v>
      </c>
      <c r="O59" s="59">
        <v>20.525034649283135</v>
      </c>
      <c r="P59" s="59">
        <v>19.590696666408359</v>
      </c>
      <c r="Q59" s="59">
        <v>21.614120192732575</v>
      </c>
      <c r="R59" s="59">
        <v>10.900099982022187</v>
      </c>
      <c r="S59" s="59">
        <v>14.317540139853145</v>
      </c>
      <c r="T59" s="59">
        <v>15.945798995497173</v>
      </c>
      <c r="U59" s="59">
        <v>19.872317783405183</v>
      </c>
      <c r="V59" s="10"/>
      <c r="W59" s="59">
        <v>15.175862337849351</v>
      </c>
      <c r="X59" s="10"/>
      <c r="Y59" s="59">
        <v>13.730733342865362</v>
      </c>
      <c r="Z59" s="59">
        <v>21.165218878892976</v>
      </c>
      <c r="AA59" s="53">
        <v>2.8301502283523603</v>
      </c>
      <c r="AB59" s="59">
        <v>26.579055006105701</v>
      </c>
      <c r="AC59" s="53">
        <v>4.9121837011766871</v>
      </c>
      <c r="AD59" s="53">
        <v>5.4950980254047117</v>
      </c>
      <c r="AE59" s="53">
        <v>1.5878416305851828</v>
      </c>
      <c r="AF59" s="59">
        <v>27.278332709764591</v>
      </c>
      <c r="AG59" s="53">
        <v>4.5106846347419607</v>
      </c>
      <c r="AH59" s="53">
        <v>7.8322301350701427</v>
      </c>
      <c r="AI59" s="59"/>
      <c r="AJ59" s="59">
        <v>47.738307393987853</v>
      </c>
      <c r="AK59" s="59">
        <v>34.905597391592536</v>
      </c>
      <c r="AL59" s="59"/>
      <c r="AM59" s="59">
        <v>10.974782374084601</v>
      </c>
      <c r="AN59" s="53">
        <v>8.8699571389566394</v>
      </c>
      <c r="AO59" s="53">
        <v>6.8753094468567513</v>
      </c>
      <c r="AP59" s="59"/>
      <c r="AQ59" s="53">
        <v>7.6244316426981698</v>
      </c>
      <c r="AR59" s="53">
        <v>8.5246959189457758</v>
      </c>
      <c r="AS59" s="53">
        <v>5.5672772760829918</v>
      </c>
      <c r="AT59" s="53">
        <v>4.510261881286989</v>
      </c>
      <c r="AU59" s="59">
        <v>11.095847723785665</v>
      </c>
      <c r="AV59" s="53">
        <v>7.6981811593328757</v>
      </c>
      <c r="AW59" s="59">
        <v>20.37169078582021</v>
      </c>
      <c r="AX59" s="59">
        <v>32.83197842305276</v>
      </c>
      <c r="AY59" s="59"/>
      <c r="AZ59" s="59">
        <v>23.827661782206015</v>
      </c>
    </row>
    <row r="60" spans="1:52" s="4" customFormat="1" ht="15" customHeight="1" x14ac:dyDescent="0.25">
      <c r="A60" s="8" t="s">
        <v>41</v>
      </c>
      <c r="B60" s="8"/>
      <c r="C60" s="48">
        <v>2.0139491472281597</v>
      </c>
      <c r="D60" s="48">
        <v>2.0106569646051771</v>
      </c>
      <c r="E60" s="53">
        <v>2.5988531559249508</v>
      </c>
      <c r="F60" s="53">
        <v>2.0672205782245467</v>
      </c>
      <c r="G60" s="53">
        <v>2.2250618697698981</v>
      </c>
      <c r="H60" s="53">
        <v>2.7372361204247455</v>
      </c>
      <c r="I60" s="53">
        <v>2.181465030564925</v>
      </c>
      <c r="J60" s="46"/>
      <c r="K60" s="53">
        <v>2.939789618757747</v>
      </c>
      <c r="L60" s="53">
        <v>3.1354149907418725</v>
      </c>
      <c r="M60" s="53">
        <v>3.7284797107160284</v>
      </c>
      <c r="N60" s="53">
        <v>3.8093259302559161</v>
      </c>
      <c r="O60" s="53">
        <v>3.3395068065792803</v>
      </c>
      <c r="P60" s="59">
        <v>22.236441828886139</v>
      </c>
      <c r="Q60" s="53">
        <v>3.9154210802392311</v>
      </c>
      <c r="R60" s="53">
        <v>3.7935484590287558</v>
      </c>
      <c r="S60" s="53">
        <v>2.8623015824158045</v>
      </c>
      <c r="T60" s="53">
        <v>2.632396171272938</v>
      </c>
      <c r="U60" s="53">
        <v>2.8878178153831739</v>
      </c>
      <c r="V60" s="8"/>
      <c r="W60" s="53">
        <v>11.727956441413601</v>
      </c>
      <c r="X60" s="8"/>
      <c r="Y60" s="53">
        <v>1.9842223587879646</v>
      </c>
      <c r="Z60" s="53">
        <v>4.763255160305734</v>
      </c>
      <c r="AA60" s="53">
        <v>1.2647403276928935</v>
      </c>
      <c r="AB60" s="53">
        <v>4.1042424369229007</v>
      </c>
      <c r="AC60" s="53">
        <v>1.6517724454298186</v>
      </c>
      <c r="AD60" s="53">
        <v>1.3464729574635734</v>
      </c>
      <c r="AE60" s="53">
        <v>0.36370123292421908</v>
      </c>
      <c r="AF60" s="53">
        <v>4.0989269950764253</v>
      </c>
      <c r="AG60" s="53">
        <v>1.2124805792838633</v>
      </c>
      <c r="AH60" s="53">
        <v>2.5363680062242353</v>
      </c>
      <c r="AI60" s="53"/>
      <c r="AJ60" s="53">
        <v>6.0600005558522456</v>
      </c>
      <c r="AK60" s="53">
        <v>7.9900069813768226</v>
      </c>
      <c r="AL60" s="53"/>
      <c r="AM60" s="53">
        <v>2.0714202605383254</v>
      </c>
      <c r="AN60" s="53">
        <v>3.1273917868544605</v>
      </c>
      <c r="AO60" s="53">
        <v>1.3788676846846823</v>
      </c>
      <c r="AP60" s="53"/>
      <c r="AQ60" s="53">
        <v>1.7845902370351909</v>
      </c>
      <c r="AR60" s="53">
        <v>1.6661711814399947</v>
      </c>
      <c r="AS60" s="53">
        <v>1.8302305380780737</v>
      </c>
      <c r="AT60" s="53">
        <v>2.7090068271281877</v>
      </c>
      <c r="AU60" s="53">
        <v>3.504436956570351</v>
      </c>
      <c r="AV60" s="53">
        <v>3.0312954268457837</v>
      </c>
      <c r="AW60" s="53">
        <v>4.3356078866262306</v>
      </c>
      <c r="AX60" s="53">
        <v>9.3687834526275076</v>
      </c>
      <c r="AY60" s="53"/>
      <c r="AZ60" s="53">
        <v>4.2280803428891902</v>
      </c>
    </row>
    <row r="61" spans="1:52" s="4" customFormat="1" ht="15" customHeight="1" x14ac:dyDescent="0.25">
      <c r="A61" s="33" t="s">
        <v>44</v>
      </c>
      <c r="B61" s="33"/>
      <c r="C61" s="48">
        <v>6.0774516171742574</v>
      </c>
      <c r="D61" s="48">
        <v>2.5318487346774479</v>
      </c>
      <c r="E61" s="57">
        <v>4.4305474148219419</v>
      </c>
      <c r="F61" s="53">
        <v>5.4746813058181152</v>
      </c>
      <c r="G61" s="53">
        <v>4.9070573330612239</v>
      </c>
      <c r="H61" s="53">
        <v>5.5699105137478604</v>
      </c>
      <c r="I61" s="53">
        <v>5.2105218557360065</v>
      </c>
      <c r="J61" s="40"/>
      <c r="K61" s="53">
        <v>5.0874739990180062</v>
      </c>
      <c r="L61" s="53">
        <v>9.3722139497187218</v>
      </c>
      <c r="M61" s="53">
        <v>7.4246419816013018</v>
      </c>
      <c r="N61" s="53">
        <v>5.6201297166707098</v>
      </c>
      <c r="O61" s="53">
        <v>6.8298327044236071</v>
      </c>
      <c r="P61" s="53">
        <v>2.146985083422436</v>
      </c>
      <c r="Q61" s="53">
        <v>7.5495874812765393</v>
      </c>
      <c r="R61" s="53">
        <v>4.2835630615348803</v>
      </c>
      <c r="S61" s="53">
        <v>5.2062461019382855</v>
      </c>
      <c r="T61" s="53">
        <v>4.6750790717996065</v>
      </c>
      <c r="U61" s="53">
        <v>6.5467901096372039</v>
      </c>
      <c r="V61" s="40"/>
      <c r="W61" s="53">
        <v>2.049142746794105</v>
      </c>
      <c r="X61" s="40"/>
      <c r="Y61" s="53">
        <v>6.7762872741393476</v>
      </c>
      <c r="Z61" s="53">
        <v>3.7101862297243584</v>
      </c>
      <c r="AA61" s="53">
        <v>4.7477854808333966</v>
      </c>
      <c r="AB61" s="53">
        <v>5.2514016394108722</v>
      </c>
      <c r="AC61" s="53">
        <v>8.2755125265654339</v>
      </c>
      <c r="AD61" s="53">
        <v>4.6062682048043682</v>
      </c>
      <c r="AE61" s="53">
        <v>13.152535360589695</v>
      </c>
      <c r="AF61" s="53">
        <v>3.5152073971339695</v>
      </c>
      <c r="AG61" s="53">
        <v>9.806615589693644</v>
      </c>
      <c r="AH61" s="53">
        <v>8.1902048398899208</v>
      </c>
      <c r="AI61" s="53"/>
      <c r="AJ61" s="53">
        <v>4.3817960179775604</v>
      </c>
      <c r="AK61" s="53">
        <v>4.3586067813820542</v>
      </c>
      <c r="AL61" s="53"/>
      <c r="AM61" s="59">
        <v>16.436028914988089</v>
      </c>
      <c r="AN61" s="59">
        <v>16.505009705902228</v>
      </c>
      <c r="AO61" s="59">
        <v>30.044503622111321</v>
      </c>
      <c r="AP61" s="53"/>
      <c r="AQ61" s="59">
        <v>25.484329607563414</v>
      </c>
      <c r="AR61" s="59">
        <v>22.206740418526547</v>
      </c>
      <c r="AS61" s="59">
        <v>19.037998680643344</v>
      </c>
      <c r="AT61" s="53">
        <v>7.9316674342667781</v>
      </c>
      <c r="AU61" s="59">
        <v>19.285655643576757</v>
      </c>
      <c r="AV61" s="59">
        <v>18.299128375096728</v>
      </c>
      <c r="AW61" s="59">
        <v>15.487508131682503</v>
      </c>
      <c r="AX61" s="53">
        <v>1.4376636999345522</v>
      </c>
      <c r="AY61" s="53"/>
      <c r="AZ61" s="59">
        <v>38.446696716245178</v>
      </c>
    </row>
    <row r="62" spans="1:52" s="4" customFormat="1" ht="15" customHeight="1" x14ac:dyDescent="0.25">
      <c r="A62" s="40" t="s">
        <v>73</v>
      </c>
      <c r="B62" s="40"/>
      <c r="C62" s="62">
        <v>5.8145164629263766</v>
      </c>
      <c r="D62" s="62">
        <v>1.389787702952018</v>
      </c>
      <c r="E62" s="57">
        <v>5.9837343276012263</v>
      </c>
      <c r="F62" s="53">
        <v>5.6591882617323295</v>
      </c>
      <c r="G62" s="53">
        <v>5.4955368199972998</v>
      </c>
      <c r="H62" s="59">
        <v>11.166638018649953</v>
      </c>
      <c r="I62" s="53">
        <v>4.4779751589166352</v>
      </c>
      <c r="J62" s="40"/>
      <c r="K62" s="53">
        <v>7.4895070747816179</v>
      </c>
      <c r="L62" s="59">
        <v>15.838363689763881</v>
      </c>
      <c r="M62" s="59">
        <v>11.201911180884006</v>
      </c>
      <c r="N62" s="59">
        <v>11.314739703568984</v>
      </c>
      <c r="O62" s="59">
        <v>10.305899140797965</v>
      </c>
      <c r="P62" s="53">
        <v>0.96537240034855198</v>
      </c>
      <c r="Q62" s="53">
        <v>12.146726919641086</v>
      </c>
      <c r="R62" s="53">
        <v>2.6515163824264767</v>
      </c>
      <c r="S62" s="53">
        <v>4.2278522307531814</v>
      </c>
      <c r="T62" s="53">
        <v>4.7968540689680719</v>
      </c>
      <c r="U62" s="53">
        <v>10.143871267238348</v>
      </c>
      <c r="V62" s="40"/>
      <c r="W62" s="53">
        <v>1.5629222309180826</v>
      </c>
      <c r="X62" s="40"/>
      <c r="Y62" s="53">
        <v>16.520605435219053</v>
      </c>
      <c r="Z62" s="53">
        <v>7.2578208196985283</v>
      </c>
      <c r="AA62" s="53">
        <v>2.6847057797456708</v>
      </c>
      <c r="AB62" s="59">
        <v>14.512613569557994</v>
      </c>
      <c r="AC62" s="53">
        <v>3.3411259485541613</v>
      </c>
      <c r="AD62" s="53">
        <v>2.6195863373195434</v>
      </c>
      <c r="AE62" s="53">
        <v>3.58395359932452</v>
      </c>
      <c r="AF62" s="53">
        <v>9.560947009635635</v>
      </c>
      <c r="AG62" s="53">
        <v>4.5244033473316438</v>
      </c>
      <c r="AH62" s="53">
        <v>4.1716135182432375</v>
      </c>
      <c r="AI62" s="53"/>
      <c r="AJ62" s="53">
        <v>9.1193474331799216</v>
      </c>
      <c r="AK62" s="53">
        <v>6.9076714703964077</v>
      </c>
      <c r="AL62" s="53"/>
      <c r="AM62" s="53">
        <v>7.0533761086833531</v>
      </c>
      <c r="AN62" s="53">
        <v>6.6124077967312047</v>
      </c>
      <c r="AO62" s="53">
        <v>9.9131882314841189</v>
      </c>
      <c r="AP62" s="53"/>
      <c r="AQ62" s="53">
        <v>8.648020412365927</v>
      </c>
      <c r="AR62" s="53">
        <v>7.9606684238291265</v>
      </c>
      <c r="AS62" s="53">
        <v>5.6018614027280593</v>
      </c>
      <c r="AT62" s="53">
        <v>3.3439248228124492</v>
      </c>
      <c r="AU62" s="53">
        <v>9.1275350158724393</v>
      </c>
      <c r="AV62" s="53">
        <v>6.7051699456821421</v>
      </c>
      <c r="AW62" s="53">
        <v>8.8354841459620364</v>
      </c>
      <c r="AX62" s="53">
        <v>3.8152894704065532</v>
      </c>
      <c r="AY62" s="53"/>
      <c r="AZ62" s="59">
        <v>29.807280744535326</v>
      </c>
    </row>
    <row r="63" spans="1:52" s="4" customFormat="1" ht="15" customHeight="1" x14ac:dyDescent="0.25">
      <c r="A63" s="38" t="s">
        <v>45</v>
      </c>
      <c r="B63" s="38"/>
      <c r="C63" s="56">
        <v>0.60939254395848774</v>
      </c>
      <c r="D63" s="56">
        <v>0.36075346309697498</v>
      </c>
      <c r="E63" s="58">
        <v>0.47172977502567826</v>
      </c>
      <c r="F63" s="61">
        <v>0.45917265716333255</v>
      </c>
      <c r="G63" s="61">
        <v>0.49831561767063787</v>
      </c>
      <c r="H63" s="61">
        <v>0.44684643779131028</v>
      </c>
      <c r="I63" s="61">
        <v>0.51034158636914051</v>
      </c>
      <c r="J63" s="38"/>
      <c r="K63" s="61">
        <v>0.40779654666391479</v>
      </c>
      <c r="L63" s="61">
        <v>0.58854153520006602</v>
      </c>
      <c r="M63" s="61">
        <v>0.52526178046024186</v>
      </c>
      <c r="N63" s="61">
        <v>0.43906471582279344</v>
      </c>
      <c r="O63" s="61">
        <v>0.44835815895989528</v>
      </c>
      <c r="P63" s="61">
        <v>0.23713139547165521</v>
      </c>
      <c r="Q63" s="61">
        <v>0.57243160631516465</v>
      </c>
      <c r="R63" s="61">
        <v>0.43884221377753219</v>
      </c>
      <c r="S63" s="61">
        <v>0.47496070749269004</v>
      </c>
      <c r="T63" s="61">
        <v>0.41414566348378801</v>
      </c>
      <c r="U63" s="61">
        <v>0.5425639228068716</v>
      </c>
      <c r="V63" s="38"/>
      <c r="W63" s="61">
        <v>0.23781753559776672</v>
      </c>
      <c r="X63" s="38"/>
      <c r="Y63" s="61">
        <v>0.50208231744580711</v>
      </c>
      <c r="Z63" s="61">
        <v>0.4214508535694646</v>
      </c>
      <c r="AA63" s="61">
        <v>0.56418079685367539</v>
      </c>
      <c r="AB63" s="61">
        <v>0.48717836760488059</v>
      </c>
      <c r="AC63" s="61">
        <v>0.67748731918136806</v>
      </c>
      <c r="AD63" s="61">
        <v>0.43239433911962927</v>
      </c>
      <c r="AE63" s="61">
        <v>0.91738091571738523</v>
      </c>
      <c r="AF63" s="61">
        <v>0.3543123101916707</v>
      </c>
      <c r="AG63" s="61">
        <v>0.81626099013810749</v>
      </c>
      <c r="AH63" s="61">
        <v>0.67887391982121903</v>
      </c>
      <c r="AI63" s="61"/>
      <c r="AJ63" s="61">
        <v>0.24102337962983048</v>
      </c>
      <c r="AK63" s="61">
        <v>0.26553317687242628</v>
      </c>
      <c r="AL63" s="61"/>
      <c r="AM63" s="61">
        <v>0.73221883992925851</v>
      </c>
      <c r="AN63" s="61">
        <v>0.9421568657364523</v>
      </c>
      <c r="AO63" s="61">
        <v>0.90384393190192824</v>
      </c>
      <c r="AP63" s="61"/>
      <c r="AQ63" s="61">
        <v>0.84159111437672984</v>
      </c>
      <c r="AR63" s="61">
        <v>0.88564325815873068</v>
      </c>
      <c r="AS63" s="61">
        <v>0.81377745024610182</v>
      </c>
      <c r="AT63" s="61">
        <v>0.51310909475980915</v>
      </c>
      <c r="AU63" s="61">
        <v>0.74123334467630275</v>
      </c>
      <c r="AV63" s="61">
        <v>0.71656243993325575</v>
      </c>
      <c r="AW63" s="61">
        <v>0.62293182068933939</v>
      </c>
      <c r="AX63" s="61">
        <v>0.2194884261297024</v>
      </c>
      <c r="AY63" s="61"/>
      <c r="AZ63" s="61">
        <v>0.90649039557935884</v>
      </c>
    </row>
    <row r="64" spans="1:52" s="4" customFormat="1" ht="15" customHeight="1" x14ac:dyDescent="0.25">
      <c r="A64" s="266" t="s">
        <v>2244</v>
      </c>
      <c r="B64" s="266"/>
      <c r="C64" s="267"/>
      <c r="D64" s="266"/>
      <c r="E64" s="266"/>
      <c r="F64" s="268"/>
      <c r="G64" s="266"/>
      <c r="H64" s="266"/>
      <c r="I64" s="266"/>
      <c r="J64" s="266"/>
      <c r="K64" s="269"/>
      <c r="L64" s="269"/>
      <c r="M64" s="269"/>
      <c r="N64" s="269"/>
      <c r="O64" s="269"/>
      <c r="P64" s="269"/>
      <c r="Q64" s="269"/>
      <c r="R64" s="269"/>
      <c r="S64" s="269"/>
      <c r="T64" s="269"/>
      <c r="U64" s="269"/>
      <c r="V64" s="270"/>
      <c r="W64" s="269"/>
      <c r="X64" s="270"/>
      <c r="Y64" s="269"/>
      <c r="Z64" s="269"/>
      <c r="AA64" s="269"/>
      <c r="AB64" s="269"/>
      <c r="AC64" s="269"/>
      <c r="AD64" s="269"/>
      <c r="AE64" s="269"/>
      <c r="AF64" s="269"/>
      <c r="AG64" s="269"/>
      <c r="AH64" s="269"/>
      <c r="AI64" s="269"/>
      <c r="AJ64" s="269"/>
      <c r="AK64" s="269"/>
      <c r="AL64" s="269"/>
      <c r="AM64" s="269"/>
      <c r="AN64" s="269"/>
      <c r="AO64" s="269"/>
      <c r="AP64" s="269"/>
      <c r="AQ64" s="269"/>
      <c r="AR64" s="269"/>
      <c r="AS64" s="269"/>
      <c r="AT64" s="269"/>
      <c r="AU64" s="269"/>
      <c r="AV64" s="269"/>
      <c r="AW64" s="269"/>
      <c r="AX64" s="269"/>
      <c r="AY64" s="269"/>
      <c r="AZ64" s="269"/>
    </row>
    <row r="65" spans="1:52" ht="15" customHeight="1" x14ac:dyDescent="0.25">
      <c r="A65" s="38" t="s">
        <v>2245</v>
      </c>
      <c r="B65" s="38"/>
      <c r="C65" s="271"/>
      <c r="D65" s="38"/>
      <c r="E65" s="38"/>
      <c r="F65" s="38"/>
      <c r="G65" s="38"/>
      <c r="H65" s="38"/>
      <c r="I65" s="38"/>
      <c r="J65" s="38"/>
      <c r="K65" s="259"/>
      <c r="L65" s="259"/>
      <c r="M65" s="259"/>
      <c r="N65" s="259"/>
      <c r="O65" s="259"/>
      <c r="P65" s="259"/>
      <c r="Q65" s="259"/>
      <c r="R65" s="259"/>
      <c r="S65" s="259"/>
      <c r="T65" s="259"/>
      <c r="U65" s="259"/>
      <c r="V65" s="38"/>
      <c r="W65" s="259"/>
      <c r="X65" s="38"/>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row>
    <row r="66" spans="1:52" ht="15" customHeight="1" x14ac:dyDescent="0.25">
      <c r="A66" s="40"/>
    </row>
  </sheetData>
  <mergeCells count="7">
    <mergeCell ref="A1:AZ1"/>
    <mergeCell ref="K2:U2"/>
    <mergeCell ref="AM2:AO2"/>
    <mergeCell ref="AQ2:AX2"/>
    <mergeCell ref="Y2:AH2"/>
    <mergeCell ref="C2:I2"/>
    <mergeCell ref="AJ2:AK2"/>
  </mergeCells>
  <phoneticPr fontId="3" type="noConversion"/>
  <printOptions horizontalCentered="1"/>
  <pageMargins left="0.70866141732283472" right="0.70866141732283472" top="0.39370078740157483" bottom="0.39370078740157483" header="0.31496062992125984" footer="0.31496062992125984"/>
  <pageSetup paperSize="9" scale="54" fitToWidth="0"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042"/>
  <sheetViews>
    <sheetView showGridLines="0" zoomScaleNormal="100" workbookViewId="0">
      <selection sqref="A1:BD1"/>
    </sheetView>
  </sheetViews>
  <sheetFormatPr defaultColWidth="9" defaultRowHeight="15" customHeight="1" x14ac:dyDescent="0.25"/>
  <cols>
    <col min="1" max="1" width="22.109375" style="81" customWidth="1"/>
    <col min="2" max="2" width="15.6640625" style="161" bestFit="1" customWidth="1"/>
    <col min="3" max="3" width="14.33203125" style="85" bestFit="1" customWidth="1"/>
    <col min="4" max="4" width="22.44140625" style="78" bestFit="1" customWidth="1"/>
    <col min="5" max="5" width="11.44140625" style="179" bestFit="1" customWidth="1"/>
    <col min="6" max="6" width="10.44140625" style="179" bestFit="1" customWidth="1"/>
    <col min="7" max="7" width="8.44140625" style="158" bestFit="1" customWidth="1"/>
    <col min="8" max="8" width="4.88671875" style="158" bestFit="1" customWidth="1"/>
    <col min="9" max="9" width="7.109375" style="83" bestFit="1" customWidth="1"/>
    <col min="10" max="10" width="6.109375" style="83" bestFit="1" customWidth="1"/>
    <col min="11" max="11" width="7.109375" style="83" bestFit="1" customWidth="1"/>
    <col min="12" max="12" width="8" style="83" bestFit="1" customWidth="1"/>
    <col min="13" max="13" width="6.109375" style="83" bestFit="1" customWidth="1"/>
    <col min="14" max="15" width="7.109375" style="83" bestFit="1" customWidth="1"/>
    <col min="16" max="16" width="6.33203125" style="83" bestFit="1" customWidth="1"/>
    <col min="17" max="17" width="7.109375" style="83" bestFit="1" customWidth="1"/>
    <col min="18" max="18" width="6.109375" style="83" bestFit="1" customWidth="1"/>
    <col min="19" max="19" width="7.109375" style="83" bestFit="1" customWidth="1"/>
    <col min="20" max="20" width="8.33203125" style="83" bestFit="1" customWidth="1"/>
    <col min="21" max="21" width="8.6640625" style="87" bestFit="1" customWidth="1"/>
    <col min="22" max="22" width="8.6640625" style="89" bestFit="1" customWidth="1"/>
    <col min="23" max="23" width="8.6640625" style="90" bestFit="1" customWidth="1"/>
    <col min="24" max="29" width="8.6640625" style="91" bestFit="1" customWidth="1"/>
    <col min="30" max="30" width="8.6640625" style="90" bestFit="1" customWidth="1"/>
    <col min="31" max="32" width="8.6640625" style="91" bestFit="1" customWidth="1"/>
    <col min="33" max="33" width="8.6640625" style="90" bestFit="1" customWidth="1"/>
    <col min="34" max="34" width="8.6640625" style="91" bestFit="1" customWidth="1"/>
    <col min="35" max="36" width="8.6640625" style="90" bestFit="1" customWidth="1"/>
    <col min="37" max="37" width="9.6640625" style="91" bestFit="1" customWidth="1"/>
    <col min="38" max="39" width="8.6640625" style="91" bestFit="1" customWidth="1"/>
    <col min="40" max="40" width="8.6640625" style="90" bestFit="1" customWidth="1"/>
    <col min="41" max="41" width="8.6640625" style="91" bestFit="1" customWidth="1"/>
    <col min="42" max="42" width="8.6640625" style="90" bestFit="1" customWidth="1"/>
    <col min="43" max="43" width="8.6640625" style="89" bestFit="1" customWidth="1"/>
    <col min="44" max="44" width="8.6640625" style="90" bestFit="1" customWidth="1"/>
    <col min="45" max="45" width="8.6640625" style="89" bestFit="1" customWidth="1"/>
    <col min="46" max="46" width="8.6640625" style="90" bestFit="1" customWidth="1"/>
    <col min="47" max="53" width="8.6640625" style="89" bestFit="1" customWidth="1"/>
    <col min="54" max="54" width="8.6640625" style="91" bestFit="1" customWidth="1"/>
    <col min="55" max="56" width="8.6640625" style="90" bestFit="1" customWidth="1"/>
    <col min="57" max="16384" width="9" style="78"/>
  </cols>
  <sheetData>
    <row r="1" spans="1:61" ht="15" customHeight="1" thickBot="1" x14ac:dyDescent="0.3">
      <c r="A1" s="349" t="s">
        <v>2379</v>
      </c>
      <c r="B1" s="349"/>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row>
    <row r="2" spans="1:61" s="280" customFormat="1" ht="15" customHeight="1" thickTop="1" x14ac:dyDescent="0.25">
      <c r="A2" s="272" t="s">
        <v>916</v>
      </c>
      <c r="B2" s="311" t="s">
        <v>917</v>
      </c>
      <c r="C2" s="312" t="s">
        <v>70</v>
      </c>
      <c r="D2" s="312" t="s">
        <v>929</v>
      </c>
      <c r="E2" s="273" t="s">
        <v>915</v>
      </c>
      <c r="F2" s="273" t="s">
        <v>914</v>
      </c>
      <c r="G2" s="274" t="s">
        <v>2220</v>
      </c>
      <c r="H2" s="274" t="s">
        <v>2185</v>
      </c>
      <c r="I2" s="275" t="s">
        <v>2247</v>
      </c>
      <c r="J2" s="275" t="s">
        <v>2248</v>
      </c>
      <c r="K2" s="275" t="s">
        <v>2249</v>
      </c>
      <c r="L2" s="275" t="s">
        <v>2250</v>
      </c>
      <c r="M2" s="275" t="s">
        <v>0</v>
      </c>
      <c r="N2" s="275" t="s">
        <v>1</v>
      </c>
      <c r="O2" s="275" t="s">
        <v>2</v>
      </c>
      <c r="P2" s="275" t="s">
        <v>2251</v>
      </c>
      <c r="Q2" s="275" t="s">
        <v>2252</v>
      </c>
      <c r="R2" s="275" t="s">
        <v>2253</v>
      </c>
      <c r="S2" s="275" t="s">
        <v>3</v>
      </c>
      <c r="T2" s="275" t="s">
        <v>47</v>
      </c>
      <c r="U2" s="275" t="s">
        <v>4</v>
      </c>
      <c r="V2" s="276" t="s">
        <v>5</v>
      </c>
      <c r="W2" s="277" t="s">
        <v>6</v>
      </c>
      <c r="X2" s="278" t="s">
        <v>7</v>
      </c>
      <c r="Y2" s="278" t="s">
        <v>8</v>
      </c>
      <c r="Z2" s="278" t="s">
        <v>9</v>
      </c>
      <c r="AA2" s="278" t="s">
        <v>10</v>
      </c>
      <c r="AB2" s="278" t="s">
        <v>11</v>
      </c>
      <c r="AC2" s="278" t="s">
        <v>12</v>
      </c>
      <c r="AD2" s="277" t="s">
        <v>13</v>
      </c>
      <c r="AE2" s="278" t="s">
        <v>14</v>
      </c>
      <c r="AF2" s="278" t="s">
        <v>15</v>
      </c>
      <c r="AG2" s="277" t="s">
        <v>16</v>
      </c>
      <c r="AH2" s="278" t="s">
        <v>17</v>
      </c>
      <c r="AI2" s="277" t="s">
        <v>18</v>
      </c>
      <c r="AJ2" s="277" t="s">
        <v>20</v>
      </c>
      <c r="AK2" s="278" t="s">
        <v>21</v>
      </c>
      <c r="AL2" s="278" t="s">
        <v>22</v>
      </c>
      <c r="AM2" s="278" t="s">
        <v>23</v>
      </c>
      <c r="AN2" s="277" t="s">
        <v>24</v>
      </c>
      <c r="AO2" s="278" t="s">
        <v>25</v>
      </c>
      <c r="AP2" s="277" t="s">
        <v>26</v>
      </c>
      <c r="AQ2" s="276" t="s">
        <v>27</v>
      </c>
      <c r="AR2" s="277" t="s">
        <v>28</v>
      </c>
      <c r="AS2" s="276" t="s">
        <v>29</v>
      </c>
      <c r="AT2" s="277" t="s">
        <v>30</v>
      </c>
      <c r="AU2" s="276" t="s">
        <v>31</v>
      </c>
      <c r="AV2" s="276" t="s">
        <v>32</v>
      </c>
      <c r="AW2" s="276" t="s">
        <v>33</v>
      </c>
      <c r="AX2" s="276" t="s">
        <v>943</v>
      </c>
      <c r="AY2" s="276" t="s">
        <v>35</v>
      </c>
      <c r="AZ2" s="276" t="s">
        <v>36</v>
      </c>
      <c r="BA2" s="276" t="s">
        <v>37</v>
      </c>
      <c r="BB2" s="278" t="s">
        <v>39</v>
      </c>
      <c r="BC2" s="277" t="s">
        <v>40</v>
      </c>
      <c r="BD2" s="277" t="s">
        <v>41</v>
      </c>
      <c r="BE2" s="279"/>
      <c r="BF2" s="279"/>
      <c r="BG2" s="279"/>
      <c r="BH2" s="279"/>
      <c r="BI2" s="279"/>
    </row>
    <row r="3" spans="1:61" s="280" customFormat="1" ht="15" customHeight="1" x14ac:dyDescent="0.25">
      <c r="A3" s="287" t="s">
        <v>926</v>
      </c>
      <c r="B3" s="281"/>
      <c r="C3" s="281"/>
      <c r="D3" s="282"/>
      <c r="E3" s="177"/>
      <c r="F3" s="177"/>
      <c r="G3" s="159"/>
      <c r="H3" s="159"/>
      <c r="I3" s="283"/>
      <c r="J3" s="283"/>
      <c r="K3" s="283"/>
      <c r="L3" s="283"/>
      <c r="M3" s="283"/>
      <c r="N3" s="283"/>
      <c r="O3" s="283"/>
      <c r="P3" s="283"/>
      <c r="Q3" s="283"/>
      <c r="R3" s="283"/>
      <c r="S3" s="283"/>
      <c r="T3" s="283"/>
      <c r="U3" s="283"/>
      <c r="V3" s="284"/>
      <c r="W3" s="285"/>
      <c r="X3" s="286"/>
      <c r="Y3" s="286"/>
      <c r="Z3" s="286"/>
      <c r="AA3" s="286"/>
      <c r="AB3" s="286"/>
      <c r="AC3" s="286"/>
      <c r="AD3" s="285"/>
      <c r="AE3" s="286"/>
      <c r="AF3" s="286"/>
      <c r="AG3" s="285"/>
      <c r="AH3" s="286"/>
      <c r="AI3" s="285"/>
      <c r="AJ3" s="285"/>
      <c r="AK3" s="286"/>
      <c r="AL3" s="286"/>
      <c r="AM3" s="286"/>
      <c r="AN3" s="285"/>
      <c r="AO3" s="286"/>
      <c r="AP3" s="285"/>
      <c r="AQ3" s="284"/>
      <c r="AR3" s="285"/>
      <c r="AS3" s="284"/>
      <c r="AT3" s="285"/>
      <c r="AU3" s="284"/>
      <c r="AV3" s="284"/>
      <c r="AW3" s="284"/>
      <c r="AX3" s="284"/>
      <c r="AY3" s="284"/>
      <c r="AZ3" s="284"/>
      <c r="BA3" s="284"/>
      <c r="BB3" s="286"/>
      <c r="BC3" s="285"/>
      <c r="BD3" s="285"/>
      <c r="BE3" s="279"/>
      <c r="BF3" s="279"/>
      <c r="BG3" s="279"/>
      <c r="BH3" s="279"/>
      <c r="BI3" s="279"/>
    </row>
    <row r="4" spans="1:61" s="92" customFormat="1" ht="15" customHeight="1" x14ac:dyDescent="0.25">
      <c r="A4" s="84" t="s">
        <v>271</v>
      </c>
      <c r="B4" s="84" t="s">
        <v>272</v>
      </c>
      <c r="C4" s="86" t="s">
        <v>913</v>
      </c>
      <c r="D4" s="92" t="s">
        <v>550</v>
      </c>
      <c r="E4" s="178">
        <v>98.935830999999993</v>
      </c>
      <c r="F4" s="178">
        <v>31.526302999999999</v>
      </c>
      <c r="G4" s="158"/>
      <c r="H4" s="158"/>
      <c r="I4" s="83">
        <v>52.7</v>
      </c>
      <c r="J4" s="83">
        <v>0.74</v>
      </c>
      <c r="K4" s="83">
        <v>13.41</v>
      </c>
      <c r="L4" s="83">
        <v>7.2080290000000007</v>
      </c>
      <c r="M4" s="83">
        <v>0.14000000000000001</v>
      </c>
      <c r="N4" s="83">
        <v>11.33</v>
      </c>
      <c r="O4" s="83">
        <v>7.1</v>
      </c>
      <c r="P4" s="83">
        <v>2.76</v>
      </c>
      <c r="Q4" s="83">
        <v>1.27</v>
      </c>
      <c r="R4" s="83">
        <v>0.17</v>
      </c>
      <c r="S4" s="83" t="s">
        <v>944</v>
      </c>
      <c r="T4" s="82">
        <v>96.828029000000001</v>
      </c>
      <c r="U4" s="90">
        <v>12.5</v>
      </c>
      <c r="V4" s="89">
        <v>1.25</v>
      </c>
      <c r="W4" s="90">
        <v>23.8</v>
      </c>
      <c r="X4" s="91">
        <v>115</v>
      </c>
      <c r="Y4" s="91">
        <v>620</v>
      </c>
      <c r="Z4" s="90">
        <v>46.1</v>
      </c>
      <c r="AA4" s="91">
        <v>295</v>
      </c>
      <c r="AB4" s="87" t="s">
        <v>942</v>
      </c>
      <c r="AC4" s="87" t="s">
        <v>942</v>
      </c>
      <c r="AD4" s="90">
        <v>14.5</v>
      </c>
      <c r="AE4" s="90">
        <v>46</v>
      </c>
      <c r="AF4" s="91">
        <v>287</v>
      </c>
      <c r="AG4" s="90">
        <v>15.1</v>
      </c>
      <c r="AH4" s="91">
        <v>106</v>
      </c>
      <c r="AI4" s="89">
        <v>8.73</v>
      </c>
      <c r="AJ4" s="89">
        <v>0.86</v>
      </c>
      <c r="AK4" s="91">
        <v>412</v>
      </c>
      <c r="AL4" s="90">
        <v>21.6</v>
      </c>
      <c r="AM4" s="90">
        <v>32.5</v>
      </c>
      <c r="AN4" s="89">
        <v>4.49</v>
      </c>
      <c r="AO4" s="90">
        <v>17</v>
      </c>
      <c r="AP4" s="89">
        <v>3.2</v>
      </c>
      <c r="AQ4" s="89">
        <v>0.94</v>
      </c>
      <c r="AR4" s="89">
        <v>3.03</v>
      </c>
      <c r="AS4" s="89">
        <v>0.46</v>
      </c>
      <c r="AT4" s="89">
        <v>2.73</v>
      </c>
      <c r="AU4" s="89">
        <v>0.52</v>
      </c>
      <c r="AV4" s="89">
        <v>1.47</v>
      </c>
      <c r="AW4" s="89">
        <v>0.22</v>
      </c>
      <c r="AX4" s="89">
        <v>1.33</v>
      </c>
      <c r="AY4" s="89">
        <v>0.19</v>
      </c>
      <c r="AZ4" s="89">
        <v>2.57</v>
      </c>
      <c r="BA4" s="89">
        <v>0.62</v>
      </c>
      <c r="BB4" s="89">
        <v>3.38</v>
      </c>
      <c r="BC4" s="89">
        <v>5.35</v>
      </c>
      <c r="BD4" s="89">
        <v>1.1100000000000001</v>
      </c>
    </row>
    <row r="5" spans="1:61" s="92" customFormat="1" ht="15" customHeight="1" x14ac:dyDescent="0.25">
      <c r="A5" s="84" t="s">
        <v>912</v>
      </c>
      <c r="B5" s="84" t="s">
        <v>272</v>
      </c>
      <c r="C5" s="86" t="s">
        <v>106</v>
      </c>
      <c r="D5" s="92" t="s">
        <v>550</v>
      </c>
      <c r="E5" s="178">
        <v>98.935830999999993</v>
      </c>
      <c r="F5" s="178">
        <v>31.526302999999999</v>
      </c>
      <c r="G5" s="158"/>
      <c r="H5" s="158"/>
      <c r="I5" s="83">
        <v>53.03</v>
      </c>
      <c r="J5" s="83">
        <v>0.94</v>
      </c>
      <c r="K5" s="83">
        <v>14.65</v>
      </c>
      <c r="L5" s="83">
        <v>7.2202380000000002</v>
      </c>
      <c r="M5" s="83">
        <v>0.18</v>
      </c>
      <c r="N5" s="83">
        <v>7.88</v>
      </c>
      <c r="O5" s="83">
        <v>8.11</v>
      </c>
      <c r="P5" s="83">
        <v>3.01</v>
      </c>
      <c r="Q5" s="83">
        <v>1.34</v>
      </c>
      <c r="R5" s="83">
        <v>0.18</v>
      </c>
      <c r="S5" s="83" t="s">
        <v>944</v>
      </c>
      <c r="T5" s="82">
        <v>96.540238000000016</v>
      </c>
      <c r="U5" s="90">
        <v>18.100000000000001</v>
      </c>
      <c r="V5" s="89">
        <v>1.52</v>
      </c>
      <c r="W5" s="90">
        <v>25.5</v>
      </c>
      <c r="X5" s="91">
        <v>175</v>
      </c>
      <c r="Y5" s="91">
        <v>414</v>
      </c>
      <c r="Z5" s="90">
        <v>28.6</v>
      </c>
      <c r="AA5" s="90">
        <v>49.1</v>
      </c>
      <c r="AB5" s="87" t="s">
        <v>942</v>
      </c>
      <c r="AC5" s="87" t="s">
        <v>942</v>
      </c>
      <c r="AD5" s="90">
        <v>16.100000000000001</v>
      </c>
      <c r="AE5" s="90">
        <v>48</v>
      </c>
      <c r="AF5" s="91">
        <v>442</v>
      </c>
      <c r="AG5" s="90">
        <v>20.9</v>
      </c>
      <c r="AH5" s="91">
        <v>125</v>
      </c>
      <c r="AI5" s="90">
        <v>12.2</v>
      </c>
      <c r="AJ5" s="89">
        <v>1.41</v>
      </c>
      <c r="AK5" s="91">
        <v>422</v>
      </c>
      <c r="AL5" s="90">
        <v>22.2</v>
      </c>
      <c r="AM5" s="90">
        <v>44.1</v>
      </c>
      <c r="AN5" s="89">
        <v>5.0199999999999996</v>
      </c>
      <c r="AO5" s="90">
        <v>19.7</v>
      </c>
      <c r="AP5" s="89">
        <v>3.92</v>
      </c>
      <c r="AQ5" s="89">
        <v>1.18</v>
      </c>
      <c r="AR5" s="89">
        <v>3.92</v>
      </c>
      <c r="AS5" s="89">
        <v>0.6</v>
      </c>
      <c r="AT5" s="89">
        <v>3.85</v>
      </c>
      <c r="AU5" s="89">
        <v>0.72</v>
      </c>
      <c r="AV5" s="89">
        <v>1.94</v>
      </c>
      <c r="AW5" s="89">
        <v>0.28000000000000003</v>
      </c>
      <c r="AX5" s="89">
        <v>1.84</v>
      </c>
      <c r="AY5" s="89">
        <v>0.25</v>
      </c>
      <c r="AZ5" s="89">
        <v>3.17</v>
      </c>
      <c r="BA5" s="89">
        <v>0.82</v>
      </c>
      <c r="BB5" s="89">
        <v>8.4600000000000009</v>
      </c>
      <c r="BC5" s="89">
        <v>6.83</v>
      </c>
      <c r="BD5" s="89">
        <v>1.42</v>
      </c>
    </row>
    <row r="6" spans="1:61" s="164" customFormat="1" ht="15" customHeight="1" x14ac:dyDescent="0.25">
      <c r="A6" s="162" t="s">
        <v>271</v>
      </c>
      <c r="B6" s="162" t="s">
        <v>272</v>
      </c>
      <c r="C6" s="163" t="s">
        <v>107</v>
      </c>
      <c r="D6" s="164" t="s">
        <v>550</v>
      </c>
      <c r="E6" s="180">
        <v>98.935830999999993</v>
      </c>
      <c r="F6" s="180">
        <v>31.526302999999999</v>
      </c>
      <c r="G6" s="165"/>
      <c r="H6" s="165"/>
      <c r="I6" s="166">
        <v>51.24</v>
      </c>
      <c r="J6" s="166">
        <v>0.89</v>
      </c>
      <c r="K6" s="166">
        <v>16.829999999999998</v>
      </c>
      <c r="L6" s="166">
        <v>7.6925999999999997</v>
      </c>
      <c r="M6" s="166">
        <v>0.15</v>
      </c>
      <c r="N6" s="166">
        <v>5.92</v>
      </c>
      <c r="O6" s="166">
        <v>9.93</v>
      </c>
      <c r="P6" s="166">
        <v>3.11</v>
      </c>
      <c r="Q6" s="166">
        <v>0.89</v>
      </c>
      <c r="R6" s="166">
        <v>0.14000000000000001</v>
      </c>
      <c r="S6" s="166" t="s">
        <v>944</v>
      </c>
      <c r="T6" s="82">
        <v>96.792600000000007</v>
      </c>
      <c r="U6" s="170">
        <v>5.5</v>
      </c>
      <c r="V6" s="170">
        <v>0.87</v>
      </c>
      <c r="W6" s="168">
        <v>30.1</v>
      </c>
      <c r="X6" s="169">
        <v>223</v>
      </c>
      <c r="Y6" s="168">
        <v>98.2</v>
      </c>
      <c r="Z6" s="168">
        <v>39.1</v>
      </c>
      <c r="AA6" s="168">
        <v>17.399999999999999</v>
      </c>
      <c r="AB6" s="171" t="s">
        <v>942</v>
      </c>
      <c r="AC6" s="171" t="s">
        <v>942</v>
      </c>
      <c r="AD6" s="168">
        <v>15.5</v>
      </c>
      <c r="AE6" s="168">
        <v>39</v>
      </c>
      <c r="AF6" s="169">
        <v>384</v>
      </c>
      <c r="AG6" s="168">
        <v>21.7</v>
      </c>
      <c r="AH6" s="168">
        <v>65.7</v>
      </c>
      <c r="AI6" s="170">
        <v>4.2699999999999996</v>
      </c>
      <c r="AJ6" s="170">
        <v>1.39</v>
      </c>
      <c r="AK6" s="169">
        <v>219</v>
      </c>
      <c r="AL6" s="170">
        <v>8.99</v>
      </c>
      <c r="AM6" s="168">
        <v>18.8</v>
      </c>
      <c r="AN6" s="170">
        <v>2.41</v>
      </c>
      <c r="AO6" s="168">
        <v>10.7</v>
      </c>
      <c r="AP6" s="170">
        <v>2.81</v>
      </c>
      <c r="AQ6" s="170">
        <v>1.0900000000000001</v>
      </c>
      <c r="AR6" s="170">
        <v>3.47</v>
      </c>
      <c r="AS6" s="170">
        <v>0.56000000000000005</v>
      </c>
      <c r="AT6" s="170">
        <v>3.73</v>
      </c>
      <c r="AU6" s="170">
        <v>0.74</v>
      </c>
      <c r="AV6" s="170">
        <v>2.09</v>
      </c>
      <c r="AW6" s="170">
        <v>0.31</v>
      </c>
      <c r="AX6" s="170">
        <v>2.02</v>
      </c>
      <c r="AY6" s="170">
        <v>0.28000000000000003</v>
      </c>
      <c r="AZ6" s="170">
        <v>1.83</v>
      </c>
      <c r="BA6" s="170">
        <v>0.31</v>
      </c>
      <c r="BB6" s="170">
        <v>3.73</v>
      </c>
      <c r="BC6" s="170">
        <v>2.91</v>
      </c>
      <c r="BD6" s="170">
        <v>0.52</v>
      </c>
    </row>
    <row r="7" spans="1:61" s="164" customFormat="1" ht="15" customHeight="1" x14ac:dyDescent="0.25">
      <c r="A7" s="162" t="s">
        <v>271</v>
      </c>
      <c r="B7" s="162" t="s">
        <v>272</v>
      </c>
      <c r="C7" s="163" t="s">
        <v>108</v>
      </c>
      <c r="D7" s="164" t="s">
        <v>550</v>
      </c>
      <c r="E7" s="180">
        <v>98.935830999999993</v>
      </c>
      <c r="F7" s="180">
        <v>31.526302999999999</v>
      </c>
      <c r="G7" s="165"/>
      <c r="H7" s="165"/>
      <c r="I7" s="166">
        <v>53.78</v>
      </c>
      <c r="J7" s="166">
        <v>0.7</v>
      </c>
      <c r="K7" s="166">
        <v>13.09</v>
      </c>
      <c r="L7" s="166">
        <v>7.5080459999999993</v>
      </c>
      <c r="M7" s="166">
        <v>0.14000000000000001</v>
      </c>
      <c r="N7" s="166">
        <v>9.44</v>
      </c>
      <c r="O7" s="166">
        <v>7.39</v>
      </c>
      <c r="P7" s="166">
        <v>2.73</v>
      </c>
      <c r="Q7" s="166">
        <v>1.32</v>
      </c>
      <c r="R7" s="166">
        <v>0.2</v>
      </c>
      <c r="S7" s="166" t="s">
        <v>944</v>
      </c>
      <c r="T7" s="82">
        <v>96.298045999999999</v>
      </c>
      <c r="U7" s="168">
        <v>20.399999999999999</v>
      </c>
      <c r="V7" s="170">
        <v>1.28</v>
      </c>
      <c r="W7" s="168">
        <v>23.8</v>
      </c>
      <c r="X7" s="169">
        <v>128</v>
      </c>
      <c r="Y7" s="169">
        <v>507</v>
      </c>
      <c r="Z7" s="168">
        <v>42.2</v>
      </c>
      <c r="AA7" s="169">
        <v>242</v>
      </c>
      <c r="AB7" s="171" t="s">
        <v>942</v>
      </c>
      <c r="AC7" s="171" t="s">
        <v>942</v>
      </c>
      <c r="AD7" s="168">
        <v>15.6</v>
      </c>
      <c r="AE7" s="168">
        <v>51</v>
      </c>
      <c r="AF7" s="169">
        <v>314</v>
      </c>
      <c r="AG7" s="168">
        <v>21.3</v>
      </c>
      <c r="AH7" s="169">
        <v>138</v>
      </c>
      <c r="AI7" s="168">
        <v>11.7</v>
      </c>
      <c r="AJ7" s="170">
        <v>1.63</v>
      </c>
      <c r="AK7" s="169">
        <v>228</v>
      </c>
      <c r="AL7" s="168">
        <v>22</v>
      </c>
      <c r="AM7" s="168">
        <v>43.1</v>
      </c>
      <c r="AN7" s="170">
        <v>5.01</v>
      </c>
      <c r="AO7" s="168">
        <v>19.600000000000001</v>
      </c>
      <c r="AP7" s="170">
        <v>4.0199999999999996</v>
      </c>
      <c r="AQ7" s="170">
        <v>1.17</v>
      </c>
      <c r="AR7" s="170">
        <v>3.69</v>
      </c>
      <c r="AS7" s="170">
        <v>0.59</v>
      </c>
      <c r="AT7" s="170">
        <v>3.68</v>
      </c>
      <c r="AU7" s="170">
        <v>0.75</v>
      </c>
      <c r="AV7" s="170">
        <v>2.0099999999999998</v>
      </c>
      <c r="AW7" s="170">
        <v>0.32</v>
      </c>
      <c r="AX7" s="170">
        <v>1.97</v>
      </c>
      <c r="AY7" s="170">
        <v>0.28999999999999998</v>
      </c>
      <c r="AZ7" s="170">
        <v>3.63</v>
      </c>
      <c r="BA7" s="170">
        <v>0.76</v>
      </c>
      <c r="BB7" s="170">
        <v>4.66</v>
      </c>
      <c r="BC7" s="170">
        <v>6.3</v>
      </c>
      <c r="BD7" s="170">
        <v>1.29</v>
      </c>
    </row>
    <row r="8" spans="1:61" s="164" customFormat="1" ht="15" customHeight="1" x14ac:dyDescent="0.25">
      <c r="A8" s="162" t="s">
        <v>271</v>
      </c>
      <c r="B8" s="162" t="s">
        <v>272</v>
      </c>
      <c r="C8" s="163" t="s">
        <v>911</v>
      </c>
      <c r="D8" s="164" t="s">
        <v>550</v>
      </c>
      <c r="E8" s="180">
        <v>98.935830999999993</v>
      </c>
      <c r="F8" s="180">
        <v>31.526302999999999</v>
      </c>
      <c r="G8" s="165"/>
      <c r="H8" s="165"/>
      <c r="I8" s="166">
        <v>52.4</v>
      </c>
      <c r="J8" s="166">
        <v>1.43</v>
      </c>
      <c r="K8" s="166">
        <v>14.74</v>
      </c>
      <c r="L8" s="166">
        <v>10.367035</v>
      </c>
      <c r="M8" s="166">
        <v>0.19</v>
      </c>
      <c r="N8" s="166">
        <v>6.05</v>
      </c>
      <c r="O8" s="166">
        <v>9.3699999999999992</v>
      </c>
      <c r="P8" s="166">
        <v>3.04</v>
      </c>
      <c r="Q8" s="166">
        <v>0.7</v>
      </c>
      <c r="R8" s="166">
        <v>0.13</v>
      </c>
      <c r="S8" s="166" t="s">
        <v>944</v>
      </c>
      <c r="T8" s="82">
        <v>98.417034999999998</v>
      </c>
      <c r="U8" s="170">
        <v>5.43</v>
      </c>
      <c r="V8" s="170">
        <v>0.81</v>
      </c>
      <c r="W8" s="168">
        <v>32.1</v>
      </c>
      <c r="X8" s="170">
        <v>2.8</v>
      </c>
      <c r="Y8" s="168">
        <v>90</v>
      </c>
      <c r="Z8" s="168">
        <v>58.8</v>
      </c>
      <c r="AA8" s="168">
        <v>30.9</v>
      </c>
      <c r="AB8" s="171" t="s">
        <v>942</v>
      </c>
      <c r="AC8" s="171" t="s">
        <v>942</v>
      </c>
      <c r="AD8" s="168">
        <v>17.399999999999999</v>
      </c>
      <c r="AE8" s="170">
        <v>9</v>
      </c>
      <c r="AF8" s="169">
        <v>318</v>
      </c>
      <c r="AG8" s="168">
        <v>27.5</v>
      </c>
      <c r="AH8" s="168">
        <v>89.7</v>
      </c>
      <c r="AI8" s="168">
        <v>10.1</v>
      </c>
      <c r="AJ8" s="170">
        <v>0.51</v>
      </c>
      <c r="AK8" s="169">
        <v>374</v>
      </c>
      <c r="AL8" s="168">
        <v>25.1</v>
      </c>
      <c r="AM8" s="168">
        <v>56.9</v>
      </c>
      <c r="AN8" s="170">
        <v>6.95</v>
      </c>
      <c r="AO8" s="168">
        <v>27.6</v>
      </c>
      <c r="AP8" s="170">
        <v>5.35</v>
      </c>
      <c r="AQ8" s="170">
        <v>1.4</v>
      </c>
      <c r="AR8" s="170">
        <v>5</v>
      </c>
      <c r="AS8" s="170">
        <v>0.76</v>
      </c>
      <c r="AT8" s="170">
        <v>4.66</v>
      </c>
      <c r="AU8" s="170">
        <v>0.89</v>
      </c>
      <c r="AV8" s="170">
        <v>2.69</v>
      </c>
      <c r="AW8" s="170">
        <v>0.42</v>
      </c>
      <c r="AX8" s="170">
        <v>2.61</v>
      </c>
      <c r="AY8" s="170">
        <v>0.37</v>
      </c>
      <c r="AZ8" s="170">
        <v>2.69</v>
      </c>
      <c r="BA8" s="170">
        <v>0.57999999999999996</v>
      </c>
      <c r="BB8" s="170">
        <v>5.45</v>
      </c>
      <c r="BC8" s="170">
        <v>1.88</v>
      </c>
      <c r="BD8" s="170">
        <v>0.25</v>
      </c>
    </row>
    <row r="9" spans="1:61" s="164" customFormat="1" ht="15" customHeight="1" x14ac:dyDescent="0.25">
      <c r="A9" s="162" t="s">
        <v>271</v>
      </c>
      <c r="B9" s="162" t="s">
        <v>272</v>
      </c>
      <c r="C9" s="163" t="s">
        <v>910</v>
      </c>
      <c r="D9" s="164" t="s">
        <v>550</v>
      </c>
      <c r="E9" s="180">
        <v>98.935830999999993</v>
      </c>
      <c r="F9" s="180">
        <v>31.526302999999999</v>
      </c>
      <c r="G9" s="165"/>
      <c r="H9" s="165"/>
      <c r="I9" s="166">
        <v>57.91</v>
      </c>
      <c r="J9" s="166">
        <v>0.96</v>
      </c>
      <c r="K9" s="166">
        <v>15.84</v>
      </c>
      <c r="L9" s="166">
        <v>5.8367459999999998</v>
      </c>
      <c r="M9" s="166">
        <v>0.11</v>
      </c>
      <c r="N9" s="166">
        <v>5.33</v>
      </c>
      <c r="O9" s="166">
        <v>6.27</v>
      </c>
      <c r="P9" s="166">
        <v>3.18</v>
      </c>
      <c r="Q9" s="166">
        <v>2.61</v>
      </c>
      <c r="R9" s="166">
        <v>0.25</v>
      </c>
      <c r="S9" s="166" t="s">
        <v>944</v>
      </c>
      <c r="T9" s="82">
        <v>98.296745999999999</v>
      </c>
      <c r="U9" s="168">
        <v>21.7</v>
      </c>
      <c r="V9" s="170">
        <v>2.04</v>
      </c>
      <c r="W9" s="168">
        <v>16.600000000000001</v>
      </c>
      <c r="X9" s="169">
        <v>130</v>
      </c>
      <c r="Y9" s="169">
        <v>175</v>
      </c>
      <c r="Z9" s="168">
        <v>39.9</v>
      </c>
      <c r="AA9" s="168">
        <v>93.9</v>
      </c>
      <c r="AB9" s="171" t="s">
        <v>942</v>
      </c>
      <c r="AC9" s="171" t="s">
        <v>942</v>
      </c>
      <c r="AD9" s="168">
        <v>19.899999999999999</v>
      </c>
      <c r="AE9" s="168">
        <v>97</v>
      </c>
      <c r="AF9" s="169">
        <v>539</v>
      </c>
      <c r="AG9" s="168">
        <v>22.7</v>
      </c>
      <c r="AH9" s="169">
        <v>210</v>
      </c>
      <c r="AI9" s="168">
        <v>20.100000000000001</v>
      </c>
      <c r="AJ9" s="170">
        <v>2.69</v>
      </c>
      <c r="AK9" s="169">
        <v>753</v>
      </c>
      <c r="AL9" s="168">
        <v>33.799999999999997</v>
      </c>
      <c r="AM9" s="168">
        <v>66.3</v>
      </c>
      <c r="AN9" s="170">
        <v>7.61</v>
      </c>
      <c r="AO9" s="168">
        <v>28.8</v>
      </c>
      <c r="AP9" s="170">
        <v>5.41</v>
      </c>
      <c r="AQ9" s="170">
        <v>1.36</v>
      </c>
      <c r="AR9" s="170">
        <v>4.66</v>
      </c>
      <c r="AS9" s="170">
        <v>0.7</v>
      </c>
      <c r="AT9" s="170">
        <v>4.07</v>
      </c>
      <c r="AU9" s="170">
        <v>0.77</v>
      </c>
      <c r="AV9" s="170">
        <v>2.09</v>
      </c>
      <c r="AW9" s="170">
        <v>0.32</v>
      </c>
      <c r="AX9" s="170">
        <v>1.88</v>
      </c>
      <c r="AY9" s="170">
        <v>0.28000000000000003</v>
      </c>
      <c r="AZ9" s="170">
        <v>4.9800000000000004</v>
      </c>
      <c r="BA9" s="170">
        <v>1.1499999999999999</v>
      </c>
      <c r="BB9" s="168">
        <v>14.4</v>
      </c>
      <c r="BC9" s="170">
        <v>8.14</v>
      </c>
      <c r="BD9" s="170">
        <v>1.48</v>
      </c>
    </row>
    <row r="10" spans="1:61" s="164" customFormat="1" ht="15" customHeight="1" x14ac:dyDescent="0.25">
      <c r="A10" s="162" t="s">
        <v>271</v>
      </c>
      <c r="B10" s="162" t="s">
        <v>272</v>
      </c>
      <c r="C10" s="163" t="s">
        <v>909</v>
      </c>
      <c r="D10" s="164" t="s">
        <v>550</v>
      </c>
      <c r="E10" s="180">
        <v>98.935830999999993</v>
      </c>
      <c r="F10" s="180">
        <v>31.526302999999999</v>
      </c>
      <c r="G10" s="165"/>
      <c r="H10" s="165"/>
      <c r="I10" s="166">
        <v>59.28</v>
      </c>
      <c r="J10" s="166">
        <v>0.63</v>
      </c>
      <c r="K10" s="166">
        <v>16.86</v>
      </c>
      <c r="L10" s="166">
        <v>6.148199</v>
      </c>
      <c r="M10" s="166">
        <v>0.13</v>
      </c>
      <c r="N10" s="166">
        <v>2.94</v>
      </c>
      <c r="O10" s="166">
        <v>6.25</v>
      </c>
      <c r="P10" s="166">
        <v>2.92</v>
      </c>
      <c r="Q10" s="166">
        <v>2.85</v>
      </c>
      <c r="R10" s="166">
        <v>0.2</v>
      </c>
      <c r="S10" s="166" t="s">
        <v>944</v>
      </c>
      <c r="T10" s="82">
        <v>98.208199000000008</v>
      </c>
      <c r="U10" s="168">
        <v>11</v>
      </c>
      <c r="V10" s="170">
        <v>1.58</v>
      </c>
      <c r="W10" s="168">
        <v>17.100000000000001</v>
      </c>
      <c r="X10" s="169">
        <v>155</v>
      </c>
      <c r="Y10" s="168">
        <v>13.1</v>
      </c>
      <c r="Z10" s="168">
        <v>41</v>
      </c>
      <c r="AA10" s="170">
        <v>9.0299999999999994</v>
      </c>
      <c r="AB10" s="171" t="s">
        <v>942</v>
      </c>
      <c r="AC10" s="171" t="s">
        <v>942</v>
      </c>
      <c r="AD10" s="168">
        <v>17.600000000000001</v>
      </c>
      <c r="AE10" s="169">
        <v>107</v>
      </c>
      <c r="AF10" s="169">
        <v>475</v>
      </c>
      <c r="AG10" s="168">
        <v>20.7</v>
      </c>
      <c r="AH10" s="168">
        <v>93</v>
      </c>
      <c r="AI10" s="170">
        <v>7.52</v>
      </c>
      <c r="AJ10" s="170">
        <v>2.35</v>
      </c>
      <c r="AK10" s="169">
        <v>856</v>
      </c>
      <c r="AL10" s="168">
        <v>28.4</v>
      </c>
      <c r="AM10" s="168">
        <v>52.8</v>
      </c>
      <c r="AN10" s="170">
        <v>5.85</v>
      </c>
      <c r="AO10" s="168">
        <v>22.8</v>
      </c>
      <c r="AP10" s="170">
        <v>4.68</v>
      </c>
      <c r="AQ10" s="170">
        <v>1.2</v>
      </c>
      <c r="AR10" s="170">
        <v>3.97</v>
      </c>
      <c r="AS10" s="170">
        <v>0.57999999999999996</v>
      </c>
      <c r="AT10" s="170">
        <v>3.34</v>
      </c>
      <c r="AU10" s="170">
        <v>0.73</v>
      </c>
      <c r="AV10" s="170">
        <v>2</v>
      </c>
      <c r="AW10" s="170">
        <v>0.31</v>
      </c>
      <c r="AX10" s="170">
        <v>2.11</v>
      </c>
      <c r="AY10" s="170">
        <v>0.3</v>
      </c>
      <c r="AZ10" s="170">
        <v>2.5</v>
      </c>
      <c r="BA10" s="170">
        <v>0.59</v>
      </c>
      <c r="BB10" s="168">
        <v>12.3</v>
      </c>
      <c r="BC10" s="168">
        <v>13.1</v>
      </c>
      <c r="BD10" s="170">
        <v>1.26</v>
      </c>
    </row>
    <row r="11" spans="1:61" s="164" customFormat="1" ht="15" customHeight="1" x14ac:dyDescent="0.25">
      <c r="A11" s="162" t="s">
        <v>271</v>
      </c>
      <c r="B11" s="162" t="s">
        <v>272</v>
      </c>
      <c r="C11" s="163" t="s">
        <v>908</v>
      </c>
      <c r="D11" s="164" t="s">
        <v>550</v>
      </c>
      <c r="E11" s="180">
        <v>98.935830999999993</v>
      </c>
      <c r="F11" s="180">
        <v>31.526302999999999</v>
      </c>
      <c r="G11" s="165"/>
      <c r="H11" s="165"/>
      <c r="I11" s="166">
        <v>54.13</v>
      </c>
      <c r="J11" s="166">
        <v>1.21</v>
      </c>
      <c r="K11" s="166">
        <v>13.34</v>
      </c>
      <c r="L11" s="166">
        <v>7.6335430000000004</v>
      </c>
      <c r="M11" s="166">
        <v>0.14000000000000001</v>
      </c>
      <c r="N11" s="166">
        <v>9.1199999999999992</v>
      </c>
      <c r="O11" s="166">
        <v>7.19</v>
      </c>
      <c r="P11" s="166">
        <v>2.5099999999999998</v>
      </c>
      <c r="Q11" s="166">
        <v>1.44</v>
      </c>
      <c r="R11" s="166">
        <v>0.2</v>
      </c>
      <c r="S11" s="166" t="s">
        <v>944</v>
      </c>
      <c r="T11" s="82">
        <v>96.913543000000018</v>
      </c>
      <c r="U11" s="168">
        <v>15.1</v>
      </c>
      <c r="V11" s="170">
        <v>1.7</v>
      </c>
      <c r="W11" s="168">
        <v>27.5</v>
      </c>
      <c r="X11" s="169">
        <v>198</v>
      </c>
      <c r="Y11" s="169">
        <v>523</v>
      </c>
      <c r="Z11" s="168">
        <v>40.200000000000003</v>
      </c>
      <c r="AA11" s="169">
        <v>156</v>
      </c>
      <c r="AB11" s="171" t="s">
        <v>942</v>
      </c>
      <c r="AC11" s="171" t="s">
        <v>942</v>
      </c>
      <c r="AD11" s="168">
        <v>16.7</v>
      </c>
      <c r="AE11" s="168">
        <v>52</v>
      </c>
      <c r="AF11" s="169">
        <v>307</v>
      </c>
      <c r="AG11" s="168">
        <v>22.3</v>
      </c>
      <c r="AH11" s="169">
        <v>139</v>
      </c>
      <c r="AI11" s="168">
        <v>17.2</v>
      </c>
      <c r="AJ11" s="170">
        <v>1.1299999999999999</v>
      </c>
      <c r="AK11" s="169">
        <v>396</v>
      </c>
      <c r="AL11" s="168">
        <v>25.8</v>
      </c>
      <c r="AM11" s="168">
        <v>51</v>
      </c>
      <c r="AN11" s="170">
        <v>5.68</v>
      </c>
      <c r="AO11" s="168">
        <v>22.9</v>
      </c>
      <c r="AP11" s="170">
        <v>4.6900000000000004</v>
      </c>
      <c r="AQ11" s="170">
        <v>1.32</v>
      </c>
      <c r="AR11" s="170">
        <v>4.3899999999999997</v>
      </c>
      <c r="AS11" s="170">
        <v>0.68</v>
      </c>
      <c r="AT11" s="170">
        <v>4.07</v>
      </c>
      <c r="AU11" s="170">
        <v>0.79</v>
      </c>
      <c r="AV11" s="170">
        <v>2.2200000000000002</v>
      </c>
      <c r="AW11" s="170">
        <v>0.32</v>
      </c>
      <c r="AX11" s="170">
        <v>1.94</v>
      </c>
      <c r="AY11" s="170">
        <v>0.27</v>
      </c>
      <c r="AZ11" s="170">
        <v>3.67</v>
      </c>
      <c r="BA11" s="170">
        <v>1.1299999999999999</v>
      </c>
      <c r="BB11" s="170">
        <v>4.96</v>
      </c>
      <c r="BC11" s="170">
        <v>6.63</v>
      </c>
      <c r="BD11" s="170">
        <v>1.42</v>
      </c>
    </row>
    <row r="12" spans="1:61" s="164" customFormat="1" ht="15" customHeight="1" x14ac:dyDescent="0.25">
      <c r="A12" s="162" t="s">
        <v>907</v>
      </c>
      <c r="B12" s="162" t="s">
        <v>272</v>
      </c>
      <c r="C12" s="163" t="s">
        <v>109</v>
      </c>
      <c r="D12" s="164" t="s">
        <v>495</v>
      </c>
      <c r="E12" s="180">
        <v>98.935830999999993</v>
      </c>
      <c r="F12" s="180">
        <v>31.526302999999999</v>
      </c>
      <c r="G12" s="165"/>
      <c r="H12" s="165"/>
      <c r="I12" s="166">
        <v>73.58</v>
      </c>
      <c r="J12" s="166">
        <v>0.22</v>
      </c>
      <c r="K12" s="166">
        <v>13.79</v>
      </c>
      <c r="L12" s="166">
        <v>1.644639</v>
      </c>
      <c r="M12" s="166">
        <v>0.03</v>
      </c>
      <c r="N12" s="166">
        <v>0.49</v>
      </c>
      <c r="O12" s="166">
        <v>1.31</v>
      </c>
      <c r="P12" s="166">
        <v>2.8</v>
      </c>
      <c r="Q12" s="166">
        <v>5.14</v>
      </c>
      <c r="R12" s="166">
        <v>0.1</v>
      </c>
      <c r="S12" s="166">
        <v>0.75</v>
      </c>
      <c r="T12" s="82">
        <v>99.854638999999992</v>
      </c>
      <c r="U12" s="168">
        <v>78.697243189215285</v>
      </c>
      <c r="V12" s="170">
        <v>6.9790453634158718</v>
      </c>
      <c r="W12" s="170">
        <v>3.7484974963786115</v>
      </c>
      <c r="X12" s="168">
        <v>12.28629073642802</v>
      </c>
      <c r="Y12" s="170">
        <v>5.8084199513254342</v>
      </c>
      <c r="Z12" s="168">
        <v>33.099069374910094</v>
      </c>
      <c r="AA12" s="170">
        <v>1.732156418841168</v>
      </c>
      <c r="AB12" s="171" t="s">
        <v>942</v>
      </c>
      <c r="AC12" s="171" t="s">
        <v>942</v>
      </c>
      <c r="AD12" s="168">
        <v>19.977455380972952</v>
      </c>
      <c r="AE12" s="169">
        <v>311.3439552929936</v>
      </c>
      <c r="AF12" s="169">
        <v>111.45952794061996</v>
      </c>
      <c r="AG12" s="168">
        <v>21.300902358917298</v>
      </c>
      <c r="AH12" s="169">
        <v>140.67580081830712</v>
      </c>
      <c r="AI12" s="168">
        <v>19.806902314147415</v>
      </c>
      <c r="AJ12" s="168">
        <v>17.6146003938299</v>
      </c>
      <c r="AK12" s="169">
        <v>443.19043851245976</v>
      </c>
      <c r="AL12" s="168">
        <v>44.37965596306217</v>
      </c>
      <c r="AM12" s="168">
        <v>83.96667188960069</v>
      </c>
      <c r="AN12" s="170">
        <v>8.9292886920221779</v>
      </c>
      <c r="AO12" s="168">
        <v>31.333663437774529</v>
      </c>
      <c r="AP12" s="170">
        <v>6.2121647925706283</v>
      </c>
      <c r="AQ12" s="170">
        <v>0.68364606539364092</v>
      </c>
      <c r="AR12" s="170">
        <v>4.9047687097571542</v>
      </c>
      <c r="AS12" s="170">
        <v>0.74286527293231674</v>
      </c>
      <c r="AT12" s="170">
        <v>3.9201884947561703</v>
      </c>
      <c r="AU12" s="170">
        <v>0.67747236992574067</v>
      </c>
      <c r="AV12" s="170">
        <v>1.8528255175091002</v>
      </c>
      <c r="AW12" s="170">
        <v>0.2620383546176504</v>
      </c>
      <c r="AX12" s="170">
        <v>1.7510563245865129</v>
      </c>
      <c r="AY12" s="170">
        <v>0.24392945521362849</v>
      </c>
      <c r="AZ12" s="170">
        <v>4.4189573230742329</v>
      </c>
      <c r="BA12" s="170">
        <v>2.794196243373098</v>
      </c>
      <c r="BB12" s="168">
        <v>40.059951262510587</v>
      </c>
      <c r="BC12" s="168">
        <v>30.610017155967487</v>
      </c>
      <c r="BD12" s="170">
        <v>6.053237799836392</v>
      </c>
    </row>
    <row r="13" spans="1:61" s="164" customFormat="1" ht="15" customHeight="1" x14ac:dyDescent="0.25">
      <c r="A13" s="162" t="s">
        <v>907</v>
      </c>
      <c r="B13" s="162" t="s">
        <v>272</v>
      </c>
      <c r="C13" s="163" t="s">
        <v>110</v>
      </c>
      <c r="D13" s="164" t="s">
        <v>495</v>
      </c>
      <c r="E13" s="180">
        <v>98.935830999999993</v>
      </c>
      <c r="F13" s="180">
        <v>31.526302999999999</v>
      </c>
      <c r="G13" s="165"/>
      <c r="H13" s="165"/>
      <c r="I13" s="166">
        <v>74.45</v>
      </c>
      <c r="J13" s="166">
        <v>0.19</v>
      </c>
      <c r="K13" s="166">
        <v>12.94</v>
      </c>
      <c r="L13" s="166">
        <v>1.7913510000000001</v>
      </c>
      <c r="M13" s="166">
        <v>0.04</v>
      </c>
      <c r="N13" s="166">
        <v>0.32</v>
      </c>
      <c r="O13" s="166">
        <v>1.18</v>
      </c>
      <c r="P13" s="166">
        <v>3.27</v>
      </c>
      <c r="Q13" s="166">
        <v>4.9400000000000004</v>
      </c>
      <c r="R13" s="166">
        <v>0.05</v>
      </c>
      <c r="S13" s="166">
        <v>0.7</v>
      </c>
      <c r="T13" s="82">
        <v>99.871351000000004</v>
      </c>
      <c r="U13" s="169">
        <v>138.07041226802448</v>
      </c>
      <c r="V13" s="170">
        <v>7.5406891141998349</v>
      </c>
      <c r="W13" s="170">
        <v>4.3509128944514011</v>
      </c>
      <c r="X13" s="170">
        <v>9.8265486819397516</v>
      </c>
      <c r="Y13" s="170">
        <v>3.6937912879935682</v>
      </c>
      <c r="Z13" s="168">
        <v>28.468932286569594</v>
      </c>
      <c r="AA13" s="170">
        <v>1.6253062840718588</v>
      </c>
      <c r="AB13" s="171" t="s">
        <v>942</v>
      </c>
      <c r="AC13" s="171" t="s">
        <v>942</v>
      </c>
      <c r="AD13" s="168">
        <v>20.880320754218879</v>
      </c>
      <c r="AE13" s="169">
        <v>528.56867956332906</v>
      </c>
      <c r="AF13" s="168">
        <v>65.914886552456792</v>
      </c>
      <c r="AG13" s="168">
        <v>51.684518812125319</v>
      </c>
      <c r="AH13" s="169">
        <v>172.63267573532937</v>
      </c>
      <c r="AI13" s="168">
        <v>21.368674473179453</v>
      </c>
      <c r="AJ13" s="168">
        <v>25.433975889957825</v>
      </c>
      <c r="AK13" s="169">
        <v>244.60630745124126</v>
      </c>
      <c r="AL13" s="168">
        <v>57.489336841981249</v>
      </c>
      <c r="AM13" s="169">
        <v>113.57312490997431</v>
      </c>
      <c r="AN13" s="168">
        <v>12.239819885010879</v>
      </c>
      <c r="AO13" s="168">
        <v>41.999044046815115</v>
      </c>
      <c r="AP13" s="170">
        <v>9.0516621101556467</v>
      </c>
      <c r="AQ13" s="170">
        <v>0.44118468340860362</v>
      </c>
      <c r="AR13" s="170">
        <v>8.0110811462672817</v>
      </c>
      <c r="AS13" s="170">
        <v>1.4028478227335242</v>
      </c>
      <c r="AT13" s="170">
        <v>8.4306583724226432</v>
      </c>
      <c r="AU13" s="170">
        <v>1.6563113315243021</v>
      </c>
      <c r="AV13" s="170">
        <v>4.7125440585074445</v>
      </c>
      <c r="AW13" s="170">
        <v>0.72850175743567258</v>
      </c>
      <c r="AX13" s="170">
        <v>4.7676554226907317</v>
      </c>
      <c r="AY13" s="170">
        <v>0.64385208971657426</v>
      </c>
      <c r="AZ13" s="170">
        <v>5.4133613345720004</v>
      </c>
      <c r="BA13" s="170">
        <v>2.9566615283376243</v>
      </c>
      <c r="BB13" s="168">
        <v>44.483679637369946</v>
      </c>
      <c r="BC13" s="168">
        <v>49.617303628214167</v>
      </c>
      <c r="BD13" s="170">
        <v>7.9719240604001307</v>
      </c>
    </row>
    <row r="14" spans="1:61" s="164" customFormat="1" ht="15" customHeight="1" x14ac:dyDescent="0.25">
      <c r="A14" s="162" t="s">
        <v>273</v>
      </c>
      <c r="B14" s="162" t="s">
        <v>272</v>
      </c>
      <c r="C14" s="163" t="s">
        <v>111</v>
      </c>
      <c r="D14" s="164" t="s">
        <v>495</v>
      </c>
      <c r="E14" s="180">
        <v>98.935830999999993</v>
      </c>
      <c r="F14" s="180">
        <v>31.526302999999999</v>
      </c>
      <c r="G14" s="165"/>
      <c r="H14" s="165"/>
      <c r="I14" s="166">
        <v>73.36</v>
      </c>
      <c r="J14" s="166">
        <v>0.22</v>
      </c>
      <c r="K14" s="166">
        <v>13.818000000000001</v>
      </c>
      <c r="L14" s="166">
        <v>1.911419</v>
      </c>
      <c r="M14" s="166">
        <v>0.03</v>
      </c>
      <c r="N14" s="166">
        <v>0.34</v>
      </c>
      <c r="O14" s="166">
        <v>1.27</v>
      </c>
      <c r="P14" s="166">
        <v>3.23</v>
      </c>
      <c r="Q14" s="166">
        <v>5.2</v>
      </c>
      <c r="R14" s="166">
        <v>0.04</v>
      </c>
      <c r="S14" s="166">
        <v>0.43</v>
      </c>
      <c r="T14" s="82">
        <v>99.849419000000012</v>
      </c>
      <c r="U14" s="168">
        <v>88.55719751731435</v>
      </c>
      <c r="V14" s="170">
        <v>6.9447327239011312</v>
      </c>
      <c r="W14" s="170">
        <v>4.3666036202260861</v>
      </c>
      <c r="X14" s="168">
        <v>10.491310965434193</v>
      </c>
      <c r="Y14" s="170">
        <v>4.3590798738398089</v>
      </c>
      <c r="Z14" s="168">
        <v>30.450384531392842</v>
      </c>
      <c r="AA14" s="170">
        <v>2.5492672931281897</v>
      </c>
      <c r="AB14" s="171" t="s">
        <v>942</v>
      </c>
      <c r="AC14" s="171" t="s">
        <v>942</v>
      </c>
      <c r="AD14" s="168">
        <v>20.778906528956831</v>
      </c>
      <c r="AE14" s="169">
        <v>388.05750576379984</v>
      </c>
      <c r="AF14" s="168">
        <v>77.870525786854813</v>
      </c>
      <c r="AG14" s="168">
        <v>37.68592063694112</v>
      </c>
      <c r="AH14" s="169">
        <v>183.05065153732502</v>
      </c>
      <c r="AI14" s="168">
        <v>18.7641217411649</v>
      </c>
      <c r="AJ14" s="168">
        <v>19.017067411483012</v>
      </c>
      <c r="AK14" s="169">
        <v>202.49160594820555</v>
      </c>
      <c r="AL14" s="168">
        <v>66.660745331158296</v>
      </c>
      <c r="AM14" s="169">
        <v>133.15770799790084</v>
      </c>
      <c r="AN14" s="168">
        <v>14.364064373629304</v>
      </c>
      <c r="AO14" s="168">
        <v>48.329716377325298</v>
      </c>
      <c r="AP14" s="170">
        <v>9.0812503461069642</v>
      </c>
      <c r="AQ14" s="170">
        <v>0.48194772072869763</v>
      </c>
      <c r="AR14" s="170">
        <v>7.3237755537000302</v>
      </c>
      <c r="AS14" s="170">
        <v>1.1741266890775772</v>
      </c>
      <c r="AT14" s="170">
        <v>6.8725242881470461</v>
      </c>
      <c r="AU14" s="170">
        <v>1.2796507126495626</v>
      </c>
      <c r="AV14" s="170">
        <v>3.4277879884580016</v>
      </c>
      <c r="AW14" s="170">
        <v>0.50783113355249521</v>
      </c>
      <c r="AX14" s="170">
        <v>3.2332845187430816</v>
      </c>
      <c r="AY14" s="170">
        <v>0.46083987449210612</v>
      </c>
      <c r="AZ14" s="170">
        <v>5.8115857949512133</v>
      </c>
      <c r="BA14" s="170">
        <v>2.8596663510534559</v>
      </c>
      <c r="BB14" s="168">
        <v>35.260397367043844</v>
      </c>
      <c r="BC14" s="168">
        <v>59.196683528800655</v>
      </c>
      <c r="BD14" s="170">
        <v>5.6247678907615342</v>
      </c>
    </row>
    <row r="15" spans="1:61" s="210" customFormat="1" ht="15" customHeight="1" x14ac:dyDescent="0.25">
      <c r="A15" s="162" t="s">
        <v>273</v>
      </c>
      <c r="B15" s="162" t="s">
        <v>272</v>
      </c>
      <c r="C15" s="163" t="s">
        <v>112</v>
      </c>
      <c r="D15" s="164" t="s">
        <v>495</v>
      </c>
      <c r="E15" s="180">
        <v>98.935830999999993</v>
      </c>
      <c r="F15" s="180">
        <v>31.526302999999999</v>
      </c>
      <c r="G15" s="165"/>
      <c r="H15" s="165"/>
      <c r="I15" s="166">
        <v>64.069999999999993</v>
      </c>
      <c r="J15" s="166">
        <v>0.35</v>
      </c>
      <c r="K15" s="166">
        <v>18.79</v>
      </c>
      <c r="L15" s="166">
        <v>3.5181990000000001</v>
      </c>
      <c r="M15" s="166">
        <v>0.06</v>
      </c>
      <c r="N15" s="166">
        <v>0.79</v>
      </c>
      <c r="O15" s="166">
        <v>6.91</v>
      </c>
      <c r="P15" s="166">
        <v>3.32</v>
      </c>
      <c r="Q15" s="166">
        <v>0.99</v>
      </c>
      <c r="R15" s="166">
        <v>7.0000000000000007E-2</v>
      </c>
      <c r="S15" s="166">
        <v>0.96</v>
      </c>
      <c r="T15" s="82">
        <v>99.828198999999955</v>
      </c>
      <c r="U15" s="168">
        <v>19.441210322717815</v>
      </c>
      <c r="V15" s="170">
        <v>1.5367701595854959</v>
      </c>
      <c r="W15" s="168">
        <v>12.738223721226651</v>
      </c>
      <c r="X15" s="168">
        <v>45.162570822481975</v>
      </c>
      <c r="Y15" s="170">
        <v>5.7190198107610124</v>
      </c>
      <c r="Z15" s="168">
        <v>42.996378527876381</v>
      </c>
      <c r="AA15" s="170">
        <v>2.5546537896174657</v>
      </c>
      <c r="AB15" s="171" t="s">
        <v>942</v>
      </c>
      <c r="AC15" s="171" t="s">
        <v>942</v>
      </c>
      <c r="AD15" s="168">
        <v>19.333614922801896</v>
      </c>
      <c r="AE15" s="168">
        <v>34.652841380148075</v>
      </c>
      <c r="AF15" s="169">
        <v>399.36854520161961</v>
      </c>
      <c r="AG15" s="168">
        <v>27.384697644811322</v>
      </c>
      <c r="AH15" s="169">
        <v>211.14957125108228</v>
      </c>
      <c r="AI15" s="170">
        <v>5.9430874839552779</v>
      </c>
      <c r="AJ15" s="170">
        <v>2.5863061884049583</v>
      </c>
      <c r="AK15" s="169">
        <v>381.56423330203228</v>
      </c>
      <c r="AL15" s="168">
        <v>12.815752323905881</v>
      </c>
      <c r="AM15" s="168">
        <v>28.201729675082866</v>
      </c>
      <c r="AN15" s="170">
        <v>3.7328389819942944</v>
      </c>
      <c r="AO15" s="168">
        <v>16.278398237106117</v>
      </c>
      <c r="AP15" s="170">
        <v>4.340674795285806</v>
      </c>
      <c r="AQ15" s="170">
        <v>1.3315440210277494</v>
      </c>
      <c r="AR15" s="170">
        <v>4.6177560898770782</v>
      </c>
      <c r="AS15" s="170">
        <v>0.74278251910056037</v>
      </c>
      <c r="AT15" s="170">
        <v>4.7393359220406186</v>
      </c>
      <c r="AU15" s="170">
        <v>0.98347054529767641</v>
      </c>
      <c r="AV15" s="170">
        <v>2.7502754349054968</v>
      </c>
      <c r="AW15" s="170">
        <v>0.41014993796071036</v>
      </c>
      <c r="AX15" s="170">
        <v>2.4031025286121728</v>
      </c>
      <c r="AY15" s="170">
        <v>0.35586516958996978</v>
      </c>
      <c r="AZ15" s="170">
        <v>5.1332618235667926</v>
      </c>
      <c r="BA15" s="170">
        <v>0.51923273525960123</v>
      </c>
      <c r="BB15" s="168">
        <v>10.128357160343358</v>
      </c>
      <c r="BC15" s="170">
        <v>3.199724902478263</v>
      </c>
      <c r="BD15" s="170">
        <v>0.79419612570709741</v>
      </c>
    </row>
    <row r="16" spans="1:61" s="164" customFormat="1" ht="15" customHeight="1" x14ac:dyDescent="0.25">
      <c r="A16" s="162" t="s">
        <v>273</v>
      </c>
      <c r="B16" s="162" t="s">
        <v>272</v>
      </c>
      <c r="C16" s="163" t="s">
        <v>906</v>
      </c>
      <c r="D16" s="164" t="s">
        <v>495</v>
      </c>
      <c r="E16" s="180">
        <v>98.935830999999993</v>
      </c>
      <c r="F16" s="180">
        <v>31.526302999999999</v>
      </c>
      <c r="G16" s="165">
        <v>235</v>
      </c>
      <c r="H16" s="165">
        <v>2</v>
      </c>
      <c r="I16" s="166">
        <v>72.06</v>
      </c>
      <c r="J16" s="166">
        <v>0.37</v>
      </c>
      <c r="K16" s="166">
        <v>14.14</v>
      </c>
      <c r="L16" s="166">
        <v>2.2225489999999999</v>
      </c>
      <c r="M16" s="166">
        <v>0.06</v>
      </c>
      <c r="N16" s="166">
        <v>1.1499999999999999</v>
      </c>
      <c r="O16" s="166">
        <v>2.19</v>
      </c>
      <c r="P16" s="166">
        <v>2.98</v>
      </c>
      <c r="Q16" s="166">
        <v>3.77</v>
      </c>
      <c r="R16" s="166">
        <v>0.12</v>
      </c>
      <c r="S16" s="166">
        <v>0.51</v>
      </c>
      <c r="T16" s="82">
        <v>99.572549000000024</v>
      </c>
      <c r="U16" s="168">
        <v>14.4</v>
      </c>
      <c r="V16" s="167" t="s">
        <v>942</v>
      </c>
      <c r="W16" s="170">
        <v>4.335</v>
      </c>
      <c r="X16" s="168">
        <v>25.982500000000002</v>
      </c>
      <c r="Y16" s="168">
        <v>21.676350000000003</v>
      </c>
      <c r="Z16" s="170">
        <v>4.617</v>
      </c>
      <c r="AA16" s="168">
        <v>12.83</v>
      </c>
      <c r="AB16" s="171" t="s">
        <v>942</v>
      </c>
      <c r="AC16" s="171" t="s">
        <v>942</v>
      </c>
      <c r="AD16" s="171" t="s">
        <v>942</v>
      </c>
      <c r="AE16" s="169">
        <v>157.23699999999999</v>
      </c>
      <c r="AF16" s="169">
        <v>128.9</v>
      </c>
      <c r="AG16" s="168">
        <v>15.74</v>
      </c>
      <c r="AH16" s="169">
        <v>128.9</v>
      </c>
      <c r="AI16" s="168">
        <v>16.399999999999999</v>
      </c>
      <c r="AJ16" s="170">
        <v>4.335</v>
      </c>
      <c r="AK16" s="169">
        <v>762.93</v>
      </c>
      <c r="AL16" s="168">
        <v>34.18</v>
      </c>
      <c r="AM16" s="168">
        <v>56.23</v>
      </c>
      <c r="AN16" s="170">
        <v>6.1219999999999999</v>
      </c>
      <c r="AO16" s="168">
        <v>20.89</v>
      </c>
      <c r="AP16" s="170">
        <v>3.8490000000000002</v>
      </c>
      <c r="AQ16" s="170">
        <v>0.872</v>
      </c>
      <c r="AR16" s="170">
        <v>3.306</v>
      </c>
      <c r="AS16" s="170">
        <v>0.51600000000000001</v>
      </c>
      <c r="AT16" s="170">
        <v>2.8719999999999999</v>
      </c>
      <c r="AU16" s="170">
        <v>0.51500000000000001</v>
      </c>
      <c r="AV16" s="170">
        <v>1.4790000000000001</v>
      </c>
      <c r="AW16" s="170">
        <v>0.221</v>
      </c>
      <c r="AX16" s="170">
        <v>1.4339999999999999</v>
      </c>
      <c r="AY16" s="170">
        <v>0.21299999999999999</v>
      </c>
      <c r="AZ16" s="170">
        <v>4.0133305509181971</v>
      </c>
      <c r="BA16" s="170">
        <v>2.0779999999999998</v>
      </c>
      <c r="BB16" s="168">
        <v>24.37</v>
      </c>
      <c r="BC16" s="168">
        <v>18.02</v>
      </c>
      <c r="BD16" s="170">
        <v>2.88022</v>
      </c>
    </row>
    <row r="17" spans="1:56" s="164" customFormat="1" ht="15" customHeight="1" x14ac:dyDescent="0.25">
      <c r="A17" s="162" t="s">
        <v>273</v>
      </c>
      <c r="B17" s="162" t="s">
        <v>272</v>
      </c>
      <c r="C17" s="163" t="s">
        <v>113</v>
      </c>
      <c r="D17" s="164" t="s">
        <v>495</v>
      </c>
      <c r="E17" s="180">
        <v>98.935830999999993</v>
      </c>
      <c r="F17" s="180">
        <v>31.526302999999999</v>
      </c>
      <c r="G17" s="165"/>
      <c r="H17" s="165"/>
      <c r="I17" s="166">
        <v>61.39</v>
      </c>
      <c r="J17" s="166">
        <v>0.61</v>
      </c>
      <c r="K17" s="166">
        <v>16.37</v>
      </c>
      <c r="L17" s="166">
        <v>5.7874090000000002</v>
      </c>
      <c r="M17" s="166">
        <v>0.11</v>
      </c>
      <c r="N17" s="166">
        <v>2.9</v>
      </c>
      <c r="O17" s="166">
        <v>5.42</v>
      </c>
      <c r="P17" s="166">
        <v>2.76</v>
      </c>
      <c r="Q17" s="166">
        <v>2.5499999999999998</v>
      </c>
      <c r="R17" s="166">
        <v>0.18</v>
      </c>
      <c r="S17" s="166">
        <v>1.61</v>
      </c>
      <c r="T17" s="82">
        <v>99.687409000000017</v>
      </c>
      <c r="U17" s="168">
        <v>22.712620358868968</v>
      </c>
      <c r="V17" s="170">
        <v>1.3252240914531768</v>
      </c>
      <c r="W17" s="168">
        <v>16.19001368828463</v>
      </c>
      <c r="X17" s="169">
        <v>146.54543168137113</v>
      </c>
      <c r="Y17" s="168">
        <v>14.242841250230365</v>
      </c>
      <c r="Z17" s="168">
        <v>20.925031903850439</v>
      </c>
      <c r="AA17" s="170">
        <v>8.2520878568835112</v>
      </c>
      <c r="AB17" s="171" t="s">
        <v>942</v>
      </c>
      <c r="AC17" s="171" t="s">
        <v>942</v>
      </c>
      <c r="AD17" s="168">
        <v>15.843354078729501</v>
      </c>
      <c r="AE17" s="168">
        <v>73.858708810122181</v>
      </c>
      <c r="AF17" s="169">
        <v>512.43737852890808</v>
      </c>
      <c r="AG17" s="168">
        <v>18.241849801091693</v>
      </c>
      <c r="AH17" s="168">
        <v>95.517538018627789</v>
      </c>
      <c r="AI17" s="170">
        <v>7.1117671834556999</v>
      </c>
      <c r="AJ17" s="170">
        <v>6.9260889789452955</v>
      </c>
      <c r="AK17" s="169">
        <v>1385.9773196582908</v>
      </c>
      <c r="AL17" s="168">
        <v>26.97865617872516</v>
      </c>
      <c r="AM17" s="168">
        <v>48.400725603179971</v>
      </c>
      <c r="AN17" s="170">
        <v>5.2635506467101987</v>
      </c>
      <c r="AO17" s="168">
        <v>19.747112763577078</v>
      </c>
      <c r="AP17" s="170">
        <v>3.7977010273216569</v>
      </c>
      <c r="AQ17" s="170">
        <v>1.0965514586438523</v>
      </c>
      <c r="AR17" s="170">
        <v>3.2897637558009705</v>
      </c>
      <c r="AS17" s="170">
        <v>0.51635109046179839</v>
      </c>
      <c r="AT17" s="170">
        <v>2.9383517122996206</v>
      </c>
      <c r="AU17" s="170">
        <v>0.6298466111377764</v>
      </c>
      <c r="AV17" s="170">
        <v>1.7904135063491979</v>
      </c>
      <c r="AW17" s="170">
        <v>0.27420466998199855</v>
      </c>
      <c r="AX17" s="170">
        <v>1.8388251969415235</v>
      </c>
      <c r="AY17" s="170">
        <v>0.28633386835627817</v>
      </c>
      <c r="AZ17" s="170">
        <v>2.6316997247185889</v>
      </c>
      <c r="BA17" s="170">
        <v>0.58878622907979417</v>
      </c>
      <c r="BB17" s="170">
        <v>7.0551168659581451</v>
      </c>
      <c r="BC17" s="168">
        <v>15.645721289542873</v>
      </c>
      <c r="BD17" s="170">
        <v>2.7033931914758988</v>
      </c>
    </row>
    <row r="18" spans="1:56" s="164" customFormat="1" ht="15" customHeight="1" x14ac:dyDescent="0.25">
      <c r="A18" s="162" t="s">
        <v>273</v>
      </c>
      <c r="B18" s="162" t="s">
        <v>272</v>
      </c>
      <c r="C18" s="163" t="s">
        <v>114</v>
      </c>
      <c r="D18" s="164" t="s">
        <v>495</v>
      </c>
      <c r="E18" s="180">
        <v>98.935830999999993</v>
      </c>
      <c r="F18" s="180">
        <v>31.526302999999999</v>
      </c>
      <c r="G18" s="165"/>
      <c r="H18" s="165"/>
      <c r="I18" s="166">
        <v>63.56</v>
      </c>
      <c r="J18" s="166">
        <v>0.48</v>
      </c>
      <c r="K18" s="166">
        <v>15.96</v>
      </c>
      <c r="L18" s="166">
        <v>4.6726340000000004</v>
      </c>
      <c r="M18" s="166">
        <v>0.11</v>
      </c>
      <c r="N18" s="166">
        <v>2.1800000000000002</v>
      </c>
      <c r="O18" s="166">
        <v>5.13</v>
      </c>
      <c r="P18" s="166">
        <v>2.78</v>
      </c>
      <c r="Q18" s="166">
        <v>3.38</v>
      </c>
      <c r="R18" s="166">
        <v>0.17</v>
      </c>
      <c r="S18" s="166">
        <v>1.29</v>
      </c>
      <c r="T18" s="82">
        <v>99.712634000000008</v>
      </c>
      <c r="U18" s="168">
        <v>10.714256708393521</v>
      </c>
      <c r="V18" s="170">
        <v>1.7072683097852428</v>
      </c>
      <c r="W18" s="168">
        <v>10.647324550010612</v>
      </c>
      <c r="X18" s="168">
        <v>99.592115413021304</v>
      </c>
      <c r="Y18" s="168">
        <v>12.076980746605729</v>
      </c>
      <c r="Z18" s="168">
        <v>26.763492114514364</v>
      </c>
      <c r="AA18" s="170">
        <v>7.0720975356495233</v>
      </c>
      <c r="AB18" s="171" t="s">
        <v>942</v>
      </c>
      <c r="AC18" s="171" t="s">
        <v>942</v>
      </c>
      <c r="AD18" s="168">
        <v>14.944160954973061</v>
      </c>
      <c r="AE18" s="169">
        <v>105.28271222820511</v>
      </c>
      <c r="AF18" s="169">
        <v>531.52657542324175</v>
      </c>
      <c r="AG18" s="168">
        <v>14.921068654848328</v>
      </c>
      <c r="AH18" s="169">
        <v>102.75795127235858</v>
      </c>
      <c r="AI18" s="170">
        <v>7.367216508354347</v>
      </c>
      <c r="AJ18" s="170">
        <v>2.120275794999968</v>
      </c>
      <c r="AK18" s="169">
        <v>1272.7999940000632</v>
      </c>
      <c r="AL18" s="168">
        <v>33.269840318271299</v>
      </c>
      <c r="AM18" s="168">
        <v>54.061305869747962</v>
      </c>
      <c r="AN18" s="170">
        <v>5.2000104178506046</v>
      </c>
      <c r="AO18" s="168">
        <v>18.355462586256344</v>
      </c>
      <c r="AP18" s="170">
        <v>3.2845457563183644</v>
      </c>
      <c r="AQ18" s="170">
        <v>0.94442565752878072</v>
      </c>
      <c r="AR18" s="170">
        <v>2.8410334606441388</v>
      </c>
      <c r="AS18" s="170">
        <v>0.38871504830914816</v>
      </c>
      <c r="AT18" s="170">
        <v>2.4987415144445371</v>
      </c>
      <c r="AU18" s="170">
        <v>0.49458368445029005</v>
      </c>
      <c r="AV18" s="170">
        <v>1.519427872933369</v>
      </c>
      <c r="AW18" s="170">
        <v>0.23344403028992761</v>
      </c>
      <c r="AX18" s="170">
        <v>1.6909442295740782</v>
      </c>
      <c r="AY18" s="170">
        <v>0.25012758811858621</v>
      </c>
      <c r="AZ18" s="170">
        <v>2.7759579286494147</v>
      </c>
      <c r="BA18" s="170">
        <v>0.70953855795708087</v>
      </c>
      <c r="BB18" s="168">
        <v>10.998706305132375</v>
      </c>
      <c r="BC18" s="168">
        <v>17.942073445074985</v>
      </c>
      <c r="BD18" s="170">
        <v>2.4245441547144866</v>
      </c>
    </row>
    <row r="19" spans="1:56" s="164" customFormat="1" ht="15" customHeight="1" x14ac:dyDescent="0.25">
      <c r="A19" s="162" t="s">
        <v>273</v>
      </c>
      <c r="B19" s="162" t="s">
        <v>272</v>
      </c>
      <c r="C19" s="163" t="s">
        <v>115</v>
      </c>
      <c r="D19" s="164" t="s">
        <v>495</v>
      </c>
      <c r="E19" s="180">
        <v>98.935830999999993</v>
      </c>
      <c r="F19" s="180">
        <v>31.526302999999999</v>
      </c>
      <c r="G19" s="165"/>
      <c r="H19" s="165"/>
      <c r="I19" s="166">
        <v>66.95</v>
      </c>
      <c r="J19" s="166">
        <v>0.57999999999999996</v>
      </c>
      <c r="K19" s="166">
        <v>14.92</v>
      </c>
      <c r="L19" s="166">
        <v>3.8660749999999999</v>
      </c>
      <c r="M19" s="166">
        <v>7.0000000000000007E-2</v>
      </c>
      <c r="N19" s="166">
        <v>2.14</v>
      </c>
      <c r="O19" s="166">
        <v>4.13</v>
      </c>
      <c r="P19" s="166">
        <v>3.19</v>
      </c>
      <c r="Q19" s="166">
        <v>3.12</v>
      </c>
      <c r="R19" s="166">
        <v>0.16</v>
      </c>
      <c r="S19" s="166">
        <v>0.67</v>
      </c>
      <c r="T19" s="82">
        <v>99.796074999999988</v>
      </c>
      <c r="U19" s="168">
        <v>32.780275833996477</v>
      </c>
      <c r="V19" s="170">
        <v>2.0961669385102786</v>
      </c>
      <c r="W19" s="170">
        <v>9.2661751399620425</v>
      </c>
      <c r="X19" s="168">
        <v>63.990698204630611</v>
      </c>
      <c r="Y19" s="168">
        <v>35.975451772836813</v>
      </c>
      <c r="Z19" s="168">
        <v>25.573664822535683</v>
      </c>
      <c r="AA19" s="168">
        <v>18.04465415652222</v>
      </c>
      <c r="AB19" s="171" t="s">
        <v>942</v>
      </c>
      <c r="AC19" s="171" t="s">
        <v>942</v>
      </c>
      <c r="AD19" s="168">
        <v>17.207824806523931</v>
      </c>
      <c r="AE19" s="169">
        <v>123.58875388781061</v>
      </c>
      <c r="AF19" s="169">
        <v>469.594983759461</v>
      </c>
      <c r="AG19" s="168">
        <v>17.02585883377726</v>
      </c>
      <c r="AH19" s="169">
        <v>165.02990467072604</v>
      </c>
      <c r="AI19" s="168">
        <v>14.622941902367858</v>
      </c>
      <c r="AJ19" s="170">
        <v>8.6420407271118354</v>
      </c>
      <c r="AK19" s="169">
        <v>656.50069941987408</v>
      </c>
      <c r="AL19" s="168">
        <v>39.594762067186295</v>
      </c>
      <c r="AM19" s="168">
        <v>67.960522621734015</v>
      </c>
      <c r="AN19" s="170">
        <v>6.8102349549532999</v>
      </c>
      <c r="AO19" s="168">
        <v>23.120601204548976</v>
      </c>
      <c r="AP19" s="170">
        <v>4.1798750873960122</v>
      </c>
      <c r="AQ19" s="170">
        <v>1.0760500085628464</v>
      </c>
      <c r="AR19" s="170">
        <v>3.4183910984319312</v>
      </c>
      <c r="AS19" s="170">
        <v>0.50882583096390821</v>
      </c>
      <c r="AT19" s="170">
        <v>2.803133147351502</v>
      </c>
      <c r="AU19" s="170">
        <v>0.57166785501357498</v>
      </c>
      <c r="AV19" s="170">
        <v>1.5803951237423104</v>
      </c>
      <c r="AW19" s="170">
        <v>0.22686355520911378</v>
      </c>
      <c r="AX19" s="170">
        <v>1.5323136790360388</v>
      </c>
      <c r="AY19" s="170">
        <v>0.19387550512891424</v>
      </c>
      <c r="AZ19" s="170">
        <v>4.1907149095551359</v>
      </c>
      <c r="BA19" s="170">
        <v>1.2436934817660596</v>
      </c>
      <c r="BB19" s="168">
        <v>17.926033612819246</v>
      </c>
      <c r="BC19" s="168">
        <v>16.489428431667495</v>
      </c>
      <c r="BD19" s="170">
        <v>2.628979268261241</v>
      </c>
    </row>
    <row r="20" spans="1:56" s="164" customFormat="1" ht="15" customHeight="1" x14ac:dyDescent="0.25">
      <c r="A20" s="162" t="s">
        <v>273</v>
      </c>
      <c r="B20" s="162" t="s">
        <v>272</v>
      </c>
      <c r="C20" s="163" t="s">
        <v>116</v>
      </c>
      <c r="D20" s="164" t="s">
        <v>495</v>
      </c>
      <c r="E20" s="180">
        <v>98.935830999999993</v>
      </c>
      <c r="F20" s="180">
        <v>31.526302999999999</v>
      </c>
      <c r="G20" s="165"/>
      <c r="H20" s="165"/>
      <c r="I20" s="166">
        <v>67.88</v>
      </c>
      <c r="J20" s="166">
        <v>0.52</v>
      </c>
      <c r="K20" s="166">
        <v>14.89</v>
      </c>
      <c r="L20" s="166">
        <v>3.5582500000000001</v>
      </c>
      <c r="M20" s="166">
        <v>7.0000000000000007E-2</v>
      </c>
      <c r="N20" s="166">
        <v>1.87</v>
      </c>
      <c r="O20" s="166">
        <v>3.93</v>
      </c>
      <c r="P20" s="166">
        <v>3.27</v>
      </c>
      <c r="Q20" s="166">
        <v>3.12</v>
      </c>
      <c r="R20" s="166">
        <v>0.14000000000000001</v>
      </c>
      <c r="S20" s="166">
        <v>0.56999999999999995</v>
      </c>
      <c r="T20" s="82">
        <v>99.818249999999992</v>
      </c>
      <c r="U20" s="168">
        <v>26.492586844432797</v>
      </c>
      <c r="V20" s="170">
        <v>2.4882036615537175</v>
      </c>
      <c r="W20" s="170">
        <v>7.999975208467518</v>
      </c>
      <c r="X20" s="168">
        <v>54.084817379785783</v>
      </c>
      <c r="Y20" s="168">
        <v>30.825341309512801</v>
      </c>
      <c r="Z20" s="168">
        <v>27.958458396453661</v>
      </c>
      <c r="AA20" s="168">
        <v>16.445613005523807</v>
      </c>
      <c r="AB20" s="171" t="s">
        <v>942</v>
      </c>
      <c r="AC20" s="171" t="s">
        <v>942</v>
      </c>
      <c r="AD20" s="168">
        <v>17.151314869675623</v>
      </c>
      <c r="AE20" s="169">
        <v>118.38255078254578</v>
      </c>
      <c r="AF20" s="169">
        <v>441.34307423610545</v>
      </c>
      <c r="AG20" s="168">
        <v>15.371687205926419</v>
      </c>
      <c r="AH20" s="169">
        <v>142.51748469090782</v>
      </c>
      <c r="AI20" s="168">
        <v>14.203296421966527</v>
      </c>
      <c r="AJ20" s="170">
        <v>4.5322647718121907</v>
      </c>
      <c r="AK20" s="169">
        <v>545.07422740624236</v>
      </c>
      <c r="AL20" s="168">
        <v>31.240617278737961</v>
      </c>
      <c r="AM20" s="168">
        <v>58.112625240053653</v>
      </c>
      <c r="AN20" s="170">
        <v>5.6214603228449072</v>
      </c>
      <c r="AO20" s="168">
        <v>19.708413264987964</v>
      </c>
      <c r="AP20" s="170">
        <v>3.2371278553451912</v>
      </c>
      <c r="AQ20" s="170">
        <v>0.95331184882185416</v>
      </c>
      <c r="AR20" s="170">
        <v>3.0718493405573142</v>
      </c>
      <c r="AS20" s="170">
        <v>0.44328602453123445</v>
      </c>
      <c r="AT20" s="170">
        <v>2.6616437040613894</v>
      </c>
      <c r="AU20" s="170">
        <v>0.49215759958848193</v>
      </c>
      <c r="AV20" s="170">
        <v>1.5275040835428797</v>
      </c>
      <c r="AW20" s="170">
        <v>0.20659865380108591</v>
      </c>
      <c r="AX20" s="170">
        <v>1.4017370978165693</v>
      </c>
      <c r="AY20" s="170">
        <v>0.20476741917801264</v>
      </c>
      <c r="AZ20" s="170">
        <v>3.8048343315323536</v>
      </c>
      <c r="BA20" s="170">
        <v>1.4044103180789855</v>
      </c>
      <c r="BB20" s="168">
        <v>19.794013835128105</v>
      </c>
      <c r="BC20" s="168">
        <v>16.122798547544971</v>
      </c>
      <c r="BD20" s="170">
        <v>1.6911764829074483</v>
      </c>
    </row>
    <row r="21" spans="1:56" s="164" customFormat="1" ht="15" customHeight="1" x14ac:dyDescent="0.25">
      <c r="A21" s="162" t="s">
        <v>273</v>
      </c>
      <c r="B21" s="162" t="s">
        <v>272</v>
      </c>
      <c r="C21" s="163" t="s">
        <v>117</v>
      </c>
      <c r="D21" s="164" t="s">
        <v>495</v>
      </c>
      <c r="E21" s="180">
        <v>98.935830999999993</v>
      </c>
      <c r="F21" s="180">
        <v>31.526302999999999</v>
      </c>
      <c r="G21" s="165"/>
      <c r="H21" s="165"/>
      <c r="I21" s="166">
        <v>60.56</v>
      </c>
      <c r="J21" s="166">
        <v>0.93</v>
      </c>
      <c r="K21" s="166">
        <v>16.03</v>
      </c>
      <c r="L21" s="166">
        <v>5.92746</v>
      </c>
      <c r="M21" s="166">
        <v>0.13</v>
      </c>
      <c r="N21" s="166">
        <v>3.52</v>
      </c>
      <c r="O21" s="166">
        <v>5.78</v>
      </c>
      <c r="P21" s="166">
        <v>3.31</v>
      </c>
      <c r="Q21" s="166">
        <v>2.16</v>
      </c>
      <c r="R21" s="166">
        <v>0.2</v>
      </c>
      <c r="S21" s="166">
        <v>1.24</v>
      </c>
      <c r="T21" s="82">
        <v>99.787459999999996</v>
      </c>
      <c r="U21" s="168">
        <v>31.746691093575297</v>
      </c>
      <c r="V21" s="170">
        <v>1.9298985287699817</v>
      </c>
      <c r="W21" s="168">
        <v>16.094321279200422</v>
      </c>
      <c r="X21" s="168">
        <v>91.272247517436924</v>
      </c>
      <c r="Y21" s="168">
        <v>71.719420889207399</v>
      </c>
      <c r="Z21" s="168">
        <v>24.560014760007043</v>
      </c>
      <c r="AA21" s="170">
        <v>9.4372029944055829</v>
      </c>
      <c r="AB21" s="171" t="s">
        <v>942</v>
      </c>
      <c r="AC21" s="171" t="s">
        <v>942</v>
      </c>
      <c r="AD21" s="168">
        <v>17.729952286366959</v>
      </c>
      <c r="AE21" s="168">
        <v>94.845579877951621</v>
      </c>
      <c r="AF21" s="169">
        <v>448.83501531930267</v>
      </c>
      <c r="AG21" s="168">
        <v>22.333082910574834</v>
      </c>
      <c r="AH21" s="169">
        <v>160.68737641879682</v>
      </c>
      <c r="AI21" s="168">
        <v>15.326761769644692</v>
      </c>
      <c r="AJ21" s="170">
        <v>4.7436278977360677</v>
      </c>
      <c r="AK21" s="169">
        <v>554.50196787187667</v>
      </c>
      <c r="AL21" s="168">
        <v>31.352411548246589</v>
      </c>
      <c r="AM21" s="168">
        <v>54.566593752710546</v>
      </c>
      <c r="AN21" s="170">
        <v>5.9819869857071017</v>
      </c>
      <c r="AO21" s="168">
        <v>22.064609851423633</v>
      </c>
      <c r="AP21" s="170">
        <v>4.2537024054035353</v>
      </c>
      <c r="AQ21" s="170">
        <v>1.2596931631520609</v>
      </c>
      <c r="AR21" s="170">
        <v>3.9826273636435707</v>
      </c>
      <c r="AS21" s="170">
        <v>0.61821493472116962</v>
      </c>
      <c r="AT21" s="170">
        <v>3.6341731919906644</v>
      </c>
      <c r="AU21" s="170">
        <v>0.7358641704954626</v>
      </c>
      <c r="AV21" s="170">
        <v>2.1038211995241394</v>
      </c>
      <c r="AW21" s="170">
        <v>0.31390211722076877</v>
      </c>
      <c r="AX21" s="170">
        <v>2.042199182540188</v>
      </c>
      <c r="AY21" s="170">
        <v>0.29447969102046651</v>
      </c>
      <c r="AZ21" s="170">
        <v>3.9095444417920748</v>
      </c>
      <c r="BA21" s="170">
        <v>1.1637223223553086</v>
      </c>
      <c r="BB21" s="170">
        <v>8.5737264775263977</v>
      </c>
      <c r="BC21" s="168">
        <v>10.93691113568728</v>
      </c>
      <c r="BD21" s="170">
        <v>2.8431184154159697</v>
      </c>
    </row>
    <row r="22" spans="1:56" s="164" customFormat="1" ht="15" customHeight="1" x14ac:dyDescent="0.25">
      <c r="A22" s="162"/>
      <c r="B22" s="162"/>
      <c r="C22" s="163"/>
      <c r="E22" s="181"/>
      <c r="F22" s="181"/>
      <c r="G22" s="165"/>
      <c r="H22" s="165"/>
      <c r="I22" s="166"/>
      <c r="J22" s="166"/>
      <c r="K22" s="166"/>
      <c r="L22" s="166"/>
      <c r="M22" s="166"/>
      <c r="N22" s="166"/>
      <c r="O22" s="166"/>
      <c r="P22" s="166"/>
      <c r="Q22" s="166"/>
      <c r="R22" s="166"/>
      <c r="S22" s="166"/>
      <c r="T22" s="82"/>
      <c r="U22" s="167"/>
      <c r="V22" s="167"/>
      <c r="W22" s="172"/>
      <c r="X22" s="172"/>
      <c r="Y22" s="172"/>
      <c r="Z22" s="172"/>
      <c r="AA22" s="172"/>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0"/>
      <c r="AY22" s="170"/>
      <c r="AZ22" s="170"/>
      <c r="BA22" s="170"/>
      <c r="BB22" s="171"/>
      <c r="BC22" s="171"/>
      <c r="BD22" s="171"/>
    </row>
    <row r="23" spans="1:56" s="164" customFormat="1" ht="15" customHeight="1" x14ac:dyDescent="0.25">
      <c r="A23" s="162" t="s">
        <v>905</v>
      </c>
      <c r="B23" s="162" t="s">
        <v>918</v>
      </c>
      <c r="C23" s="163" t="s">
        <v>277</v>
      </c>
      <c r="D23" s="164" t="s">
        <v>892</v>
      </c>
      <c r="E23" s="180">
        <v>99.337373999999997</v>
      </c>
      <c r="F23" s="180">
        <v>31.551282</v>
      </c>
      <c r="G23" s="165"/>
      <c r="H23" s="165"/>
      <c r="I23" s="166">
        <v>41.12</v>
      </c>
      <c r="J23" s="166">
        <v>1.45</v>
      </c>
      <c r="K23" s="166">
        <v>19.940000000000001</v>
      </c>
      <c r="L23" s="166">
        <v>14.712659999999998</v>
      </c>
      <c r="M23" s="166">
        <v>0.28000000000000003</v>
      </c>
      <c r="N23" s="166">
        <v>6.02</v>
      </c>
      <c r="O23" s="166">
        <v>11.45</v>
      </c>
      <c r="P23" s="166">
        <v>1.37</v>
      </c>
      <c r="Q23" s="166">
        <v>1.72</v>
      </c>
      <c r="R23" s="166">
        <v>0.66</v>
      </c>
      <c r="S23" s="166" t="s">
        <v>944</v>
      </c>
      <c r="T23" s="82">
        <v>98.722660000000005</v>
      </c>
      <c r="U23" s="170">
        <v>5.6230374471463138</v>
      </c>
      <c r="V23" s="170">
        <v>0.94132794997975011</v>
      </c>
      <c r="W23" s="168">
        <v>33.634907608993181</v>
      </c>
      <c r="X23" s="169">
        <v>281.91259244727621</v>
      </c>
      <c r="Y23" s="170">
        <v>2.6416061963329964</v>
      </c>
      <c r="Z23" s="168">
        <v>44.22119846242493</v>
      </c>
      <c r="AA23" s="170">
        <v>3.9626269996491308</v>
      </c>
      <c r="AB23" s="171" t="s">
        <v>942</v>
      </c>
      <c r="AC23" s="171" t="s">
        <v>942</v>
      </c>
      <c r="AD23" s="168">
        <v>23.488629968068576</v>
      </c>
      <c r="AE23" s="168">
        <v>53.052135193825642</v>
      </c>
      <c r="AF23" s="169">
        <v>717.32159076732341</v>
      </c>
      <c r="AG23" s="168">
        <v>37.143785948727057</v>
      </c>
      <c r="AH23" s="168">
        <v>29.264279458432341</v>
      </c>
      <c r="AI23" s="170">
        <v>7.2673963048799521</v>
      </c>
      <c r="AJ23" s="170">
        <v>0.68287218179815568</v>
      </c>
      <c r="AK23" s="169">
        <v>856.81240747539391</v>
      </c>
      <c r="AL23" s="168">
        <v>22.497418296132786</v>
      </c>
      <c r="AM23" s="168">
        <v>54.77892427138525</v>
      </c>
      <c r="AN23" s="170">
        <v>7.7236862879851618</v>
      </c>
      <c r="AO23" s="168">
        <v>36.274825486053196</v>
      </c>
      <c r="AP23" s="170">
        <v>8.4987290347604159</v>
      </c>
      <c r="AQ23" s="170">
        <v>2.3910218776446772</v>
      </c>
      <c r="AR23" s="170">
        <v>7.7835991753224372</v>
      </c>
      <c r="AS23" s="170">
        <v>1.1399422976307758</v>
      </c>
      <c r="AT23" s="170">
        <v>6.6738820270571821</v>
      </c>
      <c r="AU23" s="170">
        <v>1.3614848319242268</v>
      </c>
      <c r="AV23" s="170">
        <v>3.7769215018355058</v>
      </c>
      <c r="AW23" s="170">
        <v>0.54401465852415398</v>
      </c>
      <c r="AX23" s="170">
        <v>3.5063087105071613</v>
      </c>
      <c r="AY23" s="170">
        <v>0.48668266429811646</v>
      </c>
      <c r="AZ23" s="170">
        <v>1.1980675881426961</v>
      </c>
      <c r="BA23" s="170">
        <v>0.33435112110516541</v>
      </c>
      <c r="BB23" s="170">
        <v>3.2964845535937393</v>
      </c>
      <c r="BC23" s="170">
        <v>0.82012316670916452</v>
      </c>
      <c r="BD23" s="170">
        <v>0.23634937714651139</v>
      </c>
    </row>
    <row r="24" spans="1:56" s="164" customFormat="1" ht="15" customHeight="1" x14ac:dyDescent="0.25">
      <c r="A24" s="162" t="s">
        <v>905</v>
      </c>
      <c r="B24" s="162" t="s">
        <v>918</v>
      </c>
      <c r="C24" s="163" t="s">
        <v>904</v>
      </c>
      <c r="D24" s="164" t="s">
        <v>892</v>
      </c>
      <c r="E24" s="180">
        <v>99.337373999999997</v>
      </c>
      <c r="F24" s="180">
        <v>31.551282</v>
      </c>
      <c r="G24" s="165"/>
      <c r="H24" s="165"/>
      <c r="I24" s="166">
        <v>41.44</v>
      </c>
      <c r="J24" s="166">
        <v>1.88</v>
      </c>
      <c r="K24" s="166">
        <v>20.7</v>
      </c>
      <c r="L24" s="166">
        <v>13.802575000000001</v>
      </c>
      <c r="M24" s="166">
        <v>0.18</v>
      </c>
      <c r="N24" s="166">
        <v>5.56</v>
      </c>
      <c r="O24" s="166">
        <v>10.66</v>
      </c>
      <c r="P24" s="166">
        <v>2.0099999999999998</v>
      </c>
      <c r="Q24" s="166">
        <v>1.79</v>
      </c>
      <c r="R24" s="166">
        <v>0.69</v>
      </c>
      <c r="S24" s="166" t="s">
        <v>944</v>
      </c>
      <c r="T24" s="82">
        <v>98.712575000000015</v>
      </c>
      <c r="U24" s="168">
        <v>13.782108603898919</v>
      </c>
      <c r="V24" s="170">
        <v>1.0493235907878506</v>
      </c>
      <c r="W24" s="168">
        <v>39.946490653416198</v>
      </c>
      <c r="X24" s="169">
        <v>367.76335228091222</v>
      </c>
      <c r="Y24" s="170">
        <v>2.1224266629802413</v>
      </c>
      <c r="Z24" s="168">
        <v>42.179049344297788</v>
      </c>
      <c r="AA24" s="170">
        <v>4.4339951600688527</v>
      </c>
      <c r="AB24" s="171" t="s">
        <v>942</v>
      </c>
      <c r="AC24" s="171" t="s">
        <v>942</v>
      </c>
      <c r="AD24" s="168">
        <v>23.381687614250978</v>
      </c>
      <c r="AE24" s="168">
        <v>69.841005985189881</v>
      </c>
      <c r="AF24" s="169">
        <v>724.09855086167056</v>
      </c>
      <c r="AG24" s="168">
        <v>44.428946015522584</v>
      </c>
      <c r="AH24" s="168">
        <v>40.443357208285917</v>
      </c>
      <c r="AI24" s="168">
        <v>12.224129480294595</v>
      </c>
      <c r="AJ24" s="170">
        <v>1.3776254055452528</v>
      </c>
      <c r="AK24" s="169">
        <v>884.49936842281352</v>
      </c>
      <c r="AL24" s="168">
        <v>30.891787636691042</v>
      </c>
      <c r="AM24" s="168">
        <v>76.13462137351857</v>
      </c>
      <c r="AN24" s="168">
        <v>10.607920123181453</v>
      </c>
      <c r="AO24" s="168">
        <v>47.217594306882432</v>
      </c>
      <c r="AP24" s="168">
        <v>11.176580011716934</v>
      </c>
      <c r="AQ24" s="170">
        <v>2.6827162826425353</v>
      </c>
      <c r="AR24" s="170">
        <v>9.7962120609849066</v>
      </c>
      <c r="AS24" s="170">
        <v>1.4028730336407853</v>
      </c>
      <c r="AT24" s="170">
        <v>8.0435891342350505</v>
      </c>
      <c r="AU24" s="170">
        <v>1.6020990352575775</v>
      </c>
      <c r="AV24" s="170">
        <v>4.2707236445773633</v>
      </c>
      <c r="AW24" s="170">
        <v>0.58462151051662803</v>
      </c>
      <c r="AX24" s="170">
        <v>3.5230774499533624</v>
      </c>
      <c r="AY24" s="170">
        <v>0.49207194068959925</v>
      </c>
      <c r="AZ24" s="170">
        <v>1.59398436983861</v>
      </c>
      <c r="BA24" s="170">
        <v>0.53128946410697964</v>
      </c>
      <c r="BB24" s="170">
        <v>3.4917732920926645</v>
      </c>
      <c r="BC24" s="170">
        <v>1.1453814522073751</v>
      </c>
      <c r="BD24" s="170">
        <v>0.32789071566521971</v>
      </c>
    </row>
    <row r="25" spans="1:56" s="164" customFormat="1" ht="15" customHeight="1" x14ac:dyDescent="0.25">
      <c r="A25" s="162" t="s">
        <v>275</v>
      </c>
      <c r="B25" s="162" t="s">
        <v>918</v>
      </c>
      <c r="C25" s="163" t="s">
        <v>903</v>
      </c>
      <c r="D25" s="164" t="s">
        <v>892</v>
      </c>
      <c r="E25" s="180">
        <v>99.337373999999997</v>
      </c>
      <c r="F25" s="180">
        <v>31.551282</v>
      </c>
      <c r="G25" s="165"/>
      <c r="H25" s="165"/>
      <c r="I25" s="166">
        <v>42.71</v>
      </c>
      <c r="J25" s="166">
        <v>1.38</v>
      </c>
      <c r="K25" s="166">
        <v>19.62</v>
      </c>
      <c r="L25" s="166">
        <v>12.880229999999999</v>
      </c>
      <c r="M25" s="166">
        <v>0.18</v>
      </c>
      <c r="N25" s="166">
        <v>5.81</v>
      </c>
      <c r="O25" s="166">
        <v>11.69</v>
      </c>
      <c r="P25" s="166">
        <v>1.97</v>
      </c>
      <c r="Q25" s="166">
        <v>1.43</v>
      </c>
      <c r="R25" s="166">
        <v>0.51</v>
      </c>
      <c r="S25" s="166" t="s">
        <v>944</v>
      </c>
      <c r="T25" s="82">
        <v>98.180230000000023</v>
      </c>
      <c r="U25" s="170">
        <v>6.1611423506818062</v>
      </c>
      <c r="V25" s="170">
        <v>1.4292868383431372</v>
      </c>
      <c r="W25" s="168">
        <v>42.519201397785196</v>
      </c>
      <c r="X25" s="169">
        <v>459.53863988215295</v>
      </c>
      <c r="Y25" s="170">
        <v>9.3411684060199658</v>
      </c>
      <c r="Z25" s="168">
        <v>41.499262594682577</v>
      </c>
      <c r="AA25" s="170">
        <v>9.5099335341281055</v>
      </c>
      <c r="AB25" s="171" t="s">
        <v>942</v>
      </c>
      <c r="AC25" s="171" t="s">
        <v>942</v>
      </c>
      <c r="AD25" s="168">
        <v>21.042658682570075</v>
      </c>
      <c r="AE25" s="168">
        <v>45.896539864796765</v>
      </c>
      <c r="AF25" s="169">
        <v>726.80857341308752</v>
      </c>
      <c r="AG25" s="168">
        <v>36.673000046197352</v>
      </c>
      <c r="AH25" s="168">
        <v>54.620225688656781</v>
      </c>
      <c r="AI25" s="170">
        <v>9.6945499245732201</v>
      </c>
      <c r="AJ25" s="170">
        <v>1.2338743038515994</v>
      </c>
      <c r="AK25" s="169">
        <v>484.91989096916103</v>
      </c>
      <c r="AL25" s="168">
        <v>28.351501344428808</v>
      </c>
      <c r="AM25" s="168">
        <v>67.484055273192766</v>
      </c>
      <c r="AN25" s="170">
        <v>9.2137340966948837</v>
      </c>
      <c r="AO25" s="168">
        <v>40.175821778010643</v>
      </c>
      <c r="AP25" s="170">
        <v>9.3353828334935773</v>
      </c>
      <c r="AQ25" s="170">
        <v>2.1622090168784203</v>
      </c>
      <c r="AR25" s="170">
        <v>8.1775438238567286</v>
      </c>
      <c r="AS25" s="170">
        <v>1.13422714426449</v>
      </c>
      <c r="AT25" s="170">
        <v>6.8244893491049572</v>
      </c>
      <c r="AU25" s="170">
        <v>1.3208163204638173</v>
      </c>
      <c r="AV25" s="170">
        <v>3.6129145420194981</v>
      </c>
      <c r="AW25" s="170">
        <v>0.53893351542310597</v>
      </c>
      <c r="AX25" s="170">
        <v>2.9895957514713323</v>
      </c>
      <c r="AY25" s="170">
        <v>0.43282281835177733</v>
      </c>
      <c r="AZ25" s="170">
        <v>2.057084507048478</v>
      </c>
      <c r="BA25" s="170">
        <v>0.46236368619537382</v>
      </c>
      <c r="BB25" s="170">
        <v>4.3577283956918489</v>
      </c>
      <c r="BC25" s="170">
        <v>2.3731162634651017</v>
      </c>
      <c r="BD25" s="170">
        <v>0.48963143155910366</v>
      </c>
    </row>
    <row r="26" spans="1:56" s="164" customFormat="1" ht="15" customHeight="1" x14ac:dyDescent="0.25">
      <c r="A26" s="162" t="s">
        <v>275</v>
      </c>
      <c r="B26" s="162" t="s">
        <v>918</v>
      </c>
      <c r="C26" s="163" t="s">
        <v>902</v>
      </c>
      <c r="D26" s="164" t="s">
        <v>892</v>
      </c>
      <c r="E26" s="180">
        <v>99.337373999999997</v>
      </c>
      <c r="F26" s="180">
        <v>31.551282</v>
      </c>
      <c r="G26" s="165"/>
      <c r="H26" s="165"/>
      <c r="I26" s="166">
        <v>43.02</v>
      </c>
      <c r="J26" s="166">
        <v>1.29</v>
      </c>
      <c r="K26" s="166">
        <v>20.010000000000002</v>
      </c>
      <c r="L26" s="166">
        <v>11.763535000000001</v>
      </c>
      <c r="M26" s="166">
        <v>0.16</v>
      </c>
      <c r="N26" s="166">
        <v>6.14</v>
      </c>
      <c r="O26" s="166">
        <v>12.15</v>
      </c>
      <c r="P26" s="166">
        <v>1.24</v>
      </c>
      <c r="Q26" s="166">
        <v>2.58</v>
      </c>
      <c r="R26" s="166">
        <v>0.52</v>
      </c>
      <c r="S26" s="166" t="s">
        <v>944</v>
      </c>
      <c r="T26" s="82">
        <v>98.873535000000004</v>
      </c>
      <c r="U26" s="170">
        <v>7.6266399887124328</v>
      </c>
      <c r="V26" s="170">
        <v>1.5856848075603878</v>
      </c>
      <c r="W26" s="168">
        <v>33.304487581701636</v>
      </c>
      <c r="X26" s="169">
        <v>364.60814129203021</v>
      </c>
      <c r="Y26" s="168">
        <v>14.157177622720852</v>
      </c>
      <c r="Z26" s="168">
        <v>43.586555145458881</v>
      </c>
      <c r="AA26" s="168">
        <v>14.32301277201616</v>
      </c>
      <c r="AB26" s="171" t="s">
        <v>942</v>
      </c>
      <c r="AC26" s="171" t="s">
        <v>942</v>
      </c>
      <c r="AD26" s="168">
        <v>19.937205672753407</v>
      </c>
      <c r="AE26" s="169">
        <v>130.34754747029572</v>
      </c>
      <c r="AF26" s="169">
        <v>721.75204063048545</v>
      </c>
      <c r="AG26" s="168">
        <v>14.234007917121664</v>
      </c>
      <c r="AH26" s="168">
        <v>14.552505458366616</v>
      </c>
      <c r="AI26" s="170">
        <v>4.7281337851461878</v>
      </c>
      <c r="AJ26" s="170">
        <v>2.0929141178425712</v>
      </c>
      <c r="AK26" s="169">
        <v>877.13898542933623</v>
      </c>
      <c r="AL26" s="168">
        <v>21.430052171675456</v>
      </c>
      <c r="AM26" s="168">
        <v>45.337574021258682</v>
      </c>
      <c r="AN26" s="170">
        <v>5.6348333413177274</v>
      </c>
      <c r="AO26" s="168">
        <v>23.767005116640579</v>
      </c>
      <c r="AP26" s="170">
        <v>4.9211882893617478</v>
      </c>
      <c r="AQ26" s="170">
        <v>1.5827147571879003</v>
      </c>
      <c r="AR26" s="170">
        <v>4.0501076830754128</v>
      </c>
      <c r="AS26" s="170">
        <v>0.52327087928909288</v>
      </c>
      <c r="AT26" s="170">
        <v>2.8269259465743506</v>
      </c>
      <c r="AU26" s="170">
        <v>0.5166991675175393</v>
      </c>
      <c r="AV26" s="170">
        <v>1.3526130654053903</v>
      </c>
      <c r="AW26" s="170">
        <v>0.18777020417043871</v>
      </c>
      <c r="AX26" s="170">
        <v>1.1526454094707483</v>
      </c>
      <c r="AY26" s="170">
        <v>0.16500739937531791</v>
      </c>
      <c r="AZ26" s="170">
        <v>0.52476590380612309</v>
      </c>
      <c r="BA26" s="170">
        <v>0.22315374365560908</v>
      </c>
      <c r="BB26" s="170">
        <v>4.8381535075206425</v>
      </c>
      <c r="BC26" s="170">
        <v>1.9927899953065626</v>
      </c>
      <c r="BD26" s="170">
        <v>0.46685021821555395</v>
      </c>
    </row>
    <row r="27" spans="1:56" s="164" customFormat="1" ht="15" customHeight="1" x14ac:dyDescent="0.25">
      <c r="A27" s="162" t="s">
        <v>275</v>
      </c>
      <c r="B27" s="162" t="s">
        <v>918</v>
      </c>
      <c r="C27" s="163" t="s">
        <v>901</v>
      </c>
      <c r="D27" s="164" t="s">
        <v>892</v>
      </c>
      <c r="E27" s="180">
        <v>99.337373999999997</v>
      </c>
      <c r="F27" s="180">
        <v>31.551282</v>
      </c>
      <c r="G27" s="165">
        <v>213</v>
      </c>
      <c r="H27" s="165">
        <v>2</v>
      </c>
      <c r="I27" s="166">
        <v>43.149768399382396</v>
      </c>
      <c r="J27" s="166">
        <v>1.5440041173443129</v>
      </c>
      <c r="K27" s="166">
        <v>20.144107050952133</v>
      </c>
      <c r="L27" s="166">
        <v>13.424117344312918</v>
      </c>
      <c r="M27" s="166">
        <v>0.24704065877509004</v>
      </c>
      <c r="N27" s="166">
        <v>6.7627380339680911</v>
      </c>
      <c r="O27" s="166">
        <v>12.094698919197116</v>
      </c>
      <c r="P27" s="166">
        <v>2.1204323211528564</v>
      </c>
      <c r="Q27" s="166">
        <v>0.92640247040658774</v>
      </c>
      <c r="R27" s="166">
        <v>0.51466803911477099</v>
      </c>
      <c r="S27" s="166" t="s">
        <v>944</v>
      </c>
      <c r="T27" s="82">
        <v>100.92797735460627</v>
      </c>
      <c r="U27" s="170">
        <v>3.8650000000000002</v>
      </c>
      <c r="V27" s="167" t="s">
        <v>942</v>
      </c>
      <c r="W27" s="168">
        <v>44.678200000000004</v>
      </c>
      <c r="X27" s="169">
        <v>422.2</v>
      </c>
      <c r="Y27" s="168">
        <v>26.34</v>
      </c>
      <c r="Z27" s="168">
        <v>33.61</v>
      </c>
      <c r="AA27" s="170">
        <v>8.6335200000000007</v>
      </c>
      <c r="AB27" s="171" t="s">
        <v>942</v>
      </c>
      <c r="AC27" s="171" t="s">
        <v>942</v>
      </c>
      <c r="AD27" s="171" t="s">
        <v>942</v>
      </c>
      <c r="AE27" s="168">
        <v>26.2773</v>
      </c>
      <c r="AF27" s="169">
        <v>583.49</v>
      </c>
      <c r="AG27" s="168">
        <v>30.97</v>
      </c>
      <c r="AH27" s="168">
        <v>38.299999999999997</v>
      </c>
      <c r="AI27" s="170">
        <v>5.5629999999999997</v>
      </c>
      <c r="AJ27" s="170">
        <v>1.1519999999999999</v>
      </c>
      <c r="AK27" s="169">
        <v>444.62599999999998</v>
      </c>
      <c r="AL27" s="168">
        <v>21.01</v>
      </c>
      <c r="AM27" s="168">
        <v>49.78</v>
      </c>
      <c r="AN27" s="170">
        <v>7.4390000000000001</v>
      </c>
      <c r="AO27" s="168">
        <v>34.32</v>
      </c>
      <c r="AP27" s="170">
        <v>7.431</v>
      </c>
      <c r="AQ27" s="170">
        <v>2.012</v>
      </c>
      <c r="AR27" s="170">
        <v>6.6224499999999997</v>
      </c>
      <c r="AS27" s="170">
        <v>1.0469999999999999</v>
      </c>
      <c r="AT27" s="170">
        <v>5.8239999999999998</v>
      </c>
      <c r="AU27" s="170">
        <v>1.1679999999999999</v>
      </c>
      <c r="AV27" s="170">
        <v>3.4470000000000001</v>
      </c>
      <c r="AW27" s="170">
        <v>0.495</v>
      </c>
      <c r="AX27" s="170">
        <v>3.1819999999999999</v>
      </c>
      <c r="AY27" s="170">
        <v>0.437</v>
      </c>
      <c r="AZ27" s="170">
        <v>1.4487796713329277</v>
      </c>
      <c r="BA27" s="170">
        <v>0.622</v>
      </c>
      <c r="BB27" s="170">
        <v>8.4770000000000003</v>
      </c>
      <c r="BC27" s="170">
        <v>1.077</v>
      </c>
      <c r="BD27" s="170">
        <v>0.33300000000000002</v>
      </c>
    </row>
    <row r="28" spans="1:56" s="164" customFormat="1" ht="15" customHeight="1" x14ac:dyDescent="0.25">
      <c r="A28" s="162" t="s">
        <v>275</v>
      </c>
      <c r="B28" s="162" t="s">
        <v>918</v>
      </c>
      <c r="C28" s="163" t="s">
        <v>900</v>
      </c>
      <c r="D28" s="164" t="s">
        <v>892</v>
      </c>
      <c r="E28" s="180">
        <v>99.337373999999997</v>
      </c>
      <c r="F28" s="180">
        <v>31.551282</v>
      </c>
      <c r="G28" s="165"/>
      <c r="H28" s="165"/>
      <c r="I28" s="166">
        <v>43.37</v>
      </c>
      <c r="J28" s="166">
        <v>1.1200000000000001</v>
      </c>
      <c r="K28" s="166">
        <v>18.57</v>
      </c>
      <c r="L28" s="166">
        <v>11.170179000000001</v>
      </c>
      <c r="M28" s="166">
        <v>0.2</v>
      </c>
      <c r="N28" s="166">
        <v>7.31</v>
      </c>
      <c r="O28" s="166">
        <v>12.28</v>
      </c>
      <c r="P28" s="166">
        <v>1.51</v>
      </c>
      <c r="Q28" s="166">
        <v>1.64</v>
      </c>
      <c r="R28" s="166">
        <v>0.35</v>
      </c>
      <c r="S28" s="166" t="s">
        <v>944</v>
      </c>
      <c r="T28" s="82">
        <v>97.520178999999999</v>
      </c>
      <c r="U28" s="170">
        <v>8.2125208418877484</v>
      </c>
      <c r="V28" s="170">
        <v>1.3700739300569422</v>
      </c>
      <c r="W28" s="168">
        <v>47.191074374652693</v>
      </c>
      <c r="X28" s="169">
        <v>358.72352970036792</v>
      </c>
      <c r="Y28" s="168">
        <v>47.067022212679589</v>
      </c>
      <c r="Z28" s="168">
        <v>45.986312975635009</v>
      </c>
      <c r="AA28" s="168">
        <v>21.879137340125737</v>
      </c>
      <c r="AB28" s="171" t="s">
        <v>942</v>
      </c>
      <c r="AC28" s="171" t="s">
        <v>942</v>
      </c>
      <c r="AD28" s="168">
        <v>17.878736156300139</v>
      </c>
      <c r="AE28" s="168">
        <v>56.094017252308852</v>
      </c>
      <c r="AF28" s="169">
        <v>639.00641649484226</v>
      </c>
      <c r="AG28" s="168">
        <v>33.78324871377383</v>
      </c>
      <c r="AH28" s="168">
        <v>57.017912226146372</v>
      </c>
      <c r="AI28" s="170">
        <v>8.6710052710917811</v>
      </c>
      <c r="AJ28" s="170">
        <v>2.2597175446402291</v>
      </c>
      <c r="AK28" s="169">
        <v>537.8332115746415</v>
      </c>
      <c r="AL28" s="168">
        <v>22.445292744493781</v>
      </c>
      <c r="AM28" s="168">
        <v>57.177976744642137</v>
      </c>
      <c r="AN28" s="170">
        <v>7.982483882671322</v>
      </c>
      <c r="AO28" s="168">
        <v>35.227719585992801</v>
      </c>
      <c r="AP28" s="170">
        <v>8.2692156037704532</v>
      </c>
      <c r="AQ28" s="170">
        <v>2.1113086678114343</v>
      </c>
      <c r="AR28" s="170">
        <v>6.8506446668785355</v>
      </c>
      <c r="AS28" s="170">
        <v>1.0217424700939044</v>
      </c>
      <c r="AT28" s="170">
        <v>6.117596803280442</v>
      </c>
      <c r="AU28" s="170">
        <v>1.1872674723341154</v>
      </c>
      <c r="AV28" s="170">
        <v>3.2291296617294769</v>
      </c>
      <c r="AW28" s="170">
        <v>0.48198046879018808</v>
      </c>
      <c r="AX28" s="170">
        <v>3.1363501808083578</v>
      </c>
      <c r="AY28" s="170">
        <v>0.43681975541303081</v>
      </c>
      <c r="AZ28" s="170">
        <v>2.2473502825398977</v>
      </c>
      <c r="BA28" s="170">
        <v>0.47009205015296668</v>
      </c>
      <c r="BB28" s="170">
        <v>4.4144331837580424</v>
      </c>
      <c r="BC28" s="170">
        <v>1.0531565962739808</v>
      </c>
      <c r="BD28" s="170">
        <v>0.22748271614379129</v>
      </c>
    </row>
    <row r="29" spans="1:56" s="164" customFormat="1" ht="15" customHeight="1" x14ac:dyDescent="0.25">
      <c r="A29" s="162" t="s">
        <v>275</v>
      </c>
      <c r="B29" s="162" t="s">
        <v>918</v>
      </c>
      <c r="C29" s="163" t="s">
        <v>899</v>
      </c>
      <c r="D29" s="164" t="s">
        <v>892</v>
      </c>
      <c r="E29" s="180">
        <v>99.337373999999997</v>
      </c>
      <c r="F29" s="180">
        <v>31.551282</v>
      </c>
      <c r="G29" s="165"/>
      <c r="H29" s="165"/>
      <c r="I29" s="166">
        <v>43.145038167938935</v>
      </c>
      <c r="J29" s="166">
        <v>1.7913486005089057</v>
      </c>
      <c r="K29" s="166">
        <v>20.743002544529261</v>
      </c>
      <c r="L29" s="166">
        <v>13.985139949109413</v>
      </c>
      <c r="M29" s="166">
        <v>0.19338422391857507</v>
      </c>
      <c r="N29" s="166">
        <v>5.6284987277353693</v>
      </c>
      <c r="O29" s="166">
        <v>11.083969465648856</v>
      </c>
      <c r="P29" s="166">
        <v>1.6590330788804071</v>
      </c>
      <c r="Q29" s="166">
        <v>2.0458015267175571</v>
      </c>
      <c r="R29" s="166">
        <v>0.63104325699745545</v>
      </c>
      <c r="S29" s="166" t="s">
        <v>944</v>
      </c>
      <c r="T29" s="82">
        <v>100.90625954198472</v>
      </c>
      <c r="U29" s="170">
        <v>9.77</v>
      </c>
      <c r="V29" s="167" t="s">
        <v>942</v>
      </c>
      <c r="W29" s="168">
        <v>33.4572</v>
      </c>
      <c r="X29" s="169">
        <v>456.19</v>
      </c>
      <c r="Y29" s="168">
        <v>22.81</v>
      </c>
      <c r="Z29" s="168">
        <v>38.11</v>
      </c>
      <c r="AA29" s="170">
        <v>5.9864400000000009</v>
      </c>
      <c r="AB29" s="171" t="s">
        <v>942</v>
      </c>
      <c r="AC29" s="171" t="s">
        <v>942</v>
      </c>
      <c r="AD29" s="171" t="s">
        <v>942</v>
      </c>
      <c r="AE29" s="168">
        <v>73.060399999999987</v>
      </c>
      <c r="AF29" s="169">
        <v>634.22</v>
      </c>
      <c r="AG29" s="168">
        <v>28.38</v>
      </c>
      <c r="AH29" s="168">
        <v>34.700000000000003</v>
      </c>
      <c r="AI29" s="170">
        <v>8.516</v>
      </c>
      <c r="AJ29" s="170">
        <v>1.5149999999999999</v>
      </c>
      <c r="AK29" s="169">
        <v>783.90199999999993</v>
      </c>
      <c r="AL29" s="168">
        <v>23.11</v>
      </c>
      <c r="AM29" s="168">
        <v>55.25</v>
      </c>
      <c r="AN29" s="170">
        <v>8.24</v>
      </c>
      <c r="AO29" s="168">
        <v>37.75</v>
      </c>
      <c r="AP29" s="170">
        <v>8.2029999999999994</v>
      </c>
      <c r="AQ29" s="170">
        <v>2.093</v>
      </c>
      <c r="AR29" s="170">
        <v>7.1515999999999993</v>
      </c>
      <c r="AS29" s="170">
        <v>1.042</v>
      </c>
      <c r="AT29" s="170">
        <v>5.69</v>
      </c>
      <c r="AU29" s="170">
        <v>1.101</v>
      </c>
      <c r="AV29" s="170">
        <v>3.234</v>
      </c>
      <c r="AW29" s="170">
        <v>0.42399999999999999</v>
      </c>
      <c r="AX29" s="170">
        <v>2.8029999999999999</v>
      </c>
      <c r="AY29" s="170">
        <v>0.39200000000000002</v>
      </c>
      <c r="AZ29" s="170">
        <v>1.2803800183879865</v>
      </c>
      <c r="BA29" s="170">
        <v>0.77180000000000004</v>
      </c>
      <c r="BB29" s="170">
        <v>6.5170000000000003</v>
      </c>
      <c r="BC29" s="170">
        <v>1.976</v>
      </c>
      <c r="BD29" s="170">
        <v>0.45900000000000002</v>
      </c>
    </row>
    <row r="30" spans="1:56" s="164" customFormat="1" ht="15" customHeight="1" x14ac:dyDescent="0.25">
      <c r="A30" s="162" t="s">
        <v>275</v>
      </c>
      <c r="B30" s="162" t="s">
        <v>918</v>
      </c>
      <c r="C30" s="163" t="s">
        <v>898</v>
      </c>
      <c r="D30" s="164" t="s">
        <v>892</v>
      </c>
      <c r="E30" s="180">
        <v>99.337373999999997</v>
      </c>
      <c r="F30" s="180">
        <v>31.551282</v>
      </c>
      <c r="G30" s="165"/>
      <c r="H30" s="165"/>
      <c r="I30" s="166">
        <v>43.85</v>
      </c>
      <c r="J30" s="166">
        <v>1.1499999999999999</v>
      </c>
      <c r="K30" s="166">
        <v>19.18</v>
      </c>
      <c r="L30" s="166">
        <v>11.27797</v>
      </c>
      <c r="M30" s="166">
        <v>0.19</v>
      </c>
      <c r="N30" s="166">
        <v>6.92</v>
      </c>
      <c r="O30" s="166">
        <v>13.07</v>
      </c>
      <c r="P30" s="166">
        <v>1.66</v>
      </c>
      <c r="Q30" s="166">
        <v>1.25</v>
      </c>
      <c r="R30" s="166">
        <v>0.38</v>
      </c>
      <c r="S30" s="166" t="s">
        <v>944</v>
      </c>
      <c r="T30" s="82">
        <v>98.927969999999988</v>
      </c>
      <c r="U30" s="170">
        <v>3.0065843389589415</v>
      </c>
      <c r="V30" s="170">
        <v>1.4037630246076986</v>
      </c>
      <c r="W30" s="168">
        <v>44.023032507639343</v>
      </c>
      <c r="X30" s="169">
        <v>372.45185235204974</v>
      </c>
      <c r="Y30" s="168">
        <v>26.56003545907317</v>
      </c>
      <c r="Z30" s="168">
        <v>49.543273250858256</v>
      </c>
      <c r="AA30" s="168">
        <v>19.799959681101786</v>
      </c>
      <c r="AB30" s="171" t="s">
        <v>942</v>
      </c>
      <c r="AC30" s="171" t="s">
        <v>942</v>
      </c>
      <c r="AD30" s="168">
        <v>18.481045899946551</v>
      </c>
      <c r="AE30" s="168">
        <v>30.838384339409714</v>
      </c>
      <c r="AF30" s="169">
        <v>648.52547410850434</v>
      </c>
      <c r="AG30" s="168">
        <v>27.149388702950752</v>
      </c>
      <c r="AH30" s="168">
        <v>53.968686297932649</v>
      </c>
      <c r="AI30" s="170">
        <v>7.5944000659677728</v>
      </c>
      <c r="AJ30" s="170">
        <v>0.38264938686645383</v>
      </c>
      <c r="AK30" s="169">
        <v>373.23421030525947</v>
      </c>
      <c r="AL30" s="168">
        <v>22.80626884287901</v>
      </c>
      <c r="AM30" s="168">
        <v>54.024945186843951</v>
      </c>
      <c r="AN30" s="170">
        <v>6.9902152409010068</v>
      </c>
      <c r="AO30" s="168">
        <v>29.762612966617453</v>
      </c>
      <c r="AP30" s="170">
        <v>6.67189632363334</v>
      </c>
      <c r="AQ30" s="170">
        <v>2.0637825596619694</v>
      </c>
      <c r="AR30" s="170">
        <v>5.630387887466239</v>
      </c>
      <c r="AS30" s="170">
        <v>0.79281753820087497</v>
      </c>
      <c r="AT30" s="170">
        <v>4.8849079500017556</v>
      </c>
      <c r="AU30" s="170">
        <v>0.95724998482904877</v>
      </c>
      <c r="AV30" s="170">
        <v>2.5654433163471619</v>
      </c>
      <c r="AW30" s="170">
        <v>0.37547926045470392</v>
      </c>
      <c r="AX30" s="170">
        <v>2.6636408063635355</v>
      </c>
      <c r="AY30" s="170">
        <v>0.37032782896733751</v>
      </c>
      <c r="AZ30" s="170">
        <v>1.8375461874257117</v>
      </c>
      <c r="BA30" s="170">
        <v>0.42138084386025615</v>
      </c>
      <c r="BB30" s="170">
        <v>3.7494695521882275</v>
      </c>
      <c r="BC30" s="170">
        <v>1.5385881381062159</v>
      </c>
      <c r="BD30" s="170">
        <v>0.33742954409579823</v>
      </c>
    </row>
    <row r="31" spans="1:56" s="164" customFormat="1" ht="15" customHeight="1" x14ac:dyDescent="0.25">
      <c r="A31" s="162" t="s">
        <v>275</v>
      </c>
      <c r="B31" s="162" t="s">
        <v>918</v>
      </c>
      <c r="C31" s="163" t="s">
        <v>897</v>
      </c>
      <c r="D31" s="164" t="s">
        <v>892</v>
      </c>
      <c r="E31" s="180">
        <v>99.337373999999997</v>
      </c>
      <c r="F31" s="180">
        <v>31.551282</v>
      </c>
      <c r="G31" s="165"/>
      <c r="H31" s="165"/>
      <c r="I31" s="166">
        <v>43.96</v>
      </c>
      <c r="J31" s="166">
        <v>1.1299999999999999</v>
      </c>
      <c r="K31" s="166">
        <v>18.690000000000001</v>
      </c>
      <c r="L31" s="166">
        <v>10.986839999999999</v>
      </c>
      <c r="M31" s="166">
        <v>0.18</v>
      </c>
      <c r="N31" s="166">
        <v>7.2</v>
      </c>
      <c r="O31" s="166">
        <v>13.15</v>
      </c>
      <c r="P31" s="166">
        <v>1.62</v>
      </c>
      <c r="Q31" s="166">
        <v>1.01</v>
      </c>
      <c r="R31" s="166">
        <v>0.34</v>
      </c>
      <c r="S31" s="166" t="s">
        <v>944</v>
      </c>
      <c r="T31" s="82">
        <v>98.26684000000003</v>
      </c>
      <c r="U31" s="170">
        <v>4.9838885632010079</v>
      </c>
      <c r="V31" s="170">
        <v>1.5261875193855183</v>
      </c>
      <c r="W31" s="168">
        <v>47.729486833441285</v>
      </c>
      <c r="X31" s="169">
        <v>356.77024485439699</v>
      </c>
      <c r="Y31" s="168">
        <v>55.682883327897947</v>
      </c>
      <c r="Z31" s="168">
        <v>46.735191237506733</v>
      </c>
      <c r="AA31" s="168">
        <v>23.071231113185178</v>
      </c>
      <c r="AB31" s="171" t="s">
        <v>942</v>
      </c>
      <c r="AC31" s="171" t="s">
        <v>942</v>
      </c>
      <c r="AD31" s="168">
        <v>17.978643994414977</v>
      </c>
      <c r="AE31" s="168">
        <v>17.922382939576547</v>
      </c>
      <c r="AF31" s="169">
        <v>621.03323920801949</v>
      </c>
      <c r="AG31" s="168">
        <v>28.310764909631711</v>
      </c>
      <c r="AH31" s="168">
        <v>54.82131356822633</v>
      </c>
      <c r="AI31" s="170">
        <v>7.4431691241490139</v>
      </c>
      <c r="AJ31" s="170">
        <v>0.43891595791484139</v>
      </c>
      <c r="AK31" s="169">
        <v>207.55361212295912</v>
      </c>
      <c r="AL31" s="168">
        <v>21.084284467102552</v>
      </c>
      <c r="AM31" s="168">
        <v>51.03798293134696</v>
      </c>
      <c r="AN31" s="170">
        <v>6.7154849371018264</v>
      </c>
      <c r="AO31" s="168">
        <v>28.312265505900395</v>
      </c>
      <c r="AP31" s="170">
        <v>6.3050459899196341</v>
      </c>
      <c r="AQ31" s="170">
        <v>1.7746440453389347</v>
      </c>
      <c r="AR31" s="170">
        <v>5.5864450119308398</v>
      </c>
      <c r="AS31" s="170">
        <v>0.80845483006190411</v>
      </c>
      <c r="AT31" s="170">
        <v>5.0351401941972496</v>
      </c>
      <c r="AU31" s="170">
        <v>0.94347471381845782</v>
      </c>
      <c r="AV31" s="170">
        <v>2.6613198349722365</v>
      </c>
      <c r="AW31" s="170">
        <v>0.42269149472141937</v>
      </c>
      <c r="AX31" s="170">
        <v>2.6317064574244871</v>
      </c>
      <c r="AY31" s="170">
        <v>0.40030226604756863</v>
      </c>
      <c r="AZ31" s="170">
        <v>1.9118221163341624</v>
      </c>
      <c r="BA31" s="170">
        <v>0.407615490559183</v>
      </c>
      <c r="BB31" s="170">
        <v>4.6966032823169757</v>
      </c>
      <c r="BC31" s="170">
        <v>1.6033900286304759</v>
      </c>
      <c r="BD31" s="170">
        <v>0.35929585694890354</v>
      </c>
    </row>
    <row r="32" spans="1:56" s="164" customFormat="1" ht="15" customHeight="1" x14ac:dyDescent="0.25">
      <c r="A32" s="162" t="s">
        <v>275</v>
      </c>
      <c r="B32" s="162" t="s">
        <v>918</v>
      </c>
      <c r="C32" s="163" t="s">
        <v>896</v>
      </c>
      <c r="D32" s="164" t="s">
        <v>892</v>
      </c>
      <c r="E32" s="180">
        <v>99.337373999999997</v>
      </c>
      <c r="F32" s="180">
        <v>31.551282</v>
      </c>
      <c r="G32" s="165"/>
      <c r="H32" s="165"/>
      <c r="I32" s="166">
        <v>44.05</v>
      </c>
      <c r="J32" s="166">
        <v>1.01</v>
      </c>
      <c r="K32" s="166">
        <v>18.21</v>
      </c>
      <c r="L32" s="166">
        <v>9.4766700000000004</v>
      </c>
      <c r="M32" s="166">
        <v>0.17</v>
      </c>
      <c r="N32" s="166">
        <v>7.77</v>
      </c>
      <c r="O32" s="166">
        <v>12.99</v>
      </c>
      <c r="P32" s="166">
        <v>1.26</v>
      </c>
      <c r="Q32" s="166">
        <v>2.0499999999999998</v>
      </c>
      <c r="R32" s="166">
        <v>0.27</v>
      </c>
      <c r="S32" s="166" t="s">
        <v>944</v>
      </c>
      <c r="T32" s="82">
        <v>97.256669999999986</v>
      </c>
      <c r="U32" s="168">
        <v>11.390281263175501</v>
      </c>
      <c r="V32" s="170">
        <v>0.99938784047459228</v>
      </c>
      <c r="W32" s="168">
        <v>49.501814813150069</v>
      </c>
      <c r="X32" s="169">
        <v>311.4871963224918</v>
      </c>
      <c r="Y32" s="169">
        <v>102.24733138625685</v>
      </c>
      <c r="Z32" s="168">
        <v>44.975590739766076</v>
      </c>
      <c r="AA32" s="168">
        <v>31.967777907911714</v>
      </c>
      <c r="AB32" s="171" t="s">
        <v>942</v>
      </c>
      <c r="AC32" s="171" t="s">
        <v>942</v>
      </c>
      <c r="AD32" s="168">
        <v>16.058317440753026</v>
      </c>
      <c r="AE32" s="168">
        <v>94.955082840793423</v>
      </c>
      <c r="AF32" s="169">
        <v>587.76190576091278</v>
      </c>
      <c r="AG32" s="168">
        <v>15.874079057392199</v>
      </c>
      <c r="AH32" s="168">
        <v>34.495566574596936</v>
      </c>
      <c r="AI32" s="170">
        <v>5.5163768618831321</v>
      </c>
      <c r="AJ32" s="170">
        <v>1.6294730164881475</v>
      </c>
      <c r="AK32" s="169">
        <v>756.3591605838011</v>
      </c>
      <c r="AL32" s="168">
        <v>13.618215118562846</v>
      </c>
      <c r="AM32" s="168">
        <v>30.39065363395882</v>
      </c>
      <c r="AN32" s="170">
        <v>3.9587584399602314</v>
      </c>
      <c r="AO32" s="168">
        <v>16.909631140806024</v>
      </c>
      <c r="AP32" s="170">
        <v>3.8034292958564833</v>
      </c>
      <c r="AQ32" s="170">
        <v>1.0243086259718566</v>
      </c>
      <c r="AR32" s="170">
        <v>3.4866941171868526</v>
      </c>
      <c r="AS32" s="170">
        <v>0.47412473363944752</v>
      </c>
      <c r="AT32" s="170">
        <v>2.9330657137007874</v>
      </c>
      <c r="AU32" s="170">
        <v>0.57990504045794877</v>
      </c>
      <c r="AV32" s="170">
        <v>1.5889389184788936</v>
      </c>
      <c r="AW32" s="170">
        <v>0.2433421133164394</v>
      </c>
      <c r="AX32" s="170">
        <v>1.5219102288754334</v>
      </c>
      <c r="AY32" s="170">
        <v>0.20834397827194409</v>
      </c>
      <c r="AZ32" s="170">
        <v>1.1644617680291327</v>
      </c>
      <c r="BA32" s="170">
        <v>0.30169099612129191</v>
      </c>
      <c r="BB32" s="170">
        <v>3.4609645794040671</v>
      </c>
      <c r="BC32" s="170">
        <v>0.92532149585559331</v>
      </c>
      <c r="BD32" s="170">
        <v>0.20464073989572734</v>
      </c>
    </row>
    <row r="33" spans="1:56" s="164" customFormat="1" ht="15" customHeight="1" x14ac:dyDescent="0.25">
      <c r="A33" s="162" t="s">
        <v>275</v>
      </c>
      <c r="B33" s="162" t="s">
        <v>918</v>
      </c>
      <c r="C33" s="163" t="s">
        <v>895</v>
      </c>
      <c r="D33" s="164" t="s">
        <v>892</v>
      </c>
      <c r="E33" s="180">
        <v>99.337373999999997</v>
      </c>
      <c r="F33" s="180">
        <v>31.551282</v>
      </c>
      <c r="G33" s="165"/>
      <c r="H33" s="165"/>
      <c r="I33" s="166">
        <v>44.25</v>
      </c>
      <c r="J33" s="166">
        <v>1.26</v>
      </c>
      <c r="K33" s="166">
        <v>19.39</v>
      </c>
      <c r="L33" s="166">
        <v>11.163535</v>
      </c>
      <c r="M33" s="166">
        <v>0.19</v>
      </c>
      <c r="N33" s="166">
        <v>6.89</v>
      </c>
      <c r="O33" s="166">
        <v>11.62</v>
      </c>
      <c r="P33" s="166">
        <v>1.6</v>
      </c>
      <c r="Q33" s="166">
        <v>1.96</v>
      </c>
      <c r="R33" s="166">
        <v>0.36</v>
      </c>
      <c r="S33" s="166" t="s">
        <v>944</v>
      </c>
      <c r="T33" s="82">
        <v>98.683534999999992</v>
      </c>
      <c r="U33" s="170">
        <v>6.3262260934643946</v>
      </c>
      <c r="V33" s="170">
        <v>1.506380385072235</v>
      </c>
      <c r="W33" s="168">
        <v>38.705238110043489</v>
      </c>
      <c r="X33" s="169">
        <v>348.74234769605897</v>
      </c>
      <c r="Y33" s="168">
        <v>12.079443844415177</v>
      </c>
      <c r="Z33" s="168">
        <v>47.24750453635427</v>
      </c>
      <c r="AA33" s="168">
        <v>28.448435806381806</v>
      </c>
      <c r="AB33" s="171" t="s">
        <v>942</v>
      </c>
      <c r="AC33" s="171" t="s">
        <v>942</v>
      </c>
      <c r="AD33" s="168">
        <v>19.834158238652851</v>
      </c>
      <c r="AE33" s="168">
        <v>71.704537145466404</v>
      </c>
      <c r="AF33" s="169">
        <v>654.71710417354029</v>
      </c>
      <c r="AG33" s="168">
        <v>30.639920979124867</v>
      </c>
      <c r="AH33" s="168">
        <v>45.233544743296846</v>
      </c>
      <c r="AI33" s="170">
        <v>8.6770085315368988</v>
      </c>
      <c r="AJ33" s="170">
        <v>1.2317451901729159</v>
      </c>
      <c r="AK33" s="169">
        <v>686.82234767147759</v>
      </c>
      <c r="AL33" s="168">
        <v>25.394427498558237</v>
      </c>
      <c r="AM33" s="168">
        <v>59.469600063822853</v>
      </c>
      <c r="AN33" s="170">
        <v>7.7436857438248143</v>
      </c>
      <c r="AO33" s="168">
        <v>32.664046865919097</v>
      </c>
      <c r="AP33" s="170">
        <v>7.103577507819427</v>
      </c>
      <c r="AQ33" s="170">
        <v>2.0152448172072743</v>
      </c>
      <c r="AR33" s="170">
        <v>6.2009351186255159</v>
      </c>
      <c r="AS33" s="170">
        <v>0.88224614746880259</v>
      </c>
      <c r="AT33" s="170">
        <v>5.3883106085285508</v>
      </c>
      <c r="AU33" s="170">
        <v>1.0876954308689371</v>
      </c>
      <c r="AV33" s="170">
        <v>3.0132584480643345</v>
      </c>
      <c r="AW33" s="170">
        <v>0.44775230407814931</v>
      </c>
      <c r="AX33" s="170">
        <v>2.7938818690310385</v>
      </c>
      <c r="AY33" s="170">
        <v>0.43493406308338589</v>
      </c>
      <c r="AZ33" s="170">
        <v>1.6888006744950805</v>
      </c>
      <c r="BA33" s="170">
        <v>0.45603817451991241</v>
      </c>
      <c r="BB33" s="170">
        <v>5.4887555383031277</v>
      </c>
      <c r="BC33" s="170">
        <v>1.9650146998088613</v>
      </c>
      <c r="BD33" s="170">
        <v>0.4197463419241933</v>
      </c>
    </row>
    <row r="34" spans="1:56" s="164" customFormat="1" ht="15" customHeight="1" x14ac:dyDescent="0.25">
      <c r="A34" s="162" t="s">
        <v>275</v>
      </c>
      <c r="B34" s="162" t="s">
        <v>918</v>
      </c>
      <c r="C34" s="163" t="s">
        <v>894</v>
      </c>
      <c r="D34" s="164" t="s">
        <v>892</v>
      </c>
      <c r="E34" s="180">
        <v>99.337373999999997</v>
      </c>
      <c r="F34" s="180">
        <v>31.551282</v>
      </c>
      <c r="G34" s="165"/>
      <c r="H34" s="165"/>
      <c r="I34" s="166">
        <v>45.33</v>
      </c>
      <c r="J34" s="166">
        <v>1.1399999999999999</v>
      </c>
      <c r="K34" s="166">
        <v>19</v>
      </c>
      <c r="L34" s="166">
        <v>10.687885</v>
      </c>
      <c r="M34" s="166">
        <v>0.18</v>
      </c>
      <c r="N34" s="166">
        <v>6.1</v>
      </c>
      <c r="O34" s="166">
        <v>12.32</v>
      </c>
      <c r="P34" s="166">
        <v>1.83</v>
      </c>
      <c r="Q34" s="166">
        <v>1.21</v>
      </c>
      <c r="R34" s="166">
        <v>0.36</v>
      </c>
      <c r="S34" s="166" t="s">
        <v>944</v>
      </c>
      <c r="T34" s="82">
        <v>98.157884999999979</v>
      </c>
      <c r="U34" s="170">
        <v>5.2577399484625449</v>
      </c>
      <c r="V34" s="170">
        <v>1.5463909826805418</v>
      </c>
      <c r="W34" s="168">
        <v>48.687494503303007</v>
      </c>
      <c r="X34" s="169">
        <v>380.81762565204042</v>
      </c>
      <c r="Y34" s="168">
        <v>64.974402225198986</v>
      </c>
      <c r="Z34" s="168">
        <v>38.40454102000021</v>
      </c>
      <c r="AA34" s="168">
        <v>14.773397231003873</v>
      </c>
      <c r="AB34" s="171" t="s">
        <v>942</v>
      </c>
      <c r="AC34" s="171" t="s">
        <v>942</v>
      </c>
      <c r="AD34" s="168">
        <v>19.124634176014773</v>
      </c>
      <c r="AE34" s="168">
        <v>29.75226386884431</v>
      </c>
      <c r="AF34" s="169">
        <v>693.01702128913939</v>
      </c>
      <c r="AG34" s="168">
        <v>27.615236921618983</v>
      </c>
      <c r="AH34" s="168">
        <v>62.778863917250263</v>
      </c>
      <c r="AI34" s="170">
        <v>7.5585867756859173</v>
      </c>
      <c r="AJ34" s="170">
        <v>0.86257696481528812</v>
      </c>
      <c r="AK34" s="169">
        <v>293.21131155042633</v>
      </c>
      <c r="AL34" s="168">
        <v>27.115096341962229</v>
      </c>
      <c r="AM34" s="168">
        <v>61.784620214712923</v>
      </c>
      <c r="AN34" s="170">
        <v>7.7138911602738158</v>
      </c>
      <c r="AO34" s="168">
        <v>32.033731949853212</v>
      </c>
      <c r="AP34" s="170">
        <v>6.9030096220688506</v>
      </c>
      <c r="AQ34" s="170">
        <v>1.8835924273036999</v>
      </c>
      <c r="AR34" s="170">
        <v>6.0222669923128089</v>
      </c>
      <c r="AS34" s="170">
        <v>0.82738863489485681</v>
      </c>
      <c r="AT34" s="170">
        <v>4.8317664738021673</v>
      </c>
      <c r="AU34" s="170">
        <v>0.92799398281105705</v>
      </c>
      <c r="AV34" s="170">
        <v>2.687154995039525</v>
      </c>
      <c r="AW34" s="170">
        <v>0.42684635672951005</v>
      </c>
      <c r="AX34" s="170">
        <v>2.7106246183985263</v>
      </c>
      <c r="AY34" s="170">
        <v>0.38574200558184879</v>
      </c>
      <c r="AZ34" s="170">
        <v>2.2472122720041909</v>
      </c>
      <c r="BA34" s="170">
        <v>0.41980378986763572</v>
      </c>
      <c r="BB34" s="170">
        <v>6.483021542567454</v>
      </c>
      <c r="BC34" s="170">
        <v>4.4591838486669841</v>
      </c>
      <c r="BD34" s="170">
        <v>0.96659340782913661</v>
      </c>
    </row>
    <row r="35" spans="1:56" s="164" customFormat="1" ht="15" customHeight="1" x14ac:dyDescent="0.25">
      <c r="A35" s="162" t="s">
        <v>275</v>
      </c>
      <c r="B35" s="162" t="s">
        <v>918</v>
      </c>
      <c r="C35" s="163" t="s">
        <v>893</v>
      </c>
      <c r="D35" s="164" t="s">
        <v>892</v>
      </c>
      <c r="E35" s="180">
        <v>99.337373999999997</v>
      </c>
      <c r="F35" s="180">
        <v>31.551282</v>
      </c>
      <c r="G35" s="165"/>
      <c r="H35" s="165"/>
      <c r="I35" s="166">
        <v>45.569879271536735</v>
      </c>
      <c r="J35" s="166">
        <v>1.074278698588091</v>
      </c>
      <c r="K35" s="166">
        <v>21.628811131573563</v>
      </c>
      <c r="L35" s="166">
        <v>10.144986699406591</v>
      </c>
      <c r="M35" s="166">
        <v>0.18416206261510129</v>
      </c>
      <c r="N35" s="166">
        <v>6.0261919377941471</v>
      </c>
      <c r="O35" s="166">
        <v>13.280130959688972</v>
      </c>
      <c r="P35" s="166">
        <v>1.4937589523224883</v>
      </c>
      <c r="Q35" s="166">
        <v>1.033353795784735</v>
      </c>
      <c r="R35" s="166">
        <v>0.32739922242684671</v>
      </c>
      <c r="S35" s="166" t="s">
        <v>944</v>
      </c>
      <c r="T35" s="82">
        <v>100.76295273173727</v>
      </c>
      <c r="U35" s="170">
        <v>2.7949999999999999</v>
      </c>
      <c r="V35" s="167" t="s">
        <v>942</v>
      </c>
      <c r="W35" s="168">
        <v>55.9482</v>
      </c>
      <c r="X35" s="169">
        <v>300.95999999999998</v>
      </c>
      <c r="Y35" s="168">
        <v>56.208449999999999</v>
      </c>
      <c r="Z35" s="168">
        <v>31.91</v>
      </c>
      <c r="AA35" s="168">
        <v>13.575600000000001</v>
      </c>
      <c r="AB35" s="171" t="s">
        <v>942</v>
      </c>
      <c r="AC35" s="171" t="s">
        <v>942</v>
      </c>
      <c r="AD35" s="171" t="s">
        <v>942</v>
      </c>
      <c r="AE35" s="168">
        <v>25.452799999999996</v>
      </c>
      <c r="AF35" s="169">
        <v>574.65499999999997</v>
      </c>
      <c r="AG35" s="168">
        <v>42.6</v>
      </c>
      <c r="AH35" s="168">
        <v>66.599999999999994</v>
      </c>
      <c r="AI35" s="170">
        <v>9.8520999999999983</v>
      </c>
      <c r="AJ35" s="170">
        <v>0.90900000000000003</v>
      </c>
      <c r="AK35" s="169">
        <v>295.666</v>
      </c>
      <c r="AL35" s="168">
        <v>27.85</v>
      </c>
      <c r="AM35" s="168">
        <v>69.28</v>
      </c>
      <c r="AN35" s="168">
        <v>10.84</v>
      </c>
      <c r="AO35" s="168">
        <v>49.03</v>
      </c>
      <c r="AP35" s="168">
        <v>11.67</v>
      </c>
      <c r="AQ35" s="170">
        <v>2.339</v>
      </c>
      <c r="AR35" s="170">
        <v>9.8134999999999994</v>
      </c>
      <c r="AS35" s="170">
        <v>1.4790000000000001</v>
      </c>
      <c r="AT35" s="170">
        <v>8.2490000000000006</v>
      </c>
      <c r="AU35" s="170">
        <v>1.659</v>
      </c>
      <c r="AV35" s="170">
        <v>4.8369999999999997</v>
      </c>
      <c r="AW35" s="170">
        <v>0.7</v>
      </c>
      <c r="AX35" s="170">
        <v>4.5839999999999996</v>
      </c>
      <c r="AY35" s="170">
        <v>0.67400000000000004</v>
      </c>
      <c r="AZ35" s="170">
        <v>2.458734844491302</v>
      </c>
      <c r="BA35" s="170">
        <v>0.98</v>
      </c>
      <c r="BB35" s="170">
        <v>5.5570000000000004</v>
      </c>
      <c r="BC35" s="170">
        <v>1.7042999999999999</v>
      </c>
      <c r="BD35" s="170">
        <v>0.43830000000000002</v>
      </c>
    </row>
    <row r="36" spans="1:56" s="164" customFormat="1" ht="15" customHeight="1" x14ac:dyDescent="0.25">
      <c r="A36" s="162" t="s">
        <v>275</v>
      </c>
      <c r="B36" s="162" t="s">
        <v>918</v>
      </c>
      <c r="C36" s="163" t="s">
        <v>279</v>
      </c>
      <c r="D36" s="164" t="s">
        <v>892</v>
      </c>
      <c r="E36" s="180">
        <v>99.337373999999997</v>
      </c>
      <c r="F36" s="180">
        <v>31.551282</v>
      </c>
      <c r="G36" s="165"/>
      <c r="H36" s="165"/>
      <c r="I36" s="166">
        <v>49.01</v>
      </c>
      <c r="J36" s="166">
        <v>0.64</v>
      </c>
      <c r="K36" s="166">
        <v>18.239999999999998</v>
      </c>
      <c r="L36" s="166">
        <v>6.7930759999999992</v>
      </c>
      <c r="M36" s="166">
        <v>0.12</v>
      </c>
      <c r="N36" s="166">
        <v>7.94</v>
      </c>
      <c r="O36" s="166">
        <v>12.69</v>
      </c>
      <c r="P36" s="166">
        <v>1.71</v>
      </c>
      <c r="Q36" s="166">
        <v>1.21</v>
      </c>
      <c r="R36" s="166">
        <v>0.16</v>
      </c>
      <c r="S36" s="166" t="s">
        <v>944</v>
      </c>
      <c r="T36" s="82">
        <v>98.513075999999984</v>
      </c>
      <c r="U36" s="170">
        <v>9.1993659146470268</v>
      </c>
      <c r="V36" s="170">
        <v>0.76884453554566123</v>
      </c>
      <c r="W36" s="168">
        <v>39.086560581736563</v>
      </c>
      <c r="X36" s="169">
        <v>186.6748277301833</v>
      </c>
      <c r="Y36" s="169">
        <v>138.89548472512311</v>
      </c>
      <c r="Z36" s="168">
        <v>37.738570561026862</v>
      </c>
      <c r="AA36" s="168">
        <v>74.054647168374956</v>
      </c>
      <c r="AB36" s="171" t="s">
        <v>942</v>
      </c>
      <c r="AC36" s="171" t="s">
        <v>942</v>
      </c>
      <c r="AD36" s="168">
        <v>14.268123532424832</v>
      </c>
      <c r="AE36" s="168">
        <v>36.903228828561247</v>
      </c>
      <c r="AF36" s="169">
        <v>498.37555699860661</v>
      </c>
      <c r="AG36" s="168">
        <v>15.177459194780768</v>
      </c>
      <c r="AH36" s="168">
        <v>40.000702929905991</v>
      </c>
      <c r="AI36" s="170">
        <v>5.0410757156687138</v>
      </c>
      <c r="AJ36" s="170">
        <v>1.5263447280268732</v>
      </c>
      <c r="AK36" s="169">
        <v>273.99556178574471</v>
      </c>
      <c r="AL36" s="168">
        <v>12.748407667834956</v>
      </c>
      <c r="AM36" s="168">
        <v>27.53100745233208</v>
      </c>
      <c r="AN36" s="170">
        <v>3.3943991775743187</v>
      </c>
      <c r="AO36" s="168">
        <v>13.301320267142756</v>
      </c>
      <c r="AP36" s="170">
        <v>3.0512315240344607</v>
      </c>
      <c r="AQ36" s="170">
        <v>0.94049375547604153</v>
      </c>
      <c r="AR36" s="170">
        <v>2.9639268983134377</v>
      </c>
      <c r="AS36" s="170">
        <v>0.45254702096117033</v>
      </c>
      <c r="AT36" s="170">
        <v>2.7568475932018521</v>
      </c>
      <c r="AU36" s="170">
        <v>0.51632650266931801</v>
      </c>
      <c r="AV36" s="170">
        <v>1.4428717760287864</v>
      </c>
      <c r="AW36" s="170">
        <v>0.21160819962363994</v>
      </c>
      <c r="AX36" s="170">
        <v>1.3199000164592736</v>
      </c>
      <c r="AY36" s="170">
        <v>0.21667093074232327</v>
      </c>
      <c r="AZ36" s="170">
        <v>1.3425533965245819</v>
      </c>
      <c r="BA36" s="170">
        <v>0.42622964853622114</v>
      </c>
      <c r="BB36" s="170">
        <v>5.4210812453501553</v>
      </c>
      <c r="BC36" s="170">
        <v>4.1221913267056323</v>
      </c>
      <c r="BD36" s="170">
        <v>1.4855379336675953</v>
      </c>
    </row>
    <row r="37" spans="1:56" s="164" customFormat="1" ht="15" customHeight="1" x14ac:dyDescent="0.25">
      <c r="A37" s="162" t="s">
        <v>275</v>
      </c>
      <c r="B37" s="162" t="s">
        <v>918</v>
      </c>
      <c r="C37" s="163" t="s">
        <v>891</v>
      </c>
      <c r="D37" s="164" t="s">
        <v>882</v>
      </c>
      <c r="E37" s="180">
        <v>99.337373999999997</v>
      </c>
      <c r="F37" s="180">
        <v>31.551282</v>
      </c>
      <c r="G37" s="165"/>
      <c r="H37" s="165"/>
      <c r="I37" s="166">
        <v>43.21</v>
      </c>
      <c r="J37" s="166">
        <v>1.1000000000000001</v>
      </c>
      <c r="K37" s="166">
        <v>18.57</v>
      </c>
      <c r="L37" s="166">
        <v>10.743364999999999</v>
      </c>
      <c r="M37" s="166">
        <v>0.18</v>
      </c>
      <c r="N37" s="166">
        <v>7.16</v>
      </c>
      <c r="O37" s="166">
        <v>13.03</v>
      </c>
      <c r="P37" s="166">
        <v>0.97</v>
      </c>
      <c r="Q37" s="166">
        <v>1.9</v>
      </c>
      <c r="R37" s="166">
        <v>0.35</v>
      </c>
      <c r="S37" s="166" t="s">
        <v>944</v>
      </c>
      <c r="T37" s="82">
        <v>97.21336500000001</v>
      </c>
      <c r="U37" s="170">
        <v>7.9365722082229206</v>
      </c>
      <c r="V37" s="170">
        <v>1.151004101837567</v>
      </c>
      <c r="W37" s="168">
        <v>50.087879939328097</v>
      </c>
      <c r="X37" s="169">
        <v>363.89621465631353</v>
      </c>
      <c r="Y37" s="168">
        <v>49.467985805194765</v>
      </c>
      <c r="Z37" s="168">
        <v>55.019994686944678</v>
      </c>
      <c r="AA37" s="168">
        <v>23.04933015378684</v>
      </c>
      <c r="AB37" s="171" t="s">
        <v>942</v>
      </c>
      <c r="AC37" s="171" t="s">
        <v>942</v>
      </c>
      <c r="AD37" s="168">
        <v>17.37611227145878</v>
      </c>
      <c r="AE37" s="168">
        <v>82.146258188627087</v>
      </c>
      <c r="AF37" s="169">
        <v>639.22475066125492</v>
      </c>
      <c r="AG37" s="168">
        <v>22.755017721235468</v>
      </c>
      <c r="AH37" s="168">
        <v>43.792883129892644</v>
      </c>
      <c r="AI37" s="170">
        <v>6.2812307833679366</v>
      </c>
      <c r="AJ37" s="170">
        <v>0.49037070242924741</v>
      </c>
      <c r="AK37" s="169">
        <v>633.72002246141562</v>
      </c>
      <c r="AL37" s="168">
        <v>19.468283411025737</v>
      </c>
      <c r="AM37" s="168">
        <v>43.981163497716175</v>
      </c>
      <c r="AN37" s="170">
        <v>5.7574660287116375</v>
      </c>
      <c r="AO37" s="168">
        <v>24.909926878919251</v>
      </c>
      <c r="AP37" s="170">
        <v>5.7908603917411643</v>
      </c>
      <c r="AQ37" s="170">
        <v>1.6163220519593626</v>
      </c>
      <c r="AR37" s="170">
        <v>4.8522327073207334</v>
      </c>
      <c r="AS37" s="170">
        <v>0.67849078690850406</v>
      </c>
      <c r="AT37" s="170">
        <v>4.1665153039024361</v>
      </c>
      <c r="AU37" s="170">
        <v>0.83842982837994762</v>
      </c>
      <c r="AV37" s="170">
        <v>2.2036900186863657</v>
      </c>
      <c r="AW37" s="170">
        <v>0.31622912381585644</v>
      </c>
      <c r="AX37" s="170">
        <v>1.9941890273728458</v>
      </c>
      <c r="AY37" s="170">
        <v>0.29508003728594701</v>
      </c>
      <c r="AZ37" s="170">
        <v>1.5094679549392045</v>
      </c>
      <c r="BA37" s="170">
        <v>0.35740484850669807</v>
      </c>
      <c r="BB37" s="170">
        <v>5.0748438852077449</v>
      </c>
      <c r="BC37" s="170">
        <v>1.2218649724854191</v>
      </c>
      <c r="BD37" s="170">
        <v>0.26844433981022592</v>
      </c>
    </row>
    <row r="38" spans="1:56" s="164" customFormat="1" ht="15" customHeight="1" x14ac:dyDescent="0.25">
      <c r="A38" s="162" t="s">
        <v>275</v>
      </c>
      <c r="B38" s="162" t="s">
        <v>918</v>
      </c>
      <c r="C38" s="163" t="s">
        <v>280</v>
      </c>
      <c r="D38" s="164" t="s">
        <v>882</v>
      </c>
      <c r="E38" s="180">
        <v>99.337373999999997</v>
      </c>
      <c r="F38" s="180">
        <v>31.551282</v>
      </c>
      <c r="G38" s="165"/>
      <c r="H38" s="165"/>
      <c r="I38" s="166">
        <v>45.18</v>
      </c>
      <c r="J38" s="166">
        <v>1.38</v>
      </c>
      <c r="K38" s="166">
        <v>20.05</v>
      </c>
      <c r="L38" s="166">
        <v>11.679015</v>
      </c>
      <c r="M38" s="166">
        <v>0.17</v>
      </c>
      <c r="N38" s="166">
        <v>4.6399999999999997</v>
      </c>
      <c r="O38" s="166">
        <v>10.45</v>
      </c>
      <c r="P38" s="166">
        <v>2.33</v>
      </c>
      <c r="Q38" s="166">
        <v>2.4</v>
      </c>
      <c r="R38" s="166">
        <v>0.78</v>
      </c>
      <c r="S38" s="166" t="s">
        <v>944</v>
      </c>
      <c r="T38" s="82">
        <v>99.059015000000016</v>
      </c>
      <c r="U38" s="170">
        <v>9.78871115891417</v>
      </c>
      <c r="V38" s="170">
        <v>1.5387652453568232</v>
      </c>
      <c r="W38" s="168">
        <v>19.465858078881485</v>
      </c>
      <c r="X38" s="169">
        <v>296.16148045812884</v>
      </c>
      <c r="Y38" s="170">
        <v>1.3965755299899196</v>
      </c>
      <c r="Z38" s="168">
        <v>38.805474705840773</v>
      </c>
      <c r="AA38" s="170">
        <v>4.5246744948431701</v>
      </c>
      <c r="AB38" s="171" t="s">
        <v>942</v>
      </c>
      <c r="AC38" s="171" t="s">
        <v>942</v>
      </c>
      <c r="AD38" s="168">
        <v>22.295735842831284</v>
      </c>
      <c r="AE38" s="169">
        <v>102.37982741181513</v>
      </c>
      <c r="AF38" s="169">
        <v>922.61886718270682</v>
      </c>
      <c r="AG38" s="168">
        <v>21.932948192503133</v>
      </c>
      <c r="AH38" s="168">
        <v>57.338493997148959</v>
      </c>
      <c r="AI38" s="170">
        <v>7.1957976522221747</v>
      </c>
      <c r="AJ38" s="170">
        <v>1.9036313159654499</v>
      </c>
      <c r="AK38" s="169">
        <v>1075.0649003594056</v>
      </c>
      <c r="AL38" s="168">
        <v>43.241303135505291</v>
      </c>
      <c r="AM38" s="168">
        <v>92.717004109987926</v>
      </c>
      <c r="AN38" s="168">
        <v>10.752172939944204</v>
      </c>
      <c r="AO38" s="168">
        <v>41.428206546371385</v>
      </c>
      <c r="AP38" s="170">
        <v>7.5675356549412101</v>
      </c>
      <c r="AQ38" s="170">
        <v>1.8522308858921084</v>
      </c>
      <c r="AR38" s="170">
        <v>6.0188691935974239</v>
      </c>
      <c r="AS38" s="170">
        <v>0.73356279467552787</v>
      </c>
      <c r="AT38" s="170">
        <v>3.8978091611240031</v>
      </c>
      <c r="AU38" s="170">
        <v>0.75998172520477547</v>
      </c>
      <c r="AV38" s="170">
        <v>2.0424158194629025</v>
      </c>
      <c r="AW38" s="170">
        <v>0.28533865559728938</v>
      </c>
      <c r="AX38" s="170">
        <v>1.7082148288352623</v>
      </c>
      <c r="AY38" s="170">
        <v>0.24717436439186927</v>
      </c>
      <c r="AZ38" s="170">
        <v>1.2694522797385892</v>
      </c>
      <c r="BA38" s="170">
        <v>0.33208897226035022</v>
      </c>
      <c r="BB38" s="170">
        <v>7.0439438516464241</v>
      </c>
      <c r="BC38" s="170">
        <v>6.8115110928971037</v>
      </c>
      <c r="BD38" s="170">
        <v>1.3757729795439999</v>
      </c>
    </row>
    <row r="39" spans="1:56" s="164" customFormat="1" ht="15" customHeight="1" x14ac:dyDescent="0.25">
      <c r="A39" s="162" t="s">
        <v>275</v>
      </c>
      <c r="B39" s="162" t="s">
        <v>918</v>
      </c>
      <c r="C39" s="163" t="s">
        <v>890</v>
      </c>
      <c r="D39" s="164" t="s">
        <v>882</v>
      </c>
      <c r="E39" s="180">
        <v>99.337373999999997</v>
      </c>
      <c r="F39" s="180">
        <v>31.551282</v>
      </c>
      <c r="G39" s="165"/>
      <c r="H39" s="165"/>
      <c r="I39" s="166">
        <v>45.860264696829802</v>
      </c>
      <c r="J39" s="166">
        <v>1.0772545398584181</v>
      </c>
      <c r="K39" s="166">
        <v>19.862521801579973</v>
      </c>
      <c r="L39" s="166">
        <v>10.746465579152559</v>
      </c>
      <c r="M39" s="166">
        <v>0.19493177387914232</v>
      </c>
      <c r="N39" s="166">
        <v>6.9252077562326875</v>
      </c>
      <c r="O39" s="166">
        <v>12.444854827126296</v>
      </c>
      <c r="P39" s="166">
        <v>1.4363393864778906</v>
      </c>
      <c r="Q39" s="166">
        <v>1.7749050990048219</v>
      </c>
      <c r="R39" s="166">
        <v>0.43090181594336713</v>
      </c>
      <c r="S39" s="166" t="s">
        <v>944</v>
      </c>
      <c r="T39" s="82">
        <v>100.75364727608498</v>
      </c>
      <c r="U39" s="170">
        <v>7.0389999999999997</v>
      </c>
      <c r="V39" s="167" t="s">
        <v>942</v>
      </c>
      <c r="W39" s="168">
        <v>60.857999999999997</v>
      </c>
      <c r="X39" s="169">
        <v>315.02</v>
      </c>
      <c r="Y39" s="168">
        <v>63.24</v>
      </c>
      <c r="Z39" s="168">
        <v>37.630000000000003</v>
      </c>
      <c r="AA39" s="168">
        <v>23.12</v>
      </c>
      <c r="AB39" s="171" t="s">
        <v>942</v>
      </c>
      <c r="AC39" s="171" t="s">
        <v>942</v>
      </c>
      <c r="AD39" s="171" t="s">
        <v>942</v>
      </c>
      <c r="AE39" s="168">
        <v>69.898200000000003</v>
      </c>
      <c r="AF39" s="169">
        <v>516.51499999999999</v>
      </c>
      <c r="AG39" s="168">
        <v>39.57</v>
      </c>
      <c r="AH39" s="168">
        <v>58.7</v>
      </c>
      <c r="AI39" s="168">
        <v>10.93</v>
      </c>
      <c r="AJ39" s="170">
        <v>1.319</v>
      </c>
      <c r="AK39" s="169">
        <v>433.74799999999999</v>
      </c>
      <c r="AL39" s="168">
        <v>29.05</v>
      </c>
      <c r="AM39" s="168">
        <v>74.7</v>
      </c>
      <c r="AN39" s="168">
        <v>11.75</v>
      </c>
      <c r="AO39" s="168">
        <v>53.1</v>
      </c>
      <c r="AP39" s="168">
        <v>12.02</v>
      </c>
      <c r="AQ39" s="170">
        <v>2.6120000000000001</v>
      </c>
      <c r="AR39" s="170">
        <v>9.7185000000000006</v>
      </c>
      <c r="AS39" s="170">
        <v>1.474</v>
      </c>
      <c r="AT39" s="170">
        <v>8.0540000000000003</v>
      </c>
      <c r="AU39" s="170">
        <v>1.55</v>
      </c>
      <c r="AV39" s="170">
        <v>4.3940000000000001</v>
      </c>
      <c r="AW39" s="170">
        <v>0.64</v>
      </c>
      <c r="AX39" s="170">
        <v>4.0430000000000001</v>
      </c>
      <c r="AY39" s="170">
        <v>0.57599999999999996</v>
      </c>
      <c r="AZ39" s="170">
        <v>2.1975798383993848</v>
      </c>
      <c r="BA39" s="170">
        <v>0.69299999999999995</v>
      </c>
      <c r="BB39" s="170">
        <v>6.7060000000000004</v>
      </c>
      <c r="BC39" s="170">
        <v>2.577</v>
      </c>
      <c r="BD39" s="170">
        <v>0.53605999999999998</v>
      </c>
    </row>
    <row r="40" spans="1:56" s="164" customFormat="1" ht="15" customHeight="1" x14ac:dyDescent="0.25">
      <c r="A40" s="162" t="s">
        <v>275</v>
      </c>
      <c r="B40" s="162" t="s">
        <v>918</v>
      </c>
      <c r="C40" s="163" t="s">
        <v>889</v>
      </c>
      <c r="D40" s="164" t="s">
        <v>882</v>
      </c>
      <c r="E40" s="180">
        <v>99.337373999999997</v>
      </c>
      <c r="F40" s="180">
        <v>31.551282</v>
      </c>
      <c r="G40" s="165"/>
      <c r="H40" s="165"/>
      <c r="I40" s="166">
        <v>45.88</v>
      </c>
      <c r="J40" s="166">
        <v>1.27</v>
      </c>
      <c r="K40" s="166">
        <v>20.100000000000001</v>
      </c>
      <c r="L40" s="166">
        <v>11.20458</v>
      </c>
      <c r="M40" s="166">
        <v>0.17</v>
      </c>
      <c r="N40" s="166">
        <v>4.62</v>
      </c>
      <c r="O40" s="166">
        <v>9.02</v>
      </c>
      <c r="P40" s="166">
        <v>2.67</v>
      </c>
      <c r="Q40" s="166">
        <v>1.96</v>
      </c>
      <c r="R40" s="166">
        <v>0.61</v>
      </c>
      <c r="S40" s="166" t="s">
        <v>944</v>
      </c>
      <c r="T40" s="82">
        <v>97.50457999999999</v>
      </c>
      <c r="U40" s="168">
        <v>13.544620043341267</v>
      </c>
      <c r="V40" s="170">
        <v>1.8778187290060686</v>
      </c>
      <c r="W40" s="168">
        <v>25.66777098325252</v>
      </c>
      <c r="X40" s="169">
        <v>293.78295985614051</v>
      </c>
      <c r="Y40" s="170">
        <v>8.4405857568132241</v>
      </c>
      <c r="Z40" s="168">
        <v>33.440316595014579</v>
      </c>
      <c r="AA40" s="170">
        <v>7.7673778528615163</v>
      </c>
      <c r="AB40" s="171" t="s">
        <v>942</v>
      </c>
      <c r="AC40" s="171" t="s">
        <v>942</v>
      </c>
      <c r="AD40" s="168">
        <v>22.380215635274183</v>
      </c>
      <c r="AE40" s="168">
        <v>90.605826729584152</v>
      </c>
      <c r="AF40" s="169">
        <v>759.39748805714657</v>
      </c>
      <c r="AG40" s="168">
        <v>24.854092117664212</v>
      </c>
      <c r="AH40" s="169">
        <v>109.87228532743778</v>
      </c>
      <c r="AI40" s="170">
        <v>9.6720545460639791</v>
      </c>
      <c r="AJ40" s="170">
        <v>2.4022202493799156</v>
      </c>
      <c r="AK40" s="169">
        <v>776.84100262163122</v>
      </c>
      <c r="AL40" s="168">
        <v>31.665967342833525</v>
      </c>
      <c r="AM40" s="168">
        <v>67.644379892239201</v>
      </c>
      <c r="AN40" s="170">
        <v>8.4380524511403188</v>
      </c>
      <c r="AO40" s="168">
        <v>35.67225002734731</v>
      </c>
      <c r="AP40" s="170">
        <v>7.4867005320878741</v>
      </c>
      <c r="AQ40" s="170">
        <v>1.9880362315450502</v>
      </c>
      <c r="AR40" s="170">
        <v>6.2834789343817459</v>
      </c>
      <c r="AS40" s="170">
        <v>0.8121401152070522</v>
      </c>
      <c r="AT40" s="170">
        <v>4.5331598407904838</v>
      </c>
      <c r="AU40" s="170">
        <v>0.91074665358394802</v>
      </c>
      <c r="AV40" s="170">
        <v>2.2794761236661847</v>
      </c>
      <c r="AW40" s="170">
        <v>0.3213767695361055</v>
      </c>
      <c r="AX40" s="170">
        <v>1.9442894131213861</v>
      </c>
      <c r="AY40" s="170">
        <v>0.28660741858022848</v>
      </c>
      <c r="AZ40" s="170">
        <v>2.3289603819801803</v>
      </c>
      <c r="BA40" s="170">
        <v>0.42589618321294503</v>
      </c>
      <c r="BB40" s="170">
        <v>6.9245041214364846</v>
      </c>
      <c r="BC40" s="170">
        <v>3.9638991141821069</v>
      </c>
      <c r="BD40" s="170">
        <v>1.1957060747833503</v>
      </c>
    </row>
    <row r="41" spans="1:56" s="164" customFormat="1" ht="15" customHeight="1" x14ac:dyDescent="0.25">
      <c r="A41" s="162" t="s">
        <v>275</v>
      </c>
      <c r="B41" s="162" t="s">
        <v>918</v>
      </c>
      <c r="C41" s="163" t="s">
        <v>888</v>
      </c>
      <c r="D41" s="164" t="s">
        <v>882</v>
      </c>
      <c r="E41" s="180">
        <v>99.337373999999997</v>
      </c>
      <c r="F41" s="180">
        <v>31.551282</v>
      </c>
      <c r="G41" s="165"/>
      <c r="H41" s="165"/>
      <c r="I41" s="166">
        <v>46.28</v>
      </c>
      <c r="J41" s="166">
        <v>0.89</v>
      </c>
      <c r="K41" s="166">
        <v>17.96</v>
      </c>
      <c r="L41" s="166">
        <v>9.2866700000000009</v>
      </c>
      <c r="M41" s="166">
        <v>0.18</v>
      </c>
      <c r="N41" s="166">
        <v>7.12</v>
      </c>
      <c r="O41" s="166">
        <v>12.67</v>
      </c>
      <c r="P41" s="166">
        <v>1.72</v>
      </c>
      <c r="Q41" s="166">
        <v>1.87</v>
      </c>
      <c r="R41" s="166">
        <v>0.41</v>
      </c>
      <c r="S41" s="166" t="s">
        <v>944</v>
      </c>
      <c r="T41" s="82">
        <v>98.386670000000009</v>
      </c>
      <c r="U41" s="168">
        <v>11.717874344041723</v>
      </c>
      <c r="V41" s="170">
        <v>1.8391818122801336</v>
      </c>
      <c r="W41" s="168">
        <v>50.482459018458826</v>
      </c>
      <c r="X41" s="169">
        <v>314.53462093998621</v>
      </c>
      <c r="Y41" s="168">
        <v>70.11397922392085</v>
      </c>
      <c r="Z41" s="168">
        <v>39.48368784623181</v>
      </c>
      <c r="AA41" s="168">
        <v>31.643959899735403</v>
      </c>
      <c r="AB41" s="171" t="s">
        <v>942</v>
      </c>
      <c r="AC41" s="171" t="s">
        <v>942</v>
      </c>
      <c r="AD41" s="168">
        <v>16.839507729585748</v>
      </c>
      <c r="AE41" s="168">
        <v>80.24628510690799</v>
      </c>
      <c r="AF41" s="169">
        <v>645.10053137782427</v>
      </c>
      <c r="AG41" s="168">
        <v>25.574820986468399</v>
      </c>
      <c r="AH41" s="168">
        <v>63.348650656305161</v>
      </c>
      <c r="AI41" s="170">
        <v>6.2095620813167098</v>
      </c>
      <c r="AJ41" s="170">
        <v>1.4521963535361184</v>
      </c>
      <c r="AK41" s="169">
        <v>445.45660108686639</v>
      </c>
      <c r="AL41" s="168">
        <v>22.493918075381334</v>
      </c>
      <c r="AM41" s="168">
        <v>53.98382272587385</v>
      </c>
      <c r="AN41" s="170">
        <v>7.2809094268571268</v>
      </c>
      <c r="AO41" s="168">
        <v>31.907600884776262</v>
      </c>
      <c r="AP41" s="170">
        <v>7.4113988490817251</v>
      </c>
      <c r="AQ41" s="170">
        <v>1.9913254968232461</v>
      </c>
      <c r="AR41" s="170">
        <v>5.861209763911746</v>
      </c>
      <c r="AS41" s="170">
        <v>0.80623149073319644</v>
      </c>
      <c r="AT41" s="170">
        <v>4.6461244352923563</v>
      </c>
      <c r="AU41" s="170">
        <v>0.8803079145101147</v>
      </c>
      <c r="AV41" s="170">
        <v>2.3819884179450752</v>
      </c>
      <c r="AW41" s="170">
        <v>0.36650109519332225</v>
      </c>
      <c r="AX41" s="170">
        <v>2.3528945240136134</v>
      </c>
      <c r="AY41" s="170">
        <v>0.32924153359385716</v>
      </c>
      <c r="AZ41" s="170">
        <v>1.8891048869379667</v>
      </c>
      <c r="BA41" s="170">
        <v>0.31802257297471564</v>
      </c>
      <c r="BB41" s="170">
        <v>6.1136079818531064</v>
      </c>
      <c r="BC41" s="170">
        <v>3.048622964502119</v>
      </c>
      <c r="BD41" s="170">
        <v>0.77518651435825725</v>
      </c>
    </row>
    <row r="42" spans="1:56" s="164" customFormat="1" ht="15" customHeight="1" x14ac:dyDescent="0.25">
      <c r="A42" s="162" t="s">
        <v>275</v>
      </c>
      <c r="B42" s="162" t="s">
        <v>918</v>
      </c>
      <c r="C42" s="163" t="s">
        <v>887</v>
      </c>
      <c r="D42" s="164" t="s">
        <v>882</v>
      </c>
      <c r="E42" s="180">
        <v>99.337373999999997</v>
      </c>
      <c r="F42" s="180">
        <v>31.551282</v>
      </c>
      <c r="G42" s="165"/>
      <c r="H42" s="165"/>
      <c r="I42" s="166">
        <v>46.898313745528881</v>
      </c>
      <c r="J42" s="166">
        <v>1.1241696474195197</v>
      </c>
      <c r="K42" s="166">
        <v>19.141543178334185</v>
      </c>
      <c r="L42" s="166">
        <v>10.255063873275422</v>
      </c>
      <c r="M42" s="166">
        <v>0.19417475728155342</v>
      </c>
      <c r="N42" s="166">
        <v>6.5508431272355656</v>
      </c>
      <c r="O42" s="166">
        <v>13.78640776699029</v>
      </c>
      <c r="P42" s="166">
        <v>1.5227388860500768</v>
      </c>
      <c r="Q42" s="166">
        <v>0.9810935104752172</v>
      </c>
      <c r="R42" s="166">
        <v>0.29637199795605518</v>
      </c>
      <c r="S42" s="166" t="s">
        <v>944</v>
      </c>
      <c r="T42" s="82">
        <v>100.75072049054678</v>
      </c>
      <c r="U42" s="170">
        <v>4.6619999999999999</v>
      </c>
      <c r="V42" s="167" t="s">
        <v>942</v>
      </c>
      <c r="W42" s="168">
        <v>64.885799999999989</v>
      </c>
      <c r="X42" s="169">
        <v>357.86500000000001</v>
      </c>
      <c r="Y42" s="168">
        <v>43.21</v>
      </c>
      <c r="Z42" s="168">
        <v>36.799999999999997</v>
      </c>
      <c r="AA42" s="170">
        <v>9.5612399999999997</v>
      </c>
      <c r="AB42" s="171" t="s">
        <v>942</v>
      </c>
      <c r="AC42" s="171" t="s">
        <v>942</v>
      </c>
      <c r="AD42" s="171" t="s">
        <v>942</v>
      </c>
      <c r="AE42" s="168">
        <v>23.697099999999999</v>
      </c>
      <c r="AF42" s="169">
        <v>476.04500000000002</v>
      </c>
      <c r="AG42" s="168">
        <v>25.37</v>
      </c>
      <c r="AH42" s="168">
        <v>49.7</v>
      </c>
      <c r="AI42" s="170">
        <v>6.165</v>
      </c>
      <c r="AJ42" s="170">
        <v>0.85499999999999998</v>
      </c>
      <c r="AK42" s="169">
        <v>212.95400000000001</v>
      </c>
      <c r="AL42" s="168">
        <v>20.100000000000001</v>
      </c>
      <c r="AM42" s="168">
        <v>43.47</v>
      </c>
      <c r="AN42" s="170">
        <v>6.3460000000000001</v>
      </c>
      <c r="AO42" s="168">
        <v>27.25</v>
      </c>
      <c r="AP42" s="170">
        <v>6.0579999999999998</v>
      </c>
      <c r="AQ42" s="170">
        <v>1.607</v>
      </c>
      <c r="AR42" s="170">
        <v>5.4672499999999999</v>
      </c>
      <c r="AS42" s="170">
        <v>0.81399999999999995</v>
      </c>
      <c r="AT42" s="170">
        <v>4.8789999999999996</v>
      </c>
      <c r="AU42" s="170">
        <v>0.93799999999999994</v>
      </c>
      <c r="AV42" s="170">
        <v>2.6520000000000001</v>
      </c>
      <c r="AW42" s="170">
        <v>0.38</v>
      </c>
      <c r="AX42" s="170">
        <v>2.54</v>
      </c>
      <c r="AY42" s="170">
        <v>0.38300000000000001</v>
      </c>
      <c r="AZ42" s="170">
        <v>1.9492250922509227</v>
      </c>
      <c r="BA42" s="170">
        <v>0.80800000000000005</v>
      </c>
      <c r="BB42" s="170">
        <v>7.585</v>
      </c>
      <c r="BC42" s="170">
        <v>3.169</v>
      </c>
      <c r="BD42" s="170">
        <v>0.87029999999999996</v>
      </c>
    </row>
    <row r="43" spans="1:56" s="164" customFormat="1" ht="15" customHeight="1" x14ac:dyDescent="0.25">
      <c r="A43" s="162" t="s">
        <v>275</v>
      </c>
      <c r="B43" s="162" t="s">
        <v>918</v>
      </c>
      <c r="C43" s="163" t="s">
        <v>886</v>
      </c>
      <c r="D43" s="164" t="s">
        <v>882</v>
      </c>
      <c r="E43" s="180">
        <v>99.337373999999997</v>
      </c>
      <c r="F43" s="180">
        <v>31.551282</v>
      </c>
      <c r="G43" s="165"/>
      <c r="H43" s="165"/>
      <c r="I43" s="166">
        <v>47.79</v>
      </c>
      <c r="J43" s="166">
        <v>0.72</v>
      </c>
      <c r="K43" s="166">
        <v>17.489999999999998</v>
      </c>
      <c r="L43" s="166">
        <v>7.8920649999999988</v>
      </c>
      <c r="M43" s="166">
        <v>0.15</v>
      </c>
      <c r="N43" s="166">
        <v>7.87</v>
      </c>
      <c r="O43" s="166">
        <v>12.48</v>
      </c>
      <c r="P43" s="166">
        <v>1.72</v>
      </c>
      <c r="Q43" s="166">
        <v>1.31</v>
      </c>
      <c r="R43" s="166">
        <v>0.17</v>
      </c>
      <c r="S43" s="166" t="s">
        <v>944</v>
      </c>
      <c r="T43" s="82">
        <v>97.592065000000019</v>
      </c>
      <c r="U43" s="168">
        <v>10.21601519859697</v>
      </c>
      <c r="V43" s="170">
        <v>1.0445540319521238</v>
      </c>
      <c r="W43" s="168">
        <v>55.143348592787582</v>
      </c>
      <c r="X43" s="169">
        <v>258.76049895069968</v>
      </c>
      <c r="Y43" s="169">
        <v>176.53023276615278</v>
      </c>
      <c r="Z43" s="168">
        <v>45.986875897518829</v>
      </c>
      <c r="AA43" s="168">
        <v>41.071416682723296</v>
      </c>
      <c r="AB43" s="171" t="s">
        <v>942</v>
      </c>
      <c r="AC43" s="171" t="s">
        <v>942</v>
      </c>
      <c r="AD43" s="168">
        <v>14.982955660138405</v>
      </c>
      <c r="AE43" s="168">
        <v>53.374880599245714</v>
      </c>
      <c r="AF43" s="169">
        <v>472.5777799648373</v>
      </c>
      <c r="AG43" s="168">
        <v>15.678441867099142</v>
      </c>
      <c r="AH43" s="168">
        <v>48.212228235160765</v>
      </c>
      <c r="AI43" s="170">
        <v>3.8657730225952132</v>
      </c>
      <c r="AJ43" s="170">
        <v>1.7379754066331905</v>
      </c>
      <c r="AK43" s="169">
        <v>255.84571526661659</v>
      </c>
      <c r="AL43" s="168">
        <v>11.416828944924504</v>
      </c>
      <c r="AM43" s="168">
        <v>24.447729421373175</v>
      </c>
      <c r="AN43" s="170">
        <v>3.1492130476736944</v>
      </c>
      <c r="AO43" s="168">
        <v>13.792762932236881</v>
      </c>
      <c r="AP43" s="170">
        <v>3.4049545244956625</v>
      </c>
      <c r="AQ43" s="170">
        <v>1.0690610359530335</v>
      </c>
      <c r="AR43" s="170">
        <v>3.3394284658492039</v>
      </c>
      <c r="AS43" s="170">
        <v>0.47730704123787865</v>
      </c>
      <c r="AT43" s="170">
        <v>2.7364307895089746</v>
      </c>
      <c r="AU43" s="170">
        <v>0.547705760084922</v>
      </c>
      <c r="AV43" s="170">
        <v>1.5327317488265177</v>
      </c>
      <c r="AW43" s="170">
        <v>0.21943256491976953</v>
      </c>
      <c r="AX43" s="170">
        <v>1.4237864752140856</v>
      </c>
      <c r="AY43" s="170">
        <v>0.21954096465149175</v>
      </c>
      <c r="AZ43" s="170">
        <v>1.3362741013808153</v>
      </c>
      <c r="BA43" s="170">
        <v>0.26177223722777282</v>
      </c>
      <c r="BB43" s="170">
        <v>5.0967503270408461</v>
      </c>
      <c r="BC43" s="170">
        <v>2.7274059867293636</v>
      </c>
      <c r="BD43" s="170">
        <v>0.85513449711810174</v>
      </c>
    </row>
    <row r="44" spans="1:56" s="164" customFormat="1" ht="15" customHeight="1" x14ac:dyDescent="0.25">
      <c r="A44" s="162" t="s">
        <v>275</v>
      </c>
      <c r="B44" s="162" t="s">
        <v>918</v>
      </c>
      <c r="C44" s="163" t="s">
        <v>885</v>
      </c>
      <c r="D44" s="164" t="s">
        <v>882</v>
      </c>
      <c r="E44" s="180">
        <v>99.337373999999997</v>
      </c>
      <c r="F44" s="180">
        <v>31.551282</v>
      </c>
      <c r="G44" s="165"/>
      <c r="H44" s="165"/>
      <c r="I44" s="166">
        <v>49.103687105316766</v>
      </c>
      <c r="J44" s="166">
        <v>1.1916887349765735</v>
      </c>
      <c r="K44" s="166">
        <v>19.678142187818292</v>
      </c>
      <c r="L44" s="166">
        <v>10.877408840904462</v>
      </c>
      <c r="M44" s="166">
        <v>0.16296598085149724</v>
      </c>
      <c r="N44" s="166">
        <v>4.5528620900387038</v>
      </c>
      <c r="O44" s="166">
        <v>9.0242411896516597</v>
      </c>
      <c r="P44" s="166">
        <v>2.7704216744754531</v>
      </c>
      <c r="Q44" s="166">
        <v>3.1269097575881033</v>
      </c>
      <c r="R44" s="166">
        <v>0.50926869016092891</v>
      </c>
      <c r="S44" s="166" t="s">
        <v>944</v>
      </c>
      <c r="T44" s="82">
        <v>100.99759625178244</v>
      </c>
      <c r="U44" s="168">
        <v>29.5</v>
      </c>
      <c r="V44" s="167" t="s">
        <v>942</v>
      </c>
      <c r="W44" s="168">
        <v>26.313000000000002</v>
      </c>
      <c r="X44" s="169">
        <v>279.87</v>
      </c>
      <c r="Y44" s="168">
        <v>17.36</v>
      </c>
      <c r="Z44" s="168">
        <v>27.24</v>
      </c>
      <c r="AA44" s="170">
        <v>2.92788</v>
      </c>
      <c r="AB44" s="171" t="s">
        <v>942</v>
      </c>
      <c r="AC44" s="171" t="s">
        <v>942</v>
      </c>
      <c r="AD44" s="171" t="s">
        <v>942</v>
      </c>
      <c r="AE44" s="169">
        <v>149.768</v>
      </c>
      <c r="AF44" s="169">
        <v>529.625</v>
      </c>
      <c r="AG44" s="168">
        <v>22.04</v>
      </c>
      <c r="AH44" s="168">
        <v>62.9</v>
      </c>
      <c r="AI44" s="170">
        <v>9.2959999999999994</v>
      </c>
      <c r="AJ44" s="170">
        <v>3.7829999999999999</v>
      </c>
      <c r="AK44" s="169">
        <v>1071.1400000000001</v>
      </c>
      <c r="AL44" s="168">
        <v>26.62</v>
      </c>
      <c r="AM44" s="168">
        <v>59.69</v>
      </c>
      <c r="AN44" s="170">
        <v>8.1910000000000007</v>
      </c>
      <c r="AO44" s="168">
        <v>34.520000000000003</v>
      </c>
      <c r="AP44" s="170">
        <v>6.7510000000000003</v>
      </c>
      <c r="AQ44" s="170">
        <v>1.821</v>
      </c>
      <c r="AR44" s="170">
        <v>5.2981499999999997</v>
      </c>
      <c r="AS44" s="170">
        <v>0.82199999999999995</v>
      </c>
      <c r="AT44" s="170">
        <v>4.226</v>
      </c>
      <c r="AU44" s="170">
        <v>0.80200000000000005</v>
      </c>
      <c r="AV44" s="170">
        <v>2.2890000000000001</v>
      </c>
      <c r="AW44" s="170">
        <v>0.307</v>
      </c>
      <c r="AX44" s="170">
        <v>2.0459999999999998</v>
      </c>
      <c r="AY44" s="170">
        <v>0.29599999999999999</v>
      </c>
      <c r="AZ44" s="170">
        <v>2.3252132701421799</v>
      </c>
      <c r="BA44" s="170">
        <v>0.77900000000000003</v>
      </c>
      <c r="BB44" s="168">
        <v>10.098000000000001</v>
      </c>
      <c r="BC44" s="170">
        <v>2.2490000000000001</v>
      </c>
      <c r="BD44" s="170">
        <v>0.77310000000000001</v>
      </c>
    </row>
    <row r="45" spans="1:56" s="164" customFormat="1" ht="15" customHeight="1" x14ac:dyDescent="0.25">
      <c r="A45" s="162" t="s">
        <v>275</v>
      </c>
      <c r="B45" s="162" t="s">
        <v>918</v>
      </c>
      <c r="C45" s="163" t="s">
        <v>884</v>
      </c>
      <c r="D45" s="164" t="s">
        <v>882</v>
      </c>
      <c r="E45" s="180">
        <v>99.337373999999997</v>
      </c>
      <c r="F45" s="180">
        <v>31.551282</v>
      </c>
      <c r="G45" s="165"/>
      <c r="H45" s="165"/>
      <c r="I45" s="166">
        <v>49.31</v>
      </c>
      <c r="J45" s="166">
        <v>0.85</v>
      </c>
      <c r="K45" s="166">
        <v>18.5</v>
      </c>
      <c r="L45" s="166">
        <v>8.8810709999999986</v>
      </c>
      <c r="M45" s="166">
        <v>0.17</v>
      </c>
      <c r="N45" s="166">
        <v>6.14</v>
      </c>
      <c r="O45" s="166">
        <v>10.58</v>
      </c>
      <c r="P45" s="166">
        <v>2.3199999999999998</v>
      </c>
      <c r="Q45" s="166">
        <v>1.73</v>
      </c>
      <c r="R45" s="166">
        <v>0.15</v>
      </c>
      <c r="S45" s="166" t="s">
        <v>944</v>
      </c>
      <c r="T45" s="82">
        <v>98.631070999999991</v>
      </c>
      <c r="U45" s="170">
        <v>9.5668303843875346</v>
      </c>
      <c r="V45" s="170">
        <v>1.8601466258853949</v>
      </c>
      <c r="W45" s="168">
        <v>38.247654435461136</v>
      </c>
      <c r="X45" s="169">
        <v>286.74727904901056</v>
      </c>
      <c r="Y45" s="168">
        <v>74.61811207920384</v>
      </c>
      <c r="Z45" s="168">
        <v>40.25504787607985</v>
      </c>
      <c r="AA45" s="168">
        <v>33.800987384216064</v>
      </c>
      <c r="AB45" s="171" t="s">
        <v>942</v>
      </c>
      <c r="AC45" s="171" t="s">
        <v>942</v>
      </c>
      <c r="AD45" s="168">
        <v>17.854078081304383</v>
      </c>
      <c r="AE45" s="168">
        <v>76.759609676214822</v>
      </c>
      <c r="AF45" s="169">
        <v>493.79124894252425</v>
      </c>
      <c r="AG45" s="168">
        <v>37.789177724442887</v>
      </c>
      <c r="AH45" s="168">
        <v>27.928587385126729</v>
      </c>
      <c r="AI45" s="170">
        <v>9.0036848080789014</v>
      </c>
      <c r="AJ45" s="170">
        <v>2.1078929836528224</v>
      </c>
      <c r="AK45" s="169">
        <v>317.94930341453602</v>
      </c>
      <c r="AL45" s="168">
        <v>21.81564963867255</v>
      </c>
      <c r="AM45" s="168">
        <v>56.417134590361393</v>
      </c>
      <c r="AN45" s="170">
        <v>7.8201010391458583</v>
      </c>
      <c r="AO45" s="168">
        <v>34.13314413503651</v>
      </c>
      <c r="AP45" s="170">
        <v>7.8489763895474374</v>
      </c>
      <c r="AQ45" s="170">
        <v>1.8199666208645493</v>
      </c>
      <c r="AR45" s="170">
        <v>6.865090892712673</v>
      </c>
      <c r="AS45" s="170">
        <v>1.0276826167525648</v>
      </c>
      <c r="AT45" s="170">
        <v>6.3883230734018808</v>
      </c>
      <c r="AU45" s="170">
        <v>1.2430623575564612</v>
      </c>
      <c r="AV45" s="170">
        <v>3.6205212595791703</v>
      </c>
      <c r="AW45" s="170">
        <v>0.58254883199001406</v>
      </c>
      <c r="AX45" s="170">
        <v>3.7781960873846456</v>
      </c>
      <c r="AY45" s="170">
        <v>0.54683887277505006</v>
      </c>
      <c r="AZ45" s="170">
        <v>1.2498712849520341</v>
      </c>
      <c r="BA45" s="170">
        <v>0.48855550026678163</v>
      </c>
      <c r="BB45" s="170">
        <v>8.5521594531825027</v>
      </c>
      <c r="BC45" s="170">
        <v>3.9969456763437283</v>
      </c>
      <c r="BD45" s="170">
        <v>0.77462539740792258</v>
      </c>
    </row>
    <row r="46" spans="1:56" s="164" customFormat="1" ht="15" customHeight="1" x14ac:dyDescent="0.25">
      <c r="A46" s="162" t="s">
        <v>275</v>
      </c>
      <c r="B46" s="162" t="s">
        <v>918</v>
      </c>
      <c r="C46" s="163" t="s">
        <v>281</v>
      </c>
      <c r="D46" s="164" t="s">
        <v>882</v>
      </c>
      <c r="E46" s="180">
        <v>99.337373999999997</v>
      </c>
      <c r="F46" s="180">
        <v>31.551282</v>
      </c>
      <c r="G46" s="165"/>
      <c r="H46" s="165"/>
      <c r="I46" s="166">
        <v>49.40695296523517</v>
      </c>
      <c r="J46" s="166">
        <v>0.86912065439672803</v>
      </c>
      <c r="K46" s="166">
        <v>19.88752556237219</v>
      </c>
      <c r="L46" s="166">
        <v>8.4684560327198355</v>
      </c>
      <c r="M46" s="166">
        <v>0.15337423312883436</v>
      </c>
      <c r="N46" s="166">
        <v>6.073619631901841</v>
      </c>
      <c r="O46" s="166">
        <v>12.075664621676893</v>
      </c>
      <c r="P46" s="166">
        <v>1.5950920245398774</v>
      </c>
      <c r="Q46" s="166">
        <v>1.75</v>
      </c>
      <c r="R46" s="166">
        <v>0.34764826175869123</v>
      </c>
      <c r="S46" s="166" t="s">
        <v>944</v>
      </c>
      <c r="T46" s="82">
        <v>100.62745398773005</v>
      </c>
      <c r="U46" s="170">
        <v>7.282</v>
      </c>
      <c r="V46" s="167" t="s">
        <v>942</v>
      </c>
      <c r="W46" s="168">
        <v>51.261600000000001</v>
      </c>
      <c r="X46" s="169">
        <v>290.98500000000001</v>
      </c>
      <c r="Y46" s="168">
        <v>48.110700000000001</v>
      </c>
      <c r="Z46" s="168">
        <v>31.47</v>
      </c>
      <c r="AA46" s="168">
        <v>21.45</v>
      </c>
      <c r="AB46" s="171" t="s">
        <v>942</v>
      </c>
      <c r="AC46" s="171" t="s">
        <v>942</v>
      </c>
      <c r="AD46" s="171" t="s">
        <v>942</v>
      </c>
      <c r="AE46" s="168">
        <v>56.395800000000001</v>
      </c>
      <c r="AF46" s="169">
        <v>491.34</v>
      </c>
      <c r="AG46" s="168">
        <v>30.89</v>
      </c>
      <c r="AH46" s="168">
        <v>37.700000000000003</v>
      </c>
      <c r="AI46" s="170">
        <v>8.2910000000000004</v>
      </c>
      <c r="AJ46" s="170">
        <v>1.532</v>
      </c>
      <c r="AK46" s="169">
        <v>390.53</v>
      </c>
      <c r="AL46" s="168">
        <v>27.54</v>
      </c>
      <c r="AM46" s="168">
        <v>61.96</v>
      </c>
      <c r="AN46" s="170">
        <v>8.8550000000000004</v>
      </c>
      <c r="AO46" s="168">
        <v>37.950000000000003</v>
      </c>
      <c r="AP46" s="170">
        <v>8.2490000000000006</v>
      </c>
      <c r="AQ46" s="170">
        <v>1.7849999999999999</v>
      </c>
      <c r="AR46" s="170">
        <v>6.8418999999999999</v>
      </c>
      <c r="AS46" s="170">
        <v>1.006</v>
      </c>
      <c r="AT46" s="170">
        <v>5.65</v>
      </c>
      <c r="AU46" s="170">
        <v>1.0760000000000001</v>
      </c>
      <c r="AV46" s="170">
        <v>3.1779999999999999</v>
      </c>
      <c r="AW46" s="170">
        <v>0.47899999999999998</v>
      </c>
      <c r="AX46" s="170">
        <v>3.0619999999999998</v>
      </c>
      <c r="AY46" s="170">
        <v>0.45100000000000001</v>
      </c>
      <c r="AZ46" s="170">
        <v>1.8751749813849594</v>
      </c>
      <c r="BA46" s="170">
        <v>1.173</v>
      </c>
      <c r="BB46" s="170">
        <v>8.8870000000000005</v>
      </c>
      <c r="BC46" s="170">
        <v>5.8970000000000002</v>
      </c>
      <c r="BD46" s="170">
        <v>1.6914799999999999</v>
      </c>
    </row>
    <row r="47" spans="1:56" s="164" customFormat="1" ht="15" customHeight="1" x14ac:dyDescent="0.25">
      <c r="A47" s="162" t="s">
        <v>275</v>
      </c>
      <c r="B47" s="162" t="s">
        <v>918</v>
      </c>
      <c r="C47" s="163" t="s">
        <v>883</v>
      </c>
      <c r="D47" s="164" t="s">
        <v>882</v>
      </c>
      <c r="E47" s="180">
        <v>99.337373999999997</v>
      </c>
      <c r="F47" s="180">
        <v>31.551282</v>
      </c>
      <c r="G47" s="165"/>
      <c r="H47" s="165"/>
      <c r="I47" s="166">
        <v>51.46</v>
      </c>
      <c r="J47" s="166">
        <v>0.66</v>
      </c>
      <c r="K47" s="166">
        <v>17.05</v>
      </c>
      <c r="L47" s="166">
        <v>8.705489</v>
      </c>
      <c r="M47" s="166">
        <v>0.17</v>
      </c>
      <c r="N47" s="166">
        <v>5.92</v>
      </c>
      <c r="O47" s="166">
        <v>10.11</v>
      </c>
      <c r="P47" s="166">
        <v>2.04</v>
      </c>
      <c r="Q47" s="166">
        <v>2.0299999999999998</v>
      </c>
      <c r="R47" s="166">
        <v>0.23</v>
      </c>
      <c r="S47" s="166" t="s">
        <v>944</v>
      </c>
      <c r="T47" s="82">
        <v>98.375489000000016</v>
      </c>
      <c r="U47" s="170">
        <v>8.1131295217495065</v>
      </c>
      <c r="V47" s="170">
        <v>2.223085717678372</v>
      </c>
      <c r="W47" s="168">
        <v>49.478922026158592</v>
      </c>
      <c r="X47" s="169">
        <v>242.10372287484563</v>
      </c>
      <c r="Y47" s="168">
        <v>76.269800533380504</v>
      </c>
      <c r="Z47" s="168">
        <v>37.307149543790537</v>
      </c>
      <c r="AA47" s="168">
        <v>27.407072831906877</v>
      </c>
      <c r="AB47" s="171" t="s">
        <v>942</v>
      </c>
      <c r="AC47" s="171" t="s">
        <v>942</v>
      </c>
      <c r="AD47" s="168">
        <v>17.163401995949304</v>
      </c>
      <c r="AE47" s="168">
        <v>61.874718510740337</v>
      </c>
      <c r="AF47" s="169">
        <v>507.85949474880948</v>
      </c>
      <c r="AG47" s="168">
        <v>51.704316434814352</v>
      </c>
      <c r="AH47" s="168">
        <v>88.06762124023561</v>
      </c>
      <c r="AI47" s="170">
        <v>9.205571813790236</v>
      </c>
      <c r="AJ47" s="170">
        <v>2.4094738116017203</v>
      </c>
      <c r="AK47" s="169">
        <v>262.88798924052378</v>
      </c>
      <c r="AL47" s="168">
        <v>32.285542040903437</v>
      </c>
      <c r="AM47" s="168">
        <v>82.09433444761116</v>
      </c>
      <c r="AN47" s="168">
        <v>11.462329957224176</v>
      </c>
      <c r="AO47" s="168">
        <v>51.48051692757857</v>
      </c>
      <c r="AP47" s="168">
        <v>12.550899699395666</v>
      </c>
      <c r="AQ47" s="170">
        <v>2.3716305844530665</v>
      </c>
      <c r="AR47" s="168">
        <v>10.66275462140919</v>
      </c>
      <c r="AS47" s="170">
        <v>1.5311525151529091</v>
      </c>
      <c r="AT47" s="170">
        <v>9.237036580793264</v>
      </c>
      <c r="AU47" s="170">
        <v>1.800664533988066</v>
      </c>
      <c r="AV47" s="170">
        <v>5.1098637957145723</v>
      </c>
      <c r="AW47" s="170">
        <v>0.75895943505514429</v>
      </c>
      <c r="AX47" s="170">
        <v>4.7508085949978325</v>
      </c>
      <c r="AY47" s="170">
        <v>0.68377492265091333</v>
      </c>
      <c r="AZ47" s="170">
        <v>3.0262993328989074</v>
      </c>
      <c r="BA47" s="170">
        <v>0.66343585528139326</v>
      </c>
      <c r="BB47" s="170">
        <v>9.3213350119584462</v>
      </c>
      <c r="BC47" s="168">
        <v>11.197609509714596</v>
      </c>
      <c r="BD47" s="170">
        <v>3.8270539992949075</v>
      </c>
    </row>
    <row r="48" spans="1:56" s="164" customFormat="1" ht="15" customHeight="1" x14ac:dyDescent="0.25">
      <c r="A48" s="162" t="s">
        <v>275</v>
      </c>
      <c r="B48" s="162" t="s">
        <v>918</v>
      </c>
      <c r="C48" s="163" t="s">
        <v>282</v>
      </c>
      <c r="D48" s="164" t="s">
        <v>550</v>
      </c>
      <c r="E48" s="180">
        <v>99.341252999999995</v>
      </c>
      <c r="F48" s="180">
        <v>31.571076000000001</v>
      </c>
      <c r="G48" s="165"/>
      <c r="H48" s="165"/>
      <c r="I48" s="166">
        <v>55.7</v>
      </c>
      <c r="J48" s="166">
        <v>0.73</v>
      </c>
      <c r="K48" s="166">
        <v>18.52</v>
      </c>
      <c r="L48" s="166">
        <v>6.740799</v>
      </c>
      <c r="M48" s="166">
        <v>0.12</v>
      </c>
      <c r="N48" s="166">
        <v>3.3</v>
      </c>
      <c r="O48" s="166">
        <v>7.29</v>
      </c>
      <c r="P48" s="166">
        <v>2.97</v>
      </c>
      <c r="Q48" s="166">
        <v>3.14</v>
      </c>
      <c r="R48" s="166">
        <v>0.27</v>
      </c>
      <c r="S48" s="166" t="s">
        <v>944</v>
      </c>
      <c r="T48" s="82">
        <v>98.780799000000002</v>
      </c>
      <c r="U48" s="168">
        <v>17.315608233470765</v>
      </c>
      <c r="V48" s="170">
        <v>2.1243966033075838</v>
      </c>
      <c r="W48" s="168">
        <v>19.274444652920227</v>
      </c>
      <c r="X48" s="169">
        <v>166.89594417300461</v>
      </c>
      <c r="Y48" s="168">
        <v>19.589681483839687</v>
      </c>
      <c r="Z48" s="168">
        <v>31.611754903305137</v>
      </c>
      <c r="AA48" s="168">
        <v>12.961164595314552</v>
      </c>
      <c r="AB48" s="171" t="s">
        <v>942</v>
      </c>
      <c r="AC48" s="171" t="s">
        <v>942</v>
      </c>
      <c r="AD48" s="168">
        <v>19.007565969239355</v>
      </c>
      <c r="AE48" s="169">
        <v>119.59087044119065</v>
      </c>
      <c r="AF48" s="169">
        <v>543.6725748862458</v>
      </c>
      <c r="AG48" s="168">
        <v>21.936348913209002</v>
      </c>
      <c r="AH48" s="169">
        <v>197.81917466534708</v>
      </c>
      <c r="AI48" s="170">
        <v>9.9803183190209435</v>
      </c>
      <c r="AJ48" s="170">
        <v>3.347004874174456</v>
      </c>
      <c r="AK48" s="169">
        <v>879.0846577780294</v>
      </c>
      <c r="AL48" s="168">
        <v>32.078208879308647</v>
      </c>
      <c r="AM48" s="168">
        <v>64.486931114620987</v>
      </c>
      <c r="AN48" s="170">
        <v>7.6162121696302059</v>
      </c>
      <c r="AO48" s="168">
        <v>28.6570154193939</v>
      </c>
      <c r="AP48" s="170">
        <v>5.6754418448909725</v>
      </c>
      <c r="AQ48" s="170">
        <v>1.5331951561359942</v>
      </c>
      <c r="AR48" s="170">
        <v>4.5853233842142584</v>
      </c>
      <c r="AS48" s="170">
        <v>0.65701579072550387</v>
      </c>
      <c r="AT48" s="170">
        <v>3.7700739606656724</v>
      </c>
      <c r="AU48" s="170">
        <v>0.78601577027134417</v>
      </c>
      <c r="AV48" s="170">
        <v>2.1306121384684276</v>
      </c>
      <c r="AW48" s="170">
        <v>0.31240220692372828</v>
      </c>
      <c r="AX48" s="170">
        <v>1.9885141236231021</v>
      </c>
      <c r="AY48" s="170">
        <v>0.30847460387249415</v>
      </c>
      <c r="AZ48" s="170">
        <v>4.8112077042483765</v>
      </c>
      <c r="BA48" s="170">
        <v>0.63172572628902435</v>
      </c>
      <c r="BB48" s="168">
        <v>16.070510291712548</v>
      </c>
      <c r="BC48" s="168">
        <v>18.29827328047605</v>
      </c>
      <c r="BD48" s="170">
        <v>2.8647688631896435</v>
      </c>
    </row>
    <row r="49" spans="1:56" s="157" customFormat="1" ht="15" customHeight="1" x14ac:dyDescent="0.25">
      <c r="A49" s="162" t="s">
        <v>275</v>
      </c>
      <c r="B49" s="162" t="s">
        <v>918</v>
      </c>
      <c r="C49" s="174" t="s">
        <v>881</v>
      </c>
      <c r="D49" s="164" t="s">
        <v>550</v>
      </c>
      <c r="E49" s="180">
        <v>99.341252999999995</v>
      </c>
      <c r="F49" s="180">
        <v>31.571076000000001</v>
      </c>
      <c r="G49" s="165"/>
      <c r="H49" s="165"/>
      <c r="I49" s="166">
        <v>48.1</v>
      </c>
      <c r="J49" s="166">
        <v>1.52</v>
      </c>
      <c r="K49" s="166">
        <v>15.77</v>
      </c>
      <c r="L49" s="166">
        <v>11.735795</v>
      </c>
      <c r="M49" s="166">
        <v>0.19</v>
      </c>
      <c r="N49" s="166">
        <v>6.44</v>
      </c>
      <c r="O49" s="166">
        <v>8.8699999999999992</v>
      </c>
      <c r="P49" s="166">
        <v>2.11</v>
      </c>
      <c r="Q49" s="166">
        <v>3.23</v>
      </c>
      <c r="R49" s="166">
        <v>0.47</v>
      </c>
      <c r="S49" s="166" t="s">
        <v>944</v>
      </c>
      <c r="T49" s="82">
        <v>98.435794999999999</v>
      </c>
      <c r="U49" s="168">
        <v>11.808837625124694</v>
      </c>
      <c r="V49" s="170">
        <v>1.7078722582685009</v>
      </c>
      <c r="W49" s="168">
        <v>33.33913422576088</v>
      </c>
      <c r="X49" s="169">
        <v>309.68808653674535</v>
      </c>
      <c r="Y49" s="168">
        <v>35.810068706418868</v>
      </c>
      <c r="Z49" s="168">
        <v>43.263062763508806</v>
      </c>
      <c r="AA49" s="168">
        <v>22.954362539980853</v>
      </c>
      <c r="AB49" s="171" t="s">
        <v>942</v>
      </c>
      <c r="AC49" s="171" t="s">
        <v>942</v>
      </c>
      <c r="AD49" s="168">
        <v>18.485318776913584</v>
      </c>
      <c r="AE49" s="169">
        <v>132.21043230122851</v>
      </c>
      <c r="AF49" s="169">
        <v>482.22897469838409</v>
      </c>
      <c r="AG49" s="168">
        <v>31.149493313011892</v>
      </c>
      <c r="AH49" s="169">
        <v>194.79803932416146</v>
      </c>
      <c r="AI49" s="168">
        <v>11.792727862907412</v>
      </c>
      <c r="AJ49" s="170">
        <v>3.0605990719082423</v>
      </c>
      <c r="AK49" s="169">
        <v>1040.6733329748804</v>
      </c>
      <c r="AL49" s="168">
        <v>32.585121385035997</v>
      </c>
      <c r="AM49" s="168">
        <v>72.611793537688925</v>
      </c>
      <c r="AN49" s="170">
        <v>9.1877803438594956</v>
      </c>
      <c r="AO49" s="168">
        <v>37.535171965419806</v>
      </c>
      <c r="AP49" s="170">
        <v>8.0378836631760286</v>
      </c>
      <c r="AQ49" s="170">
        <v>1.6354504736954654</v>
      </c>
      <c r="AR49" s="170">
        <v>6.6665036201546695</v>
      </c>
      <c r="AS49" s="170">
        <v>0.93341830064779385</v>
      </c>
      <c r="AT49" s="170">
        <v>5.4742234466013118</v>
      </c>
      <c r="AU49" s="170">
        <v>1.0755279223176963</v>
      </c>
      <c r="AV49" s="170">
        <v>2.9340482179674896</v>
      </c>
      <c r="AW49" s="170">
        <v>0.44846507426194993</v>
      </c>
      <c r="AX49" s="170">
        <v>2.850883251099356</v>
      </c>
      <c r="AY49" s="170">
        <v>0.44336819537928734</v>
      </c>
      <c r="AZ49" s="170">
        <v>4.7930590109355027</v>
      </c>
      <c r="BA49" s="170">
        <v>0.61617640058706913</v>
      </c>
      <c r="BB49" s="168">
        <v>10.074326520625089</v>
      </c>
      <c r="BC49" s="170">
        <v>9.2503374325903778</v>
      </c>
      <c r="BD49" s="170">
        <v>2.4174685901710093</v>
      </c>
    </row>
    <row r="50" spans="1:56" s="157" customFormat="1" ht="15" customHeight="1" x14ac:dyDescent="0.25">
      <c r="A50" s="162" t="s">
        <v>275</v>
      </c>
      <c r="B50" s="162" t="s">
        <v>918</v>
      </c>
      <c r="C50" s="174" t="s">
        <v>880</v>
      </c>
      <c r="D50" s="164" t="s">
        <v>550</v>
      </c>
      <c r="E50" s="180">
        <v>99.341252999999995</v>
      </c>
      <c r="F50" s="180">
        <v>31.571076000000001</v>
      </c>
      <c r="G50" s="165"/>
      <c r="H50" s="165"/>
      <c r="I50" s="166">
        <v>53.77</v>
      </c>
      <c r="J50" s="166">
        <v>0.8</v>
      </c>
      <c r="K50" s="166">
        <v>18.02</v>
      </c>
      <c r="L50" s="166">
        <v>7.7342399999999998</v>
      </c>
      <c r="M50" s="166">
        <v>0.13</v>
      </c>
      <c r="N50" s="166">
        <v>4.1900000000000004</v>
      </c>
      <c r="O50" s="166">
        <v>8.23</v>
      </c>
      <c r="P50" s="166">
        <v>2.56</v>
      </c>
      <c r="Q50" s="166">
        <v>3.02</v>
      </c>
      <c r="R50" s="166">
        <v>0.3</v>
      </c>
      <c r="S50" s="166" t="s">
        <v>944</v>
      </c>
      <c r="T50" s="82">
        <v>98.754239999999996</v>
      </c>
      <c r="U50" s="170">
        <v>9.7411520832064582</v>
      </c>
      <c r="V50" s="170">
        <v>1.8086038643742315</v>
      </c>
      <c r="W50" s="168">
        <v>24.765335790321817</v>
      </c>
      <c r="X50" s="169">
        <v>221.7142951231871</v>
      </c>
      <c r="Y50" s="168">
        <v>28.617608644478867</v>
      </c>
      <c r="Z50" s="168">
        <v>34.201828152853544</v>
      </c>
      <c r="AA50" s="168">
        <v>18.181228606906995</v>
      </c>
      <c r="AB50" s="171" t="s">
        <v>942</v>
      </c>
      <c r="AC50" s="171" t="s">
        <v>942</v>
      </c>
      <c r="AD50" s="168">
        <v>18.856196744979066</v>
      </c>
      <c r="AE50" s="169">
        <v>107.04828093823625</v>
      </c>
      <c r="AF50" s="169">
        <v>548.63778830749175</v>
      </c>
      <c r="AG50" s="168">
        <v>30.540488240939546</v>
      </c>
      <c r="AH50" s="169">
        <v>106.82470059529096</v>
      </c>
      <c r="AI50" s="170">
        <v>8.3581800991104895</v>
      </c>
      <c r="AJ50" s="170">
        <v>3.8655347274409411</v>
      </c>
      <c r="AK50" s="169">
        <v>874.85751330823564</v>
      </c>
      <c r="AL50" s="168">
        <v>34.286127863737384</v>
      </c>
      <c r="AM50" s="168">
        <v>72.198152329718638</v>
      </c>
      <c r="AN50" s="170">
        <v>8.6892170687562036</v>
      </c>
      <c r="AO50" s="168">
        <v>35.403710824948263</v>
      </c>
      <c r="AP50" s="170">
        <v>7.4708663307452765</v>
      </c>
      <c r="AQ50" s="170">
        <v>1.6671560184354504</v>
      </c>
      <c r="AR50" s="170">
        <v>6.2530173912235876</v>
      </c>
      <c r="AS50" s="170">
        <v>0.87852661261754061</v>
      </c>
      <c r="AT50" s="170">
        <v>5.1708381490984516</v>
      </c>
      <c r="AU50" s="170">
        <v>1.0550853254864185</v>
      </c>
      <c r="AV50" s="170">
        <v>2.9859061498368304</v>
      </c>
      <c r="AW50" s="170">
        <v>0.41146059976815974</v>
      </c>
      <c r="AX50" s="170">
        <v>2.7768600435134809</v>
      </c>
      <c r="AY50" s="170">
        <v>0.41561013514487699</v>
      </c>
      <c r="AZ50" s="170">
        <v>2.9532397650906126</v>
      </c>
      <c r="BA50" s="170">
        <v>0.57821494989954081</v>
      </c>
      <c r="BB50" s="168">
        <v>13.056584830466793</v>
      </c>
      <c r="BC50" s="168">
        <v>15.706208370956537</v>
      </c>
      <c r="BD50" s="170">
        <v>3.5685081317341973</v>
      </c>
    </row>
    <row r="51" spans="1:56" s="157" customFormat="1" ht="15" customHeight="1" x14ac:dyDescent="0.25">
      <c r="A51" s="162" t="s">
        <v>275</v>
      </c>
      <c r="B51" s="162" t="s">
        <v>918</v>
      </c>
      <c r="C51" s="174" t="s">
        <v>879</v>
      </c>
      <c r="D51" s="164" t="s">
        <v>550</v>
      </c>
      <c r="E51" s="180">
        <v>99.341252999999995</v>
      </c>
      <c r="F51" s="180">
        <v>31.571076000000001</v>
      </c>
      <c r="G51" s="165"/>
      <c r="H51" s="165"/>
      <c r="I51" s="166">
        <v>55.34</v>
      </c>
      <c r="J51" s="166">
        <v>0.78</v>
      </c>
      <c r="K51" s="166">
        <v>17.98</v>
      </c>
      <c r="L51" s="166">
        <v>7.1364149999999995</v>
      </c>
      <c r="M51" s="166">
        <v>0.13</v>
      </c>
      <c r="N51" s="166">
        <v>3.67</v>
      </c>
      <c r="O51" s="166">
        <v>7.25</v>
      </c>
      <c r="P51" s="166">
        <v>2.75</v>
      </c>
      <c r="Q51" s="166">
        <v>3.49</v>
      </c>
      <c r="R51" s="166">
        <v>0.28999999999999998</v>
      </c>
      <c r="S51" s="166" t="s">
        <v>944</v>
      </c>
      <c r="T51" s="82">
        <v>98.816415000000006</v>
      </c>
      <c r="U51" s="168">
        <v>16.826509222387934</v>
      </c>
      <c r="V51" s="170">
        <v>1.9658394824522933</v>
      </c>
      <c r="W51" s="168">
        <v>21.448395575986471</v>
      </c>
      <c r="X51" s="169">
        <v>180.11743883631394</v>
      </c>
      <c r="Y51" s="168">
        <v>20.927234580625775</v>
      </c>
      <c r="Z51" s="168">
        <v>31.170931018060344</v>
      </c>
      <c r="AA51" s="168">
        <v>14.432293840315204</v>
      </c>
      <c r="AB51" s="171" t="s">
        <v>942</v>
      </c>
      <c r="AC51" s="171" t="s">
        <v>942</v>
      </c>
      <c r="AD51" s="168">
        <v>18.415080329709529</v>
      </c>
      <c r="AE51" s="169">
        <v>128.30169191811891</v>
      </c>
      <c r="AF51" s="169">
        <v>528.6002521708823</v>
      </c>
      <c r="AG51" s="168">
        <v>21.804102185362392</v>
      </c>
      <c r="AH51" s="169">
        <v>172.4101521712893</v>
      </c>
      <c r="AI51" s="168">
        <v>10.338322752696907</v>
      </c>
      <c r="AJ51" s="170">
        <v>4.4252749777652491</v>
      </c>
      <c r="AK51" s="169">
        <v>883.7968706816024</v>
      </c>
      <c r="AL51" s="168">
        <v>33.251619996748282</v>
      </c>
      <c r="AM51" s="168">
        <v>65.407897275536783</v>
      </c>
      <c r="AN51" s="170">
        <v>7.3196923669498508</v>
      </c>
      <c r="AO51" s="168">
        <v>29.058582864358918</v>
      </c>
      <c r="AP51" s="170">
        <v>5.75514866869492</v>
      </c>
      <c r="AQ51" s="170">
        <v>1.5689933087535555</v>
      </c>
      <c r="AR51" s="170">
        <v>4.5179123616868511</v>
      </c>
      <c r="AS51" s="170">
        <v>0.6530474510654446</v>
      </c>
      <c r="AT51" s="170">
        <v>3.7604179302646128</v>
      </c>
      <c r="AU51" s="170">
        <v>0.75723424461155053</v>
      </c>
      <c r="AV51" s="170">
        <v>2.0594951840373725</v>
      </c>
      <c r="AW51" s="170">
        <v>0.31493403677529253</v>
      </c>
      <c r="AX51" s="170">
        <v>2.1535687627433702</v>
      </c>
      <c r="AY51" s="170">
        <v>0.29965541044909166</v>
      </c>
      <c r="AZ51" s="170">
        <v>4.2409129561490273</v>
      </c>
      <c r="BA51" s="170">
        <v>0.7442003595408524</v>
      </c>
      <c r="BB51" s="168">
        <v>16.122976801275918</v>
      </c>
      <c r="BC51" s="168">
        <v>13.368784694393245</v>
      </c>
      <c r="BD51" s="170">
        <v>3.3649342101329847</v>
      </c>
    </row>
    <row r="52" spans="1:56" s="157" customFormat="1" ht="15" customHeight="1" x14ac:dyDescent="0.25">
      <c r="A52" s="162" t="s">
        <v>275</v>
      </c>
      <c r="B52" s="162" t="s">
        <v>918</v>
      </c>
      <c r="C52" s="174" t="s">
        <v>878</v>
      </c>
      <c r="D52" s="164" t="s">
        <v>550</v>
      </c>
      <c r="E52" s="180">
        <v>99.341252999999995</v>
      </c>
      <c r="F52" s="180">
        <v>31.571076000000001</v>
      </c>
      <c r="G52" s="165"/>
      <c r="H52" s="165"/>
      <c r="I52" s="166">
        <v>54.97</v>
      </c>
      <c r="J52" s="166">
        <v>0.84</v>
      </c>
      <c r="K52" s="166">
        <v>17.34</v>
      </c>
      <c r="L52" s="166">
        <v>7.5364489999999993</v>
      </c>
      <c r="M52" s="166">
        <v>0.13</v>
      </c>
      <c r="N52" s="166">
        <v>4.12</v>
      </c>
      <c r="O52" s="166">
        <v>7.4</v>
      </c>
      <c r="P52" s="166">
        <v>2.5499999999999998</v>
      </c>
      <c r="Q52" s="166">
        <v>3.48</v>
      </c>
      <c r="R52" s="166">
        <v>0.28000000000000003</v>
      </c>
      <c r="S52" s="166" t="s">
        <v>944</v>
      </c>
      <c r="T52" s="82">
        <v>98.646449000000018</v>
      </c>
      <c r="U52" s="168">
        <v>14.780864029120092</v>
      </c>
      <c r="V52" s="170">
        <v>1.8581503228434375</v>
      </c>
      <c r="W52" s="168">
        <v>23.994999256537849</v>
      </c>
      <c r="X52" s="169">
        <v>204.28407299408434</v>
      </c>
      <c r="Y52" s="168">
        <v>32.17670260200137</v>
      </c>
      <c r="Z52" s="168">
        <v>39.462037874865267</v>
      </c>
      <c r="AA52" s="168">
        <v>18.432724965345681</v>
      </c>
      <c r="AB52" s="171" t="s">
        <v>942</v>
      </c>
      <c r="AC52" s="171" t="s">
        <v>942</v>
      </c>
      <c r="AD52" s="168">
        <v>17.209141858592627</v>
      </c>
      <c r="AE52" s="169">
        <v>133.09749626708765</v>
      </c>
      <c r="AF52" s="169">
        <v>521.87157641403019</v>
      </c>
      <c r="AG52" s="168">
        <v>21.64676196417517</v>
      </c>
      <c r="AH52" s="169">
        <v>162.8515561288589</v>
      </c>
      <c r="AI52" s="170">
        <v>8.8462605420430602</v>
      </c>
      <c r="AJ52" s="170">
        <v>3.5761741756998369</v>
      </c>
      <c r="AK52" s="169">
        <v>981.86927902806178</v>
      </c>
      <c r="AL52" s="168">
        <v>32.65742733924926</v>
      </c>
      <c r="AM52" s="168">
        <v>63.367724417308452</v>
      </c>
      <c r="AN52" s="170">
        <v>7.1705540853310872</v>
      </c>
      <c r="AO52" s="168">
        <v>27.752313902925287</v>
      </c>
      <c r="AP52" s="170">
        <v>5.5290412794373429</v>
      </c>
      <c r="AQ52" s="170">
        <v>1.435824799198735</v>
      </c>
      <c r="AR52" s="170">
        <v>4.4352756629061805</v>
      </c>
      <c r="AS52" s="170">
        <v>0.6630402518864168</v>
      </c>
      <c r="AT52" s="170">
        <v>3.7922558162659294</v>
      </c>
      <c r="AU52" s="170">
        <v>0.76677100414681953</v>
      </c>
      <c r="AV52" s="170">
        <v>2.1035592975718735</v>
      </c>
      <c r="AW52" s="170">
        <v>0.33383938293652882</v>
      </c>
      <c r="AX52" s="170">
        <v>2.20671126618267</v>
      </c>
      <c r="AY52" s="170">
        <v>0.32275618370935466</v>
      </c>
      <c r="AZ52" s="170">
        <v>4.2646783987822046</v>
      </c>
      <c r="BA52" s="170">
        <v>0.6357802467962026</v>
      </c>
      <c r="BB52" s="168">
        <v>18.276739202809498</v>
      </c>
      <c r="BC52" s="168">
        <v>17.021869165484603</v>
      </c>
      <c r="BD52" s="170">
        <v>2.638858704598972</v>
      </c>
    </row>
    <row r="53" spans="1:56" s="157" customFormat="1" ht="15" customHeight="1" x14ac:dyDescent="0.25">
      <c r="A53" s="162" t="s">
        <v>275</v>
      </c>
      <c r="B53" s="162" t="s">
        <v>918</v>
      </c>
      <c r="C53" s="174" t="s">
        <v>283</v>
      </c>
      <c r="D53" s="164" t="s">
        <v>550</v>
      </c>
      <c r="E53" s="180">
        <v>99.341252999999995</v>
      </c>
      <c r="F53" s="180">
        <v>31.571076000000001</v>
      </c>
      <c r="G53" s="165">
        <v>209</v>
      </c>
      <c r="H53" s="165">
        <v>2</v>
      </c>
      <c r="I53" s="166">
        <v>54.215145948152689</v>
      </c>
      <c r="J53" s="166">
        <v>1.0002041232904675</v>
      </c>
      <c r="K53" s="166">
        <v>18.595631761583995</v>
      </c>
      <c r="L53" s="166">
        <v>8.7444376403347626</v>
      </c>
      <c r="M53" s="166">
        <v>0.15309246785058175</v>
      </c>
      <c r="N53" s="166">
        <v>4.470300061236987</v>
      </c>
      <c r="O53" s="166">
        <v>8.2363747703612979</v>
      </c>
      <c r="P53" s="166">
        <v>2.5515411308430291</v>
      </c>
      <c r="Q53" s="166">
        <v>2.4290671565625637</v>
      </c>
      <c r="R53" s="166">
        <v>0.28577260665441928</v>
      </c>
      <c r="S53" s="166" t="s">
        <v>944</v>
      </c>
      <c r="T53" s="82">
        <v>100.68156766687079</v>
      </c>
      <c r="U53" s="168">
        <v>17.57</v>
      </c>
      <c r="V53" s="167" t="s">
        <v>942</v>
      </c>
      <c r="W53" s="168">
        <v>30.191200000000002</v>
      </c>
      <c r="X53" s="169">
        <v>236.64500000000001</v>
      </c>
      <c r="Y53" s="168">
        <v>43.169699999999999</v>
      </c>
      <c r="Z53" s="168">
        <v>24.94</v>
      </c>
      <c r="AA53" s="168">
        <v>16.98</v>
      </c>
      <c r="AB53" s="171" t="s">
        <v>942</v>
      </c>
      <c r="AC53" s="171" t="s">
        <v>942</v>
      </c>
      <c r="AD53" s="171" t="s">
        <v>942</v>
      </c>
      <c r="AE53" s="168">
        <v>80.956199999999995</v>
      </c>
      <c r="AF53" s="169">
        <v>452.77</v>
      </c>
      <c r="AG53" s="168">
        <v>21.2</v>
      </c>
      <c r="AH53" s="169">
        <v>121.5</v>
      </c>
      <c r="AI53" s="170">
        <v>8.7230000000000008</v>
      </c>
      <c r="AJ53" s="170">
        <v>2.8370000000000002</v>
      </c>
      <c r="AK53" s="169">
        <v>1118.18</v>
      </c>
      <c r="AL53" s="168">
        <v>26.71</v>
      </c>
      <c r="AM53" s="168">
        <v>53.53</v>
      </c>
      <c r="AN53" s="170">
        <v>6.8179999999999996</v>
      </c>
      <c r="AO53" s="168">
        <v>27.72</v>
      </c>
      <c r="AP53" s="170">
        <v>5.4770000000000003</v>
      </c>
      <c r="AQ53" s="170">
        <v>1.4379999999999999</v>
      </c>
      <c r="AR53" s="170">
        <v>4.7965499999999999</v>
      </c>
      <c r="AS53" s="170">
        <v>0.72199999999999998</v>
      </c>
      <c r="AT53" s="170">
        <v>4.0049999999999999</v>
      </c>
      <c r="AU53" s="170">
        <v>0.75</v>
      </c>
      <c r="AV53" s="170">
        <v>2.206</v>
      </c>
      <c r="AW53" s="170">
        <v>0.32500000000000001</v>
      </c>
      <c r="AX53" s="170">
        <v>2.1280000000000001</v>
      </c>
      <c r="AY53" s="170">
        <v>0.315</v>
      </c>
      <c r="AZ53" s="170">
        <v>6.2390082644628109</v>
      </c>
      <c r="BA53" s="170">
        <v>0.73299999999999998</v>
      </c>
      <c r="BB53" s="168">
        <v>17.989999999999998</v>
      </c>
      <c r="BC53" s="170">
        <v>8.2550000000000008</v>
      </c>
      <c r="BD53" s="170">
        <v>1.2514599999999998</v>
      </c>
    </row>
    <row r="54" spans="1:56" s="157" customFormat="1" ht="15" customHeight="1" x14ac:dyDescent="0.25">
      <c r="A54" s="162" t="s">
        <v>275</v>
      </c>
      <c r="B54" s="162" t="s">
        <v>918</v>
      </c>
      <c r="C54" s="174" t="s">
        <v>877</v>
      </c>
      <c r="D54" s="164" t="s">
        <v>550</v>
      </c>
      <c r="E54" s="180">
        <v>99.341252999999995</v>
      </c>
      <c r="F54" s="180">
        <v>31.571076000000001</v>
      </c>
      <c r="G54" s="165"/>
      <c r="H54" s="165"/>
      <c r="I54" s="166">
        <v>52.375565610859724</v>
      </c>
      <c r="J54" s="166">
        <v>1.1929247223364869</v>
      </c>
      <c r="K54" s="166">
        <v>17.708761826408885</v>
      </c>
      <c r="L54" s="166">
        <v>10.454334635952284</v>
      </c>
      <c r="M54" s="166">
        <v>0.17482517482517484</v>
      </c>
      <c r="N54" s="166">
        <v>5.6149732620320858</v>
      </c>
      <c r="O54" s="166">
        <v>8.8955162484574259</v>
      </c>
      <c r="P54" s="166">
        <v>2.1493212669683257</v>
      </c>
      <c r="Q54" s="166">
        <v>1.8716577540106953</v>
      </c>
      <c r="R54" s="166">
        <v>0.38050185109008638</v>
      </c>
      <c r="S54" s="166" t="s">
        <v>944</v>
      </c>
      <c r="T54" s="82">
        <v>100.81838235294117</v>
      </c>
      <c r="U54" s="168">
        <v>12.19</v>
      </c>
      <c r="V54" s="167" t="s">
        <v>942</v>
      </c>
      <c r="W54" s="168">
        <v>36.916600000000003</v>
      </c>
      <c r="X54" s="169">
        <v>326.23</v>
      </c>
      <c r="Y54" s="168">
        <v>43.26</v>
      </c>
      <c r="Z54" s="168">
        <v>31.45</v>
      </c>
      <c r="AA54" s="168">
        <v>18.93</v>
      </c>
      <c r="AB54" s="171" t="s">
        <v>942</v>
      </c>
      <c r="AC54" s="171" t="s">
        <v>942</v>
      </c>
      <c r="AD54" s="171" t="s">
        <v>942</v>
      </c>
      <c r="AE54" s="168">
        <v>54.872900000000001</v>
      </c>
      <c r="AF54" s="169">
        <v>501.03</v>
      </c>
      <c r="AG54" s="168">
        <v>25.38</v>
      </c>
      <c r="AH54" s="168">
        <v>81</v>
      </c>
      <c r="AI54" s="170">
        <v>9.9101999999999997</v>
      </c>
      <c r="AJ54" s="170">
        <v>1.421</v>
      </c>
      <c r="AK54" s="169">
        <v>1000.58</v>
      </c>
      <c r="AL54" s="168">
        <v>28.43</v>
      </c>
      <c r="AM54" s="168">
        <v>60.19</v>
      </c>
      <c r="AN54" s="170">
        <v>7.9349999999999996</v>
      </c>
      <c r="AO54" s="168">
        <v>33.01</v>
      </c>
      <c r="AP54" s="170">
        <v>7.0789999999999997</v>
      </c>
      <c r="AQ54" s="170">
        <v>1.4990000000000001</v>
      </c>
      <c r="AR54" s="170">
        <v>5.7579499999999992</v>
      </c>
      <c r="AS54" s="170">
        <v>0.86899999999999999</v>
      </c>
      <c r="AT54" s="170">
        <v>4.7450000000000001</v>
      </c>
      <c r="AU54" s="170">
        <v>0.92400000000000004</v>
      </c>
      <c r="AV54" s="170">
        <v>2.641</v>
      </c>
      <c r="AW54" s="170">
        <v>0.38300000000000001</v>
      </c>
      <c r="AX54" s="170">
        <v>2.5350000000000001</v>
      </c>
      <c r="AY54" s="170">
        <v>0.35199999999999998</v>
      </c>
      <c r="AZ54" s="170">
        <v>4.3651882845188288</v>
      </c>
      <c r="BA54" s="170">
        <v>0.77800000000000002</v>
      </c>
      <c r="BB54" s="168">
        <v>11.48</v>
      </c>
      <c r="BC54" s="170">
        <v>6.4829999999999997</v>
      </c>
      <c r="BD54" s="170">
        <v>1.4814000000000001</v>
      </c>
    </row>
    <row r="55" spans="1:56" s="157" customFormat="1" ht="15" customHeight="1" x14ac:dyDescent="0.25">
      <c r="A55" s="162" t="s">
        <v>275</v>
      </c>
      <c r="B55" s="162" t="s">
        <v>918</v>
      </c>
      <c r="C55" s="174" t="s">
        <v>876</v>
      </c>
      <c r="D55" s="164" t="s">
        <v>550</v>
      </c>
      <c r="E55" s="180">
        <v>99.341252999999995</v>
      </c>
      <c r="F55" s="180">
        <v>31.571076000000001</v>
      </c>
      <c r="G55" s="165"/>
      <c r="H55" s="165"/>
      <c r="I55" s="166">
        <v>46.531614487415588</v>
      </c>
      <c r="J55" s="166">
        <v>1.6472273378350728</v>
      </c>
      <c r="K55" s="166">
        <v>15.55146306527522</v>
      </c>
      <c r="L55" s="166">
        <v>14.331148966646204</v>
      </c>
      <c r="M55" s="166">
        <v>0.25578064252097404</v>
      </c>
      <c r="N55" s="166">
        <v>7.499488438714959</v>
      </c>
      <c r="O55" s="166">
        <v>9.4741149989768783</v>
      </c>
      <c r="P55" s="166">
        <v>1.6779210149375896</v>
      </c>
      <c r="Q55" s="166">
        <v>3.4376918354818908</v>
      </c>
      <c r="R55" s="166">
        <v>0.62410476775117663</v>
      </c>
      <c r="S55" s="166" t="s">
        <v>944</v>
      </c>
      <c r="T55" s="82">
        <v>101.03055555555555</v>
      </c>
      <c r="U55" s="170">
        <v>6.5039999999999996</v>
      </c>
      <c r="V55" s="167" t="s">
        <v>942</v>
      </c>
      <c r="W55" s="168">
        <v>53.125799999999998</v>
      </c>
      <c r="X55" s="169">
        <v>404.9</v>
      </c>
      <c r="Y55" s="168">
        <v>52.89</v>
      </c>
      <c r="Z55" s="168">
        <v>41.73</v>
      </c>
      <c r="AA55" s="168">
        <v>24.213600000000003</v>
      </c>
      <c r="AB55" s="171" t="s">
        <v>942</v>
      </c>
      <c r="AC55" s="171" t="s">
        <v>942</v>
      </c>
      <c r="AD55" s="171" t="s">
        <v>942</v>
      </c>
      <c r="AE55" s="169">
        <v>138.322</v>
      </c>
      <c r="AF55" s="169">
        <v>342.28500000000003</v>
      </c>
      <c r="AG55" s="168">
        <v>33.590000000000003</v>
      </c>
      <c r="AH55" s="169">
        <v>232.4</v>
      </c>
      <c r="AI55" s="168">
        <v>14.71</v>
      </c>
      <c r="AJ55" s="170">
        <v>2.492</v>
      </c>
      <c r="AK55" s="169">
        <v>1247.54</v>
      </c>
      <c r="AL55" s="168">
        <v>27.64</v>
      </c>
      <c r="AM55" s="168">
        <v>68.849999999999994</v>
      </c>
      <c r="AN55" s="168">
        <v>10.55</v>
      </c>
      <c r="AO55" s="168">
        <v>47.49</v>
      </c>
      <c r="AP55" s="168">
        <v>10.38</v>
      </c>
      <c r="AQ55" s="170">
        <v>1.9419999999999999</v>
      </c>
      <c r="AR55" s="170">
        <v>8.4796999999999993</v>
      </c>
      <c r="AS55" s="170">
        <v>1.2529999999999999</v>
      </c>
      <c r="AT55" s="170">
        <v>6.68</v>
      </c>
      <c r="AU55" s="170">
        <v>1.252</v>
      </c>
      <c r="AV55" s="170">
        <v>3.556</v>
      </c>
      <c r="AW55" s="170">
        <v>0.50800000000000001</v>
      </c>
      <c r="AX55" s="170">
        <v>3.2109999999999999</v>
      </c>
      <c r="AY55" s="170">
        <v>0.46600000000000003</v>
      </c>
      <c r="AZ55" s="170">
        <v>8.4628955662954404</v>
      </c>
      <c r="BA55" s="170">
        <v>0.69104999999999994</v>
      </c>
      <c r="BB55" s="170">
        <v>6.4349999999999996</v>
      </c>
      <c r="BC55" s="170">
        <v>7.2475499999999995</v>
      </c>
      <c r="BD55" s="170">
        <v>1.8063000000000002</v>
      </c>
    </row>
    <row r="56" spans="1:56" s="157" customFormat="1" ht="15" customHeight="1" x14ac:dyDescent="0.25">
      <c r="A56" s="162" t="s">
        <v>275</v>
      </c>
      <c r="B56" s="162" t="s">
        <v>918</v>
      </c>
      <c r="C56" s="174" t="s">
        <v>875</v>
      </c>
      <c r="D56" s="164" t="s">
        <v>550</v>
      </c>
      <c r="E56" s="180">
        <v>99.341252999999995</v>
      </c>
      <c r="F56" s="180">
        <v>31.571076000000001</v>
      </c>
      <c r="G56" s="165"/>
      <c r="H56" s="165"/>
      <c r="I56" s="166">
        <v>54.339622641509436</v>
      </c>
      <c r="J56" s="166">
        <v>1.2340642529321775</v>
      </c>
      <c r="K56" s="166">
        <v>16.267210606833249</v>
      </c>
      <c r="L56" s="166">
        <v>10.190239673635899</v>
      </c>
      <c r="M56" s="166">
        <v>0.15298317185109639</v>
      </c>
      <c r="N56" s="166">
        <v>4.9362570117287099</v>
      </c>
      <c r="O56" s="166">
        <v>7.598164201937788</v>
      </c>
      <c r="P56" s="166">
        <v>2.1213666496685364</v>
      </c>
      <c r="Q56" s="166">
        <v>3.6511983681795006</v>
      </c>
      <c r="R56" s="166">
        <v>0.42835288118306991</v>
      </c>
      <c r="S56" s="166" t="s">
        <v>944</v>
      </c>
      <c r="T56" s="82">
        <v>100.91945945945947</v>
      </c>
      <c r="U56" s="168">
        <v>29.49</v>
      </c>
      <c r="V56" s="167" t="s">
        <v>942</v>
      </c>
      <c r="W56" s="168">
        <v>33.342400000000005</v>
      </c>
      <c r="X56" s="169">
        <v>266.47500000000002</v>
      </c>
      <c r="Y56" s="168">
        <v>39.866550000000004</v>
      </c>
      <c r="Z56" s="168">
        <v>28.3</v>
      </c>
      <c r="AA56" s="168">
        <v>14.37</v>
      </c>
      <c r="AB56" s="171" t="s">
        <v>942</v>
      </c>
      <c r="AC56" s="171" t="s">
        <v>942</v>
      </c>
      <c r="AD56" s="171" t="s">
        <v>942</v>
      </c>
      <c r="AE56" s="169">
        <v>160.24399999999997</v>
      </c>
      <c r="AF56" s="169">
        <v>377.34</v>
      </c>
      <c r="AG56" s="168">
        <v>19.920000000000002</v>
      </c>
      <c r="AH56" s="169">
        <v>206.1</v>
      </c>
      <c r="AI56" s="168">
        <v>16.73</v>
      </c>
      <c r="AJ56" s="170">
        <v>5.87</v>
      </c>
      <c r="AK56" s="169">
        <v>1218.1400000000001</v>
      </c>
      <c r="AL56" s="168">
        <v>18.16</v>
      </c>
      <c r="AM56" s="168">
        <v>40.409999999999997</v>
      </c>
      <c r="AN56" s="170">
        <v>6.0839999999999996</v>
      </c>
      <c r="AO56" s="168">
        <v>27.08</v>
      </c>
      <c r="AP56" s="170">
        <v>6.0730000000000004</v>
      </c>
      <c r="AQ56" s="170">
        <v>1.2589999999999999</v>
      </c>
      <c r="AR56" s="170">
        <v>5.1119500000000002</v>
      </c>
      <c r="AS56" s="170">
        <v>0.76500000000000001</v>
      </c>
      <c r="AT56" s="170">
        <v>4.1230000000000002</v>
      </c>
      <c r="AU56" s="170">
        <v>0.749</v>
      </c>
      <c r="AV56" s="170">
        <v>2.0680000000000001</v>
      </c>
      <c r="AW56" s="170">
        <v>0.28599999999999998</v>
      </c>
      <c r="AX56" s="170">
        <v>1.827</v>
      </c>
      <c r="AY56" s="170">
        <v>0.27800000000000002</v>
      </c>
      <c r="AZ56" s="170">
        <v>6.4301524390243898</v>
      </c>
      <c r="BA56" s="170">
        <v>1.0149999999999999</v>
      </c>
      <c r="BB56" s="168">
        <v>10.97</v>
      </c>
      <c r="BC56" s="168">
        <v>13.58</v>
      </c>
      <c r="BD56" s="170">
        <v>2.5146799999999998</v>
      </c>
    </row>
    <row r="57" spans="1:56" s="157" customFormat="1" ht="15" customHeight="1" x14ac:dyDescent="0.25">
      <c r="A57" s="162" t="s">
        <v>275</v>
      </c>
      <c r="B57" s="162" t="s">
        <v>918</v>
      </c>
      <c r="C57" s="174" t="s">
        <v>874</v>
      </c>
      <c r="D57" s="164" t="s">
        <v>550</v>
      </c>
      <c r="E57" s="180">
        <v>99.341252999999995</v>
      </c>
      <c r="F57" s="180">
        <v>31.571076000000001</v>
      </c>
      <c r="G57" s="165"/>
      <c r="H57" s="165"/>
      <c r="I57" s="166">
        <v>45.078196872125112</v>
      </c>
      <c r="J57" s="166">
        <v>1.7683737094960645</v>
      </c>
      <c r="K57" s="166">
        <v>14.412756823060411</v>
      </c>
      <c r="L57" s="166">
        <v>16.209260962894817</v>
      </c>
      <c r="M57" s="166">
        <v>0.27598896044158233</v>
      </c>
      <c r="N57" s="166">
        <v>8.5249923336399878</v>
      </c>
      <c r="O57" s="166">
        <v>9.2098538280690985</v>
      </c>
      <c r="P57" s="166">
        <v>1.5434938158029234</v>
      </c>
      <c r="Q57" s="166">
        <v>3.5265256056424414</v>
      </c>
      <c r="R57" s="166">
        <v>0.63375242768067053</v>
      </c>
      <c r="S57" s="166" t="s">
        <v>944</v>
      </c>
      <c r="T57" s="82">
        <v>101.18319533885312</v>
      </c>
      <c r="U57" s="170">
        <v>8.0150000000000006</v>
      </c>
      <c r="V57" s="167" t="s">
        <v>942</v>
      </c>
      <c r="W57" s="168">
        <v>51.948000000000008</v>
      </c>
      <c r="X57" s="169">
        <v>431.49</v>
      </c>
      <c r="Y57" s="168">
        <v>66.62115</v>
      </c>
      <c r="Z57" s="168">
        <v>44.44</v>
      </c>
      <c r="AA57" s="168">
        <v>27.010800000000003</v>
      </c>
      <c r="AB57" s="171" t="s">
        <v>942</v>
      </c>
      <c r="AC57" s="171" t="s">
        <v>942</v>
      </c>
      <c r="AD57" s="171" t="s">
        <v>942</v>
      </c>
      <c r="AE57" s="169">
        <v>145.59699999999998</v>
      </c>
      <c r="AF57" s="169">
        <v>284.05</v>
      </c>
      <c r="AG57" s="168">
        <v>29.67</v>
      </c>
      <c r="AH57" s="169">
        <v>248.7</v>
      </c>
      <c r="AI57" s="168">
        <v>14.88</v>
      </c>
      <c r="AJ57" s="170">
        <v>2.56</v>
      </c>
      <c r="AK57" s="169">
        <v>1288</v>
      </c>
      <c r="AL57" s="168">
        <v>27.03</v>
      </c>
      <c r="AM57" s="168">
        <v>66.23</v>
      </c>
      <c r="AN57" s="170">
        <v>9.98</v>
      </c>
      <c r="AO57" s="168">
        <v>44.16</v>
      </c>
      <c r="AP57" s="170">
        <v>9.27</v>
      </c>
      <c r="AQ57" s="170">
        <v>1.407</v>
      </c>
      <c r="AR57" s="170">
        <v>7.6969000000000003</v>
      </c>
      <c r="AS57" s="170">
        <v>1.155</v>
      </c>
      <c r="AT57" s="170">
        <v>6.1959999999999997</v>
      </c>
      <c r="AU57" s="170">
        <v>1.17</v>
      </c>
      <c r="AV57" s="170">
        <v>3.3839999999999999</v>
      </c>
      <c r="AW57" s="170">
        <v>0.46400000000000002</v>
      </c>
      <c r="AX57" s="170">
        <v>3.0030000000000001</v>
      </c>
      <c r="AY57" s="170">
        <v>0.46500000000000002</v>
      </c>
      <c r="AZ57" s="170">
        <v>9.1124406573341439</v>
      </c>
      <c r="BA57" s="170">
        <v>0.77600000000000002</v>
      </c>
      <c r="BB57" s="170">
        <v>5.44</v>
      </c>
      <c r="BC57" s="170">
        <v>4.6269999999999998</v>
      </c>
      <c r="BD57" s="170">
        <v>1.0638000000000001</v>
      </c>
    </row>
    <row r="58" spans="1:56" s="157" customFormat="1" ht="15" customHeight="1" x14ac:dyDescent="0.25">
      <c r="A58" s="162" t="s">
        <v>275</v>
      </c>
      <c r="B58" s="162" t="s">
        <v>918</v>
      </c>
      <c r="C58" s="174" t="s">
        <v>873</v>
      </c>
      <c r="D58" s="164" t="s">
        <v>550</v>
      </c>
      <c r="E58" s="180">
        <v>99.341252999999995</v>
      </c>
      <c r="F58" s="180">
        <v>31.571076000000001</v>
      </c>
      <c r="G58" s="165"/>
      <c r="H58" s="165"/>
      <c r="I58" s="166">
        <v>44.48</v>
      </c>
      <c r="J58" s="166">
        <v>1.75</v>
      </c>
      <c r="K58" s="166">
        <v>12.85</v>
      </c>
      <c r="L58" s="166">
        <v>16.374215</v>
      </c>
      <c r="M58" s="166">
        <v>0.3</v>
      </c>
      <c r="N58" s="166">
        <v>8.43</v>
      </c>
      <c r="O58" s="166">
        <v>8.5299999999999994</v>
      </c>
      <c r="P58" s="166">
        <v>1.43</v>
      </c>
      <c r="Q58" s="166">
        <v>3.92</v>
      </c>
      <c r="R58" s="166">
        <v>0.59</v>
      </c>
      <c r="S58" s="166" t="s">
        <v>944</v>
      </c>
      <c r="T58" s="82">
        <v>98.654215000000008</v>
      </c>
      <c r="U58" s="168">
        <v>14.872999483424332</v>
      </c>
      <c r="V58" s="170">
        <v>1.035609139557832</v>
      </c>
      <c r="W58" s="168">
        <v>51.11244014192355</v>
      </c>
      <c r="X58" s="169">
        <v>423.33222973379111</v>
      </c>
      <c r="Y58" s="168">
        <v>47.924928447261784</v>
      </c>
      <c r="Z58" s="168">
        <v>51.16934158614103</v>
      </c>
      <c r="AA58" s="168">
        <v>29.933557668140594</v>
      </c>
      <c r="AB58" s="171" t="s">
        <v>942</v>
      </c>
      <c r="AC58" s="171" t="s">
        <v>942</v>
      </c>
      <c r="AD58" s="168">
        <v>18.867689792989033</v>
      </c>
      <c r="AE58" s="169">
        <v>176.98428287159422</v>
      </c>
      <c r="AF58" s="169">
        <v>257.56981766234458</v>
      </c>
      <c r="AG58" s="168">
        <v>38.024346831029369</v>
      </c>
      <c r="AH58" s="169">
        <v>249.44337804937408</v>
      </c>
      <c r="AI58" s="168">
        <v>17.927186972771434</v>
      </c>
      <c r="AJ58" s="170">
        <v>3.0270997905120418</v>
      </c>
      <c r="AK58" s="169">
        <v>1484.8718915674524</v>
      </c>
      <c r="AL58" s="168">
        <v>37.167952953441912</v>
      </c>
      <c r="AM58" s="168">
        <v>81.763662223360583</v>
      </c>
      <c r="AN58" s="168">
        <v>10.532353310200543</v>
      </c>
      <c r="AO58" s="168">
        <v>45.443843506662652</v>
      </c>
      <c r="AP58" s="168">
        <v>10.188933131600635</v>
      </c>
      <c r="AQ58" s="170">
        <v>1.4807481940675471</v>
      </c>
      <c r="AR58" s="170">
        <v>8.6564794988381308</v>
      </c>
      <c r="AS58" s="170">
        <v>1.2140226029212879</v>
      </c>
      <c r="AT58" s="170">
        <v>7.094015134839208</v>
      </c>
      <c r="AU58" s="170">
        <v>1.3609349329622102</v>
      </c>
      <c r="AV58" s="170">
        <v>3.5601995372128403</v>
      </c>
      <c r="AW58" s="170">
        <v>0.55270845608618802</v>
      </c>
      <c r="AX58" s="170">
        <v>3.3662694837213936</v>
      </c>
      <c r="AY58" s="170">
        <v>0.48233000846471225</v>
      </c>
      <c r="AZ58" s="170">
        <v>5.8818156048547623</v>
      </c>
      <c r="BA58" s="170">
        <v>0.73353278737800121</v>
      </c>
      <c r="BB58" s="170">
        <v>6.6841132765965909</v>
      </c>
      <c r="BC58" s="170">
        <v>5.0375255222148709</v>
      </c>
      <c r="BD58" s="170">
        <v>1.3196198108894983</v>
      </c>
    </row>
    <row r="59" spans="1:56" s="164" customFormat="1" ht="15" customHeight="1" x14ac:dyDescent="0.25">
      <c r="A59" s="184"/>
      <c r="B59" s="162"/>
      <c r="C59" s="163"/>
      <c r="E59" s="181"/>
      <c r="F59" s="181"/>
      <c r="G59" s="165"/>
      <c r="H59" s="165"/>
      <c r="I59" s="166"/>
      <c r="J59" s="166"/>
      <c r="K59" s="166"/>
      <c r="L59" s="166"/>
      <c r="M59" s="166"/>
      <c r="N59" s="166"/>
      <c r="O59" s="166"/>
      <c r="P59" s="166"/>
      <c r="Q59" s="166"/>
      <c r="R59" s="166"/>
      <c r="S59" s="166"/>
      <c r="T59" s="82"/>
      <c r="U59" s="167"/>
      <c r="V59" s="167"/>
      <c r="W59" s="172"/>
      <c r="X59" s="172"/>
      <c r="Y59" s="172"/>
      <c r="Z59" s="172"/>
      <c r="AA59" s="172"/>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0"/>
      <c r="AY59" s="170"/>
      <c r="AZ59" s="170"/>
      <c r="BA59" s="170"/>
      <c r="BB59" s="171"/>
      <c r="BC59" s="171"/>
      <c r="BD59" s="171"/>
    </row>
    <row r="60" spans="1:56" s="157" customFormat="1" ht="15" customHeight="1" x14ac:dyDescent="0.25">
      <c r="A60" s="162" t="s">
        <v>273</v>
      </c>
      <c r="B60" s="173" t="s">
        <v>284</v>
      </c>
      <c r="C60" s="174" t="s">
        <v>872</v>
      </c>
      <c r="D60" s="157" t="s">
        <v>495</v>
      </c>
      <c r="E60" s="180">
        <v>99.319027000000006</v>
      </c>
      <c r="F60" s="180">
        <v>31.631021</v>
      </c>
      <c r="G60" s="165">
        <v>224</v>
      </c>
      <c r="H60" s="165">
        <v>2</v>
      </c>
      <c r="I60" s="166">
        <v>74.78</v>
      </c>
      <c r="J60" s="166">
        <v>0.2</v>
      </c>
      <c r="K60" s="166">
        <v>13.15</v>
      </c>
      <c r="L60" s="166">
        <v>1.8702550000000002</v>
      </c>
      <c r="M60" s="166">
        <v>0.04</v>
      </c>
      <c r="N60" s="166">
        <v>0.68</v>
      </c>
      <c r="O60" s="166">
        <v>1.68</v>
      </c>
      <c r="P60" s="166">
        <v>2.83</v>
      </c>
      <c r="Q60" s="166">
        <v>3.94</v>
      </c>
      <c r="R60" s="166">
        <v>0.08</v>
      </c>
      <c r="S60" s="166">
        <v>0.65999999999999992</v>
      </c>
      <c r="T60" s="82">
        <v>99.910255000000021</v>
      </c>
      <c r="U60" s="170">
        <v>4.7480000000000002</v>
      </c>
      <c r="V60" s="167" t="s">
        <v>942</v>
      </c>
      <c r="W60" s="170">
        <v>4.8058400000000008</v>
      </c>
      <c r="X60" s="168">
        <v>24.149000000000001</v>
      </c>
      <c r="Y60" s="168">
        <v>14.29</v>
      </c>
      <c r="Z60" s="170">
        <v>3.2160000000000002</v>
      </c>
      <c r="AA60" s="168">
        <v>11.43</v>
      </c>
      <c r="AB60" s="171" t="s">
        <v>942</v>
      </c>
      <c r="AC60" s="171" t="s">
        <v>942</v>
      </c>
      <c r="AD60" s="171" t="s">
        <v>942</v>
      </c>
      <c r="AE60" s="169">
        <v>134.15100000000001</v>
      </c>
      <c r="AF60" s="169">
        <v>165.3</v>
      </c>
      <c r="AG60" s="168">
        <v>16.23</v>
      </c>
      <c r="AH60" s="168">
        <v>90.3</v>
      </c>
      <c r="AI60" s="170">
        <v>7.8840000000000003</v>
      </c>
      <c r="AJ60" s="170">
        <v>3.9430000000000001</v>
      </c>
      <c r="AK60" s="169">
        <v>710.30399999999997</v>
      </c>
      <c r="AL60" s="168">
        <v>21.59</v>
      </c>
      <c r="AM60" s="168">
        <v>41.06</v>
      </c>
      <c r="AN60" s="170">
        <v>4.7039999999999997</v>
      </c>
      <c r="AO60" s="168">
        <v>16.64</v>
      </c>
      <c r="AP60" s="170">
        <v>3.16</v>
      </c>
      <c r="AQ60" s="170">
        <v>0.76100000000000001</v>
      </c>
      <c r="AR60" s="170">
        <v>2.6685500000000002</v>
      </c>
      <c r="AS60" s="170">
        <v>0.44800000000000001</v>
      </c>
      <c r="AT60" s="170">
        <v>2.5790000000000002</v>
      </c>
      <c r="AU60" s="170">
        <v>0.53</v>
      </c>
      <c r="AV60" s="170">
        <v>1.6870000000000001</v>
      </c>
      <c r="AW60" s="170">
        <v>0.26400000000000001</v>
      </c>
      <c r="AX60" s="170">
        <v>1.869</v>
      </c>
      <c r="AY60" s="170">
        <v>0.29699999999999999</v>
      </c>
      <c r="AZ60" s="170">
        <v>3.1181899871630296</v>
      </c>
      <c r="BA60" s="170">
        <v>1.02935</v>
      </c>
      <c r="BB60" s="168">
        <v>38.93</v>
      </c>
      <c r="BC60" s="168">
        <v>19.056999999999999</v>
      </c>
      <c r="BD60" s="170">
        <v>4.1139000000000001</v>
      </c>
    </row>
    <row r="61" spans="1:56" s="157" customFormat="1" ht="15" customHeight="1" x14ac:dyDescent="0.25">
      <c r="A61" s="162" t="s">
        <v>273</v>
      </c>
      <c r="B61" s="173" t="s">
        <v>284</v>
      </c>
      <c r="C61" s="174" t="s">
        <v>286</v>
      </c>
      <c r="D61" s="157" t="s">
        <v>495</v>
      </c>
      <c r="E61" s="180">
        <v>99.319027000000006</v>
      </c>
      <c r="F61" s="180">
        <v>31.631021</v>
      </c>
      <c r="G61" s="165"/>
      <c r="H61" s="165"/>
      <c r="I61" s="166">
        <v>71.510000000000005</v>
      </c>
      <c r="J61" s="166">
        <v>0.3</v>
      </c>
      <c r="K61" s="166">
        <v>14.96</v>
      </c>
      <c r="L61" s="166">
        <v>2.2003059999999999</v>
      </c>
      <c r="M61" s="166">
        <v>0.04</v>
      </c>
      <c r="N61" s="166">
        <v>0.96</v>
      </c>
      <c r="O61" s="166">
        <v>2.1</v>
      </c>
      <c r="P61" s="166">
        <v>2.87</v>
      </c>
      <c r="Q61" s="166">
        <v>3.99</v>
      </c>
      <c r="R61" s="166">
        <v>0.13</v>
      </c>
      <c r="S61" s="166">
        <v>0.92</v>
      </c>
      <c r="T61" s="82">
        <v>99.980305999999999</v>
      </c>
      <c r="U61" s="168">
        <v>14.68</v>
      </c>
      <c r="V61" s="167" t="s">
        <v>942</v>
      </c>
      <c r="W61" s="170">
        <v>5.3705600000000002</v>
      </c>
      <c r="X61" s="168">
        <v>31.549499999999998</v>
      </c>
      <c r="Y61" s="168">
        <v>19.324800000000003</v>
      </c>
      <c r="Z61" s="170">
        <v>4.3689999999999998</v>
      </c>
      <c r="AA61" s="168">
        <v>12.77</v>
      </c>
      <c r="AB61" s="171" t="s">
        <v>942</v>
      </c>
      <c r="AC61" s="171" t="s">
        <v>942</v>
      </c>
      <c r="AD61" s="171" t="s">
        <v>942</v>
      </c>
      <c r="AE61" s="169">
        <v>196.23099999999999</v>
      </c>
      <c r="AF61" s="169">
        <v>202.35</v>
      </c>
      <c r="AG61" s="168">
        <v>13.23</v>
      </c>
      <c r="AH61" s="169">
        <v>126</v>
      </c>
      <c r="AI61" s="170">
        <v>8.4009999999999998</v>
      </c>
      <c r="AJ61" s="170">
        <v>4.2309999999999999</v>
      </c>
      <c r="AK61" s="169">
        <v>638.47</v>
      </c>
      <c r="AL61" s="168">
        <v>34.14</v>
      </c>
      <c r="AM61" s="168">
        <v>62.48</v>
      </c>
      <c r="AN61" s="170">
        <v>7.1929999999999996</v>
      </c>
      <c r="AO61" s="168">
        <v>24.68</v>
      </c>
      <c r="AP61" s="170">
        <v>4.5339999999999998</v>
      </c>
      <c r="AQ61" s="170">
        <v>0.93400000000000005</v>
      </c>
      <c r="AR61" s="170">
        <v>3.2841499999999999</v>
      </c>
      <c r="AS61" s="170">
        <v>0.48499999999999999</v>
      </c>
      <c r="AT61" s="170">
        <v>2.3919999999999999</v>
      </c>
      <c r="AU61" s="170">
        <v>0.41799999999999998</v>
      </c>
      <c r="AV61" s="170">
        <v>1.1479999999999999</v>
      </c>
      <c r="AW61" s="170">
        <v>0.17899999999999999</v>
      </c>
      <c r="AX61" s="170">
        <v>1.163</v>
      </c>
      <c r="AY61" s="170">
        <v>0.17299999999999999</v>
      </c>
      <c r="AZ61" s="170">
        <v>3.852445752114749</v>
      </c>
      <c r="BA61" s="170">
        <v>1.135</v>
      </c>
      <c r="BB61" s="168">
        <v>44.14</v>
      </c>
      <c r="BC61" s="168">
        <v>16.21</v>
      </c>
      <c r="BD61" s="170">
        <v>2.5783799999999997</v>
      </c>
    </row>
    <row r="62" spans="1:56" s="157" customFormat="1" ht="15" customHeight="1" x14ac:dyDescent="0.25">
      <c r="A62" s="162" t="s">
        <v>273</v>
      </c>
      <c r="B62" s="173" t="s">
        <v>284</v>
      </c>
      <c r="C62" s="174" t="s">
        <v>871</v>
      </c>
      <c r="D62" s="157" t="s">
        <v>495</v>
      </c>
      <c r="E62" s="180">
        <v>99.319027000000006</v>
      </c>
      <c r="F62" s="180">
        <v>31.631021</v>
      </c>
      <c r="G62" s="165"/>
      <c r="H62" s="165"/>
      <c r="I62" s="166">
        <v>71.47</v>
      </c>
      <c r="J62" s="166">
        <v>0.33</v>
      </c>
      <c r="K62" s="166">
        <v>14.54</v>
      </c>
      <c r="L62" s="166">
        <v>2.5659389999999997</v>
      </c>
      <c r="M62" s="166">
        <v>0.05</v>
      </c>
      <c r="N62" s="166">
        <v>1.1299999999999999</v>
      </c>
      <c r="O62" s="166">
        <v>2.13</v>
      </c>
      <c r="P62" s="166">
        <v>2.86</v>
      </c>
      <c r="Q62" s="166">
        <v>4.1500000000000004</v>
      </c>
      <c r="R62" s="166">
        <v>0.11</v>
      </c>
      <c r="S62" s="166">
        <v>0.69</v>
      </c>
      <c r="T62" s="82">
        <v>100.02593899999999</v>
      </c>
      <c r="U62" s="170">
        <v>7.5750000000000002</v>
      </c>
      <c r="V62" s="167" t="s">
        <v>942</v>
      </c>
      <c r="W62" s="170">
        <v>7.1396000000000006</v>
      </c>
      <c r="X62" s="168">
        <v>38.323</v>
      </c>
      <c r="Y62" s="168">
        <v>26.39</v>
      </c>
      <c r="Z62" s="170">
        <v>5.3449999999999998</v>
      </c>
      <c r="AA62" s="168">
        <v>14.64</v>
      </c>
      <c r="AB62" s="171" t="s">
        <v>942</v>
      </c>
      <c r="AC62" s="171" t="s">
        <v>942</v>
      </c>
      <c r="AD62" s="171" t="s">
        <v>942</v>
      </c>
      <c r="AE62" s="169">
        <v>167.422</v>
      </c>
      <c r="AF62" s="169">
        <v>191.80500000000001</v>
      </c>
      <c r="AG62" s="168">
        <v>19.5</v>
      </c>
      <c r="AH62" s="169">
        <v>139.6</v>
      </c>
      <c r="AI62" s="170">
        <v>9.7859999999999996</v>
      </c>
      <c r="AJ62" s="170">
        <v>3.4430000000000001</v>
      </c>
      <c r="AK62" s="169">
        <v>748.81799999999998</v>
      </c>
      <c r="AL62" s="168">
        <v>45.17</v>
      </c>
      <c r="AM62" s="168">
        <v>83.31</v>
      </c>
      <c r="AN62" s="170">
        <v>9.8030000000000008</v>
      </c>
      <c r="AO62" s="168">
        <v>34.380000000000003</v>
      </c>
      <c r="AP62" s="170">
        <v>6.266</v>
      </c>
      <c r="AQ62" s="170">
        <v>0.94</v>
      </c>
      <c r="AR62" s="170">
        <v>4.7138999999999998</v>
      </c>
      <c r="AS62" s="170">
        <v>0.69199999999999995</v>
      </c>
      <c r="AT62" s="170">
        <v>3.548</v>
      </c>
      <c r="AU62" s="170">
        <v>0.65600000000000003</v>
      </c>
      <c r="AV62" s="170">
        <v>1.873</v>
      </c>
      <c r="AW62" s="170">
        <v>0.27200000000000002</v>
      </c>
      <c r="AX62" s="170">
        <v>1.8620000000000001</v>
      </c>
      <c r="AY62" s="170">
        <v>0.27800000000000002</v>
      </c>
      <c r="AZ62" s="170">
        <v>4.6218188854489162</v>
      </c>
      <c r="BA62" s="170">
        <v>1.4530000000000001</v>
      </c>
      <c r="BB62" s="168">
        <v>43.86</v>
      </c>
      <c r="BC62" s="168">
        <v>18.64</v>
      </c>
      <c r="BD62" s="170">
        <v>3.6534400000000002</v>
      </c>
    </row>
    <row r="63" spans="1:56" s="157" customFormat="1" ht="15" customHeight="1" x14ac:dyDescent="0.25">
      <c r="A63" s="162" t="s">
        <v>273</v>
      </c>
      <c r="B63" s="173" t="s">
        <v>284</v>
      </c>
      <c r="C63" s="174" t="s">
        <v>870</v>
      </c>
      <c r="D63" s="157" t="s">
        <v>495</v>
      </c>
      <c r="E63" s="180">
        <v>99.319027000000006</v>
      </c>
      <c r="F63" s="180">
        <v>31.631021</v>
      </c>
      <c r="G63" s="165"/>
      <c r="H63" s="165"/>
      <c r="I63" s="166">
        <v>70.73</v>
      </c>
      <c r="J63" s="166">
        <v>0.39</v>
      </c>
      <c r="K63" s="166">
        <v>14.33</v>
      </c>
      <c r="L63" s="166">
        <v>3.0826340000000001</v>
      </c>
      <c r="M63" s="166">
        <v>0.06</v>
      </c>
      <c r="N63" s="166">
        <v>1.22</v>
      </c>
      <c r="O63" s="166">
        <v>2.14</v>
      </c>
      <c r="P63" s="166">
        <v>2.4500000000000002</v>
      </c>
      <c r="Q63" s="166">
        <v>4.41</v>
      </c>
      <c r="R63" s="166">
        <v>0.13</v>
      </c>
      <c r="S63" s="166">
        <v>1.0900000000000001</v>
      </c>
      <c r="T63" s="82">
        <v>100.032634</v>
      </c>
      <c r="U63" s="168">
        <v>12.12</v>
      </c>
      <c r="V63" s="167" t="s">
        <v>942</v>
      </c>
      <c r="W63" s="170">
        <v>9.2705599999999997</v>
      </c>
      <c r="X63" s="168">
        <v>51.290500000000002</v>
      </c>
      <c r="Y63" s="168">
        <v>25.08015</v>
      </c>
      <c r="Z63" s="170">
        <v>6.3419999999999996</v>
      </c>
      <c r="AA63" s="168">
        <v>11.67</v>
      </c>
      <c r="AB63" s="171" t="s">
        <v>942</v>
      </c>
      <c r="AC63" s="171" t="s">
        <v>942</v>
      </c>
      <c r="AD63" s="171" t="s">
        <v>942</v>
      </c>
      <c r="AE63" s="169">
        <v>157.72199999999998</v>
      </c>
      <c r="AF63" s="169">
        <v>224.96</v>
      </c>
      <c r="AG63" s="168">
        <v>18.190000000000001</v>
      </c>
      <c r="AH63" s="169">
        <v>152.30000000000001</v>
      </c>
      <c r="AI63" s="170">
        <v>9.3230000000000004</v>
      </c>
      <c r="AJ63" s="170">
        <v>3.1019999999999999</v>
      </c>
      <c r="AK63" s="169">
        <v>1095.6400000000001</v>
      </c>
      <c r="AL63" s="168">
        <v>37.32</v>
      </c>
      <c r="AM63" s="168">
        <v>76.91</v>
      </c>
      <c r="AN63" s="170">
        <v>8.6790000000000003</v>
      </c>
      <c r="AO63" s="168">
        <v>30.84</v>
      </c>
      <c r="AP63" s="170">
        <v>5.0919999999999996</v>
      </c>
      <c r="AQ63" s="170">
        <v>1.054</v>
      </c>
      <c r="AR63" s="170">
        <v>4.1125499999999997</v>
      </c>
      <c r="AS63" s="170">
        <v>0.622</v>
      </c>
      <c r="AT63" s="170">
        <v>3.2429999999999999</v>
      </c>
      <c r="AU63" s="170">
        <v>0.61599999999999999</v>
      </c>
      <c r="AV63" s="170">
        <v>1.752</v>
      </c>
      <c r="AW63" s="170">
        <v>0.25900000000000001</v>
      </c>
      <c r="AX63" s="170">
        <v>1.7410000000000001</v>
      </c>
      <c r="AY63" s="170">
        <v>0.25600000000000001</v>
      </c>
      <c r="AZ63" s="170">
        <v>5.0702648171500639</v>
      </c>
      <c r="BA63" s="170">
        <v>0.91500000000000004</v>
      </c>
      <c r="BB63" s="168">
        <v>33.99</v>
      </c>
      <c r="BC63" s="168">
        <v>19.350000000000001</v>
      </c>
      <c r="BD63" s="170">
        <v>2.03938</v>
      </c>
    </row>
    <row r="64" spans="1:56" s="157" customFormat="1" ht="15" customHeight="1" x14ac:dyDescent="0.25">
      <c r="A64" s="162"/>
      <c r="B64" s="173"/>
      <c r="C64" s="174"/>
      <c r="E64" s="180"/>
      <c r="F64" s="180"/>
      <c r="G64" s="165"/>
      <c r="H64" s="165"/>
      <c r="I64" s="166"/>
      <c r="J64" s="166"/>
      <c r="K64" s="166"/>
      <c r="L64" s="166"/>
      <c r="M64" s="166"/>
      <c r="N64" s="166"/>
      <c r="O64" s="166"/>
      <c r="P64" s="166"/>
      <c r="Q64" s="166"/>
      <c r="R64" s="166"/>
      <c r="S64" s="166"/>
      <c r="T64" s="82"/>
      <c r="U64" s="167"/>
      <c r="V64" s="167"/>
      <c r="W64" s="172"/>
      <c r="X64" s="172"/>
      <c r="Y64" s="172"/>
      <c r="Z64" s="172"/>
      <c r="AA64" s="172"/>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0"/>
      <c r="AY64" s="170"/>
      <c r="AZ64" s="170"/>
      <c r="BA64" s="170"/>
      <c r="BB64" s="171"/>
      <c r="BC64" s="171"/>
      <c r="BD64" s="171"/>
    </row>
    <row r="65" spans="1:56" s="157" customFormat="1" ht="15" customHeight="1" x14ac:dyDescent="0.25">
      <c r="A65" s="162" t="s">
        <v>273</v>
      </c>
      <c r="B65" s="173" t="s">
        <v>287</v>
      </c>
      <c r="C65" s="174" t="s">
        <v>869</v>
      </c>
      <c r="D65" s="157" t="s">
        <v>118</v>
      </c>
      <c r="E65" s="180">
        <v>99.374968999999993</v>
      </c>
      <c r="F65" s="180">
        <v>31.755049</v>
      </c>
      <c r="G65" s="165">
        <v>218</v>
      </c>
      <c r="H65" s="165">
        <v>1</v>
      </c>
      <c r="I65" s="166">
        <v>67.47</v>
      </c>
      <c r="J65" s="166">
        <v>0.51</v>
      </c>
      <c r="K65" s="166">
        <v>14.79</v>
      </c>
      <c r="L65" s="166">
        <v>5.14</v>
      </c>
      <c r="M65" s="166">
        <v>0.08</v>
      </c>
      <c r="N65" s="166">
        <v>1.62</v>
      </c>
      <c r="O65" s="166">
        <v>3.75</v>
      </c>
      <c r="P65" s="166">
        <v>2.75</v>
      </c>
      <c r="Q65" s="166">
        <v>2.83</v>
      </c>
      <c r="R65" s="166">
        <v>0.12</v>
      </c>
      <c r="S65" s="166">
        <v>0.72</v>
      </c>
      <c r="T65" s="82">
        <v>99.780000000000015</v>
      </c>
      <c r="U65" s="168">
        <v>41.45</v>
      </c>
      <c r="V65" s="167" t="s">
        <v>942</v>
      </c>
      <c r="W65" s="168">
        <v>19.09</v>
      </c>
      <c r="X65" s="168">
        <v>69.739999999999995</v>
      </c>
      <c r="Y65" s="168">
        <v>24.421199999999999</v>
      </c>
      <c r="Z65" s="168">
        <v>10.87</v>
      </c>
      <c r="AA65" s="170">
        <v>7.593</v>
      </c>
      <c r="AB65" s="171" t="s">
        <v>942</v>
      </c>
      <c r="AC65" s="171" t="s">
        <v>942</v>
      </c>
      <c r="AD65" s="171" t="s">
        <v>942</v>
      </c>
      <c r="AE65" s="169">
        <v>115.8</v>
      </c>
      <c r="AF65" s="169">
        <v>189.441</v>
      </c>
      <c r="AG65" s="168">
        <v>34.22</v>
      </c>
      <c r="AH65" s="169">
        <v>135.19999999999999</v>
      </c>
      <c r="AI65" s="170">
        <v>8.5719999999999992</v>
      </c>
      <c r="AJ65" s="170">
        <v>4.9329999999999998</v>
      </c>
      <c r="AK65" s="169">
        <v>933.3</v>
      </c>
      <c r="AL65" s="168">
        <v>34.03</v>
      </c>
      <c r="AM65" s="168">
        <v>63.49</v>
      </c>
      <c r="AN65" s="170">
        <v>7.4029999999999996</v>
      </c>
      <c r="AO65" s="168">
        <v>25.85</v>
      </c>
      <c r="AP65" s="170">
        <v>5.7209000000000003</v>
      </c>
      <c r="AQ65" s="170">
        <v>1.05355</v>
      </c>
      <c r="AR65" s="170">
        <v>5.7069999999999999</v>
      </c>
      <c r="AS65" s="170">
        <v>0.96621000000000012</v>
      </c>
      <c r="AT65" s="170">
        <v>5.891</v>
      </c>
      <c r="AU65" s="170">
        <v>1.212</v>
      </c>
      <c r="AV65" s="170">
        <v>3.6579999999999999</v>
      </c>
      <c r="AW65" s="170">
        <v>0.55700000000000005</v>
      </c>
      <c r="AX65" s="170">
        <v>3.4649999999999999</v>
      </c>
      <c r="AY65" s="170">
        <v>0.53300000000000003</v>
      </c>
      <c r="AZ65" s="170">
        <v>5.7618791946308727</v>
      </c>
      <c r="BA65" s="170">
        <v>0.91200000000000003</v>
      </c>
      <c r="BB65" s="168">
        <v>13.67</v>
      </c>
      <c r="BC65" s="168">
        <v>12.55</v>
      </c>
      <c r="BD65" s="170">
        <v>1.131</v>
      </c>
    </row>
    <row r="66" spans="1:56" s="157" customFormat="1" ht="15" customHeight="1" x14ac:dyDescent="0.25">
      <c r="A66" s="162" t="s">
        <v>273</v>
      </c>
      <c r="B66" s="173" t="s">
        <v>287</v>
      </c>
      <c r="C66" s="174" t="s">
        <v>288</v>
      </c>
      <c r="D66" s="157" t="s">
        <v>118</v>
      </c>
      <c r="E66" s="180">
        <v>99.374968999999993</v>
      </c>
      <c r="F66" s="180">
        <v>31.755049</v>
      </c>
      <c r="G66" s="165"/>
      <c r="H66" s="165"/>
      <c r="I66" s="166">
        <v>72.260000000000005</v>
      </c>
      <c r="J66" s="166">
        <v>0.36</v>
      </c>
      <c r="K66" s="166">
        <v>13.35</v>
      </c>
      <c r="L66" s="166">
        <v>3.59</v>
      </c>
      <c r="M66" s="166">
        <v>7.0000000000000007E-2</v>
      </c>
      <c r="N66" s="166">
        <v>0.95</v>
      </c>
      <c r="O66" s="166">
        <v>2.19</v>
      </c>
      <c r="P66" s="166">
        <v>2.88</v>
      </c>
      <c r="Q66" s="166">
        <v>3.15</v>
      </c>
      <c r="R66" s="166">
        <v>0.1</v>
      </c>
      <c r="S66" s="166">
        <v>0.88</v>
      </c>
      <c r="T66" s="82">
        <v>99.779999999999987</v>
      </c>
      <c r="U66" s="168">
        <v>38.51</v>
      </c>
      <c r="V66" s="167" t="s">
        <v>942</v>
      </c>
      <c r="W66" s="168">
        <v>12.25</v>
      </c>
      <c r="X66" s="168">
        <v>43.04</v>
      </c>
      <c r="Y66" s="168">
        <v>16.4312</v>
      </c>
      <c r="Z66" s="170">
        <v>5.7009999999999996</v>
      </c>
      <c r="AA66" s="170">
        <v>5.048</v>
      </c>
      <c r="AB66" s="171" t="s">
        <v>942</v>
      </c>
      <c r="AC66" s="171" t="s">
        <v>942</v>
      </c>
      <c r="AD66" s="171" t="s">
        <v>942</v>
      </c>
      <c r="AE66" s="169">
        <v>116.2</v>
      </c>
      <c r="AF66" s="169">
        <v>192.93299999999999</v>
      </c>
      <c r="AG66" s="168">
        <v>30.01</v>
      </c>
      <c r="AH66" s="169">
        <v>126.6</v>
      </c>
      <c r="AI66" s="170">
        <v>6.9669999999999996</v>
      </c>
      <c r="AJ66" s="170">
        <v>4.6680000000000001</v>
      </c>
      <c r="AK66" s="169">
        <v>946.4</v>
      </c>
      <c r="AL66" s="168">
        <v>20.2</v>
      </c>
      <c r="AM66" s="168">
        <v>46.03</v>
      </c>
      <c r="AN66" s="170">
        <v>4.8230000000000004</v>
      </c>
      <c r="AO66" s="168">
        <v>17.440000000000001</v>
      </c>
      <c r="AP66" s="170">
        <v>4.1486499999999999</v>
      </c>
      <c r="AQ66" s="170">
        <v>0.89679999999999993</v>
      </c>
      <c r="AR66" s="170">
        <v>4.4349999999999996</v>
      </c>
      <c r="AS66" s="170">
        <v>0.79394000000000009</v>
      </c>
      <c r="AT66" s="170">
        <v>4.992</v>
      </c>
      <c r="AU66" s="170">
        <v>1.0640000000000001</v>
      </c>
      <c r="AV66" s="170">
        <v>3.1909999999999998</v>
      </c>
      <c r="AW66" s="170">
        <v>0.51600000000000001</v>
      </c>
      <c r="AX66" s="170">
        <v>3.3639999999999999</v>
      </c>
      <c r="AY66" s="170">
        <v>0.55200000000000005</v>
      </c>
      <c r="AZ66" s="170">
        <v>5.4677569331158233</v>
      </c>
      <c r="BA66" s="170">
        <v>0.89800000000000002</v>
      </c>
      <c r="BB66" s="168">
        <v>17.8</v>
      </c>
      <c r="BC66" s="168">
        <v>11.15</v>
      </c>
      <c r="BD66" s="170">
        <v>1.0669999999999999</v>
      </c>
    </row>
    <row r="67" spans="1:56" s="157" customFormat="1" ht="15" customHeight="1" x14ac:dyDescent="0.25">
      <c r="A67" s="162" t="s">
        <v>273</v>
      </c>
      <c r="B67" s="173" t="s">
        <v>287</v>
      </c>
      <c r="C67" s="174" t="s">
        <v>289</v>
      </c>
      <c r="D67" s="157" t="s">
        <v>118</v>
      </c>
      <c r="E67" s="180">
        <v>99.374968999999993</v>
      </c>
      <c r="F67" s="180">
        <v>31.755049</v>
      </c>
      <c r="G67" s="165"/>
      <c r="H67" s="165"/>
      <c r="I67" s="166">
        <v>70.58</v>
      </c>
      <c r="J67" s="166">
        <v>0.4</v>
      </c>
      <c r="K67" s="166">
        <v>14.11</v>
      </c>
      <c r="L67" s="166">
        <v>4.0199999999999996</v>
      </c>
      <c r="M67" s="166">
        <v>7.0000000000000007E-2</v>
      </c>
      <c r="N67" s="166">
        <v>1.27</v>
      </c>
      <c r="O67" s="166">
        <v>2.93</v>
      </c>
      <c r="P67" s="166">
        <v>2.66</v>
      </c>
      <c r="Q67" s="166">
        <v>2.95</v>
      </c>
      <c r="R67" s="166">
        <v>0.1</v>
      </c>
      <c r="S67" s="166">
        <v>0.7</v>
      </c>
      <c r="T67" s="82">
        <v>99.789999999999992</v>
      </c>
      <c r="U67" s="168">
        <v>45.86</v>
      </c>
      <c r="V67" s="167" t="s">
        <v>942</v>
      </c>
      <c r="W67" s="168">
        <v>13.17</v>
      </c>
      <c r="X67" s="168">
        <v>53.1</v>
      </c>
      <c r="Y67" s="168">
        <v>16.703799999999998</v>
      </c>
      <c r="Z67" s="170">
        <v>7.992</v>
      </c>
      <c r="AA67" s="170">
        <v>5.2069999999999999</v>
      </c>
      <c r="AB67" s="171" t="s">
        <v>942</v>
      </c>
      <c r="AC67" s="171" t="s">
        <v>942</v>
      </c>
      <c r="AD67" s="171" t="s">
        <v>942</v>
      </c>
      <c r="AE67" s="169">
        <v>124.2</v>
      </c>
      <c r="AF67" s="169">
        <v>176.54</v>
      </c>
      <c r="AG67" s="168">
        <v>27.11</v>
      </c>
      <c r="AH67" s="169">
        <v>118.1</v>
      </c>
      <c r="AI67" s="170">
        <v>7.202</v>
      </c>
      <c r="AJ67" s="170">
        <v>8.2119999999999997</v>
      </c>
      <c r="AK67" s="169">
        <v>755.4</v>
      </c>
      <c r="AL67" s="168">
        <v>31.14</v>
      </c>
      <c r="AM67" s="168">
        <v>57.43</v>
      </c>
      <c r="AN67" s="170">
        <v>6.6369999999999996</v>
      </c>
      <c r="AO67" s="168">
        <v>22.26</v>
      </c>
      <c r="AP67" s="170">
        <v>4.4621500000000003</v>
      </c>
      <c r="AQ67" s="170">
        <v>0.91389999999999993</v>
      </c>
      <c r="AR67" s="170">
        <v>4.6050000000000004</v>
      </c>
      <c r="AS67" s="170">
        <v>0.77361000000000002</v>
      </c>
      <c r="AT67" s="170">
        <v>4.6790000000000003</v>
      </c>
      <c r="AU67" s="170">
        <v>0.94799999999999995</v>
      </c>
      <c r="AV67" s="170">
        <v>2.8340000000000001</v>
      </c>
      <c r="AW67" s="170">
        <v>0.46500000000000002</v>
      </c>
      <c r="AX67" s="170">
        <v>3.0129999999999999</v>
      </c>
      <c r="AY67" s="170">
        <v>0.46100000000000002</v>
      </c>
      <c r="AZ67" s="170">
        <v>5.0295810313075506</v>
      </c>
      <c r="BA67" s="170">
        <v>1.028</v>
      </c>
      <c r="BB67" s="168">
        <v>13.35</v>
      </c>
      <c r="BC67" s="168">
        <v>15.01</v>
      </c>
      <c r="BD67" s="170">
        <v>1.294</v>
      </c>
    </row>
    <row r="68" spans="1:56" s="157" customFormat="1" ht="15" customHeight="1" x14ac:dyDescent="0.25">
      <c r="A68" s="162" t="s">
        <v>273</v>
      </c>
      <c r="B68" s="173" t="s">
        <v>287</v>
      </c>
      <c r="C68" s="174" t="s">
        <v>868</v>
      </c>
      <c r="D68" s="157" t="s">
        <v>118</v>
      </c>
      <c r="E68" s="180">
        <v>99.374968999999993</v>
      </c>
      <c r="F68" s="180">
        <v>31.755049</v>
      </c>
      <c r="G68" s="165"/>
      <c r="H68" s="165"/>
      <c r="I68" s="166">
        <v>66.73</v>
      </c>
      <c r="J68" s="166">
        <v>0.53</v>
      </c>
      <c r="K68" s="166">
        <v>14.92</v>
      </c>
      <c r="L68" s="166">
        <v>5.3374600000000001</v>
      </c>
      <c r="M68" s="166">
        <v>0.09</v>
      </c>
      <c r="N68" s="166">
        <v>1.85</v>
      </c>
      <c r="O68" s="166">
        <v>4.3</v>
      </c>
      <c r="P68" s="166">
        <v>2.61</v>
      </c>
      <c r="Q68" s="166">
        <v>2.58</v>
      </c>
      <c r="R68" s="166">
        <v>0.12</v>
      </c>
      <c r="S68" s="166">
        <v>1.21</v>
      </c>
      <c r="T68" s="82">
        <v>100.27745999999999</v>
      </c>
      <c r="U68" s="168">
        <v>32.04</v>
      </c>
      <c r="V68" s="167" t="s">
        <v>942</v>
      </c>
      <c r="W68" s="168">
        <v>18.116800000000001</v>
      </c>
      <c r="X68" s="168">
        <v>82.431499999999986</v>
      </c>
      <c r="Y68" s="168">
        <v>21.47505</v>
      </c>
      <c r="Z68" s="168">
        <v>11.94</v>
      </c>
      <c r="AA68" s="170">
        <v>6.6989999999999998</v>
      </c>
      <c r="AB68" s="171" t="s">
        <v>942</v>
      </c>
      <c r="AC68" s="171" t="s">
        <v>942</v>
      </c>
      <c r="AD68" s="171" t="s">
        <v>942</v>
      </c>
      <c r="AE68" s="169">
        <v>105.827</v>
      </c>
      <c r="AF68" s="169">
        <v>162.83000000000001</v>
      </c>
      <c r="AG68" s="168">
        <v>27.1617</v>
      </c>
      <c r="AH68" s="169">
        <v>123.2</v>
      </c>
      <c r="AI68" s="170">
        <v>7.4749999999999996</v>
      </c>
      <c r="AJ68" s="170">
        <v>6.4470000000000001</v>
      </c>
      <c r="AK68" s="169">
        <v>651.50399999999991</v>
      </c>
      <c r="AL68" s="168">
        <v>22.854900000000001</v>
      </c>
      <c r="AM68" s="168">
        <v>43.578600000000002</v>
      </c>
      <c r="AN68" s="170">
        <v>5.5932900000000005</v>
      </c>
      <c r="AO68" s="168">
        <v>21.545100000000001</v>
      </c>
      <c r="AP68" s="170">
        <v>4.4544300000000003</v>
      </c>
      <c r="AQ68" s="170">
        <v>0.93462000000000001</v>
      </c>
      <c r="AR68" s="170">
        <v>4.441554</v>
      </c>
      <c r="AS68" s="170">
        <v>0.75258000000000014</v>
      </c>
      <c r="AT68" s="170">
        <v>4.6053900000000008</v>
      </c>
      <c r="AU68" s="170">
        <v>0.96903000000000006</v>
      </c>
      <c r="AV68" s="170">
        <v>2.9370600000000002</v>
      </c>
      <c r="AW68" s="170">
        <v>0.44733000000000006</v>
      </c>
      <c r="AX68" s="170">
        <v>3.0358499999999999</v>
      </c>
      <c r="AY68" s="170">
        <v>0.46509</v>
      </c>
      <c r="AZ68" s="170">
        <v>6.1086918177364042</v>
      </c>
      <c r="BA68" s="170">
        <v>1.038</v>
      </c>
      <c r="BB68" s="168">
        <v>15.11</v>
      </c>
      <c r="BC68" s="168">
        <v>13.1</v>
      </c>
      <c r="BD68" s="170">
        <v>1.67188</v>
      </c>
    </row>
    <row r="69" spans="1:56" s="157" customFormat="1" ht="15" customHeight="1" x14ac:dyDescent="0.25">
      <c r="A69" s="162"/>
      <c r="B69" s="173"/>
      <c r="C69" s="174"/>
      <c r="E69" s="180"/>
      <c r="F69" s="180"/>
      <c r="G69" s="165"/>
      <c r="H69" s="165"/>
      <c r="I69" s="166"/>
      <c r="J69" s="166"/>
      <c r="K69" s="166"/>
      <c r="L69" s="166"/>
      <c r="M69" s="166"/>
      <c r="N69" s="166"/>
      <c r="O69" s="166"/>
      <c r="P69" s="166"/>
      <c r="Q69" s="166"/>
      <c r="R69" s="166"/>
      <c r="S69" s="166"/>
      <c r="T69" s="82"/>
      <c r="U69" s="167"/>
      <c r="V69" s="167"/>
      <c r="W69" s="172"/>
      <c r="X69" s="172"/>
      <c r="Y69" s="172"/>
      <c r="Z69" s="172"/>
      <c r="AA69" s="172"/>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0"/>
      <c r="AY69" s="170"/>
      <c r="AZ69" s="170"/>
      <c r="BA69" s="170"/>
      <c r="BB69" s="171"/>
      <c r="BC69" s="171"/>
      <c r="BD69" s="171"/>
    </row>
    <row r="70" spans="1:56" s="157" customFormat="1" ht="15" customHeight="1" x14ac:dyDescent="0.25">
      <c r="A70" s="162" t="s">
        <v>273</v>
      </c>
      <c r="B70" s="173" t="s">
        <v>919</v>
      </c>
      <c r="C70" s="174" t="s">
        <v>290</v>
      </c>
      <c r="D70" s="157" t="s">
        <v>118</v>
      </c>
      <c r="E70" s="211">
        <v>99.803185999999997</v>
      </c>
      <c r="F70" s="211">
        <v>31.194337999999998</v>
      </c>
      <c r="G70" s="165"/>
      <c r="H70" s="165"/>
      <c r="I70" s="166">
        <v>72.459999999999994</v>
      </c>
      <c r="J70" s="166">
        <v>0.27</v>
      </c>
      <c r="K70" s="166">
        <v>14.2</v>
      </c>
      <c r="L70" s="166">
        <v>2.5499999999999998</v>
      </c>
      <c r="M70" s="166">
        <v>0.04</v>
      </c>
      <c r="N70" s="166">
        <v>0.59</v>
      </c>
      <c r="O70" s="166">
        <v>2.5</v>
      </c>
      <c r="P70" s="166">
        <v>3</v>
      </c>
      <c r="Q70" s="166">
        <v>3.63</v>
      </c>
      <c r="R70" s="166">
        <v>0.09</v>
      </c>
      <c r="S70" s="166">
        <v>0.43</v>
      </c>
      <c r="T70" s="82">
        <v>99.76</v>
      </c>
      <c r="U70" s="168">
        <v>26.94</v>
      </c>
      <c r="V70" s="167" t="s">
        <v>942</v>
      </c>
      <c r="W70" s="170">
        <v>5.2859999999999996</v>
      </c>
      <c r="X70" s="168">
        <v>25.01</v>
      </c>
      <c r="Y70" s="168">
        <v>10.687799999999999</v>
      </c>
      <c r="Z70" s="170">
        <v>3.1440000000000001</v>
      </c>
      <c r="AA70" s="170">
        <v>2.61</v>
      </c>
      <c r="AB70" s="171" t="s">
        <v>942</v>
      </c>
      <c r="AC70" s="171" t="s">
        <v>942</v>
      </c>
      <c r="AD70" s="171" t="s">
        <v>942</v>
      </c>
      <c r="AE70" s="169">
        <v>118.6</v>
      </c>
      <c r="AF70" s="169">
        <v>199.82</v>
      </c>
      <c r="AG70" s="168">
        <v>24.17</v>
      </c>
      <c r="AH70" s="169">
        <v>153.5</v>
      </c>
      <c r="AI70" s="170">
        <v>7.18</v>
      </c>
      <c r="AJ70" s="170">
        <v>2.8809999999999998</v>
      </c>
      <c r="AK70" s="169">
        <v>1288</v>
      </c>
      <c r="AL70" s="168">
        <v>41.11</v>
      </c>
      <c r="AM70" s="168">
        <v>72.540000000000006</v>
      </c>
      <c r="AN70" s="170">
        <v>7.6660000000000004</v>
      </c>
      <c r="AO70" s="168">
        <v>24.21</v>
      </c>
      <c r="AP70" s="170">
        <v>4.5951499999999994</v>
      </c>
      <c r="AQ70" s="170">
        <v>0.96139999999999992</v>
      </c>
      <c r="AR70" s="170">
        <v>4.3109999999999999</v>
      </c>
      <c r="AS70" s="170">
        <v>0.66019000000000005</v>
      </c>
      <c r="AT70" s="170">
        <v>3.82</v>
      </c>
      <c r="AU70" s="170">
        <v>0.8</v>
      </c>
      <c r="AV70" s="170">
        <v>2.4020000000000001</v>
      </c>
      <c r="AW70" s="170">
        <v>0.40600000000000003</v>
      </c>
      <c r="AX70" s="170">
        <v>2.407</v>
      </c>
      <c r="AY70" s="170">
        <v>0.39400000000000002</v>
      </c>
      <c r="AZ70" s="170">
        <v>5.8087541713014463</v>
      </c>
      <c r="BA70" s="170">
        <v>1.052</v>
      </c>
      <c r="BB70" s="168">
        <v>15.14</v>
      </c>
      <c r="BC70" s="168">
        <v>16.43</v>
      </c>
      <c r="BD70" s="170">
        <v>2.4140000000000001</v>
      </c>
    </row>
    <row r="71" spans="1:56" s="157" customFormat="1" ht="15" customHeight="1" x14ac:dyDescent="0.25">
      <c r="A71" s="162" t="s">
        <v>273</v>
      </c>
      <c r="B71" s="173" t="s">
        <v>919</v>
      </c>
      <c r="C71" s="174" t="s">
        <v>867</v>
      </c>
      <c r="D71" s="157" t="s">
        <v>118</v>
      </c>
      <c r="E71" s="211">
        <v>99.783111000000005</v>
      </c>
      <c r="F71" s="211">
        <v>31.173278</v>
      </c>
      <c r="G71" s="165"/>
      <c r="H71" s="165"/>
      <c r="I71" s="166">
        <v>72.62</v>
      </c>
      <c r="J71" s="166">
        <v>0.33</v>
      </c>
      <c r="K71" s="166">
        <v>13.78</v>
      </c>
      <c r="L71" s="166">
        <v>3</v>
      </c>
      <c r="M71" s="166">
        <v>0.05</v>
      </c>
      <c r="N71" s="166">
        <v>0.79</v>
      </c>
      <c r="O71" s="166">
        <v>2.4</v>
      </c>
      <c r="P71" s="166">
        <v>2.96</v>
      </c>
      <c r="Q71" s="166">
        <v>3.21</v>
      </c>
      <c r="R71" s="166">
        <v>0.1</v>
      </c>
      <c r="S71" s="166">
        <v>0.53</v>
      </c>
      <c r="T71" s="82">
        <v>99.77</v>
      </c>
      <c r="U71" s="168">
        <v>30.19</v>
      </c>
      <c r="V71" s="167" t="s">
        <v>942</v>
      </c>
      <c r="W71" s="170">
        <v>7.1760000000000002</v>
      </c>
      <c r="X71" s="168">
        <v>34.130000000000003</v>
      </c>
      <c r="Y71" s="168">
        <v>15.5382</v>
      </c>
      <c r="Z71" s="170">
        <v>4.3179999999999996</v>
      </c>
      <c r="AA71" s="170">
        <v>5.9260000000000002</v>
      </c>
      <c r="AB71" s="171" t="s">
        <v>942</v>
      </c>
      <c r="AC71" s="171" t="s">
        <v>942</v>
      </c>
      <c r="AD71" s="171" t="s">
        <v>942</v>
      </c>
      <c r="AE71" s="169">
        <v>122.6</v>
      </c>
      <c r="AF71" s="169">
        <v>195.64899999999997</v>
      </c>
      <c r="AG71" s="168">
        <v>23.76</v>
      </c>
      <c r="AH71" s="169">
        <v>160.80000000000001</v>
      </c>
      <c r="AI71" s="170">
        <v>8.7349999999999994</v>
      </c>
      <c r="AJ71" s="170">
        <v>4.5170000000000003</v>
      </c>
      <c r="AK71" s="169">
        <v>1103</v>
      </c>
      <c r="AL71" s="168">
        <v>45.24</v>
      </c>
      <c r="AM71" s="168">
        <v>74.83</v>
      </c>
      <c r="AN71" s="170">
        <v>8.6660000000000004</v>
      </c>
      <c r="AO71" s="168">
        <v>28.05</v>
      </c>
      <c r="AP71" s="170">
        <v>5.0844000000000005</v>
      </c>
      <c r="AQ71" s="170">
        <v>0.97849999999999993</v>
      </c>
      <c r="AR71" s="170">
        <v>4.7709999999999999</v>
      </c>
      <c r="AS71" s="170">
        <v>0.74043999999999999</v>
      </c>
      <c r="AT71" s="170">
        <v>4.0990000000000002</v>
      </c>
      <c r="AU71" s="170">
        <v>0.80200000000000005</v>
      </c>
      <c r="AV71" s="170">
        <v>2.3210000000000002</v>
      </c>
      <c r="AW71" s="170">
        <v>0.36499999999999999</v>
      </c>
      <c r="AX71" s="170">
        <v>2.2549999999999999</v>
      </c>
      <c r="AY71" s="170">
        <v>0.373</v>
      </c>
      <c r="AZ71" s="170">
        <v>5.5934827225130892</v>
      </c>
      <c r="BA71" s="170">
        <v>1.333</v>
      </c>
      <c r="BB71" s="168">
        <v>13.13</v>
      </c>
      <c r="BC71" s="168">
        <v>20.170000000000002</v>
      </c>
      <c r="BD71" s="170">
        <v>2.7789999999999999</v>
      </c>
    </row>
    <row r="72" spans="1:56" s="157" customFormat="1" ht="15" customHeight="1" x14ac:dyDescent="0.25">
      <c r="A72" s="162" t="s">
        <v>273</v>
      </c>
      <c r="B72" s="173" t="s">
        <v>919</v>
      </c>
      <c r="C72" s="174" t="s">
        <v>866</v>
      </c>
      <c r="D72" s="157" t="s">
        <v>118</v>
      </c>
      <c r="E72" s="211">
        <v>99.821306000000007</v>
      </c>
      <c r="F72" s="211">
        <v>31.205556000000001</v>
      </c>
      <c r="G72" s="165"/>
      <c r="H72" s="165"/>
      <c r="I72" s="166">
        <v>73.28</v>
      </c>
      <c r="J72" s="166">
        <v>0.27</v>
      </c>
      <c r="K72" s="166">
        <v>13.52</v>
      </c>
      <c r="L72" s="166">
        <v>2.7</v>
      </c>
      <c r="M72" s="166">
        <v>0.06</v>
      </c>
      <c r="N72" s="166">
        <v>0.67</v>
      </c>
      <c r="O72" s="166">
        <v>2.23</v>
      </c>
      <c r="P72" s="166">
        <v>2.79</v>
      </c>
      <c r="Q72" s="166">
        <v>3.71</v>
      </c>
      <c r="R72" s="166">
        <v>0.08</v>
      </c>
      <c r="S72" s="166">
        <v>0.48</v>
      </c>
      <c r="T72" s="82">
        <v>99.79</v>
      </c>
      <c r="U72" s="168">
        <v>30.02</v>
      </c>
      <c r="V72" s="167" t="s">
        <v>942</v>
      </c>
      <c r="W72" s="170">
        <v>5.0019999999999998</v>
      </c>
      <c r="X72" s="168">
        <v>28.56</v>
      </c>
      <c r="Y72" s="170">
        <v>9.7195999999999998</v>
      </c>
      <c r="Z72" s="170">
        <v>3.641</v>
      </c>
      <c r="AA72" s="170">
        <v>2.74</v>
      </c>
      <c r="AB72" s="171" t="s">
        <v>942</v>
      </c>
      <c r="AC72" s="171" t="s">
        <v>942</v>
      </c>
      <c r="AD72" s="171" t="s">
        <v>942</v>
      </c>
      <c r="AE72" s="169">
        <v>159.30000000000001</v>
      </c>
      <c r="AF72" s="169">
        <v>153.066</v>
      </c>
      <c r="AG72" s="168">
        <v>20.99</v>
      </c>
      <c r="AH72" s="169">
        <v>119.6</v>
      </c>
      <c r="AI72" s="170">
        <v>7.77461</v>
      </c>
      <c r="AJ72" s="170">
        <v>8.0869999999999997</v>
      </c>
      <c r="AK72" s="169">
        <v>922</v>
      </c>
      <c r="AL72" s="168">
        <v>35.14</v>
      </c>
      <c r="AM72" s="168">
        <v>61.43</v>
      </c>
      <c r="AN72" s="170">
        <v>6.6040000000000001</v>
      </c>
      <c r="AO72" s="168">
        <v>20.93</v>
      </c>
      <c r="AP72" s="170">
        <v>3.8209</v>
      </c>
      <c r="AQ72" s="170">
        <v>0.81794999999999995</v>
      </c>
      <c r="AR72" s="170">
        <v>3.6240000000000001</v>
      </c>
      <c r="AS72" s="170">
        <v>0.57994000000000012</v>
      </c>
      <c r="AT72" s="170">
        <v>3.3250000000000002</v>
      </c>
      <c r="AU72" s="170">
        <v>0.68100000000000005</v>
      </c>
      <c r="AV72" s="170">
        <v>2.14</v>
      </c>
      <c r="AW72" s="170">
        <v>0.34499999999999997</v>
      </c>
      <c r="AX72" s="170">
        <v>2.4510000000000001</v>
      </c>
      <c r="AY72" s="170">
        <v>0.379</v>
      </c>
      <c r="AZ72" s="170">
        <v>4.2037019394351818</v>
      </c>
      <c r="BA72" s="170">
        <v>1.0548500000000001</v>
      </c>
      <c r="BB72" s="168">
        <v>17.649999999999999</v>
      </c>
      <c r="BC72" s="168">
        <v>17.28</v>
      </c>
      <c r="BD72" s="170">
        <v>3.3079999999999998</v>
      </c>
    </row>
    <row r="73" spans="1:56" s="157" customFormat="1" ht="15" customHeight="1" x14ac:dyDescent="0.25">
      <c r="A73" s="162" t="s">
        <v>273</v>
      </c>
      <c r="B73" s="173" t="s">
        <v>919</v>
      </c>
      <c r="C73" s="174" t="s">
        <v>865</v>
      </c>
      <c r="D73" s="157" t="s">
        <v>118</v>
      </c>
      <c r="E73" s="211">
        <v>99.850750000000005</v>
      </c>
      <c r="F73" s="211">
        <v>31.227778000000001</v>
      </c>
      <c r="G73" s="165">
        <v>219</v>
      </c>
      <c r="H73" s="165">
        <v>1</v>
      </c>
      <c r="I73" s="166">
        <v>73.44</v>
      </c>
      <c r="J73" s="166">
        <v>0.25</v>
      </c>
      <c r="K73" s="166">
        <v>13.77</v>
      </c>
      <c r="L73" s="166">
        <v>2.4700000000000002</v>
      </c>
      <c r="M73" s="166">
        <v>0.05</v>
      </c>
      <c r="N73" s="166">
        <v>0.56999999999999995</v>
      </c>
      <c r="O73" s="166">
        <v>2.33</v>
      </c>
      <c r="P73" s="166">
        <v>3.09</v>
      </c>
      <c r="Q73" s="166">
        <v>3.39</v>
      </c>
      <c r="R73" s="166">
        <v>0.09</v>
      </c>
      <c r="S73" s="166">
        <v>0.36</v>
      </c>
      <c r="T73" s="82">
        <v>99.809999999999988</v>
      </c>
      <c r="U73" s="168">
        <v>40.82</v>
      </c>
      <c r="V73" s="167" t="s">
        <v>942</v>
      </c>
      <c r="W73" s="170">
        <v>6.1004999999999994</v>
      </c>
      <c r="X73" s="168">
        <v>26.04</v>
      </c>
      <c r="Y73" s="168">
        <v>11.176600000000001</v>
      </c>
      <c r="Z73" s="170">
        <v>3.274</v>
      </c>
      <c r="AA73" s="170">
        <v>2.19</v>
      </c>
      <c r="AB73" s="171" t="s">
        <v>942</v>
      </c>
      <c r="AC73" s="171" t="s">
        <v>942</v>
      </c>
      <c r="AD73" s="171" t="s">
        <v>942</v>
      </c>
      <c r="AE73" s="169">
        <v>134.30000000000001</v>
      </c>
      <c r="AF73" s="169">
        <v>166.35499999999999</v>
      </c>
      <c r="AG73" s="168">
        <v>23.43</v>
      </c>
      <c r="AH73" s="169">
        <v>122.8</v>
      </c>
      <c r="AI73" s="170">
        <v>7.3049999999999997</v>
      </c>
      <c r="AJ73" s="170">
        <v>4.8460000000000001</v>
      </c>
      <c r="AK73" s="169">
        <v>643.20000000000005</v>
      </c>
      <c r="AL73" s="168">
        <v>41.7</v>
      </c>
      <c r="AM73" s="168">
        <v>68.03</v>
      </c>
      <c r="AN73" s="170">
        <v>7.9880000000000004</v>
      </c>
      <c r="AO73" s="168">
        <v>25.59</v>
      </c>
      <c r="AP73" s="170">
        <v>4.5096499999999997</v>
      </c>
      <c r="AQ73" s="170">
        <v>0.88065000000000004</v>
      </c>
      <c r="AR73" s="170">
        <v>4.2699999999999996</v>
      </c>
      <c r="AS73" s="170">
        <v>0.68908000000000003</v>
      </c>
      <c r="AT73" s="170">
        <v>3.8860000000000001</v>
      </c>
      <c r="AU73" s="170">
        <v>0.79600000000000004</v>
      </c>
      <c r="AV73" s="170">
        <v>2.4769999999999999</v>
      </c>
      <c r="AW73" s="170">
        <v>0.40100000000000002</v>
      </c>
      <c r="AX73" s="170">
        <v>2.698</v>
      </c>
      <c r="AY73" s="170">
        <v>0.438</v>
      </c>
      <c r="AZ73" s="170">
        <v>4.1106871577459811</v>
      </c>
      <c r="BA73" s="170">
        <v>1.21</v>
      </c>
      <c r="BB73" s="168">
        <v>16.670000000000002</v>
      </c>
      <c r="BC73" s="168">
        <v>17.98</v>
      </c>
      <c r="BD73" s="170">
        <v>2.3860000000000001</v>
      </c>
    </row>
    <row r="74" spans="1:56" s="157" customFormat="1" ht="15" customHeight="1" x14ac:dyDescent="0.25">
      <c r="A74" s="162" t="s">
        <v>273</v>
      </c>
      <c r="B74" s="173" t="s">
        <v>919</v>
      </c>
      <c r="C74" s="174" t="s">
        <v>864</v>
      </c>
      <c r="D74" s="157" t="s">
        <v>118</v>
      </c>
      <c r="E74" s="211">
        <v>99.876582999999997</v>
      </c>
      <c r="F74" s="211">
        <v>31.271667000000001</v>
      </c>
      <c r="G74" s="165"/>
      <c r="H74" s="165"/>
      <c r="I74" s="166">
        <v>72.849999999999994</v>
      </c>
      <c r="J74" s="166">
        <v>0.28999999999999998</v>
      </c>
      <c r="K74" s="166">
        <v>13.44</v>
      </c>
      <c r="L74" s="166">
        <v>2.79</v>
      </c>
      <c r="M74" s="166">
        <v>0.06</v>
      </c>
      <c r="N74" s="166">
        <v>0.83</v>
      </c>
      <c r="O74" s="166">
        <v>2.39</v>
      </c>
      <c r="P74" s="166">
        <v>2.63</v>
      </c>
      <c r="Q74" s="166">
        <v>3.82</v>
      </c>
      <c r="R74" s="166">
        <v>0.09</v>
      </c>
      <c r="S74" s="166">
        <v>0.59</v>
      </c>
      <c r="T74" s="82">
        <v>99.78</v>
      </c>
      <c r="U74" s="168">
        <v>21.84</v>
      </c>
      <c r="V74" s="167" t="s">
        <v>942</v>
      </c>
      <c r="W74" s="170">
        <v>6.9589999999999996</v>
      </c>
      <c r="X74" s="168">
        <v>37.08</v>
      </c>
      <c r="Y74" s="168">
        <v>15.237399999999999</v>
      </c>
      <c r="Z74" s="170">
        <v>4.657</v>
      </c>
      <c r="AA74" s="170">
        <v>4.1399999999999997</v>
      </c>
      <c r="AB74" s="171" t="s">
        <v>942</v>
      </c>
      <c r="AC74" s="171" t="s">
        <v>942</v>
      </c>
      <c r="AD74" s="171" t="s">
        <v>942</v>
      </c>
      <c r="AE74" s="169">
        <v>149.4</v>
      </c>
      <c r="AF74" s="169">
        <v>157.30000000000001</v>
      </c>
      <c r="AG74" s="168">
        <v>21.28</v>
      </c>
      <c r="AH74" s="169">
        <v>115.5</v>
      </c>
      <c r="AI74" s="170">
        <v>7.66</v>
      </c>
      <c r="AJ74" s="170">
        <v>3.9809999999999999</v>
      </c>
      <c r="AK74" s="169">
        <v>966.6</v>
      </c>
      <c r="AL74" s="168">
        <v>48.98</v>
      </c>
      <c r="AM74" s="168">
        <v>85.76</v>
      </c>
      <c r="AN74" s="170">
        <v>9.0039999999999996</v>
      </c>
      <c r="AO74" s="168">
        <v>28.5</v>
      </c>
      <c r="AP74" s="170">
        <v>5.0682499999999999</v>
      </c>
      <c r="AQ74" s="170">
        <v>0.88729999999999998</v>
      </c>
      <c r="AR74" s="170">
        <v>4.3719999999999999</v>
      </c>
      <c r="AS74" s="170">
        <v>0.64093</v>
      </c>
      <c r="AT74" s="170">
        <v>3.6339999999999999</v>
      </c>
      <c r="AU74" s="170">
        <v>0.746</v>
      </c>
      <c r="AV74" s="170">
        <v>2.2010000000000001</v>
      </c>
      <c r="AW74" s="170">
        <v>0.36499999999999999</v>
      </c>
      <c r="AX74" s="170">
        <v>2.4260000000000002</v>
      </c>
      <c r="AY74" s="170">
        <v>0.39100000000000001</v>
      </c>
      <c r="AZ74" s="170">
        <v>4.2159695817490492</v>
      </c>
      <c r="BA74" s="170">
        <v>1.282</v>
      </c>
      <c r="BB74" s="168">
        <v>20.23</v>
      </c>
      <c r="BC74" s="168">
        <v>25.78</v>
      </c>
      <c r="BD74" s="170">
        <v>4.0270000000000001</v>
      </c>
    </row>
    <row r="75" spans="1:56" s="157" customFormat="1" ht="15" customHeight="1" x14ac:dyDescent="0.25">
      <c r="A75" s="162" t="s">
        <v>273</v>
      </c>
      <c r="B75" s="173" t="s">
        <v>919</v>
      </c>
      <c r="C75" s="174" t="s">
        <v>292</v>
      </c>
      <c r="D75" s="157" t="s">
        <v>118</v>
      </c>
      <c r="E75" s="211">
        <v>99.912555999999995</v>
      </c>
      <c r="F75" s="211">
        <v>31.341443999999999</v>
      </c>
      <c r="G75" s="165"/>
      <c r="H75" s="165"/>
      <c r="I75" s="166">
        <v>71.239999999999995</v>
      </c>
      <c r="J75" s="166">
        <v>0.41</v>
      </c>
      <c r="K75" s="166">
        <v>13.79</v>
      </c>
      <c r="L75" s="166">
        <v>3.73</v>
      </c>
      <c r="M75" s="166">
        <v>7.0000000000000007E-2</v>
      </c>
      <c r="N75" s="166">
        <v>1.1399999999999999</v>
      </c>
      <c r="O75" s="166">
        <v>2.99</v>
      </c>
      <c r="P75" s="166">
        <v>2.5499999999999998</v>
      </c>
      <c r="Q75" s="166">
        <v>3.32</v>
      </c>
      <c r="R75" s="166">
        <v>0.11</v>
      </c>
      <c r="S75" s="166">
        <v>0.44</v>
      </c>
      <c r="T75" s="82">
        <v>99.789999999999978</v>
      </c>
      <c r="U75" s="168">
        <v>37.53</v>
      </c>
      <c r="V75" s="167" t="s">
        <v>942</v>
      </c>
      <c r="W75" s="168">
        <v>10.220000000000001</v>
      </c>
      <c r="X75" s="168">
        <v>51.45</v>
      </c>
      <c r="Y75" s="168">
        <v>18.329999999999998</v>
      </c>
      <c r="Z75" s="170">
        <v>6.2350000000000003</v>
      </c>
      <c r="AA75" s="170">
        <v>5.7309999999999999</v>
      </c>
      <c r="AB75" s="171" t="s">
        <v>942</v>
      </c>
      <c r="AC75" s="171" t="s">
        <v>942</v>
      </c>
      <c r="AD75" s="171" t="s">
        <v>942</v>
      </c>
      <c r="AE75" s="169">
        <v>144.30000000000001</v>
      </c>
      <c r="AF75" s="169">
        <v>182.4</v>
      </c>
      <c r="AG75" s="168">
        <v>25.52</v>
      </c>
      <c r="AH75" s="169">
        <v>150.4</v>
      </c>
      <c r="AI75" s="168">
        <v>10.77</v>
      </c>
      <c r="AJ75" s="170">
        <v>6.5979999999999999</v>
      </c>
      <c r="AK75" s="169">
        <v>915.8</v>
      </c>
      <c r="AL75" s="168">
        <v>47.35</v>
      </c>
      <c r="AM75" s="168">
        <v>85.25</v>
      </c>
      <c r="AN75" s="170">
        <v>9.2669999999999995</v>
      </c>
      <c r="AO75" s="168">
        <v>30.25</v>
      </c>
      <c r="AP75" s="170">
        <v>5.5451499999999996</v>
      </c>
      <c r="AQ75" s="170">
        <v>1.0545</v>
      </c>
      <c r="AR75" s="170">
        <v>5.1879999999999997</v>
      </c>
      <c r="AS75" s="170">
        <v>0.76612000000000002</v>
      </c>
      <c r="AT75" s="170">
        <v>4.3540000000000001</v>
      </c>
      <c r="AU75" s="170">
        <v>0.86299999999999999</v>
      </c>
      <c r="AV75" s="170">
        <v>2.61</v>
      </c>
      <c r="AW75" s="170">
        <v>0.41</v>
      </c>
      <c r="AX75" s="170">
        <v>2.5880000000000001</v>
      </c>
      <c r="AY75" s="170">
        <v>0.39400000000000002</v>
      </c>
      <c r="AZ75" s="170">
        <v>5.3261930468581298</v>
      </c>
      <c r="BA75" s="170">
        <v>0.8075</v>
      </c>
      <c r="BB75" s="168">
        <v>14.48</v>
      </c>
      <c r="BC75" s="168">
        <v>20.48</v>
      </c>
      <c r="BD75" s="170">
        <v>2.2570000000000001</v>
      </c>
    </row>
    <row r="76" spans="1:56" s="157" customFormat="1" ht="15" customHeight="1" x14ac:dyDescent="0.25">
      <c r="A76" s="162"/>
      <c r="B76" s="173"/>
      <c r="C76" s="174"/>
      <c r="E76" s="211"/>
      <c r="F76" s="211"/>
      <c r="G76" s="165"/>
      <c r="H76" s="165"/>
      <c r="I76" s="166"/>
      <c r="J76" s="166"/>
      <c r="K76" s="166"/>
      <c r="L76" s="166"/>
      <c r="M76" s="166"/>
      <c r="N76" s="166"/>
      <c r="O76" s="166"/>
      <c r="P76" s="166"/>
      <c r="Q76" s="166"/>
      <c r="R76" s="166"/>
      <c r="S76" s="166"/>
      <c r="T76" s="82"/>
      <c r="U76" s="167"/>
      <c r="V76" s="167"/>
      <c r="W76" s="172"/>
      <c r="X76" s="172"/>
      <c r="Y76" s="172"/>
      <c r="Z76" s="172"/>
      <c r="AA76" s="172"/>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0"/>
      <c r="AY76" s="170"/>
      <c r="AZ76" s="170"/>
      <c r="BA76" s="170"/>
      <c r="BB76" s="171"/>
      <c r="BC76" s="171"/>
      <c r="BD76" s="171"/>
    </row>
    <row r="77" spans="1:56" s="157" customFormat="1" ht="15" customHeight="1" x14ac:dyDescent="0.25">
      <c r="A77" s="162" t="s">
        <v>862</v>
      </c>
      <c r="B77" s="173" t="s">
        <v>919</v>
      </c>
      <c r="C77" s="174" t="s">
        <v>863</v>
      </c>
      <c r="D77" s="157" t="s">
        <v>859</v>
      </c>
      <c r="E77" s="180">
        <v>99.854856999999996</v>
      </c>
      <c r="F77" s="180">
        <v>31.231005</v>
      </c>
      <c r="G77" s="165"/>
      <c r="H77" s="165"/>
      <c r="I77" s="166">
        <v>53.56</v>
      </c>
      <c r="J77" s="166">
        <v>1.02</v>
      </c>
      <c r="K77" s="166">
        <v>17.38</v>
      </c>
      <c r="L77" s="166">
        <v>10.85</v>
      </c>
      <c r="M77" s="166">
        <v>0.23</v>
      </c>
      <c r="N77" s="166">
        <v>2.9</v>
      </c>
      <c r="O77" s="166">
        <v>4.9400000000000004</v>
      </c>
      <c r="P77" s="166">
        <v>3.93</v>
      </c>
      <c r="Q77" s="166">
        <v>2.93</v>
      </c>
      <c r="R77" s="166">
        <v>0.26</v>
      </c>
      <c r="S77" s="166">
        <v>1.3</v>
      </c>
      <c r="T77" s="82">
        <v>99.300000000000026</v>
      </c>
      <c r="U77" s="167" t="s">
        <v>942</v>
      </c>
      <c r="V77" s="167" t="s">
        <v>942</v>
      </c>
      <c r="W77" s="168">
        <v>29.62</v>
      </c>
      <c r="X77" s="169">
        <v>186.6</v>
      </c>
      <c r="Y77" s="170">
        <v>8.99</v>
      </c>
      <c r="Z77" s="168">
        <v>16.71</v>
      </c>
      <c r="AA77" s="170">
        <v>4.88</v>
      </c>
      <c r="AB77" s="170">
        <v>8.2200000000000006</v>
      </c>
      <c r="AC77" s="169">
        <v>128</v>
      </c>
      <c r="AD77" s="168">
        <v>25.39</v>
      </c>
      <c r="AE77" s="169">
        <v>213</v>
      </c>
      <c r="AF77" s="169">
        <v>211</v>
      </c>
      <c r="AG77" s="168">
        <v>80.08</v>
      </c>
      <c r="AH77" s="169">
        <v>138</v>
      </c>
      <c r="AI77" s="168">
        <v>23.34</v>
      </c>
      <c r="AJ77" s="170">
        <v>6.49</v>
      </c>
      <c r="AK77" s="169">
        <v>670</v>
      </c>
      <c r="AL77" s="168">
        <v>25.77</v>
      </c>
      <c r="AM77" s="168">
        <v>64.91</v>
      </c>
      <c r="AN77" s="170">
        <v>9.17</v>
      </c>
      <c r="AO77" s="168">
        <v>42.07</v>
      </c>
      <c r="AP77" s="168">
        <v>11.81</v>
      </c>
      <c r="AQ77" s="170">
        <v>1.01</v>
      </c>
      <c r="AR77" s="168">
        <v>11.99</v>
      </c>
      <c r="AS77" s="170">
        <v>2.23</v>
      </c>
      <c r="AT77" s="168">
        <v>13.9</v>
      </c>
      <c r="AU77" s="170">
        <v>2.97</v>
      </c>
      <c r="AV77" s="170">
        <v>8.33</v>
      </c>
      <c r="AW77" s="170">
        <v>1.21</v>
      </c>
      <c r="AX77" s="170">
        <v>7.51</v>
      </c>
      <c r="AY77" s="170">
        <v>1.1599999999999999</v>
      </c>
      <c r="AZ77" s="170">
        <v>4.09</v>
      </c>
      <c r="BA77" s="170">
        <v>1.87</v>
      </c>
      <c r="BB77" s="168">
        <v>12.87</v>
      </c>
      <c r="BC77" s="170">
        <v>5.79</v>
      </c>
      <c r="BD77" s="170">
        <v>1.99</v>
      </c>
    </row>
    <row r="78" spans="1:56" s="157" customFormat="1" ht="15" customHeight="1" x14ac:dyDescent="0.25">
      <c r="A78" s="162" t="s">
        <v>862</v>
      </c>
      <c r="B78" s="173" t="s">
        <v>919</v>
      </c>
      <c r="C78" s="174" t="s">
        <v>861</v>
      </c>
      <c r="D78" s="157" t="s">
        <v>859</v>
      </c>
      <c r="E78" s="180">
        <v>99.854856999999996</v>
      </c>
      <c r="F78" s="180">
        <v>31.231005</v>
      </c>
      <c r="G78" s="165"/>
      <c r="H78" s="165"/>
      <c r="I78" s="166">
        <v>52.95</v>
      </c>
      <c r="J78" s="166">
        <v>0.81</v>
      </c>
      <c r="K78" s="166">
        <v>17.02</v>
      </c>
      <c r="L78" s="166">
        <v>10.67</v>
      </c>
      <c r="M78" s="166">
        <v>0.31</v>
      </c>
      <c r="N78" s="166">
        <v>3.4</v>
      </c>
      <c r="O78" s="166">
        <v>6.39</v>
      </c>
      <c r="P78" s="166">
        <v>3.72</v>
      </c>
      <c r="Q78" s="166">
        <v>2.38</v>
      </c>
      <c r="R78" s="166">
        <v>0.24</v>
      </c>
      <c r="S78" s="166">
        <v>1.53</v>
      </c>
      <c r="T78" s="82">
        <v>99.42</v>
      </c>
      <c r="U78" s="167" t="s">
        <v>942</v>
      </c>
      <c r="V78" s="167" t="s">
        <v>942</v>
      </c>
      <c r="W78" s="168">
        <v>29.96</v>
      </c>
      <c r="X78" s="169">
        <v>230.5</v>
      </c>
      <c r="Y78" s="168">
        <v>16.600000000000001</v>
      </c>
      <c r="Z78" s="168">
        <v>17.27</v>
      </c>
      <c r="AA78" s="170">
        <v>7.69</v>
      </c>
      <c r="AB78" s="168">
        <v>48.63</v>
      </c>
      <c r="AC78" s="169">
        <v>123</v>
      </c>
      <c r="AD78" s="168">
        <v>21.88</v>
      </c>
      <c r="AE78" s="169">
        <v>224</v>
      </c>
      <c r="AF78" s="169">
        <v>255</v>
      </c>
      <c r="AG78" s="168">
        <v>72.11</v>
      </c>
      <c r="AH78" s="169">
        <v>100</v>
      </c>
      <c r="AI78" s="168">
        <v>14.21</v>
      </c>
      <c r="AJ78" s="170">
        <v>9.75</v>
      </c>
      <c r="AK78" s="169">
        <v>667</v>
      </c>
      <c r="AL78" s="168">
        <v>19.82</v>
      </c>
      <c r="AM78" s="168">
        <v>52.27</v>
      </c>
      <c r="AN78" s="170">
        <v>8</v>
      </c>
      <c r="AO78" s="168">
        <v>35.72</v>
      </c>
      <c r="AP78" s="170">
        <v>9.8699999999999992</v>
      </c>
      <c r="AQ78" s="170">
        <v>1</v>
      </c>
      <c r="AR78" s="168">
        <v>10.02</v>
      </c>
      <c r="AS78" s="170">
        <v>1.9</v>
      </c>
      <c r="AT78" s="168">
        <v>12.14</v>
      </c>
      <c r="AU78" s="170">
        <v>2.65</v>
      </c>
      <c r="AV78" s="170">
        <v>7.53</v>
      </c>
      <c r="AW78" s="170">
        <v>1.1499999999999999</v>
      </c>
      <c r="AX78" s="170">
        <v>7.49</v>
      </c>
      <c r="AY78" s="170">
        <v>1.1499999999999999</v>
      </c>
      <c r="AZ78" s="170">
        <v>3.47</v>
      </c>
      <c r="BA78" s="170">
        <v>1.29</v>
      </c>
      <c r="BB78" s="168">
        <v>14.54</v>
      </c>
      <c r="BC78" s="170">
        <v>9.16</v>
      </c>
      <c r="BD78" s="170">
        <v>1.59</v>
      </c>
    </row>
    <row r="79" spans="1:56" s="157" customFormat="1" ht="15" customHeight="1" x14ac:dyDescent="0.25">
      <c r="A79" s="162" t="s">
        <v>851</v>
      </c>
      <c r="B79" s="173" t="s">
        <v>919</v>
      </c>
      <c r="C79" s="174" t="s">
        <v>860</v>
      </c>
      <c r="D79" s="157" t="s">
        <v>859</v>
      </c>
      <c r="E79" s="180">
        <v>99.854856999999996</v>
      </c>
      <c r="F79" s="180">
        <v>31.231005</v>
      </c>
      <c r="G79" s="165"/>
      <c r="H79" s="165"/>
      <c r="I79" s="166">
        <v>56.32</v>
      </c>
      <c r="J79" s="166">
        <v>0.86</v>
      </c>
      <c r="K79" s="166">
        <v>16.86</v>
      </c>
      <c r="L79" s="166">
        <v>9.48</v>
      </c>
      <c r="M79" s="166">
        <v>0.26</v>
      </c>
      <c r="N79" s="166">
        <v>2.89</v>
      </c>
      <c r="O79" s="166">
        <v>5.49</v>
      </c>
      <c r="P79" s="166">
        <v>3.66</v>
      </c>
      <c r="Q79" s="166">
        <v>2.54</v>
      </c>
      <c r="R79" s="166">
        <v>0.26</v>
      </c>
      <c r="S79" s="166">
        <v>1.42</v>
      </c>
      <c r="T79" s="82">
        <v>100.04</v>
      </c>
      <c r="U79" s="167" t="s">
        <v>942</v>
      </c>
      <c r="V79" s="167" t="s">
        <v>942</v>
      </c>
      <c r="W79" s="168">
        <v>19.899999999999999</v>
      </c>
      <c r="X79" s="169">
        <v>192.1</v>
      </c>
      <c r="Y79" s="170">
        <v>8.81</v>
      </c>
      <c r="Z79" s="168">
        <v>15.78</v>
      </c>
      <c r="AA79" s="170">
        <v>4.3899999999999997</v>
      </c>
      <c r="AB79" s="168">
        <v>15.89</v>
      </c>
      <c r="AC79" s="169">
        <v>134</v>
      </c>
      <c r="AD79" s="168">
        <v>21.86</v>
      </c>
      <c r="AE79" s="169">
        <v>231</v>
      </c>
      <c r="AF79" s="169">
        <v>248</v>
      </c>
      <c r="AG79" s="168">
        <v>37.299999999999997</v>
      </c>
      <c r="AH79" s="168">
        <v>89</v>
      </c>
      <c r="AI79" s="168">
        <v>12.2</v>
      </c>
      <c r="AJ79" s="168">
        <v>10.19</v>
      </c>
      <c r="AK79" s="169">
        <v>880</v>
      </c>
      <c r="AL79" s="168">
        <v>17.170000000000002</v>
      </c>
      <c r="AM79" s="168">
        <v>40.56</v>
      </c>
      <c r="AN79" s="170">
        <v>5.4</v>
      </c>
      <c r="AO79" s="168">
        <v>22.79</v>
      </c>
      <c r="AP79" s="170">
        <v>5.79</v>
      </c>
      <c r="AQ79" s="170">
        <v>0.75</v>
      </c>
      <c r="AR79" s="170">
        <v>5.6</v>
      </c>
      <c r="AS79" s="170">
        <v>0.99</v>
      </c>
      <c r="AT79" s="170">
        <v>6.27</v>
      </c>
      <c r="AU79" s="170">
        <v>1.34</v>
      </c>
      <c r="AV79" s="170">
        <v>3.86</v>
      </c>
      <c r="AW79" s="170">
        <v>0.59</v>
      </c>
      <c r="AX79" s="170">
        <v>3.92</v>
      </c>
      <c r="AY79" s="170">
        <v>0.62</v>
      </c>
      <c r="AZ79" s="170">
        <v>2.91</v>
      </c>
      <c r="BA79" s="170">
        <v>1.1399999999999999</v>
      </c>
      <c r="BB79" s="168">
        <v>23.97</v>
      </c>
      <c r="BC79" s="170">
        <v>7.92</v>
      </c>
      <c r="BD79" s="170">
        <v>3.04</v>
      </c>
    </row>
    <row r="80" spans="1:56" s="157" customFormat="1" ht="15" customHeight="1" x14ac:dyDescent="0.25">
      <c r="A80" s="162" t="s">
        <v>851</v>
      </c>
      <c r="B80" s="173" t="s">
        <v>919</v>
      </c>
      <c r="C80" s="174" t="s">
        <v>858</v>
      </c>
      <c r="D80" s="157" t="s">
        <v>816</v>
      </c>
      <c r="E80" s="180">
        <v>99.854856999999996</v>
      </c>
      <c r="F80" s="180">
        <v>31.231005</v>
      </c>
      <c r="G80" s="165"/>
      <c r="H80" s="165"/>
      <c r="I80" s="166">
        <v>71.400000000000006</v>
      </c>
      <c r="J80" s="166">
        <v>0.38</v>
      </c>
      <c r="K80" s="166">
        <v>13.66</v>
      </c>
      <c r="L80" s="166">
        <v>3.85</v>
      </c>
      <c r="M80" s="166">
        <v>7.0000000000000007E-2</v>
      </c>
      <c r="N80" s="166">
        <v>0.98</v>
      </c>
      <c r="O80" s="166">
        <v>2.5299999999999998</v>
      </c>
      <c r="P80" s="166">
        <v>3.14</v>
      </c>
      <c r="Q80" s="166">
        <v>3.06</v>
      </c>
      <c r="R80" s="166">
        <v>7.0000000000000007E-2</v>
      </c>
      <c r="S80" s="166">
        <v>0.27</v>
      </c>
      <c r="T80" s="82">
        <v>99.409999999999982</v>
      </c>
      <c r="U80" s="167" t="s">
        <v>942</v>
      </c>
      <c r="V80" s="167" t="s">
        <v>942</v>
      </c>
      <c r="W80" s="170">
        <v>8.5399999999999991</v>
      </c>
      <c r="X80" s="168">
        <v>35.6</v>
      </c>
      <c r="Y80" s="168">
        <v>26.31</v>
      </c>
      <c r="Z80" s="170">
        <v>5.42</v>
      </c>
      <c r="AA80" s="170">
        <v>5.35</v>
      </c>
      <c r="AB80" s="170">
        <v>3.87</v>
      </c>
      <c r="AC80" s="168">
        <v>57.63</v>
      </c>
      <c r="AD80" s="168">
        <v>16.29</v>
      </c>
      <c r="AE80" s="169">
        <v>138</v>
      </c>
      <c r="AF80" s="169">
        <v>188</v>
      </c>
      <c r="AG80" s="168">
        <v>19.170000000000002</v>
      </c>
      <c r="AH80" s="169">
        <v>174</v>
      </c>
      <c r="AI80" s="170">
        <v>9.67</v>
      </c>
      <c r="AJ80" s="170">
        <v>3.62</v>
      </c>
      <c r="AK80" s="169">
        <v>997</v>
      </c>
      <c r="AL80" s="168">
        <v>28.26</v>
      </c>
      <c r="AM80" s="168">
        <v>54.24</v>
      </c>
      <c r="AN80" s="170">
        <v>5.78</v>
      </c>
      <c r="AO80" s="168">
        <v>20.67</v>
      </c>
      <c r="AP80" s="170">
        <v>3.86</v>
      </c>
      <c r="AQ80" s="170">
        <v>0.82</v>
      </c>
      <c r="AR80" s="170">
        <v>3.67</v>
      </c>
      <c r="AS80" s="170">
        <v>0.57999999999999996</v>
      </c>
      <c r="AT80" s="170">
        <v>3.48</v>
      </c>
      <c r="AU80" s="170">
        <v>0.74</v>
      </c>
      <c r="AV80" s="170">
        <v>2.1</v>
      </c>
      <c r="AW80" s="170">
        <v>0.31</v>
      </c>
      <c r="AX80" s="170">
        <v>2.0299999999999998</v>
      </c>
      <c r="AY80" s="170">
        <v>0.33</v>
      </c>
      <c r="AZ80" s="170">
        <v>4.62</v>
      </c>
      <c r="BA80" s="170">
        <v>0.75</v>
      </c>
      <c r="BB80" s="168">
        <v>15.56</v>
      </c>
      <c r="BC80" s="168">
        <v>11.4</v>
      </c>
      <c r="BD80" s="170">
        <v>2.87</v>
      </c>
    </row>
    <row r="81" spans="1:61" s="157" customFormat="1" ht="15" customHeight="1" x14ac:dyDescent="0.25">
      <c r="A81" s="162" t="s">
        <v>851</v>
      </c>
      <c r="B81" s="173" t="s">
        <v>919</v>
      </c>
      <c r="C81" s="174" t="s">
        <v>857</v>
      </c>
      <c r="D81" s="157" t="s">
        <v>816</v>
      </c>
      <c r="E81" s="180">
        <v>99.854856999999996</v>
      </c>
      <c r="F81" s="180">
        <v>31.231005</v>
      </c>
      <c r="G81" s="165"/>
      <c r="H81" s="165"/>
      <c r="I81" s="166">
        <v>71.52</v>
      </c>
      <c r="J81" s="166">
        <v>0.32</v>
      </c>
      <c r="K81" s="166">
        <v>14.03</v>
      </c>
      <c r="L81" s="166">
        <v>3.49</v>
      </c>
      <c r="M81" s="166">
        <v>0.06</v>
      </c>
      <c r="N81" s="166">
        <v>0.79</v>
      </c>
      <c r="O81" s="166">
        <v>2.31</v>
      </c>
      <c r="P81" s="166">
        <v>3.19</v>
      </c>
      <c r="Q81" s="166">
        <v>3.57</v>
      </c>
      <c r="R81" s="166">
        <v>7.0000000000000007E-2</v>
      </c>
      <c r="S81" s="166">
        <v>0.43</v>
      </c>
      <c r="T81" s="82">
        <v>99.779999999999987</v>
      </c>
      <c r="U81" s="167" t="s">
        <v>942</v>
      </c>
      <c r="V81" s="167" t="s">
        <v>942</v>
      </c>
      <c r="W81" s="170">
        <v>7.95</v>
      </c>
      <c r="X81" s="168">
        <v>31.11</v>
      </c>
      <c r="Y81" s="168">
        <v>17.75</v>
      </c>
      <c r="Z81" s="170">
        <v>4.78</v>
      </c>
      <c r="AA81" s="170">
        <v>4.2</v>
      </c>
      <c r="AB81" s="170">
        <v>4.6100000000000003</v>
      </c>
      <c r="AC81" s="168">
        <v>53.35</v>
      </c>
      <c r="AD81" s="168">
        <v>15.59</v>
      </c>
      <c r="AE81" s="169">
        <v>146</v>
      </c>
      <c r="AF81" s="169">
        <v>176</v>
      </c>
      <c r="AG81" s="168">
        <v>19.350000000000001</v>
      </c>
      <c r="AH81" s="169">
        <v>110</v>
      </c>
      <c r="AI81" s="170">
        <v>8.51</v>
      </c>
      <c r="AJ81" s="170">
        <v>3.61</v>
      </c>
      <c r="AK81" s="169">
        <v>993</v>
      </c>
      <c r="AL81" s="168">
        <v>30.39</v>
      </c>
      <c r="AM81" s="168">
        <v>53.53</v>
      </c>
      <c r="AN81" s="170">
        <v>5.91</v>
      </c>
      <c r="AO81" s="168">
        <v>20.41</v>
      </c>
      <c r="AP81" s="170">
        <v>3.67</v>
      </c>
      <c r="AQ81" s="170">
        <v>0.76</v>
      </c>
      <c r="AR81" s="170">
        <v>3.48</v>
      </c>
      <c r="AS81" s="170">
        <v>0.56000000000000005</v>
      </c>
      <c r="AT81" s="170">
        <v>3.25</v>
      </c>
      <c r="AU81" s="170">
        <v>0.73</v>
      </c>
      <c r="AV81" s="170">
        <v>2.0499999999999998</v>
      </c>
      <c r="AW81" s="170">
        <v>0.33</v>
      </c>
      <c r="AX81" s="170">
        <v>2.08</v>
      </c>
      <c r="AY81" s="170">
        <v>0.35</v>
      </c>
      <c r="AZ81" s="170">
        <v>3.3</v>
      </c>
      <c r="BA81" s="170">
        <v>0.87</v>
      </c>
      <c r="BB81" s="168">
        <v>17.940000000000001</v>
      </c>
      <c r="BC81" s="168">
        <v>14.22</v>
      </c>
      <c r="BD81" s="170">
        <v>2.72</v>
      </c>
    </row>
    <row r="82" spans="1:61" s="157" customFormat="1" ht="15" customHeight="1" x14ac:dyDescent="0.25">
      <c r="A82" s="162" t="s">
        <v>851</v>
      </c>
      <c r="B82" s="173" t="s">
        <v>919</v>
      </c>
      <c r="C82" s="174" t="s">
        <v>856</v>
      </c>
      <c r="D82" s="157" t="s">
        <v>816</v>
      </c>
      <c r="E82" s="180">
        <v>99.854856999999996</v>
      </c>
      <c r="F82" s="180">
        <v>31.231005</v>
      </c>
      <c r="G82" s="165"/>
      <c r="H82" s="165"/>
      <c r="I82" s="166">
        <v>67.09</v>
      </c>
      <c r="J82" s="166">
        <v>0.48</v>
      </c>
      <c r="K82" s="166">
        <v>15.62</v>
      </c>
      <c r="L82" s="166">
        <v>4.9000000000000004</v>
      </c>
      <c r="M82" s="166">
        <v>0.08</v>
      </c>
      <c r="N82" s="166">
        <v>1</v>
      </c>
      <c r="O82" s="166">
        <v>2.83</v>
      </c>
      <c r="P82" s="166">
        <v>3.72</v>
      </c>
      <c r="Q82" s="166">
        <v>3.68</v>
      </c>
      <c r="R82" s="166">
        <v>0.09</v>
      </c>
      <c r="S82" s="166">
        <v>0.32</v>
      </c>
      <c r="T82" s="82">
        <v>99.810000000000016</v>
      </c>
      <c r="U82" s="167" t="s">
        <v>942</v>
      </c>
      <c r="V82" s="167" t="s">
        <v>942</v>
      </c>
      <c r="W82" s="170">
        <v>6.36</v>
      </c>
      <c r="X82" s="168">
        <v>36.49</v>
      </c>
      <c r="Y82" s="168">
        <v>25.23</v>
      </c>
      <c r="Z82" s="170">
        <v>6.14</v>
      </c>
      <c r="AA82" s="170">
        <v>4.9800000000000004</v>
      </c>
      <c r="AB82" s="170">
        <v>4.59</v>
      </c>
      <c r="AC82" s="168">
        <v>60.72</v>
      </c>
      <c r="AD82" s="168">
        <v>19.28</v>
      </c>
      <c r="AE82" s="169">
        <v>183</v>
      </c>
      <c r="AF82" s="169">
        <v>187</v>
      </c>
      <c r="AG82" s="168">
        <v>16.45</v>
      </c>
      <c r="AH82" s="169">
        <v>220</v>
      </c>
      <c r="AI82" s="168">
        <v>12.86</v>
      </c>
      <c r="AJ82" s="170">
        <v>8.01</v>
      </c>
      <c r="AK82" s="169">
        <v>816</v>
      </c>
      <c r="AL82" s="168">
        <v>71.709999999999994</v>
      </c>
      <c r="AM82" s="169">
        <v>127.4</v>
      </c>
      <c r="AN82" s="168">
        <v>12.58</v>
      </c>
      <c r="AO82" s="168">
        <v>40.07</v>
      </c>
      <c r="AP82" s="170">
        <v>5.42</v>
      </c>
      <c r="AQ82" s="170">
        <v>0.78</v>
      </c>
      <c r="AR82" s="170">
        <v>4.6900000000000004</v>
      </c>
      <c r="AS82" s="170">
        <v>0.53</v>
      </c>
      <c r="AT82" s="170">
        <v>2.86</v>
      </c>
      <c r="AU82" s="170">
        <v>0.61</v>
      </c>
      <c r="AV82" s="170">
        <v>1.78</v>
      </c>
      <c r="AW82" s="170">
        <v>0.28000000000000003</v>
      </c>
      <c r="AX82" s="170">
        <v>1.97</v>
      </c>
      <c r="AY82" s="170">
        <v>0.34</v>
      </c>
      <c r="AZ82" s="170">
        <v>5.69</v>
      </c>
      <c r="BA82" s="170">
        <v>1.1499999999999999</v>
      </c>
      <c r="BB82" s="168">
        <v>16.989999999999998</v>
      </c>
      <c r="BC82" s="168">
        <v>32.880000000000003</v>
      </c>
      <c r="BD82" s="170">
        <v>4.24</v>
      </c>
    </row>
    <row r="83" spans="1:61" s="157" customFormat="1" ht="15" customHeight="1" x14ac:dyDescent="0.25">
      <c r="A83" s="162" t="s">
        <v>851</v>
      </c>
      <c r="B83" s="173" t="s">
        <v>919</v>
      </c>
      <c r="C83" s="174" t="s">
        <v>855</v>
      </c>
      <c r="D83" s="157" t="s">
        <v>816</v>
      </c>
      <c r="E83" s="180">
        <v>99.854856999999996</v>
      </c>
      <c r="F83" s="180">
        <v>31.231005</v>
      </c>
      <c r="G83" s="165">
        <v>236</v>
      </c>
      <c r="H83" s="165">
        <v>2</v>
      </c>
      <c r="I83" s="166">
        <v>72.7</v>
      </c>
      <c r="J83" s="166">
        <v>0.28000000000000003</v>
      </c>
      <c r="K83" s="166">
        <v>13.55</v>
      </c>
      <c r="L83" s="166">
        <v>3.26</v>
      </c>
      <c r="M83" s="166">
        <v>0.06</v>
      </c>
      <c r="N83" s="166">
        <v>0.66</v>
      </c>
      <c r="O83" s="166">
        <v>2.15</v>
      </c>
      <c r="P83" s="166">
        <v>3.19</v>
      </c>
      <c r="Q83" s="166">
        <v>3.84</v>
      </c>
      <c r="R83" s="166">
        <v>0.06</v>
      </c>
      <c r="S83" s="166">
        <v>0.18</v>
      </c>
      <c r="T83" s="82">
        <v>99.930000000000021</v>
      </c>
      <c r="U83" s="167" t="s">
        <v>942</v>
      </c>
      <c r="V83" s="167" t="s">
        <v>942</v>
      </c>
      <c r="W83" s="170">
        <v>5.74</v>
      </c>
      <c r="X83" s="168">
        <v>24.85</v>
      </c>
      <c r="Y83" s="168">
        <v>37.47</v>
      </c>
      <c r="Z83" s="170">
        <v>3.85</v>
      </c>
      <c r="AA83" s="170">
        <v>3.15</v>
      </c>
      <c r="AB83" s="170">
        <v>3.21</v>
      </c>
      <c r="AC83" s="168">
        <v>45.14</v>
      </c>
      <c r="AD83" s="168">
        <v>14.78</v>
      </c>
      <c r="AE83" s="169">
        <v>165</v>
      </c>
      <c r="AF83" s="169">
        <v>147</v>
      </c>
      <c r="AG83" s="168">
        <v>14.51</v>
      </c>
      <c r="AH83" s="168">
        <v>96.46</v>
      </c>
      <c r="AI83" s="170">
        <v>7.7</v>
      </c>
      <c r="AJ83" s="170">
        <v>3.78</v>
      </c>
      <c r="AK83" s="169">
        <v>797</v>
      </c>
      <c r="AL83" s="168">
        <v>26.45</v>
      </c>
      <c r="AM83" s="168">
        <v>47.07</v>
      </c>
      <c r="AN83" s="170">
        <v>5.0599999999999996</v>
      </c>
      <c r="AO83" s="168">
        <v>17.46</v>
      </c>
      <c r="AP83" s="170">
        <v>2.96</v>
      </c>
      <c r="AQ83" s="170">
        <v>0.63</v>
      </c>
      <c r="AR83" s="170">
        <v>2.75</v>
      </c>
      <c r="AS83" s="170">
        <v>0.41</v>
      </c>
      <c r="AT83" s="170">
        <v>2.54</v>
      </c>
      <c r="AU83" s="170">
        <v>0.54</v>
      </c>
      <c r="AV83" s="170">
        <v>1.62</v>
      </c>
      <c r="AW83" s="170">
        <v>0.24</v>
      </c>
      <c r="AX83" s="170">
        <v>1.62</v>
      </c>
      <c r="AY83" s="170">
        <v>0.26</v>
      </c>
      <c r="AZ83" s="170">
        <v>2.97</v>
      </c>
      <c r="BA83" s="170">
        <v>0.78</v>
      </c>
      <c r="BB83" s="168">
        <v>19.5</v>
      </c>
      <c r="BC83" s="168">
        <v>13.94</v>
      </c>
      <c r="BD83" s="170">
        <v>3.48</v>
      </c>
    </row>
    <row r="84" spans="1:61" s="157" customFormat="1" ht="15" customHeight="1" x14ac:dyDescent="0.25">
      <c r="A84" s="162" t="s">
        <v>851</v>
      </c>
      <c r="B84" s="173" t="s">
        <v>919</v>
      </c>
      <c r="C84" s="174" t="s">
        <v>854</v>
      </c>
      <c r="D84" s="157" t="s">
        <v>816</v>
      </c>
      <c r="E84" s="180">
        <v>99.854856999999996</v>
      </c>
      <c r="F84" s="180">
        <v>31.231005</v>
      </c>
      <c r="G84" s="165">
        <v>235</v>
      </c>
      <c r="H84" s="165">
        <v>4</v>
      </c>
      <c r="I84" s="166">
        <v>71.430000000000007</v>
      </c>
      <c r="J84" s="166">
        <v>0.48</v>
      </c>
      <c r="K84" s="166">
        <v>13.98</v>
      </c>
      <c r="L84" s="166">
        <v>4.13</v>
      </c>
      <c r="M84" s="166">
        <v>7.0000000000000007E-2</v>
      </c>
      <c r="N84" s="166">
        <v>1</v>
      </c>
      <c r="O84" s="166">
        <v>2.76</v>
      </c>
      <c r="P84" s="166">
        <v>3.65</v>
      </c>
      <c r="Q84" s="166">
        <v>1.74</v>
      </c>
      <c r="R84" s="166">
        <v>0.1</v>
      </c>
      <c r="S84" s="166">
        <v>0.51</v>
      </c>
      <c r="T84" s="82">
        <v>99.850000000000009</v>
      </c>
      <c r="U84" s="167" t="s">
        <v>942</v>
      </c>
      <c r="V84" s="167" t="s">
        <v>942</v>
      </c>
      <c r="W84" s="170">
        <v>9.83</v>
      </c>
      <c r="X84" s="168">
        <v>44.25</v>
      </c>
      <c r="Y84" s="168">
        <v>34.08</v>
      </c>
      <c r="Z84" s="170">
        <v>5.83</v>
      </c>
      <c r="AA84" s="170">
        <v>3.77</v>
      </c>
      <c r="AB84" s="170">
        <v>6.07</v>
      </c>
      <c r="AC84" s="168">
        <v>57.64</v>
      </c>
      <c r="AD84" s="168">
        <v>16.63</v>
      </c>
      <c r="AE84" s="169">
        <v>129</v>
      </c>
      <c r="AF84" s="169">
        <v>128</v>
      </c>
      <c r="AG84" s="168">
        <v>21.53</v>
      </c>
      <c r="AH84" s="169">
        <v>150</v>
      </c>
      <c r="AI84" s="168">
        <v>12.58</v>
      </c>
      <c r="AJ84" s="170">
        <v>6</v>
      </c>
      <c r="AK84" s="169">
        <v>470</v>
      </c>
      <c r="AL84" s="168">
        <v>28.73</v>
      </c>
      <c r="AM84" s="168">
        <v>53.52</v>
      </c>
      <c r="AN84" s="170">
        <v>5.73</v>
      </c>
      <c r="AO84" s="168">
        <v>20.07</v>
      </c>
      <c r="AP84" s="170">
        <v>3.85</v>
      </c>
      <c r="AQ84" s="170">
        <v>0.57999999999999996</v>
      </c>
      <c r="AR84" s="170">
        <v>3.68</v>
      </c>
      <c r="AS84" s="170">
        <v>0.61</v>
      </c>
      <c r="AT84" s="170">
        <v>3.66</v>
      </c>
      <c r="AU84" s="170">
        <v>0.79</v>
      </c>
      <c r="AV84" s="170">
        <v>2.31</v>
      </c>
      <c r="AW84" s="170">
        <v>0.36</v>
      </c>
      <c r="AX84" s="170">
        <v>2.4</v>
      </c>
      <c r="AY84" s="170">
        <v>0.4</v>
      </c>
      <c r="AZ84" s="170">
        <v>4.3099999999999996</v>
      </c>
      <c r="BA84" s="170">
        <v>1.32</v>
      </c>
      <c r="BB84" s="168">
        <v>14.54</v>
      </c>
      <c r="BC84" s="168">
        <v>15.5</v>
      </c>
      <c r="BD84" s="170">
        <v>2.23</v>
      </c>
    </row>
    <row r="85" spans="1:61" s="157" customFormat="1" ht="15" customHeight="1" x14ac:dyDescent="0.25">
      <c r="A85" s="162" t="s">
        <v>851</v>
      </c>
      <c r="B85" s="173" t="s">
        <v>919</v>
      </c>
      <c r="C85" s="174" t="s">
        <v>853</v>
      </c>
      <c r="D85" s="157" t="s">
        <v>816</v>
      </c>
      <c r="E85" s="180">
        <v>99.854856999999996</v>
      </c>
      <c r="F85" s="180">
        <v>31.231005</v>
      </c>
      <c r="G85" s="165"/>
      <c r="H85" s="165"/>
      <c r="I85" s="166">
        <v>72.650000000000006</v>
      </c>
      <c r="J85" s="166">
        <v>0.27</v>
      </c>
      <c r="K85" s="166">
        <v>13.67</v>
      </c>
      <c r="L85" s="166">
        <v>3.13</v>
      </c>
      <c r="M85" s="166">
        <v>0.06</v>
      </c>
      <c r="N85" s="166">
        <v>0.68</v>
      </c>
      <c r="O85" s="166">
        <v>2.33</v>
      </c>
      <c r="P85" s="166">
        <v>3.06</v>
      </c>
      <c r="Q85" s="166">
        <v>3.72</v>
      </c>
      <c r="R85" s="166">
        <v>0.06</v>
      </c>
      <c r="S85" s="166">
        <v>0.28000000000000003</v>
      </c>
      <c r="T85" s="82">
        <v>99.910000000000011</v>
      </c>
      <c r="U85" s="167" t="s">
        <v>942</v>
      </c>
      <c r="V85" s="167" t="s">
        <v>942</v>
      </c>
      <c r="W85" s="170">
        <v>5.89</v>
      </c>
      <c r="X85" s="168">
        <v>26.33</v>
      </c>
      <c r="Y85" s="168">
        <v>40.75</v>
      </c>
      <c r="Z85" s="170">
        <v>4.04</v>
      </c>
      <c r="AA85" s="170">
        <v>4.1900000000000004</v>
      </c>
      <c r="AB85" s="170">
        <v>8.0299999999999994</v>
      </c>
      <c r="AC85" s="168">
        <v>46.29</v>
      </c>
      <c r="AD85" s="168">
        <v>14.61</v>
      </c>
      <c r="AE85" s="169">
        <v>151</v>
      </c>
      <c r="AF85" s="169">
        <v>160</v>
      </c>
      <c r="AG85" s="168">
        <v>14.99</v>
      </c>
      <c r="AH85" s="169">
        <v>126</v>
      </c>
      <c r="AI85" s="170">
        <v>7.05</v>
      </c>
      <c r="AJ85" s="170">
        <v>4.2</v>
      </c>
      <c r="AK85" s="169">
        <v>771</v>
      </c>
      <c r="AL85" s="168">
        <v>36.909999999999997</v>
      </c>
      <c r="AM85" s="168">
        <v>68.650000000000006</v>
      </c>
      <c r="AN85" s="170">
        <v>6.97</v>
      </c>
      <c r="AO85" s="168">
        <v>22.97</v>
      </c>
      <c r="AP85" s="170">
        <v>3.51</v>
      </c>
      <c r="AQ85" s="170">
        <v>0.67</v>
      </c>
      <c r="AR85" s="170">
        <v>3.16</v>
      </c>
      <c r="AS85" s="170">
        <v>0.42</v>
      </c>
      <c r="AT85" s="170">
        <v>2.61</v>
      </c>
      <c r="AU85" s="170">
        <v>0.54</v>
      </c>
      <c r="AV85" s="170">
        <v>1.59</v>
      </c>
      <c r="AW85" s="170">
        <v>0.26</v>
      </c>
      <c r="AX85" s="170">
        <v>1.69</v>
      </c>
      <c r="AY85" s="170">
        <v>0.28999999999999998</v>
      </c>
      <c r="AZ85" s="170">
        <v>3.37</v>
      </c>
      <c r="BA85" s="170">
        <v>0.84</v>
      </c>
      <c r="BB85" s="168">
        <v>30.43</v>
      </c>
      <c r="BC85" s="168">
        <v>20.84</v>
      </c>
      <c r="BD85" s="170">
        <v>3.82</v>
      </c>
    </row>
    <row r="86" spans="1:61" s="157" customFormat="1" ht="15" customHeight="1" x14ac:dyDescent="0.25">
      <c r="A86" s="162" t="s">
        <v>851</v>
      </c>
      <c r="B86" s="173" t="s">
        <v>919</v>
      </c>
      <c r="C86" s="174" t="s">
        <v>852</v>
      </c>
      <c r="D86" s="157" t="s">
        <v>816</v>
      </c>
      <c r="E86" s="180">
        <v>99.854856999999996</v>
      </c>
      <c r="F86" s="180">
        <v>31.231005</v>
      </c>
      <c r="G86" s="165"/>
      <c r="H86" s="165"/>
      <c r="I86" s="166">
        <v>69.010000000000005</v>
      </c>
      <c r="J86" s="166">
        <v>0.39</v>
      </c>
      <c r="K86" s="166">
        <v>14.57</v>
      </c>
      <c r="L86" s="166">
        <v>4.2300000000000004</v>
      </c>
      <c r="M86" s="166">
        <v>0.09</v>
      </c>
      <c r="N86" s="166">
        <v>1.1599999999999999</v>
      </c>
      <c r="O86" s="166">
        <v>3.41</v>
      </c>
      <c r="P86" s="166">
        <v>3.08</v>
      </c>
      <c r="Q86" s="166">
        <v>3.21</v>
      </c>
      <c r="R86" s="166">
        <v>0.09</v>
      </c>
      <c r="S86" s="166">
        <v>0.28000000000000003</v>
      </c>
      <c r="T86" s="82">
        <v>99.52</v>
      </c>
      <c r="U86" s="167" t="s">
        <v>942</v>
      </c>
      <c r="V86" s="167" t="s">
        <v>942</v>
      </c>
      <c r="W86" s="168">
        <v>11.81</v>
      </c>
      <c r="X86" s="168">
        <v>45.81</v>
      </c>
      <c r="Y86" s="168">
        <v>30.51</v>
      </c>
      <c r="Z86" s="170">
        <v>6.28</v>
      </c>
      <c r="AA86" s="170">
        <v>4.8600000000000003</v>
      </c>
      <c r="AB86" s="170">
        <v>5.18</v>
      </c>
      <c r="AC86" s="168">
        <v>52.57</v>
      </c>
      <c r="AD86" s="168">
        <v>15.74</v>
      </c>
      <c r="AE86" s="169">
        <v>132</v>
      </c>
      <c r="AF86" s="169">
        <v>169</v>
      </c>
      <c r="AG86" s="168">
        <v>26.01</v>
      </c>
      <c r="AH86" s="169">
        <v>190</v>
      </c>
      <c r="AI86" s="170">
        <v>8.57</v>
      </c>
      <c r="AJ86" s="170">
        <v>4.33</v>
      </c>
      <c r="AK86" s="169">
        <v>643</v>
      </c>
      <c r="AL86" s="168">
        <v>30.64</v>
      </c>
      <c r="AM86" s="168">
        <v>60.92</v>
      </c>
      <c r="AN86" s="170">
        <v>6.96</v>
      </c>
      <c r="AO86" s="168">
        <v>25.12</v>
      </c>
      <c r="AP86" s="170">
        <v>5.24</v>
      </c>
      <c r="AQ86" s="170">
        <v>0.81</v>
      </c>
      <c r="AR86" s="170">
        <v>4.8899999999999997</v>
      </c>
      <c r="AS86" s="170">
        <v>0.78</v>
      </c>
      <c r="AT86" s="170">
        <v>4.75</v>
      </c>
      <c r="AU86" s="170">
        <v>0.98</v>
      </c>
      <c r="AV86" s="170">
        <v>2.77</v>
      </c>
      <c r="AW86" s="170">
        <v>0.42</v>
      </c>
      <c r="AX86" s="170">
        <v>2.73</v>
      </c>
      <c r="AY86" s="170">
        <v>0.43</v>
      </c>
      <c r="AZ86" s="170">
        <v>5.43</v>
      </c>
      <c r="BA86" s="170">
        <v>0.78</v>
      </c>
      <c r="BB86" s="168">
        <v>17.12</v>
      </c>
      <c r="BC86" s="168">
        <v>17.57</v>
      </c>
      <c r="BD86" s="170">
        <v>3.71</v>
      </c>
    </row>
    <row r="87" spans="1:61" s="157" customFormat="1" ht="15" customHeight="1" x14ac:dyDescent="0.25">
      <c r="A87" s="162" t="s">
        <v>851</v>
      </c>
      <c r="B87" s="173" t="s">
        <v>919</v>
      </c>
      <c r="C87" s="174" t="s">
        <v>850</v>
      </c>
      <c r="D87" s="157" t="s">
        <v>816</v>
      </c>
      <c r="E87" s="180">
        <v>99.854856999999996</v>
      </c>
      <c r="F87" s="180">
        <v>31.231005</v>
      </c>
      <c r="G87" s="165"/>
      <c r="H87" s="165"/>
      <c r="I87" s="166">
        <v>70.87</v>
      </c>
      <c r="J87" s="166">
        <v>0.3</v>
      </c>
      <c r="K87" s="166">
        <v>13.87</v>
      </c>
      <c r="L87" s="166">
        <v>3.84</v>
      </c>
      <c r="M87" s="166">
        <v>0.08</v>
      </c>
      <c r="N87" s="166">
        <v>1.04</v>
      </c>
      <c r="O87" s="166">
        <v>2.93</v>
      </c>
      <c r="P87" s="166">
        <v>2.94</v>
      </c>
      <c r="Q87" s="166">
        <v>3.55</v>
      </c>
      <c r="R87" s="166">
        <v>0.08</v>
      </c>
      <c r="S87" s="166">
        <v>0.3</v>
      </c>
      <c r="T87" s="82">
        <v>99.800000000000011</v>
      </c>
      <c r="U87" s="167" t="s">
        <v>942</v>
      </c>
      <c r="V87" s="167" t="s">
        <v>942</v>
      </c>
      <c r="W87" s="168">
        <v>10.53</v>
      </c>
      <c r="X87" s="168">
        <v>45.42</v>
      </c>
      <c r="Y87" s="168">
        <v>30.71</v>
      </c>
      <c r="Z87" s="170">
        <v>6.39</v>
      </c>
      <c r="AA87" s="170">
        <v>4.78</v>
      </c>
      <c r="AB87" s="170">
        <v>3.47</v>
      </c>
      <c r="AC87" s="168">
        <v>58.82</v>
      </c>
      <c r="AD87" s="168">
        <v>16.420000000000002</v>
      </c>
      <c r="AE87" s="169">
        <v>148</v>
      </c>
      <c r="AF87" s="169">
        <v>185</v>
      </c>
      <c r="AG87" s="168">
        <v>23.68</v>
      </c>
      <c r="AH87" s="169">
        <v>165</v>
      </c>
      <c r="AI87" s="170">
        <v>8.86</v>
      </c>
      <c r="AJ87" s="170">
        <v>4.91</v>
      </c>
      <c r="AK87" s="169">
        <v>885</v>
      </c>
      <c r="AL87" s="168">
        <v>42.16</v>
      </c>
      <c r="AM87" s="168">
        <v>80</v>
      </c>
      <c r="AN87" s="170">
        <v>8.67</v>
      </c>
      <c r="AO87" s="168">
        <v>29.63</v>
      </c>
      <c r="AP87" s="170">
        <v>5.23</v>
      </c>
      <c r="AQ87" s="170">
        <v>0.86</v>
      </c>
      <c r="AR87" s="170">
        <v>4.67</v>
      </c>
      <c r="AS87" s="170">
        <v>0.71</v>
      </c>
      <c r="AT87" s="170">
        <v>4.2300000000000004</v>
      </c>
      <c r="AU87" s="170">
        <v>0.88</v>
      </c>
      <c r="AV87" s="170">
        <v>2.48</v>
      </c>
      <c r="AW87" s="170">
        <v>0.37</v>
      </c>
      <c r="AX87" s="170">
        <v>2.4300000000000002</v>
      </c>
      <c r="AY87" s="170">
        <v>0.39</v>
      </c>
      <c r="AZ87" s="170">
        <v>4.79</v>
      </c>
      <c r="BA87" s="170">
        <v>0.85</v>
      </c>
      <c r="BB87" s="168">
        <v>18.45</v>
      </c>
      <c r="BC87" s="168">
        <v>20.83</v>
      </c>
      <c r="BD87" s="170">
        <v>3.62</v>
      </c>
    </row>
    <row r="88" spans="1:61" s="157" customFormat="1" ht="15" customHeight="1" x14ac:dyDescent="0.25">
      <c r="A88" s="162"/>
      <c r="B88" s="173"/>
      <c r="C88" s="174"/>
      <c r="E88" s="211"/>
      <c r="F88" s="211"/>
      <c r="G88" s="165"/>
      <c r="H88" s="165"/>
      <c r="I88" s="166"/>
      <c r="J88" s="166"/>
      <c r="K88" s="166"/>
      <c r="L88" s="166"/>
      <c r="M88" s="166"/>
      <c r="N88" s="166"/>
      <c r="O88" s="166"/>
      <c r="P88" s="166"/>
      <c r="Q88" s="166"/>
      <c r="R88" s="166"/>
      <c r="S88" s="166"/>
      <c r="T88" s="82"/>
      <c r="U88" s="167"/>
      <c r="V88" s="167"/>
      <c r="W88" s="172"/>
      <c r="X88" s="172"/>
      <c r="Y88" s="172"/>
      <c r="Z88" s="172"/>
      <c r="AA88" s="172"/>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0"/>
      <c r="AY88" s="170"/>
      <c r="AZ88" s="170"/>
      <c r="BA88" s="170"/>
      <c r="BB88" s="171"/>
      <c r="BC88" s="171"/>
      <c r="BD88" s="171"/>
    </row>
    <row r="89" spans="1:61" s="183" customFormat="1" ht="15" customHeight="1" x14ac:dyDescent="0.25">
      <c r="A89" s="173" t="s">
        <v>767</v>
      </c>
      <c r="B89" s="173" t="s">
        <v>823</v>
      </c>
      <c r="C89" s="163" t="s">
        <v>295</v>
      </c>
      <c r="D89" s="157" t="s">
        <v>838</v>
      </c>
      <c r="E89" s="181" t="s">
        <v>2254</v>
      </c>
      <c r="F89" s="181" t="s">
        <v>494</v>
      </c>
      <c r="G89" s="165"/>
      <c r="H89" s="165"/>
      <c r="I89" s="166">
        <v>49.87</v>
      </c>
      <c r="J89" s="166">
        <v>1.62</v>
      </c>
      <c r="K89" s="166">
        <v>17.02</v>
      </c>
      <c r="L89" s="166">
        <v>9.76</v>
      </c>
      <c r="M89" s="166">
        <v>0.13</v>
      </c>
      <c r="N89" s="166">
        <v>5.94</v>
      </c>
      <c r="O89" s="166">
        <v>8.24</v>
      </c>
      <c r="P89" s="166">
        <v>3.54</v>
      </c>
      <c r="Q89" s="166">
        <v>0.98</v>
      </c>
      <c r="R89" s="166">
        <v>0.19</v>
      </c>
      <c r="S89" s="166">
        <v>2.48</v>
      </c>
      <c r="T89" s="82">
        <v>99.77</v>
      </c>
      <c r="U89" s="167" t="s">
        <v>942</v>
      </c>
      <c r="V89" s="167" t="s">
        <v>942</v>
      </c>
      <c r="W89" s="168">
        <v>30.8</v>
      </c>
      <c r="X89" s="169">
        <v>218</v>
      </c>
      <c r="Y89" s="169">
        <v>225.6</v>
      </c>
      <c r="Z89" s="168">
        <v>33</v>
      </c>
      <c r="AA89" s="168">
        <v>47.9</v>
      </c>
      <c r="AB89" s="171" t="s">
        <v>942</v>
      </c>
      <c r="AC89" s="171" t="s">
        <v>942</v>
      </c>
      <c r="AD89" s="171" t="s">
        <v>942</v>
      </c>
      <c r="AE89" s="168">
        <v>12.6</v>
      </c>
      <c r="AF89" s="169">
        <v>294</v>
      </c>
      <c r="AG89" s="168">
        <v>29</v>
      </c>
      <c r="AH89" s="169">
        <v>142</v>
      </c>
      <c r="AI89" s="168">
        <v>14.6</v>
      </c>
      <c r="AJ89" s="171" t="s">
        <v>942</v>
      </c>
      <c r="AK89" s="169">
        <v>269</v>
      </c>
      <c r="AL89" s="168">
        <v>14.5</v>
      </c>
      <c r="AM89" s="168">
        <v>31.6</v>
      </c>
      <c r="AN89" s="170">
        <v>4.18</v>
      </c>
      <c r="AO89" s="168">
        <v>18</v>
      </c>
      <c r="AP89" s="170">
        <v>4.5</v>
      </c>
      <c r="AQ89" s="170">
        <v>1.35</v>
      </c>
      <c r="AR89" s="170">
        <v>5.14</v>
      </c>
      <c r="AS89" s="170">
        <v>0.85</v>
      </c>
      <c r="AT89" s="170">
        <v>5.28</v>
      </c>
      <c r="AU89" s="170">
        <v>1.1100000000000001</v>
      </c>
      <c r="AV89" s="170">
        <v>3.17</v>
      </c>
      <c r="AW89" s="170">
        <v>0.44</v>
      </c>
      <c r="AX89" s="170">
        <v>2.98</v>
      </c>
      <c r="AY89" s="170">
        <v>0.43</v>
      </c>
      <c r="AZ89" s="170">
        <v>3.59</v>
      </c>
      <c r="BA89" s="170">
        <v>1.03</v>
      </c>
      <c r="BB89" s="170">
        <v>3.99</v>
      </c>
      <c r="BC89" s="170">
        <v>2.73</v>
      </c>
      <c r="BD89" s="170">
        <v>0.7</v>
      </c>
      <c r="BE89" s="157"/>
      <c r="BF89" s="157"/>
      <c r="BG89" s="157"/>
      <c r="BH89" s="157"/>
      <c r="BI89" s="157"/>
    </row>
    <row r="90" spans="1:61" s="183" customFormat="1" ht="15" customHeight="1" x14ac:dyDescent="0.25">
      <c r="A90" s="173" t="s">
        <v>767</v>
      </c>
      <c r="B90" s="173" t="s">
        <v>823</v>
      </c>
      <c r="C90" s="163" t="s">
        <v>849</v>
      </c>
      <c r="D90" s="157" t="s">
        <v>838</v>
      </c>
      <c r="E90" s="181" t="s">
        <v>494</v>
      </c>
      <c r="F90" s="181" t="s">
        <v>494</v>
      </c>
      <c r="G90" s="165"/>
      <c r="H90" s="165"/>
      <c r="I90" s="166">
        <v>50.25</v>
      </c>
      <c r="J90" s="166">
        <v>1.61</v>
      </c>
      <c r="K90" s="166">
        <v>17.29</v>
      </c>
      <c r="L90" s="166">
        <v>9.3000000000000007</v>
      </c>
      <c r="M90" s="166">
        <v>0.14000000000000001</v>
      </c>
      <c r="N90" s="166">
        <v>5.97</v>
      </c>
      <c r="O90" s="166">
        <v>7.55</v>
      </c>
      <c r="P90" s="166">
        <v>3.69</v>
      </c>
      <c r="Q90" s="166">
        <v>1.3</v>
      </c>
      <c r="R90" s="166">
        <v>0.19</v>
      </c>
      <c r="S90" s="166">
        <v>2.48</v>
      </c>
      <c r="T90" s="82">
        <v>99.77</v>
      </c>
      <c r="U90" s="167" t="s">
        <v>942</v>
      </c>
      <c r="V90" s="167" t="s">
        <v>942</v>
      </c>
      <c r="W90" s="168">
        <v>31.8</v>
      </c>
      <c r="X90" s="169">
        <v>210</v>
      </c>
      <c r="Y90" s="169">
        <v>222.9</v>
      </c>
      <c r="Z90" s="168">
        <v>30.5</v>
      </c>
      <c r="AA90" s="168">
        <v>44.5</v>
      </c>
      <c r="AB90" s="171" t="s">
        <v>942</v>
      </c>
      <c r="AC90" s="171" t="s">
        <v>942</v>
      </c>
      <c r="AD90" s="171" t="s">
        <v>942</v>
      </c>
      <c r="AE90" s="168">
        <v>18.2</v>
      </c>
      <c r="AF90" s="169">
        <v>279</v>
      </c>
      <c r="AG90" s="168">
        <v>28.3</v>
      </c>
      <c r="AH90" s="169">
        <v>136</v>
      </c>
      <c r="AI90" s="168">
        <v>14</v>
      </c>
      <c r="AJ90" s="171" t="s">
        <v>942</v>
      </c>
      <c r="AK90" s="169">
        <v>340</v>
      </c>
      <c r="AL90" s="168">
        <v>13.9</v>
      </c>
      <c r="AM90" s="168">
        <v>30.8</v>
      </c>
      <c r="AN90" s="170">
        <v>4.08</v>
      </c>
      <c r="AO90" s="168">
        <v>17.5</v>
      </c>
      <c r="AP90" s="170">
        <v>4.28</v>
      </c>
      <c r="AQ90" s="170">
        <v>1.39</v>
      </c>
      <c r="AR90" s="170">
        <v>5.17</v>
      </c>
      <c r="AS90" s="170">
        <v>0.85</v>
      </c>
      <c r="AT90" s="170">
        <v>5.12</v>
      </c>
      <c r="AU90" s="170">
        <v>1.07</v>
      </c>
      <c r="AV90" s="170">
        <v>3.14</v>
      </c>
      <c r="AW90" s="170">
        <v>0.42</v>
      </c>
      <c r="AX90" s="170">
        <v>2.77</v>
      </c>
      <c r="AY90" s="170">
        <v>0.43</v>
      </c>
      <c r="AZ90" s="170">
        <v>3.37</v>
      </c>
      <c r="BA90" s="170">
        <v>0.99</v>
      </c>
      <c r="BB90" s="170">
        <v>4.18</v>
      </c>
      <c r="BC90" s="170">
        <v>2.67</v>
      </c>
      <c r="BD90" s="170">
        <v>0.7</v>
      </c>
      <c r="BE90" s="157"/>
      <c r="BF90" s="157"/>
      <c r="BG90" s="157"/>
      <c r="BH90" s="157"/>
      <c r="BI90" s="157"/>
    </row>
    <row r="91" spans="1:61" s="183" customFormat="1" ht="15" customHeight="1" x14ac:dyDescent="0.25">
      <c r="A91" s="173" t="s">
        <v>293</v>
      </c>
      <c r="B91" s="173" t="s">
        <v>823</v>
      </c>
      <c r="C91" s="163" t="s">
        <v>848</v>
      </c>
      <c r="D91" s="157" t="s">
        <v>838</v>
      </c>
      <c r="E91" s="181" t="s">
        <v>494</v>
      </c>
      <c r="F91" s="181" t="s">
        <v>494</v>
      </c>
      <c r="G91" s="165"/>
      <c r="H91" s="165"/>
      <c r="I91" s="166">
        <v>52.5</v>
      </c>
      <c r="J91" s="166">
        <v>2.09</v>
      </c>
      <c r="K91" s="166">
        <v>15</v>
      </c>
      <c r="L91" s="166">
        <v>12.69</v>
      </c>
      <c r="M91" s="166">
        <v>0.16</v>
      </c>
      <c r="N91" s="166">
        <v>3.7</v>
      </c>
      <c r="O91" s="166">
        <v>5.17</v>
      </c>
      <c r="P91" s="166">
        <v>4.8499999999999996</v>
      </c>
      <c r="Q91" s="166">
        <v>1.79</v>
      </c>
      <c r="R91" s="166">
        <v>0.27</v>
      </c>
      <c r="S91" s="166">
        <v>1.56</v>
      </c>
      <c r="T91" s="82">
        <v>99.78</v>
      </c>
      <c r="U91" s="167" t="s">
        <v>942</v>
      </c>
      <c r="V91" s="167" t="s">
        <v>942</v>
      </c>
      <c r="W91" s="168">
        <v>30.7</v>
      </c>
      <c r="X91" s="169">
        <v>285</v>
      </c>
      <c r="Y91" s="168">
        <v>20</v>
      </c>
      <c r="Z91" s="168">
        <v>32</v>
      </c>
      <c r="AA91" s="170">
        <v>6.93</v>
      </c>
      <c r="AB91" s="171" t="s">
        <v>942</v>
      </c>
      <c r="AC91" s="171" t="s">
        <v>942</v>
      </c>
      <c r="AD91" s="171" t="s">
        <v>942</v>
      </c>
      <c r="AE91" s="168">
        <v>56.8</v>
      </c>
      <c r="AF91" s="169">
        <v>163</v>
      </c>
      <c r="AG91" s="168">
        <v>32.1</v>
      </c>
      <c r="AH91" s="169">
        <v>160</v>
      </c>
      <c r="AI91" s="168">
        <v>12.2</v>
      </c>
      <c r="AJ91" s="171" t="s">
        <v>942</v>
      </c>
      <c r="AK91" s="169">
        <v>465</v>
      </c>
      <c r="AL91" s="168">
        <v>20.9</v>
      </c>
      <c r="AM91" s="168">
        <v>41.6</v>
      </c>
      <c r="AN91" s="170">
        <v>5.05</v>
      </c>
      <c r="AO91" s="168">
        <v>21.3</v>
      </c>
      <c r="AP91" s="170">
        <v>5.15</v>
      </c>
      <c r="AQ91" s="170">
        <v>1.68</v>
      </c>
      <c r="AR91" s="170">
        <v>5.9</v>
      </c>
      <c r="AS91" s="170">
        <v>1.03</v>
      </c>
      <c r="AT91" s="170">
        <v>6.09</v>
      </c>
      <c r="AU91" s="170">
        <v>1.25</v>
      </c>
      <c r="AV91" s="170">
        <v>3.63</v>
      </c>
      <c r="AW91" s="170">
        <v>0.52</v>
      </c>
      <c r="AX91" s="170">
        <v>3.35</v>
      </c>
      <c r="AY91" s="170">
        <v>0.49</v>
      </c>
      <c r="AZ91" s="170">
        <v>4.28</v>
      </c>
      <c r="BA91" s="170">
        <v>1.02</v>
      </c>
      <c r="BB91" s="170">
        <v>7.73</v>
      </c>
      <c r="BC91" s="170">
        <v>6.81</v>
      </c>
      <c r="BD91" s="170">
        <v>1.65</v>
      </c>
      <c r="BE91" s="157"/>
      <c r="BF91" s="157"/>
      <c r="BG91" s="157"/>
      <c r="BH91" s="157"/>
      <c r="BI91" s="157"/>
    </row>
    <row r="92" spans="1:61" s="183" customFormat="1" ht="15" customHeight="1" x14ac:dyDescent="0.25">
      <c r="A92" s="173" t="s">
        <v>293</v>
      </c>
      <c r="B92" s="173" t="s">
        <v>823</v>
      </c>
      <c r="C92" s="163" t="s">
        <v>847</v>
      </c>
      <c r="D92" s="157" t="s">
        <v>838</v>
      </c>
      <c r="E92" s="181" t="s">
        <v>494</v>
      </c>
      <c r="F92" s="181" t="s">
        <v>494</v>
      </c>
      <c r="G92" s="165"/>
      <c r="H92" s="165"/>
      <c r="I92" s="166">
        <v>49.08</v>
      </c>
      <c r="J92" s="166">
        <v>2.2999999999999998</v>
      </c>
      <c r="K92" s="166">
        <v>19.87</v>
      </c>
      <c r="L92" s="166">
        <v>10.26</v>
      </c>
      <c r="M92" s="166">
        <v>0.12</v>
      </c>
      <c r="N92" s="166">
        <v>4.54</v>
      </c>
      <c r="O92" s="166">
        <v>3.43</v>
      </c>
      <c r="P92" s="166">
        <v>4.8499999999999996</v>
      </c>
      <c r="Q92" s="166">
        <v>1.76</v>
      </c>
      <c r="R92" s="166">
        <v>0.3</v>
      </c>
      <c r="S92" s="166">
        <v>3.26</v>
      </c>
      <c r="T92" s="82">
        <v>99.770000000000024</v>
      </c>
      <c r="U92" s="167" t="s">
        <v>942</v>
      </c>
      <c r="V92" s="167" t="s">
        <v>942</v>
      </c>
      <c r="W92" s="168">
        <v>30.7</v>
      </c>
      <c r="X92" s="169">
        <v>230</v>
      </c>
      <c r="Y92" s="168">
        <v>64.2</v>
      </c>
      <c r="Z92" s="168">
        <v>29.7</v>
      </c>
      <c r="AA92" s="168">
        <v>26.4</v>
      </c>
      <c r="AB92" s="171" t="s">
        <v>942</v>
      </c>
      <c r="AC92" s="171" t="s">
        <v>942</v>
      </c>
      <c r="AD92" s="171" t="s">
        <v>942</v>
      </c>
      <c r="AE92" s="168">
        <v>61.6</v>
      </c>
      <c r="AF92" s="169">
        <v>309</v>
      </c>
      <c r="AG92" s="168">
        <v>35.4</v>
      </c>
      <c r="AH92" s="169">
        <v>232</v>
      </c>
      <c r="AI92" s="168">
        <v>21.3</v>
      </c>
      <c r="AJ92" s="171" t="s">
        <v>942</v>
      </c>
      <c r="AK92" s="169">
        <v>448</v>
      </c>
      <c r="AL92" s="168">
        <v>23.7</v>
      </c>
      <c r="AM92" s="168">
        <v>50</v>
      </c>
      <c r="AN92" s="170">
        <v>6.62</v>
      </c>
      <c r="AO92" s="168">
        <v>27.3</v>
      </c>
      <c r="AP92" s="170">
        <v>6.65</v>
      </c>
      <c r="AQ92" s="170">
        <v>1.76</v>
      </c>
      <c r="AR92" s="170">
        <v>6.8</v>
      </c>
      <c r="AS92" s="170">
        <v>1.1599999999999999</v>
      </c>
      <c r="AT92" s="170">
        <v>6.53</v>
      </c>
      <c r="AU92" s="170">
        <v>1.34</v>
      </c>
      <c r="AV92" s="170">
        <v>3.89</v>
      </c>
      <c r="AW92" s="170">
        <v>0.56000000000000005</v>
      </c>
      <c r="AX92" s="170">
        <v>3.65</v>
      </c>
      <c r="AY92" s="170">
        <v>0.55000000000000004</v>
      </c>
      <c r="AZ92" s="170">
        <v>5.69</v>
      </c>
      <c r="BA92" s="170">
        <v>2.1800000000000002</v>
      </c>
      <c r="BB92" s="170">
        <v>5.12</v>
      </c>
      <c r="BC92" s="170">
        <v>5.73</v>
      </c>
      <c r="BD92" s="170">
        <v>1.51</v>
      </c>
      <c r="BE92" s="157"/>
      <c r="BF92" s="157"/>
      <c r="BG92" s="157"/>
      <c r="BH92" s="157"/>
      <c r="BI92" s="157"/>
    </row>
    <row r="93" spans="1:61" s="183" customFormat="1" ht="15" customHeight="1" x14ac:dyDescent="0.25">
      <c r="A93" s="173" t="s">
        <v>293</v>
      </c>
      <c r="B93" s="173" t="s">
        <v>823</v>
      </c>
      <c r="C93" s="163" t="s">
        <v>846</v>
      </c>
      <c r="D93" s="157" t="s">
        <v>838</v>
      </c>
      <c r="E93" s="181" t="s">
        <v>494</v>
      </c>
      <c r="F93" s="181" t="s">
        <v>494</v>
      </c>
      <c r="G93" s="165"/>
      <c r="H93" s="165"/>
      <c r="I93" s="166">
        <v>49.98</v>
      </c>
      <c r="J93" s="166">
        <v>2.08</v>
      </c>
      <c r="K93" s="166">
        <v>18.84</v>
      </c>
      <c r="L93" s="166">
        <v>12.52</v>
      </c>
      <c r="M93" s="166">
        <v>0.12</v>
      </c>
      <c r="N93" s="166">
        <v>3.6</v>
      </c>
      <c r="O93" s="166">
        <v>4.07</v>
      </c>
      <c r="P93" s="166">
        <v>4.75</v>
      </c>
      <c r="Q93" s="166">
        <v>0.93</v>
      </c>
      <c r="R93" s="166">
        <v>0.28000000000000003</v>
      </c>
      <c r="S93" s="166">
        <v>2.61</v>
      </c>
      <c r="T93" s="82">
        <v>99.779999999999987</v>
      </c>
      <c r="U93" s="167" t="s">
        <v>942</v>
      </c>
      <c r="V93" s="167" t="s">
        <v>942</v>
      </c>
      <c r="W93" s="168">
        <v>28.8</v>
      </c>
      <c r="X93" s="169">
        <v>203</v>
      </c>
      <c r="Y93" s="168">
        <v>88.9</v>
      </c>
      <c r="Z93" s="168">
        <v>30.9</v>
      </c>
      <c r="AA93" s="168">
        <v>37.4</v>
      </c>
      <c r="AB93" s="171" t="s">
        <v>942</v>
      </c>
      <c r="AC93" s="171" t="s">
        <v>942</v>
      </c>
      <c r="AD93" s="171" t="s">
        <v>942</v>
      </c>
      <c r="AE93" s="168">
        <v>32.1</v>
      </c>
      <c r="AF93" s="169">
        <v>381</v>
      </c>
      <c r="AG93" s="168">
        <v>36.9</v>
      </c>
      <c r="AH93" s="169">
        <v>210</v>
      </c>
      <c r="AI93" s="168">
        <v>16.899999999999999</v>
      </c>
      <c r="AJ93" s="171" t="s">
        <v>942</v>
      </c>
      <c r="AK93" s="169">
        <v>301</v>
      </c>
      <c r="AL93" s="168">
        <v>24.2</v>
      </c>
      <c r="AM93" s="168">
        <v>49.5</v>
      </c>
      <c r="AN93" s="170">
        <v>6.2</v>
      </c>
      <c r="AO93" s="168">
        <v>25.3</v>
      </c>
      <c r="AP93" s="170">
        <v>6.06</v>
      </c>
      <c r="AQ93" s="170">
        <v>1.95</v>
      </c>
      <c r="AR93" s="170">
        <v>6.8</v>
      </c>
      <c r="AS93" s="170">
        <v>1.1399999999999999</v>
      </c>
      <c r="AT93" s="170">
        <v>6.32</v>
      </c>
      <c r="AU93" s="170">
        <v>1.33</v>
      </c>
      <c r="AV93" s="170">
        <v>3.77</v>
      </c>
      <c r="AW93" s="170">
        <v>0.54</v>
      </c>
      <c r="AX93" s="170">
        <v>3.35</v>
      </c>
      <c r="AY93" s="170">
        <v>0.51</v>
      </c>
      <c r="AZ93" s="170">
        <v>4.87</v>
      </c>
      <c r="BA93" s="170">
        <v>1.3</v>
      </c>
      <c r="BB93" s="170">
        <v>9.7200000000000006</v>
      </c>
      <c r="BC93" s="170">
        <v>5.3</v>
      </c>
      <c r="BD93" s="170">
        <v>1.24</v>
      </c>
      <c r="BE93" s="157"/>
      <c r="BF93" s="157"/>
      <c r="BG93" s="157"/>
      <c r="BH93" s="157"/>
      <c r="BI93" s="157"/>
    </row>
    <row r="94" spans="1:61" s="183" customFormat="1" ht="15" customHeight="1" x14ac:dyDescent="0.25">
      <c r="A94" s="173" t="s">
        <v>293</v>
      </c>
      <c r="B94" s="173" t="s">
        <v>823</v>
      </c>
      <c r="C94" s="163" t="s">
        <v>296</v>
      </c>
      <c r="D94" s="157" t="s">
        <v>838</v>
      </c>
      <c r="E94" s="181" t="s">
        <v>494</v>
      </c>
      <c r="F94" s="181" t="s">
        <v>494</v>
      </c>
      <c r="G94" s="165"/>
      <c r="H94" s="165"/>
      <c r="I94" s="166">
        <v>47.83</v>
      </c>
      <c r="J94" s="166">
        <v>2.46</v>
      </c>
      <c r="K94" s="166">
        <v>14.39</v>
      </c>
      <c r="L94" s="166">
        <v>12.96</v>
      </c>
      <c r="M94" s="166">
        <v>0.17</v>
      </c>
      <c r="N94" s="166">
        <v>6.62</v>
      </c>
      <c r="O94" s="166">
        <v>10.19</v>
      </c>
      <c r="P94" s="166">
        <v>2.31</v>
      </c>
      <c r="Q94" s="166">
        <v>0.67</v>
      </c>
      <c r="R94" s="166">
        <v>0.31</v>
      </c>
      <c r="S94" s="166">
        <v>1.83</v>
      </c>
      <c r="T94" s="82">
        <v>99.740000000000023</v>
      </c>
      <c r="U94" s="167" t="s">
        <v>942</v>
      </c>
      <c r="V94" s="167" t="s">
        <v>942</v>
      </c>
      <c r="W94" s="168">
        <v>27.8</v>
      </c>
      <c r="X94" s="169">
        <v>338</v>
      </c>
      <c r="Y94" s="169">
        <v>153</v>
      </c>
      <c r="Z94" s="168">
        <v>43.7</v>
      </c>
      <c r="AA94" s="169">
        <v>108</v>
      </c>
      <c r="AB94" s="171" t="s">
        <v>942</v>
      </c>
      <c r="AC94" s="171" t="s">
        <v>942</v>
      </c>
      <c r="AD94" s="171" t="s">
        <v>942</v>
      </c>
      <c r="AE94" s="168">
        <v>17.3</v>
      </c>
      <c r="AF94" s="169">
        <v>603</v>
      </c>
      <c r="AG94" s="168">
        <v>27</v>
      </c>
      <c r="AH94" s="169">
        <v>166</v>
      </c>
      <c r="AI94" s="168">
        <v>22.6</v>
      </c>
      <c r="AJ94" s="171" t="s">
        <v>942</v>
      </c>
      <c r="AK94" s="169">
        <v>176</v>
      </c>
      <c r="AL94" s="168">
        <v>22.5</v>
      </c>
      <c r="AM94" s="168">
        <v>49</v>
      </c>
      <c r="AN94" s="170">
        <v>6.41</v>
      </c>
      <c r="AO94" s="168">
        <v>26.9</v>
      </c>
      <c r="AP94" s="170">
        <v>5.97</v>
      </c>
      <c r="AQ94" s="170">
        <v>2.08</v>
      </c>
      <c r="AR94" s="170">
        <v>6.12</v>
      </c>
      <c r="AS94" s="170">
        <v>0.98</v>
      </c>
      <c r="AT94" s="170">
        <v>5.26</v>
      </c>
      <c r="AU94" s="170">
        <v>0.99</v>
      </c>
      <c r="AV94" s="170">
        <v>2.84</v>
      </c>
      <c r="AW94" s="170">
        <v>0.39</v>
      </c>
      <c r="AX94" s="170">
        <v>2.46</v>
      </c>
      <c r="AY94" s="170">
        <v>0.35</v>
      </c>
      <c r="AZ94" s="170">
        <v>4.21</v>
      </c>
      <c r="BA94" s="170">
        <v>1.71</v>
      </c>
      <c r="BB94" s="170">
        <v>2.35</v>
      </c>
      <c r="BC94" s="170">
        <v>3.22</v>
      </c>
      <c r="BD94" s="170">
        <v>0.79</v>
      </c>
      <c r="BE94" s="157"/>
      <c r="BF94" s="157"/>
      <c r="BG94" s="157"/>
      <c r="BH94" s="157"/>
      <c r="BI94" s="157"/>
    </row>
    <row r="95" spans="1:61" s="183" customFormat="1" ht="15" customHeight="1" x14ac:dyDescent="0.25">
      <c r="A95" s="173" t="s">
        <v>293</v>
      </c>
      <c r="B95" s="173" t="s">
        <v>823</v>
      </c>
      <c r="C95" s="163" t="s">
        <v>845</v>
      </c>
      <c r="D95" s="157" t="s">
        <v>838</v>
      </c>
      <c r="E95" s="181" t="s">
        <v>494</v>
      </c>
      <c r="F95" s="181" t="s">
        <v>494</v>
      </c>
      <c r="G95" s="165"/>
      <c r="H95" s="165"/>
      <c r="I95" s="166">
        <v>48.12</v>
      </c>
      <c r="J95" s="166">
        <v>2.4700000000000002</v>
      </c>
      <c r="K95" s="166">
        <v>14.33</v>
      </c>
      <c r="L95" s="166">
        <v>12.97</v>
      </c>
      <c r="M95" s="166">
        <v>0.18</v>
      </c>
      <c r="N95" s="166">
        <v>6.71</v>
      </c>
      <c r="O95" s="166">
        <v>9.64</v>
      </c>
      <c r="P95" s="166">
        <v>2.67</v>
      </c>
      <c r="Q95" s="166">
        <v>0.62</v>
      </c>
      <c r="R95" s="166">
        <v>0.32</v>
      </c>
      <c r="S95" s="166">
        <v>1.72</v>
      </c>
      <c r="T95" s="82">
        <v>99.75</v>
      </c>
      <c r="U95" s="167" t="s">
        <v>942</v>
      </c>
      <c r="V95" s="167" t="s">
        <v>942</v>
      </c>
      <c r="W95" s="168">
        <v>26.8</v>
      </c>
      <c r="X95" s="169">
        <v>342</v>
      </c>
      <c r="Y95" s="169">
        <v>152</v>
      </c>
      <c r="Z95" s="168">
        <v>44.9</v>
      </c>
      <c r="AA95" s="169">
        <v>107</v>
      </c>
      <c r="AB95" s="171" t="s">
        <v>942</v>
      </c>
      <c r="AC95" s="171" t="s">
        <v>942</v>
      </c>
      <c r="AD95" s="171" t="s">
        <v>942</v>
      </c>
      <c r="AE95" s="168">
        <v>17.3</v>
      </c>
      <c r="AF95" s="169">
        <v>564</v>
      </c>
      <c r="AG95" s="168">
        <v>26.7</v>
      </c>
      <c r="AH95" s="169">
        <v>167</v>
      </c>
      <c r="AI95" s="168">
        <v>22.3</v>
      </c>
      <c r="AJ95" s="171" t="s">
        <v>942</v>
      </c>
      <c r="AK95" s="169">
        <v>135</v>
      </c>
      <c r="AL95" s="168">
        <v>22.5</v>
      </c>
      <c r="AM95" s="168">
        <v>48.8</v>
      </c>
      <c r="AN95" s="170">
        <v>6.35</v>
      </c>
      <c r="AO95" s="168">
        <v>26.9</v>
      </c>
      <c r="AP95" s="170">
        <v>5.91</v>
      </c>
      <c r="AQ95" s="170">
        <v>2.0299999999999998</v>
      </c>
      <c r="AR95" s="170">
        <v>6.36</v>
      </c>
      <c r="AS95" s="170">
        <v>0.99</v>
      </c>
      <c r="AT95" s="170">
        <v>5.29</v>
      </c>
      <c r="AU95" s="170">
        <v>1</v>
      </c>
      <c r="AV95" s="170">
        <v>2.83</v>
      </c>
      <c r="AW95" s="170">
        <v>0.37</v>
      </c>
      <c r="AX95" s="170">
        <v>2.37</v>
      </c>
      <c r="AY95" s="170">
        <v>0.33</v>
      </c>
      <c r="AZ95" s="170">
        <v>4.29</v>
      </c>
      <c r="BA95" s="170">
        <v>1.64</v>
      </c>
      <c r="BB95" s="170">
        <v>1.73</v>
      </c>
      <c r="BC95" s="170">
        <v>3.21</v>
      </c>
      <c r="BD95" s="170">
        <v>0.82</v>
      </c>
      <c r="BE95" s="157"/>
      <c r="BF95" s="157"/>
      <c r="BG95" s="157"/>
      <c r="BH95" s="157"/>
      <c r="BI95" s="157"/>
    </row>
    <row r="96" spans="1:61" s="183" customFormat="1" ht="15" customHeight="1" x14ac:dyDescent="0.25">
      <c r="A96" s="173" t="s">
        <v>293</v>
      </c>
      <c r="B96" s="173" t="s">
        <v>823</v>
      </c>
      <c r="C96" s="163" t="s">
        <v>844</v>
      </c>
      <c r="D96" s="157" t="s">
        <v>838</v>
      </c>
      <c r="E96" s="181" t="s">
        <v>494</v>
      </c>
      <c r="F96" s="181" t="s">
        <v>494</v>
      </c>
      <c r="G96" s="165"/>
      <c r="H96" s="165"/>
      <c r="I96" s="166">
        <v>48.08</v>
      </c>
      <c r="J96" s="166">
        <v>2.4700000000000002</v>
      </c>
      <c r="K96" s="166">
        <v>14.44</v>
      </c>
      <c r="L96" s="166">
        <v>12.94</v>
      </c>
      <c r="M96" s="166">
        <v>0.17</v>
      </c>
      <c r="N96" s="166">
        <v>6.76</v>
      </c>
      <c r="O96" s="166">
        <v>9.33</v>
      </c>
      <c r="P96" s="166">
        <v>2.6</v>
      </c>
      <c r="Q96" s="166">
        <v>0.92</v>
      </c>
      <c r="R96" s="166">
        <v>0.31</v>
      </c>
      <c r="S96" s="166">
        <v>1.71</v>
      </c>
      <c r="T96" s="82">
        <v>99.72999999999999</v>
      </c>
      <c r="U96" s="167" t="s">
        <v>942</v>
      </c>
      <c r="V96" s="167" t="s">
        <v>942</v>
      </c>
      <c r="W96" s="168">
        <v>28.8</v>
      </c>
      <c r="X96" s="169">
        <v>335</v>
      </c>
      <c r="Y96" s="169">
        <v>152</v>
      </c>
      <c r="Z96" s="168">
        <v>46.8</v>
      </c>
      <c r="AA96" s="169">
        <v>115</v>
      </c>
      <c r="AB96" s="171" t="s">
        <v>942</v>
      </c>
      <c r="AC96" s="171" t="s">
        <v>942</v>
      </c>
      <c r="AD96" s="171" t="s">
        <v>942</v>
      </c>
      <c r="AE96" s="168">
        <v>24.4</v>
      </c>
      <c r="AF96" s="169">
        <v>431</v>
      </c>
      <c r="AG96" s="168">
        <v>26.2</v>
      </c>
      <c r="AH96" s="169">
        <v>161</v>
      </c>
      <c r="AI96" s="168">
        <v>22.6</v>
      </c>
      <c r="AJ96" s="171" t="s">
        <v>942</v>
      </c>
      <c r="AK96" s="169">
        <v>244</v>
      </c>
      <c r="AL96" s="168">
        <v>22.3</v>
      </c>
      <c r="AM96" s="168">
        <v>48.4</v>
      </c>
      <c r="AN96" s="170">
        <v>6.37</v>
      </c>
      <c r="AO96" s="168">
        <v>26.9</v>
      </c>
      <c r="AP96" s="170">
        <v>6.18</v>
      </c>
      <c r="AQ96" s="170">
        <v>2.1</v>
      </c>
      <c r="AR96" s="170">
        <v>6.49</v>
      </c>
      <c r="AS96" s="170">
        <v>1</v>
      </c>
      <c r="AT96" s="170">
        <v>5.38</v>
      </c>
      <c r="AU96" s="170">
        <v>1.03</v>
      </c>
      <c r="AV96" s="170">
        <v>2.92</v>
      </c>
      <c r="AW96" s="170">
        <v>0.39</v>
      </c>
      <c r="AX96" s="170">
        <v>2.44</v>
      </c>
      <c r="AY96" s="170">
        <v>0.34</v>
      </c>
      <c r="AZ96" s="170">
        <v>4.29</v>
      </c>
      <c r="BA96" s="170">
        <v>1.78</v>
      </c>
      <c r="BB96" s="170">
        <v>1.97</v>
      </c>
      <c r="BC96" s="170">
        <v>3.04</v>
      </c>
      <c r="BD96" s="170">
        <v>0.77</v>
      </c>
      <c r="BE96" s="157"/>
      <c r="BF96" s="157"/>
      <c r="BG96" s="157"/>
      <c r="BH96" s="157"/>
      <c r="BI96" s="157"/>
    </row>
    <row r="97" spans="1:61" s="183" customFormat="1" ht="15" customHeight="1" x14ac:dyDescent="0.25">
      <c r="A97" s="173" t="s">
        <v>293</v>
      </c>
      <c r="B97" s="173" t="s">
        <v>823</v>
      </c>
      <c r="C97" s="163" t="s">
        <v>843</v>
      </c>
      <c r="D97" s="157" t="s">
        <v>838</v>
      </c>
      <c r="E97" s="181" t="s">
        <v>494</v>
      </c>
      <c r="F97" s="181" t="s">
        <v>494</v>
      </c>
      <c r="G97" s="165"/>
      <c r="H97" s="165"/>
      <c r="I97" s="166">
        <v>48.23</v>
      </c>
      <c r="J97" s="166">
        <v>2.79</v>
      </c>
      <c r="K97" s="166">
        <v>13.56</v>
      </c>
      <c r="L97" s="166">
        <v>14.43</v>
      </c>
      <c r="M97" s="166">
        <v>0.19</v>
      </c>
      <c r="N97" s="166">
        <v>5.81</v>
      </c>
      <c r="O97" s="166">
        <v>8.56</v>
      </c>
      <c r="P97" s="166">
        <v>2.98</v>
      </c>
      <c r="Q97" s="166">
        <v>1</v>
      </c>
      <c r="R97" s="166">
        <v>0.34</v>
      </c>
      <c r="S97" s="166">
        <v>1.86</v>
      </c>
      <c r="T97" s="82">
        <v>99.75</v>
      </c>
      <c r="U97" s="167" t="s">
        <v>942</v>
      </c>
      <c r="V97" s="167" t="s">
        <v>942</v>
      </c>
      <c r="W97" s="168">
        <v>34</v>
      </c>
      <c r="X97" s="169">
        <v>395</v>
      </c>
      <c r="Y97" s="168">
        <v>71.5</v>
      </c>
      <c r="Z97" s="168">
        <v>47.7</v>
      </c>
      <c r="AA97" s="168">
        <v>67.8</v>
      </c>
      <c r="AB97" s="171" t="s">
        <v>942</v>
      </c>
      <c r="AC97" s="171" t="s">
        <v>942</v>
      </c>
      <c r="AD97" s="171" t="s">
        <v>942</v>
      </c>
      <c r="AE97" s="168">
        <v>23.3</v>
      </c>
      <c r="AF97" s="169">
        <v>226</v>
      </c>
      <c r="AG97" s="168">
        <v>33.200000000000003</v>
      </c>
      <c r="AH97" s="169">
        <v>199</v>
      </c>
      <c r="AI97" s="168">
        <v>27.9</v>
      </c>
      <c r="AJ97" s="171" t="s">
        <v>942</v>
      </c>
      <c r="AK97" s="169">
        <v>297</v>
      </c>
      <c r="AL97" s="168">
        <v>27.7</v>
      </c>
      <c r="AM97" s="168">
        <v>59.1</v>
      </c>
      <c r="AN97" s="170">
        <v>7.77</v>
      </c>
      <c r="AO97" s="168">
        <v>31.6</v>
      </c>
      <c r="AP97" s="170">
        <v>7.33</v>
      </c>
      <c r="AQ97" s="170">
        <v>2.11</v>
      </c>
      <c r="AR97" s="170">
        <v>7.51</v>
      </c>
      <c r="AS97" s="170">
        <v>1.19</v>
      </c>
      <c r="AT97" s="170">
        <v>6.59</v>
      </c>
      <c r="AU97" s="170">
        <v>1.28</v>
      </c>
      <c r="AV97" s="170">
        <v>3.65</v>
      </c>
      <c r="AW97" s="170">
        <v>0.49</v>
      </c>
      <c r="AX97" s="170">
        <v>3.14</v>
      </c>
      <c r="AY97" s="170">
        <v>0.46</v>
      </c>
      <c r="AZ97" s="170">
        <v>5.18</v>
      </c>
      <c r="BA97" s="170">
        <v>2.1</v>
      </c>
      <c r="BB97" s="170">
        <v>3.2</v>
      </c>
      <c r="BC97" s="170">
        <v>4.03</v>
      </c>
      <c r="BD97" s="170">
        <v>1.03</v>
      </c>
      <c r="BE97" s="157"/>
      <c r="BF97" s="157"/>
      <c r="BG97" s="157"/>
      <c r="BH97" s="157"/>
      <c r="BI97" s="157"/>
    </row>
    <row r="98" spans="1:61" s="183" customFormat="1" ht="15" customHeight="1" x14ac:dyDescent="0.25">
      <c r="A98" s="173" t="s">
        <v>293</v>
      </c>
      <c r="B98" s="173" t="s">
        <v>823</v>
      </c>
      <c r="C98" s="163" t="s">
        <v>297</v>
      </c>
      <c r="D98" s="157" t="s">
        <v>838</v>
      </c>
      <c r="E98" s="181" t="s">
        <v>494</v>
      </c>
      <c r="F98" s="181" t="s">
        <v>494</v>
      </c>
      <c r="G98" s="165"/>
      <c r="H98" s="165"/>
      <c r="I98" s="166">
        <v>49.75</v>
      </c>
      <c r="J98" s="166">
        <v>2.74</v>
      </c>
      <c r="K98" s="166">
        <v>13.09</v>
      </c>
      <c r="L98" s="166">
        <v>13.63</v>
      </c>
      <c r="M98" s="166">
        <v>0.17</v>
      </c>
      <c r="N98" s="166">
        <v>5.81</v>
      </c>
      <c r="O98" s="166">
        <v>8.82</v>
      </c>
      <c r="P98" s="166">
        <v>3.04</v>
      </c>
      <c r="Q98" s="166">
        <v>0.91</v>
      </c>
      <c r="R98" s="166">
        <v>0.32</v>
      </c>
      <c r="S98" s="166">
        <v>1.48</v>
      </c>
      <c r="T98" s="82">
        <v>99.759999999999991</v>
      </c>
      <c r="U98" s="167" t="s">
        <v>942</v>
      </c>
      <c r="V98" s="167" t="s">
        <v>942</v>
      </c>
      <c r="W98" s="168">
        <v>31.9</v>
      </c>
      <c r="X98" s="169">
        <v>386</v>
      </c>
      <c r="Y98" s="168">
        <v>67.599999999999994</v>
      </c>
      <c r="Z98" s="168">
        <v>43</v>
      </c>
      <c r="AA98" s="168">
        <v>61.7</v>
      </c>
      <c r="AB98" s="171" t="s">
        <v>942</v>
      </c>
      <c r="AC98" s="171" t="s">
        <v>942</v>
      </c>
      <c r="AD98" s="171" t="s">
        <v>942</v>
      </c>
      <c r="AE98" s="168">
        <v>20.7</v>
      </c>
      <c r="AF98" s="169">
        <v>440</v>
      </c>
      <c r="AG98" s="168">
        <v>31.9</v>
      </c>
      <c r="AH98" s="169">
        <v>199</v>
      </c>
      <c r="AI98" s="168">
        <v>27.4</v>
      </c>
      <c r="AJ98" s="171" t="s">
        <v>942</v>
      </c>
      <c r="AK98" s="169">
        <v>342</v>
      </c>
      <c r="AL98" s="168">
        <v>26.5</v>
      </c>
      <c r="AM98" s="168">
        <v>55.9</v>
      </c>
      <c r="AN98" s="170">
        <v>7.15</v>
      </c>
      <c r="AO98" s="168">
        <v>30.4</v>
      </c>
      <c r="AP98" s="170">
        <v>6.82</v>
      </c>
      <c r="AQ98" s="170">
        <v>2.12</v>
      </c>
      <c r="AR98" s="170">
        <v>7.14</v>
      </c>
      <c r="AS98" s="170">
        <v>1.1599999999999999</v>
      </c>
      <c r="AT98" s="170">
        <v>6.27</v>
      </c>
      <c r="AU98" s="170">
        <v>1.21</v>
      </c>
      <c r="AV98" s="170">
        <v>3.43</v>
      </c>
      <c r="AW98" s="170">
        <v>0.47</v>
      </c>
      <c r="AX98" s="170">
        <v>3.01</v>
      </c>
      <c r="AY98" s="170">
        <v>0.43</v>
      </c>
      <c r="AZ98" s="170">
        <v>5.0599999999999996</v>
      </c>
      <c r="BA98" s="170">
        <v>2.09</v>
      </c>
      <c r="BB98" s="170">
        <v>2.9</v>
      </c>
      <c r="BC98" s="170">
        <v>4.08</v>
      </c>
      <c r="BD98" s="170">
        <v>1.03</v>
      </c>
      <c r="BE98" s="157"/>
      <c r="BF98" s="157"/>
      <c r="BG98" s="157"/>
      <c r="BH98" s="157"/>
      <c r="BI98" s="157"/>
    </row>
    <row r="99" spans="1:61" s="183" customFormat="1" ht="15" customHeight="1" x14ac:dyDescent="0.25">
      <c r="A99" s="173" t="s">
        <v>293</v>
      </c>
      <c r="B99" s="173" t="s">
        <v>823</v>
      </c>
      <c r="C99" s="163" t="s">
        <v>842</v>
      </c>
      <c r="D99" s="157" t="s">
        <v>838</v>
      </c>
      <c r="E99" s="181" t="s">
        <v>494</v>
      </c>
      <c r="F99" s="181" t="s">
        <v>494</v>
      </c>
      <c r="G99" s="165"/>
      <c r="H99" s="165"/>
      <c r="I99" s="166">
        <v>48.03</v>
      </c>
      <c r="J99" s="166">
        <v>2.8</v>
      </c>
      <c r="K99" s="166">
        <v>13.63</v>
      </c>
      <c r="L99" s="166">
        <v>14.25</v>
      </c>
      <c r="M99" s="166">
        <v>0.2</v>
      </c>
      <c r="N99" s="166">
        <v>5.53</v>
      </c>
      <c r="O99" s="166">
        <v>9.74</v>
      </c>
      <c r="P99" s="166">
        <v>2.7</v>
      </c>
      <c r="Q99" s="166">
        <v>0.94</v>
      </c>
      <c r="R99" s="166">
        <v>0.35</v>
      </c>
      <c r="S99" s="166">
        <v>1.57</v>
      </c>
      <c r="T99" s="82">
        <v>99.739999999999981</v>
      </c>
      <c r="U99" s="167" t="s">
        <v>942</v>
      </c>
      <c r="V99" s="167" t="s">
        <v>942</v>
      </c>
      <c r="W99" s="168">
        <v>31.5</v>
      </c>
      <c r="X99" s="169">
        <v>384</v>
      </c>
      <c r="Y99" s="168">
        <v>68.5</v>
      </c>
      <c r="Z99" s="168">
        <v>44.7</v>
      </c>
      <c r="AA99" s="168">
        <v>66</v>
      </c>
      <c r="AB99" s="171" t="s">
        <v>942</v>
      </c>
      <c r="AC99" s="171" t="s">
        <v>942</v>
      </c>
      <c r="AD99" s="171" t="s">
        <v>942</v>
      </c>
      <c r="AE99" s="168">
        <v>26.2</v>
      </c>
      <c r="AF99" s="169">
        <v>275</v>
      </c>
      <c r="AG99" s="168">
        <v>32.799999999999997</v>
      </c>
      <c r="AH99" s="169">
        <v>203</v>
      </c>
      <c r="AI99" s="168">
        <v>27.9</v>
      </c>
      <c r="AJ99" s="171" t="s">
        <v>942</v>
      </c>
      <c r="AK99" s="169">
        <v>336</v>
      </c>
      <c r="AL99" s="168">
        <v>27</v>
      </c>
      <c r="AM99" s="168">
        <v>57</v>
      </c>
      <c r="AN99" s="170">
        <v>7.49</v>
      </c>
      <c r="AO99" s="168">
        <v>30.9</v>
      </c>
      <c r="AP99" s="170">
        <v>7.22</v>
      </c>
      <c r="AQ99" s="170">
        <v>2.36</v>
      </c>
      <c r="AR99" s="170">
        <v>7.63</v>
      </c>
      <c r="AS99" s="170">
        <v>1.18</v>
      </c>
      <c r="AT99" s="170">
        <v>6.37</v>
      </c>
      <c r="AU99" s="170">
        <v>1.28</v>
      </c>
      <c r="AV99" s="170">
        <v>3.66</v>
      </c>
      <c r="AW99" s="170">
        <v>0.5</v>
      </c>
      <c r="AX99" s="170">
        <v>3.13</v>
      </c>
      <c r="AY99" s="170">
        <v>0.46</v>
      </c>
      <c r="AZ99" s="170">
        <v>5.23</v>
      </c>
      <c r="BA99" s="170">
        <v>2.0099999999999998</v>
      </c>
      <c r="BB99" s="170">
        <v>2.9</v>
      </c>
      <c r="BC99" s="170">
        <v>3.94</v>
      </c>
      <c r="BD99" s="170">
        <v>1</v>
      </c>
      <c r="BE99" s="157"/>
      <c r="BF99" s="157"/>
      <c r="BG99" s="157"/>
      <c r="BH99" s="157"/>
      <c r="BI99" s="157"/>
    </row>
    <row r="100" spans="1:61" s="183" customFormat="1" ht="15" customHeight="1" x14ac:dyDescent="0.25">
      <c r="A100" s="173" t="s">
        <v>293</v>
      </c>
      <c r="B100" s="173" t="s">
        <v>823</v>
      </c>
      <c r="C100" s="163" t="s">
        <v>841</v>
      </c>
      <c r="D100" s="157" t="s">
        <v>838</v>
      </c>
      <c r="E100" s="181" t="s">
        <v>494</v>
      </c>
      <c r="F100" s="181" t="s">
        <v>494</v>
      </c>
      <c r="G100" s="165"/>
      <c r="H100" s="165"/>
      <c r="I100" s="166">
        <v>47.98</v>
      </c>
      <c r="J100" s="166">
        <v>2.84</v>
      </c>
      <c r="K100" s="166">
        <v>13.69</v>
      </c>
      <c r="L100" s="166">
        <v>14.58</v>
      </c>
      <c r="M100" s="166">
        <v>0.19</v>
      </c>
      <c r="N100" s="166">
        <v>5.74</v>
      </c>
      <c r="O100" s="166">
        <v>9.02</v>
      </c>
      <c r="P100" s="166">
        <v>2.98</v>
      </c>
      <c r="Q100" s="166">
        <v>0.59</v>
      </c>
      <c r="R100" s="166">
        <v>0.34</v>
      </c>
      <c r="S100" s="166">
        <v>1.81</v>
      </c>
      <c r="T100" s="82">
        <v>99.759999999999991</v>
      </c>
      <c r="U100" s="167" t="s">
        <v>942</v>
      </c>
      <c r="V100" s="167" t="s">
        <v>942</v>
      </c>
      <c r="W100" s="168">
        <v>32.1</v>
      </c>
      <c r="X100" s="169">
        <v>375</v>
      </c>
      <c r="Y100" s="168">
        <v>69</v>
      </c>
      <c r="Z100" s="168">
        <v>47</v>
      </c>
      <c r="AA100" s="168">
        <v>65.599999999999994</v>
      </c>
      <c r="AB100" s="171" t="s">
        <v>942</v>
      </c>
      <c r="AC100" s="171" t="s">
        <v>942</v>
      </c>
      <c r="AD100" s="171" t="s">
        <v>942</v>
      </c>
      <c r="AE100" s="168">
        <v>11.9</v>
      </c>
      <c r="AF100" s="169">
        <v>344</v>
      </c>
      <c r="AG100" s="168">
        <v>32.1</v>
      </c>
      <c r="AH100" s="169">
        <v>201</v>
      </c>
      <c r="AI100" s="168">
        <v>28.1</v>
      </c>
      <c r="AJ100" s="171" t="s">
        <v>942</v>
      </c>
      <c r="AK100" s="169">
        <v>175</v>
      </c>
      <c r="AL100" s="168">
        <v>26.9</v>
      </c>
      <c r="AM100" s="168">
        <v>56.9</v>
      </c>
      <c r="AN100" s="170">
        <v>7.43</v>
      </c>
      <c r="AO100" s="168">
        <v>31.8</v>
      </c>
      <c r="AP100" s="170">
        <v>7.04</v>
      </c>
      <c r="AQ100" s="170">
        <v>2.38</v>
      </c>
      <c r="AR100" s="170">
        <v>7.54</v>
      </c>
      <c r="AS100" s="170">
        <v>1.1499999999999999</v>
      </c>
      <c r="AT100" s="170">
        <v>6.47</v>
      </c>
      <c r="AU100" s="170">
        <v>1.27</v>
      </c>
      <c r="AV100" s="170">
        <v>3.61</v>
      </c>
      <c r="AW100" s="170">
        <v>0.49</v>
      </c>
      <c r="AX100" s="170">
        <v>3.12</v>
      </c>
      <c r="AY100" s="170">
        <v>0.45</v>
      </c>
      <c r="AZ100" s="170">
        <v>5.17</v>
      </c>
      <c r="BA100" s="170">
        <v>2.23</v>
      </c>
      <c r="BB100" s="170">
        <v>3.62</v>
      </c>
      <c r="BC100" s="170">
        <v>3.93</v>
      </c>
      <c r="BD100" s="170">
        <v>1</v>
      </c>
      <c r="BE100" s="157"/>
      <c r="BF100" s="157"/>
      <c r="BG100" s="157"/>
      <c r="BH100" s="157"/>
      <c r="BI100" s="157"/>
    </row>
    <row r="101" spans="1:61" s="183" customFormat="1" ht="15" customHeight="1" x14ac:dyDescent="0.25">
      <c r="A101" s="173" t="s">
        <v>293</v>
      </c>
      <c r="B101" s="173" t="s">
        <v>823</v>
      </c>
      <c r="C101" s="163" t="s">
        <v>840</v>
      </c>
      <c r="D101" s="157" t="s">
        <v>838</v>
      </c>
      <c r="E101" s="181" t="s">
        <v>494</v>
      </c>
      <c r="F101" s="181" t="s">
        <v>494</v>
      </c>
      <c r="G101" s="165"/>
      <c r="H101" s="165"/>
      <c r="I101" s="166">
        <v>49.29</v>
      </c>
      <c r="J101" s="166">
        <v>2.8</v>
      </c>
      <c r="K101" s="166">
        <v>13.72</v>
      </c>
      <c r="L101" s="166">
        <v>13.46</v>
      </c>
      <c r="M101" s="166">
        <v>0.18</v>
      </c>
      <c r="N101" s="166">
        <v>5.18</v>
      </c>
      <c r="O101" s="166">
        <v>9.57</v>
      </c>
      <c r="P101" s="166">
        <v>3.06</v>
      </c>
      <c r="Q101" s="166">
        <v>0.82</v>
      </c>
      <c r="R101" s="166">
        <v>0.35</v>
      </c>
      <c r="S101" s="166">
        <v>1.32</v>
      </c>
      <c r="T101" s="82">
        <v>99.75</v>
      </c>
      <c r="U101" s="167" t="s">
        <v>942</v>
      </c>
      <c r="V101" s="167" t="s">
        <v>942</v>
      </c>
      <c r="W101" s="168">
        <v>33.700000000000003</v>
      </c>
      <c r="X101" s="169">
        <v>407</v>
      </c>
      <c r="Y101" s="168">
        <v>71</v>
      </c>
      <c r="Z101" s="168">
        <v>47.2</v>
      </c>
      <c r="AA101" s="168">
        <v>64.3</v>
      </c>
      <c r="AB101" s="171" t="s">
        <v>942</v>
      </c>
      <c r="AC101" s="171" t="s">
        <v>942</v>
      </c>
      <c r="AD101" s="171" t="s">
        <v>942</v>
      </c>
      <c r="AE101" s="168">
        <v>20.100000000000001</v>
      </c>
      <c r="AF101" s="169">
        <v>397</v>
      </c>
      <c r="AG101" s="168">
        <v>35.4</v>
      </c>
      <c r="AH101" s="169">
        <v>217</v>
      </c>
      <c r="AI101" s="168">
        <v>29.8</v>
      </c>
      <c r="AJ101" s="171" t="s">
        <v>942</v>
      </c>
      <c r="AK101" s="169">
        <v>234</v>
      </c>
      <c r="AL101" s="168">
        <v>30.1</v>
      </c>
      <c r="AM101" s="168">
        <v>63.5</v>
      </c>
      <c r="AN101" s="170">
        <v>8.1300000000000008</v>
      </c>
      <c r="AO101" s="168">
        <v>34.6</v>
      </c>
      <c r="AP101" s="170">
        <v>7.57</v>
      </c>
      <c r="AQ101" s="170">
        <v>2.42</v>
      </c>
      <c r="AR101" s="170">
        <v>8.32</v>
      </c>
      <c r="AS101" s="170">
        <v>1.26</v>
      </c>
      <c r="AT101" s="170">
        <v>7.07</v>
      </c>
      <c r="AU101" s="170">
        <v>1.35</v>
      </c>
      <c r="AV101" s="170">
        <v>3.85</v>
      </c>
      <c r="AW101" s="170">
        <v>0.54</v>
      </c>
      <c r="AX101" s="170">
        <v>3.29</v>
      </c>
      <c r="AY101" s="170">
        <v>0.47</v>
      </c>
      <c r="AZ101" s="170">
        <v>5.73</v>
      </c>
      <c r="BA101" s="170">
        <v>2.17</v>
      </c>
      <c r="BB101" s="170">
        <v>3.48</v>
      </c>
      <c r="BC101" s="170">
        <v>4.2300000000000004</v>
      </c>
      <c r="BD101" s="170">
        <v>1.07</v>
      </c>
      <c r="BE101" s="157"/>
      <c r="BF101" s="157"/>
      <c r="BG101" s="157"/>
      <c r="BH101" s="157"/>
      <c r="BI101" s="157"/>
    </row>
    <row r="102" spans="1:61" s="183" customFormat="1" ht="15" customHeight="1" x14ac:dyDescent="0.25">
      <c r="A102" s="173" t="s">
        <v>293</v>
      </c>
      <c r="B102" s="173" t="s">
        <v>823</v>
      </c>
      <c r="C102" s="163" t="s">
        <v>839</v>
      </c>
      <c r="D102" s="157" t="s">
        <v>838</v>
      </c>
      <c r="E102" s="181" t="s">
        <v>494</v>
      </c>
      <c r="F102" s="181" t="s">
        <v>494</v>
      </c>
      <c r="G102" s="165"/>
      <c r="H102" s="165"/>
      <c r="I102" s="166">
        <v>46.88</v>
      </c>
      <c r="J102" s="166">
        <v>2.85</v>
      </c>
      <c r="K102" s="166">
        <v>13.81</v>
      </c>
      <c r="L102" s="166">
        <v>14.27</v>
      </c>
      <c r="M102" s="166">
        <v>0.2</v>
      </c>
      <c r="N102" s="166">
        <v>5.88</v>
      </c>
      <c r="O102" s="166">
        <v>11.03</v>
      </c>
      <c r="P102" s="166">
        <v>2.36</v>
      </c>
      <c r="Q102" s="166">
        <v>0.41</v>
      </c>
      <c r="R102" s="166">
        <v>0.33</v>
      </c>
      <c r="S102" s="166">
        <v>1.71</v>
      </c>
      <c r="T102" s="82">
        <v>99.72999999999999</v>
      </c>
      <c r="U102" s="167" t="s">
        <v>942</v>
      </c>
      <c r="V102" s="167" t="s">
        <v>942</v>
      </c>
      <c r="W102" s="168">
        <v>31.2</v>
      </c>
      <c r="X102" s="169">
        <v>391</v>
      </c>
      <c r="Y102" s="168">
        <v>81.5</v>
      </c>
      <c r="Z102" s="168">
        <v>46.4</v>
      </c>
      <c r="AA102" s="168">
        <v>74.599999999999994</v>
      </c>
      <c r="AB102" s="171" t="s">
        <v>942</v>
      </c>
      <c r="AC102" s="171" t="s">
        <v>942</v>
      </c>
      <c r="AD102" s="171" t="s">
        <v>942</v>
      </c>
      <c r="AE102" s="170">
        <v>7.73</v>
      </c>
      <c r="AF102" s="169">
        <v>626</v>
      </c>
      <c r="AG102" s="168">
        <v>31.6</v>
      </c>
      <c r="AH102" s="169">
        <v>189</v>
      </c>
      <c r="AI102" s="168">
        <v>26.6</v>
      </c>
      <c r="AJ102" s="171" t="s">
        <v>942</v>
      </c>
      <c r="AK102" s="169">
        <v>119</v>
      </c>
      <c r="AL102" s="168">
        <v>25.9</v>
      </c>
      <c r="AM102" s="168">
        <v>54.9</v>
      </c>
      <c r="AN102" s="170">
        <v>7.24</v>
      </c>
      <c r="AO102" s="168">
        <v>29.7</v>
      </c>
      <c r="AP102" s="170">
        <v>7.06</v>
      </c>
      <c r="AQ102" s="170">
        <v>2.2200000000000002</v>
      </c>
      <c r="AR102" s="170">
        <v>7.32</v>
      </c>
      <c r="AS102" s="170">
        <v>1.1299999999999999</v>
      </c>
      <c r="AT102" s="170">
        <v>6.27</v>
      </c>
      <c r="AU102" s="170">
        <v>1.22</v>
      </c>
      <c r="AV102" s="170">
        <v>3.58</v>
      </c>
      <c r="AW102" s="170">
        <v>0.48</v>
      </c>
      <c r="AX102" s="170">
        <v>3.01</v>
      </c>
      <c r="AY102" s="170">
        <v>0.42</v>
      </c>
      <c r="AZ102" s="170">
        <v>4.8600000000000003</v>
      </c>
      <c r="BA102" s="170">
        <v>1.92</v>
      </c>
      <c r="BB102" s="170">
        <v>3.31</v>
      </c>
      <c r="BC102" s="170">
        <v>3.83</v>
      </c>
      <c r="BD102" s="170">
        <v>0.96</v>
      </c>
      <c r="BE102" s="157"/>
      <c r="BF102" s="157"/>
      <c r="BG102" s="157"/>
      <c r="BH102" s="157"/>
      <c r="BI102" s="157"/>
    </row>
    <row r="103" spans="1:61" s="183" customFormat="1" ht="15" customHeight="1" x14ac:dyDescent="0.25">
      <c r="A103" s="173" t="s">
        <v>293</v>
      </c>
      <c r="B103" s="173" t="s">
        <v>823</v>
      </c>
      <c r="C103" s="174" t="s">
        <v>837</v>
      </c>
      <c r="D103" s="157" t="s">
        <v>762</v>
      </c>
      <c r="E103" s="181" t="s">
        <v>494</v>
      </c>
      <c r="F103" s="181" t="s">
        <v>494</v>
      </c>
      <c r="G103" s="165"/>
      <c r="H103" s="165"/>
      <c r="I103" s="166">
        <v>58.94</v>
      </c>
      <c r="J103" s="166">
        <v>1.47</v>
      </c>
      <c r="K103" s="166">
        <v>15.98</v>
      </c>
      <c r="L103" s="166">
        <v>8.16</v>
      </c>
      <c r="M103" s="166">
        <v>0.21</v>
      </c>
      <c r="N103" s="166">
        <v>3.26</v>
      </c>
      <c r="O103" s="166">
        <v>3.22</v>
      </c>
      <c r="P103" s="166">
        <v>3.29</v>
      </c>
      <c r="Q103" s="166">
        <v>3.25</v>
      </c>
      <c r="R103" s="166">
        <v>0.21</v>
      </c>
      <c r="S103" s="166">
        <v>1.83</v>
      </c>
      <c r="T103" s="82">
        <v>99.82</v>
      </c>
      <c r="U103" s="167" t="s">
        <v>942</v>
      </c>
      <c r="V103" s="167" t="s">
        <v>942</v>
      </c>
      <c r="W103" s="168">
        <v>22.2</v>
      </c>
      <c r="X103" s="169">
        <v>117</v>
      </c>
      <c r="Y103" s="168">
        <v>23.8</v>
      </c>
      <c r="Z103" s="168">
        <v>20.3</v>
      </c>
      <c r="AA103" s="170">
        <v>8.58</v>
      </c>
      <c r="AB103" s="171" t="s">
        <v>942</v>
      </c>
      <c r="AC103" s="171" t="s">
        <v>942</v>
      </c>
      <c r="AD103" s="171" t="s">
        <v>942</v>
      </c>
      <c r="AE103" s="168">
        <v>89.1</v>
      </c>
      <c r="AF103" s="169">
        <v>246</v>
      </c>
      <c r="AG103" s="168">
        <v>35.1</v>
      </c>
      <c r="AH103" s="169">
        <v>230</v>
      </c>
      <c r="AI103" s="168">
        <v>15.6</v>
      </c>
      <c r="AJ103" s="171" t="s">
        <v>942</v>
      </c>
      <c r="AK103" s="169">
        <v>515</v>
      </c>
      <c r="AL103" s="168">
        <v>29.6</v>
      </c>
      <c r="AM103" s="168">
        <v>55.8</v>
      </c>
      <c r="AN103" s="170">
        <v>7.06</v>
      </c>
      <c r="AO103" s="168">
        <v>27.6</v>
      </c>
      <c r="AP103" s="170">
        <v>5.99</v>
      </c>
      <c r="AQ103" s="170">
        <v>1.48</v>
      </c>
      <c r="AR103" s="170">
        <v>6.68</v>
      </c>
      <c r="AS103" s="170">
        <v>1.1000000000000001</v>
      </c>
      <c r="AT103" s="170">
        <v>6.17</v>
      </c>
      <c r="AU103" s="170">
        <v>1.27</v>
      </c>
      <c r="AV103" s="170">
        <v>3.72</v>
      </c>
      <c r="AW103" s="170">
        <v>0.52</v>
      </c>
      <c r="AX103" s="170">
        <v>3.32</v>
      </c>
      <c r="AY103" s="170">
        <v>0.49</v>
      </c>
      <c r="AZ103" s="170">
        <v>5.81</v>
      </c>
      <c r="BA103" s="170">
        <v>1.28</v>
      </c>
      <c r="BB103" s="168">
        <v>12.9</v>
      </c>
      <c r="BC103" s="168">
        <v>10.3</v>
      </c>
      <c r="BD103" s="170">
        <v>2.71</v>
      </c>
      <c r="BE103" s="157"/>
      <c r="BF103" s="157"/>
      <c r="BG103" s="157"/>
      <c r="BH103" s="157"/>
      <c r="BI103" s="157"/>
    </row>
    <row r="104" spans="1:61" s="183" customFormat="1" ht="15" customHeight="1" x14ac:dyDescent="0.25">
      <c r="A104" s="173" t="s">
        <v>293</v>
      </c>
      <c r="B104" s="173" t="s">
        <v>823</v>
      </c>
      <c r="C104" s="174" t="s">
        <v>298</v>
      </c>
      <c r="D104" s="157" t="s">
        <v>762</v>
      </c>
      <c r="E104" s="180">
        <v>99.549715000000006</v>
      </c>
      <c r="F104" s="180">
        <v>31.189836</v>
      </c>
      <c r="G104" s="172">
        <v>230.6</v>
      </c>
      <c r="H104" s="172">
        <v>1.3</v>
      </c>
      <c r="I104" s="166">
        <v>63.92</v>
      </c>
      <c r="J104" s="166">
        <v>0.69</v>
      </c>
      <c r="K104" s="166">
        <v>16.829999999999998</v>
      </c>
      <c r="L104" s="166">
        <v>3.78</v>
      </c>
      <c r="M104" s="166">
        <v>0.04</v>
      </c>
      <c r="N104" s="166">
        <v>2.4700000000000002</v>
      </c>
      <c r="O104" s="166">
        <v>2.5499999999999998</v>
      </c>
      <c r="P104" s="166">
        <v>4.58</v>
      </c>
      <c r="Q104" s="166">
        <v>3.18</v>
      </c>
      <c r="R104" s="166">
        <v>0.12</v>
      </c>
      <c r="S104" s="166">
        <v>1.69</v>
      </c>
      <c r="T104" s="82">
        <v>99.850000000000009</v>
      </c>
      <c r="U104" s="167" t="s">
        <v>942</v>
      </c>
      <c r="V104" s="167" t="s">
        <v>942</v>
      </c>
      <c r="W104" s="168">
        <v>20.3</v>
      </c>
      <c r="X104" s="168">
        <v>93.4</v>
      </c>
      <c r="Y104" s="168">
        <v>20.399999999999999</v>
      </c>
      <c r="Z104" s="170">
        <v>9.5500000000000007</v>
      </c>
      <c r="AA104" s="170">
        <v>4.71</v>
      </c>
      <c r="AB104" s="171" t="s">
        <v>942</v>
      </c>
      <c r="AC104" s="171" t="s">
        <v>942</v>
      </c>
      <c r="AD104" s="171" t="s">
        <v>942</v>
      </c>
      <c r="AE104" s="168">
        <v>52.8</v>
      </c>
      <c r="AF104" s="169">
        <v>202</v>
      </c>
      <c r="AG104" s="168">
        <v>25.4</v>
      </c>
      <c r="AH104" s="169">
        <v>144</v>
      </c>
      <c r="AI104" s="168">
        <v>12.8</v>
      </c>
      <c r="AJ104" s="171" t="s">
        <v>942</v>
      </c>
      <c r="AK104" s="169">
        <v>527</v>
      </c>
      <c r="AL104" s="168">
        <v>28.4</v>
      </c>
      <c r="AM104" s="168">
        <v>51.2</v>
      </c>
      <c r="AN104" s="170">
        <v>5.56</v>
      </c>
      <c r="AO104" s="168">
        <v>20.100000000000001</v>
      </c>
      <c r="AP104" s="170">
        <v>3.95</v>
      </c>
      <c r="AQ104" s="170">
        <v>0.99</v>
      </c>
      <c r="AR104" s="170">
        <v>4.0199999999999996</v>
      </c>
      <c r="AS104" s="170">
        <v>0.69</v>
      </c>
      <c r="AT104" s="170">
        <v>3.95</v>
      </c>
      <c r="AU104" s="170">
        <v>0.86</v>
      </c>
      <c r="AV104" s="170">
        <v>2.78</v>
      </c>
      <c r="AW104" s="170">
        <v>0.41</v>
      </c>
      <c r="AX104" s="170">
        <v>2.88</v>
      </c>
      <c r="AY104" s="170">
        <v>0.46</v>
      </c>
      <c r="AZ104" s="170">
        <v>4.09</v>
      </c>
      <c r="BA104" s="170">
        <v>1.23</v>
      </c>
      <c r="BB104" s="168">
        <v>18.100000000000001</v>
      </c>
      <c r="BC104" s="168">
        <v>12.2</v>
      </c>
      <c r="BD104" s="170">
        <v>3.79</v>
      </c>
      <c r="BE104" s="157"/>
      <c r="BF104" s="157"/>
      <c r="BG104" s="157"/>
      <c r="BH104" s="157"/>
      <c r="BI104" s="157"/>
    </row>
    <row r="105" spans="1:61" s="183" customFormat="1" ht="15" customHeight="1" x14ac:dyDescent="0.25">
      <c r="A105" s="173" t="s">
        <v>293</v>
      </c>
      <c r="B105" s="173" t="s">
        <v>823</v>
      </c>
      <c r="C105" s="174" t="s">
        <v>299</v>
      </c>
      <c r="D105" s="157" t="s">
        <v>762</v>
      </c>
      <c r="E105" s="181" t="s">
        <v>928</v>
      </c>
      <c r="F105" s="181" t="s">
        <v>928</v>
      </c>
      <c r="G105" s="165"/>
      <c r="H105" s="165"/>
      <c r="I105" s="166">
        <v>54.2</v>
      </c>
      <c r="J105" s="166">
        <v>1.71</v>
      </c>
      <c r="K105" s="166">
        <v>14.77</v>
      </c>
      <c r="L105" s="166">
        <v>10.39</v>
      </c>
      <c r="M105" s="166">
        <v>0.16</v>
      </c>
      <c r="N105" s="166">
        <v>5.24</v>
      </c>
      <c r="O105" s="166">
        <v>4.8499999999999996</v>
      </c>
      <c r="P105" s="166">
        <v>4.1399999999999997</v>
      </c>
      <c r="Q105" s="166">
        <v>1.2</v>
      </c>
      <c r="R105" s="166">
        <v>0.24</v>
      </c>
      <c r="S105" s="166">
        <v>2.89</v>
      </c>
      <c r="T105" s="82">
        <v>99.789999999999992</v>
      </c>
      <c r="U105" s="167" t="s">
        <v>942</v>
      </c>
      <c r="V105" s="167" t="s">
        <v>942</v>
      </c>
      <c r="W105" s="168">
        <v>32.9</v>
      </c>
      <c r="X105" s="169">
        <v>248</v>
      </c>
      <c r="Y105" s="168">
        <v>59.1</v>
      </c>
      <c r="Z105" s="168">
        <v>28.4</v>
      </c>
      <c r="AA105" s="170">
        <v>9.83</v>
      </c>
      <c r="AB105" s="171" t="s">
        <v>942</v>
      </c>
      <c r="AC105" s="171" t="s">
        <v>942</v>
      </c>
      <c r="AD105" s="171" t="s">
        <v>942</v>
      </c>
      <c r="AE105" s="168">
        <v>61.3</v>
      </c>
      <c r="AF105" s="169">
        <v>223</v>
      </c>
      <c r="AG105" s="168">
        <v>32.4</v>
      </c>
      <c r="AH105" s="169">
        <v>151</v>
      </c>
      <c r="AI105" s="168">
        <v>10.4</v>
      </c>
      <c r="AJ105" s="171" t="s">
        <v>942</v>
      </c>
      <c r="AK105" s="169">
        <v>100</v>
      </c>
      <c r="AL105" s="168">
        <v>19.8</v>
      </c>
      <c r="AM105" s="168">
        <v>40.1</v>
      </c>
      <c r="AN105" s="170">
        <v>4.91</v>
      </c>
      <c r="AO105" s="168">
        <v>20.9</v>
      </c>
      <c r="AP105" s="170">
        <v>5</v>
      </c>
      <c r="AQ105" s="170">
        <v>1.6</v>
      </c>
      <c r="AR105" s="170">
        <v>5.83</v>
      </c>
      <c r="AS105" s="170">
        <v>0.98</v>
      </c>
      <c r="AT105" s="170">
        <v>5.93</v>
      </c>
      <c r="AU105" s="170">
        <v>1.24</v>
      </c>
      <c r="AV105" s="170">
        <v>3.5</v>
      </c>
      <c r="AW105" s="170">
        <v>0.5</v>
      </c>
      <c r="AX105" s="170">
        <v>3.19</v>
      </c>
      <c r="AY105" s="170">
        <v>0.46</v>
      </c>
      <c r="AZ105" s="170">
        <v>3.95</v>
      </c>
      <c r="BA105" s="170">
        <v>0.89</v>
      </c>
      <c r="BB105" s="168">
        <v>10.7</v>
      </c>
      <c r="BC105" s="170">
        <v>6.78</v>
      </c>
      <c r="BD105" s="170">
        <v>1.6</v>
      </c>
      <c r="BE105" s="157"/>
      <c r="BF105" s="157"/>
      <c r="BG105" s="157"/>
      <c r="BH105" s="157"/>
      <c r="BI105" s="157"/>
    </row>
    <row r="106" spans="1:61" s="183" customFormat="1" ht="15" customHeight="1" x14ac:dyDescent="0.25">
      <c r="A106" s="173" t="s">
        <v>293</v>
      </c>
      <c r="B106" s="173" t="s">
        <v>823</v>
      </c>
      <c r="C106" s="174" t="s">
        <v>836</v>
      </c>
      <c r="D106" s="157" t="s">
        <v>762</v>
      </c>
      <c r="E106" s="181" t="s">
        <v>928</v>
      </c>
      <c r="F106" s="181" t="s">
        <v>928</v>
      </c>
      <c r="G106" s="165"/>
      <c r="H106" s="165"/>
      <c r="I106" s="166">
        <v>55.25</v>
      </c>
      <c r="J106" s="166">
        <v>1.83</v>
      </c>
      <c r="K106" s="166">
        <v>16.89</v>
      </c>
      <c r="L106" s="166">
        <v>10.97</v>
      </c>
      <c r="M106" s="166">
        <v>0.14000000000000001</v>
      </c>
      <c r="N106" s="166">
        <v>4.72</v>
      </c>
      <c r="O106" s="166">
        <v>1.98</v>
      </c>
      <c r="P106" s="166">
        <v>4.3499999999999996</v>
      </c>
      <c r="Q106" s="166">
        <v>0.34</v>
      </c>
      <c r="R106" s="166">
        <v>0.24</v>
      </c>
      <c r="S106" s="166">
        <v>3.09</v>
      </c>
      <c r="T106" s="82">
        <v>99.8</v>
      </c>
      <c r="U106" s="167" t="s">
        <v>942</v>
      </c>
      <c r="V106" s="167" t="s">
        <v>942</v>
      </c>
      <c r="W106" s="168">
        <v>26</v>
      </c>
      <c r="X106" s="169">
        <v>195</v>
      </c>
      <c r="Y106" s="168">
        <v>80</v>
      </c>
      <c r="Z106" s="168">
        <v>31.5</v>
      </c>
      <c r="AA106" s="168">
        <v>35</v>
      </c>
      <c r="AB106" s="171" t="s">
        <v>942</v>
      </c>
      <c r="AC106" s="171" t="s">
        <v>942</v>
      </c>
      <c r="AD106" s="171" t="s">
        <v>942</v>
      </c>
      <c r="AE106" s="168">
        <v>12.5</v>
      </c>
      <c r="AF106" s="169">
        <v>237</v>
      </c>
      <c r="AG106" s="168">
        <v>27.7</v>
      </c>
      <c r="AH106" s="169">
        <v>195</v>
      </c>
      <c r="AI106" s="168">
        <v>15.7</v>
      </c>
      <c r="AJ106" s="171" t="s">
        <v>942</v>
      </c>
      <c r="AK106" s="168">
        <v>90.5</v>
      </c>
      <c r="AL106" s="168">
        <v>18.8</v>
      </c>
      <c r="AM106" s="168">
        <v>40.6</v>
      </c>
      <c r="AN106" s="170">
        <v>5.0599999999999996</v>
      </c>
      <c r="AO106" s="168">
        <v>21</v>
      </c>
      <c r="AP106" s="170">
        <v>5.03</v>
      </c>
      <c r="AQ106" s="170">
        <v>1.42</v>
      </c>
      <c r="AR106" s="170">
        <v>5.52</v>
      </c>
      <c r="AS106" s="170">
        <v>0.91</v>
      </c>
      <c r="AT106" s="170">
        <v>5.2</v>
      </c>
      <c r="AU106" s="170">
        <v>1.04</v>
      </c>
      <c r="AV106" s="170">
        <v>3.06</v>
      </c>
      <c r="AW106" s="170">
        <v>0.44</v>
      </c>
      <c r="AX106" s="170">
        <v>2.89</v>
      </c>
      <c r="AY106" s="170">
        <v>0.42</v>
      </c>
      <c r="AZ106" s="170">
        <v>4.68</v>
      </c>
      <c r="BA106" s="170">
        <v>1.21</v>
      </c>
      <c r="BB106" s="170">
        <v>3.67</v>
      </c>
      <c r="BC106" s="170">
        <v>4.72</v>
      </c>
      <c r="BD106" s="170">
        <v>1.17</v>
      </c>
      <c r="BE106" s="157"/>
      <c r="BF106" s="157"/>
      <c r="BG106" s="157"/>
      <c r="BH106" s="157"/>
      <c r="BI106" s="157"/>
    </row>
    <row r="107" spans="1:61" s="183" customFormat="1" ht="15" customHeight="1" x14ac:dyDescent="0.25">
      <c r="A107" s="173" t="s">
        <v>293</v>
      </c>
      <c r="B107" s="173" t="s">
        <v>823</v>
      </c>
      <c r="C107" s="174" t="s">
        <v>835</v>
      </c>
      <c r="D107" s="157" t="s">
        <v>762</v>
      </c>
      <c r="E107" s="181" t="s">
        <v>928</v>
      </c>
      <c r="F107" s="181" t="s">
        <v>928</v>
      </c>
      <c r="G107" s="165"/>
      <c r="H107" s="165"/>
      <c r="I107" s="166">
        <v>57.2</v>
      </c>
      <c r="J107" s="166">
        <v>0.98</v>
      </c>
      <c r="K107" s="166">
        <v>16.82</v>
      </c>
      <c r="L107" s="166">
        <v>6.99</v>
      </c>
      <c r="M107" s="166">
        <v>0.09</v>
      </c>
      <c r="N107" s="166">
        <v>2.5299999999999998</v>
      </c>
      <c r="O107" s="166">
        <v>6</v>
      </c>
      <c r="P107" s="166">
        <v>3.14</v>
      </c>
      <c r="Q107" s="166">
        <v>2.06</v>
      </c>
      <c r="R107" s="166">
        <v>0.21</v>
      </c>
      <c r="S107" s="166">
        <v>3.81</v>
      </c>
      <c r="T107" s="82">
        <v>99.83</v>
      </c>
      <c r="U107" s="167" t="s">
        <v>942</v>
      </c>
      <c r="V107" s="167" t="s">
        <v>942</v>
      </c>
      <c r="W107" s="168">
        <v>21.3</v>
      </c>
      <c r="X107" s="169">
        <v>114</v>
      </c>
      <c r="Y107" s="168">
        <v>16.7</v>
      </c>
      <c r="Z107" s="168">
        <v>20.6</v>
      </c>
      <c r="AA107" s="168">
        <v>10.6</v>
      </c>
      <c r="AB107" s="171" t="s">
        <v>942</v>
      </c>
      <c r="AC107" s="171" t="s">
        <v>942</v>
      </c>
      <c r="AD107" s="171" t="s">
        <v>942</v>
      </c>
      <c r="AE107" s="168">
        <v>80.8</v>
      </c>
      <c r="AF107" s="169">
        <v>350</v>
      </c>
      <c r="AG107" s="168">
        <v>33</v>
      </c>
      <c r="AH107" s="169">
        <v>234</v>
      </c>
      <c r="AI107" s="168">
        <v>14.6</v>
      </c>
      <c r="AJ107" s="171" t="s">
        <v>942</v>
      </c>
      <c r="AK107" s="169">
        <v>445</v>
      </c>
      <c r="AL107" s="168">
        <v>29</v>
      </c>
      <c r="AM107" s="168">
        <v>55.6</v>
      </c>
      <c r="AN107" s="170">
        <v>6.59</v>
      </c>
      <c r="AO107" s="168">
        <v>25.5</v>
      </c>
      <c r="AP107" s="170">
        <v>5.6</v>
      </c>
      <c r="AQ107" s="170">
        <v>1.56</v>
      </c>
      <c r="AR107" s="170">
        <v>6.04</v>
      </c>
      <c r="AS107" s="170">
        <v>0.98</v>
      </c>
      <c r="AT107" s="170">
        <v>5.6</v>
      </c>
      <c r="AU107" s="170">
        <v>1.1499999999999999</v>
      </c>
      <c r="AV107" s="170">
        <v>3.5</v>
      </c>
      <c r="AW107" s="170">
        <v>0.47</v>
      </c>
      <c r="AX107" s="170">
        <v>3.2</v>
      </c>
      <c r="AY107" s="170">
        <v>0.46</v>
      </c>
      <c r="AZ107" s="170">
        <v>5.66</v>
      </c>
      <c r="BA107" s="170">
        <v>1.21</v>
      </c>
      <c r="BB107" s="168">
        <v>14.2</v>
      </c>
      <c r="BC107" s="168">
        <v>10.3</v>
      </c>
      <c r="BD107" s="170">
        <v>2.7</v>
      </c>
      <c r="BE107" s="157"/>
      <c r="BF107" s="157"/>
      <c r="BG107" s="157"/>
      <c r="BH107" s="157"/>
      <c r="BI107" s="157"/>
    </row>
    <row r="108" spans="1:61" s="183" customFormat="1" ht="15" customHeight="1" x14ac:dyDescent="0.25">
      <c r="A108" s="173" t="s">
        <v>293</v>
      </c>
      <c r="B108" s="173" t="s">
        <v>823</v>
      </c>
      <c r="C108" s="174" t="s">
        <v>834</v>
      </c>
      <c r="D108" s="157" t="s">
        <v>762</v>
      </c>
      <c r="E108" s="181" t="s">
        <v>928</v>
      </c>
      <c r="F108" s="181" t="s">
        <v>928</v>
      </c>
      <c r="G108" s="165"/>
      <c r="H108" s="165"/>
      <c r="I108" s="166">
        <v>53.12</v>
      </c>
      <c r="J108" s="166">
        <v>1.79</v>
      </c>
      <c r="K108" s="166">
        <v>17.96</v>
      </c>
      <c r="L108" s="166">
        <v>8.42</v>
      </c>
      <c r="M108" s="166">
        <v>0.13</v>
      </c>
      <c r="N108" s="166">
        <v>3.37</v>
      </c>
      <c r="O108" s="166">
        <v>4.82</v>
      </c>
      <c r="P108" s="166">
        <v>5.93</v>
      </c>
      <c r="Q108" s="166">
        <v>0.89</v>
      </c>
      <c r="R108" s="166">
        <v>0.22</v>
      </c>
      <c r="S108" s="166">
        <v>3.14</v>
      </c>
      <c r="T108" s="82">
        <v>99.79000000000002</v>
      </c>
      <c r="U108" s="167" t="s">
        <v>942</v>
      </c>
      <c r="V108" s="167" t="s">
        <v>942</v>
      </c>
      <c r="W108" s="168">
        <v>28</v>
      </c>
      <c r="X108" s="169">
        <v>178</v>
      </c>
      <c r="Y108" s="168">
        <v>39</v>
      </c>
      <c r="Z108" s="168">
        <v>18.600000000000001</v>
      </c>
      <c r="AA108" s="168">
        <v>12.8</v>
      </c>
      <c r="AB108" s="171" t="s">
        <v>942</v>
      </c>
      <c r="AC108" s="171" t="s">
        <v>942</v>
      </c>
      <c r="AD108" s="171" t="s">
        <v>942</v>
      </c>
      <c r="AE108" s="168">
        <v>14.8</v>
      </c>
      <c r="AF108" s="169">
        <v>295</v>
      </c>
      <c r="AG108" s="168">
        <v>29.9</v>
      </c>
      <c r="AH108" s="169">
        <v>179</v>
      </c>
      <c r="AI108" s="168">
        <v>12.3</v>
      </c>
      <c r="AJ108" s="171" t="s">
        <v>942</v>
      </c>
      <c r="AK108" s="169">
        <v>391</v>
      </c>
      <c r="AL108" s="168">
        <v>22.8</v>
      </c>
      <c r="AM108" s="168">
        <v>39.5</v>
      </c>
      <c r="AN108" s="170">
        <v>4.99</v>
      </c>
      <c r="AO108" s="168">
        <v>20.6</v>
      </c>
      <c r="AP108" s="170">
        <v>4.75</v>
      </c>
      <c r="AQ108" s="170">
        <v>1.51</v>
      </c>
      <c r="AR108" s="170">
        <v>5.64</v>
      </c>
      <c r="AS108" s="170">
        <v>0.92</v>
      </c>
      <c r="AT108" s="170">
        <v>5.3</v>
      </c>
      <c r="AU108" s="170">
        <v>1.08</v>
      </c>
      <c r="AV108" s="170">
        <v>3.26</v>
      </c>
      <c r="AW108" s="170">
        <v>0.45</v>
      </c>
      <c r="AX108" s="170">
        <v>2.86</v>
      </c>
      <c r="AY108" s="170">
        <v>0.44</v>
      </c>
      <c r="AZ108" s="170">
        <v>4.3</v>
      </c>
      <c r="BA108" s="170">
        <v>1.0900000000000001</v>
      </c>
      <c r="BB108" s="170">
        <v>7.5</v>
      </c>
      <c r="BC108" s="170">
        <v>5.48</v>
      </c>
      <c r="BD108" s="170">
        <v>1.39</v>
      </c>
      <c r="BE108" s="157"/>
      <c r="BF108" s="157"/>
      <c r="BG108" s="157"/>
      <c r="BH108" s="157"/>
      <c r="BI108" s="157"/>
    </row>
    <row r="109" spans="1:61" s="183" customFormat="1" ht="15" customHeight="1" x14ac:dyDescent="0.25">
      <c r="A109" s="173" t="s">
        <v>293</v>
      </c>
      <c r="B109" s="173" t="s">
        <v>823</v>
      </c>
      <c r="C109" s="174" t="s">
        <v>833</v>
      </c>
      <c r="D109" s="157" t="s">
        <v>762</v>
      </c>
      <c r="E109" s="181" t="s">
        <v>928</v>
      </c>
      <c r="F109" s="181" t="s">
        <v>928</v>
      </c>
      <c r="G109" s="165"/>
      <c r="H109" s="165"/>
      <c r="I109" s="166">
        <v>54.04</v>
      </c>
      <c r="J109" s="166">
        <v>1.79</v>
      </c>
      <c r="K109" s="166">
        <v>18.579999999999998</v>
      </c>
      <c r="L109" s="166">
        <v>9.31</v>
      </c>
      <c r="M109" s="166">
        <v>0.12</v>
      </c>
      <c r="N109" s="166">
        <v>2.79</v>
      </c>
      <c r="O109" s="166">
        <v>5.5</v>
      </c>
      <c r="P109" s="166">
        <v>2.72</v>
      </c>
      <c r="Q109" s="166">
        <v>2.13</v>
      </c>
      <c r="R109" s="166">
        <v>0.3</v>
      </c>
      <c r="S109" s="166">
        <v>2.52</v>
      </c>
      <c r="T109" s="82">
        <v>99.8</v>
      </c>
      <c r="U109" s="167" t="s">
        <v>942</v>
      </c>
      <c r="V109" s="167" t="s">
        <v>942</v>
      </c>
      <c r="W109" s="168">
        <v>24.3</v>
      </c>
      <c r="X109" s="169">
        <v>174</v>
      </c>
      <c r="Y109" s="168">
        <v>44.7</v>
      </c>
      <c r="Z109" s="168">
        <v>22.3</v>
      </c>
      <c r="AA109" s="168">
        <v>17.3</v>
      </c>
      <c r="AB109" s="171" t="s">
        <v>942</v>
      </c>
      <c r="AC109" s="171" t="s">
        <v>942</v>
      </c>
      <c r="AD109" s="171" t="s">
        <v>942</v>
      </c>
      <c r="AE109" s="168">
        <v>53.5</v>
      </c>
      <c r="AF109" s="169">
        <v>380</v>
      </c>
      <c r="AG109" s="168">
        <v>32.700000000000003</v>
      </c>
      <c r="AH109" s="169">
        <v>235</v>
      </c>
      <c r="AI109" s="168">
        <v>20</v>
      </c>
      <c r="AJ109" s="171" t="s">
        <v>942</v>
      </c>
      <c r="AK109" s="169">
        <v>546</v>
      </c>
      <c r="AL109" s="168">
        <v>29.7</v>
      </c>
      <c r="AM109" s="168">
        <v>56.8</v>
      </c>
      <c r="AN109" s="170">
        <v>6.9</v>
      </c>
      <c r="AO109" s="168">
        <v>28</v>
      </c>
      <c r="AP109" s="170">
        <v>6.14</v>
      </c>
      <c r="AQ109" s="170">
        <v>1.86</v>
      </c>
      <c r="AR109" s="170">
        <v>6.58</v>
      </c>
      <c r="AS109" s="170">
        <v>1.08</v>
      </c>
      <c r="AT109" s="170">
        <v>6.33</v>
      </c>
      <c r="AU109" s="170">
        <v>1.27</v>
      </c>
      <c r="AV109" s="170">
        <v>3.77</v>
      </c>
      <c r="AW109" s="170">
        <v>0.52</v>
      </c>
      <c r="AX109" s="170">
        <v>3.39</v>
      </c>
      <c r="AY109" s="170">
        <v>0.48</v>
      </c>
      <c r="AZ109" s="170">
        <v>5.78</v>
      </c>
      <c r="BA109" s="170">
        <v>1.55</v>
      </c>
      <c r="BB109" s="168">
        <v>14.8</v>
      </c>
      <c r="BC109" s="170">
        <v>8.68</v>
      </c>
      <c r="BD109" s="170">
        <v>2.19</v>
      </c>
      <c r="BE109" s="157"/>
      <c r="BF109" s="157"/>
      <c r="BG109" s="157"/>
      <c r="BH109" s="157"/>
      <c r="BI109" s="157"/>
    </row>
    <row r="110" spans="1:61" s="183" customFormat="1" ht="15" customHeight="1" x14ac:dyDescent="0.25">
      <c r="A110" s="173" t="s">
        <v>293</v>
      </c>
      <c r="B110" s="173" t="s">
        <v>823</v>
      </c>
      <c r="C110" s="174" t="s">
        <v>832</v>
      </c>
      <c r="D110" s="157" t="s">
        <v>762</v>
      </c>
      <c r="E110" s="181" t="s">
        <v>928</v>
      </c>
      <c r="F110" s="181" t="s">
        <v>928</v>
      </c>
      <c r="G110" s="165"/>
      <c r="H110" s="165"/>
      <c r="I110" s="166">
        <v>66</v>
      </c>
      <c r="J110" s="166">
        <v>0.62</v>
      </c>
      <c r="K110" s="166">
        <v>15.46</v>
      </c>
      <c r="L110" s="166">
        <v>3.57</v>
      </c>
      <c r="M110" s="166">
        <v>0.03</v>
      </c>
      <c r="N110" s="166">
        <v>2.02</v>
      </c>
      <c r="O110" s="166">
        <v>2.85</v>
      </c>
      <c r="P110" s="166">
        <v>3.81</v>
      </c>
      <c r="Q110" s="166">
        <v>3.46</v>
      </c>
      <c r="R110" s="166">
        <v>0.11</v>
      </c>
      <c r="S110" s="166">
        <v>1.92</v>
      </c>
      <c r="T110" s="82">
        <v>99.85</v>
      </c>
      <c r="U110" s="167" t="s">
        <v>942</v>
      </c>
      <c r="V110" s="167" t="s">
        <v>942</v>
      </c>
      <c r="W110" s="168">
        <v>18.2</v>
      </c>
      <c r="X110" s="168">
        <v>84.4</v>
      </c>
      <c r="Y110" s="168">
        <v>18.2</v>
      </c>
      <c r="Z110" s="170">
        <v>7.61</v>
      </c>
      <c r="AA110" s="170">
        <v>4.5999999999999996</v>
      </c>
      <c r="AB110" s="171" t="s">
        <v>942</v>
      </c>
      <c r="AC110" s="171" t="s">
        <v>942</v>
      </c>
      <c r="AD110" s="171" t="s">
        <v>942</v>
      </c>
      <c r="AE110" s="168">
        <v>93.8</v>
      </c>
      <c r="AF110" s="169">
        <v>171</v>
      </c>
      <c r="AG110" s="168">
        <v>19.100000000000001</v>
      </c>
      <c r="AH110" s="169">
        <v>138</v>
      </c>
      <c r="AI110" s="168">
        <v>12.3</v>
      </c>
      <c r="AJ110" s="171" t="s">
        <v>942</v>
      </c>
      <c r="AK110" s="169">
        <v>624</v>
      </c>
      <c r="AL110" s="168">
        <v>25.5</v>
      </c>
      <c r="AM110" s="168">
        <v>47.7</v>
      </c>
      <c r="AN110" s="170">
        <v>5.15</v>
      </c>
      <c r="AO110" s="168">
        <v>18.399999999999999</v>
      </c>
      <c r="AP110" s="170">
        <v>3.73</v>
      </c>
      <c r="AQ110" s="170">
        <v>0.86</v>
      </c>
      <c r="AR110" s="170">
        <v>3.5</v>
      </c>
      <c r="AS110" s="170">
        <v>0.59</v>
      </c>
      <c r="AT110" s="170">
        <v>3.23</v>
      </c>
      <c r="AU110" s="170">
        <v>0.64</v>
      </c>
      <c r="AV110" s="170">
        <v>2.02</v>
      </c>
      <c r="AW110" s="170">
        <v>0.3</v>
      </c>
      <c r="AX110" s="170">
        <v>1.92</v>
      </c>
      <c r="AY110" s="170">
        <v>0.28999999999999998</v>
      </c>
      <c r="AZ110" s="170">
        <v>3.65</v>
      </c>
      <c r="BA110" s="170">
        <v>1.18</v>
      </c>
      <c r="BB110" s="168">
        <v>16.7</v>
      </c>
      <c r="BC110" s="168">
        <v>10.9</v>
      </c>
      <c r="BD110" s="170">
        <v>3.37</v>
      </c>
      <c r="BE110" s="157"/>
      <c r="BF110" s="157"/>
      <c r="BG110" s="157"/>
      <c r="BH110" s="157"/>
      <c r="BI110" s="157"/>
    </row>
    <row r="111" spans="1:61" s="183" customFormat="1" ht="15" customHeight="1" x14ac:dyDescent="0.25">
      <c r="A111" s="173" t="s">
        <v>293</v>
      </c>
      <c r="B111" s="173" t="s">
        <v>823</v>
      </c>
      <c r="C111" s="174" t="s">
        <v>831</v>
      </c>
      <c r="D111" s="157" t="s">
        <v>762</v>
      </c>
      <c r="E111" s="181" t="s">
        <v>928</v>
      </c>
      <c r="F111" s="181" t="s">
        <v>928</v>
      </c>
      <c r="G111" s="165"/>
      <c r="H111" s="165"/>
      <c r="I111" s="166">
        <v>61.31</v>
      </c>
      <c r="J111" s="166">
        <v>0.71</v>
      </c>
      <c r="K111" s="166">
        <v>16.13</v>
      </c>
      <c r="L111" s="166">
        <v>4.43</v>
      </c>
      <c r="M111" s="166">
        <v>0.06</v>
      </c>
      <c r="N111" s="166">
        <v>2.2400000000000002</v>
      </c>
      <c r="O111" s="166">
        <v>5.01</v>
      </c>
      <c r="P111" s="166">
        <v>3.83</v>
      </c>
      <c r="Q111" s="166">
        <v>3.13</v>
      </c>
      <c r="R111" s="166">
        <v>0.13</v>
      </c>
      <c r="S111" s="166">
        <v>2.86</v>
      </c>
      <c r="T111" s="82">
        <v>99.84</v>
      </c>
      <c r="U111" s="167" t="s">
        <v>942</v>
      </c>
      <c r="V111" s="167" t="s">
        <v>942</v>
      </c>
      <c r="W111" s="168">
        <v>19.600000000000001</v>
      </c>
      <c r="X111" s="168">
        <v>89.5</v>
      </c>
      <c r="Y111" s="168">
        <v>25.1</v>
      </c>
      <c r="Z111" s="168">
        <v>11.5</v>
      </c>
      <c r="AA111" s="170">
        <v>5.83</v>
      </c>
      <c r="AB111" s="171" t="s">
        <v>942</v>
      </c>
      <c r="AC111" s="171" t="s">
        <v>942</v>
      </c>
      <c r="AD111" s="171" t="s">
        <v>942</v>
      </c>
      <c r="AE111" s="168">
        <v>63.8</v>
      </c>
      <c r="AF111" s="169">
        <v>202</v>
      </c>
      <c r="AG111" s="168">
        <v>21.6</v>
      </c>
      <c r="AH111" s="169">
        <v>136</v>
      </c>
      <c r="AI111" s="168">
        <v>13.7</v>
      </c>
      <c r="AJ111" s="171" t="s">
        <v>942</v>
      </c>
      <c r="AK111" s="169">
        <v>480</v>
      </c>
      <c r="AL111" s="168">
        <v>26.2</v>
      </c>
      <c r="AM111" s="168">
        <v>49</v>
      </c>
      <c r="AN111" s="170">
        <v>5.57</v>
      </c>
      <c r="AO111" s="168">
        <v>19.7</v>
      </c>
      <c r="AP111" s="170">
        <v>4.21</v>
      </c>
      <c r="AQ111" s="170">
        <v>1.01</v>
      </c>
      <c r="AR111" s="170">
        <v>4.18</v>
      </c>
      <c r="AS111" s="170">
        <v>0.63</v>
      </c>
      <c r="AT111" s="170">
        <v>3.59</v>
      </c>
      <c r="AU111" s="170">
        <v>0.74</v>
      </c>
      <c r="AV111" s="170">
        <v>2.2400000000000002</v>
      </c>
      <c r="AW111" s="170">
        <v>0.34</v>
      </c>
      <c r="AX111" s="170">
        <v>2.27</v>
      </c>
      <c r="AY111" s="170">
        <v>0.34</v>
      </c>
      <c r="AZ111" s="170">
        <v>3.63</v>
      </c>
      <c r="BA111" s="170">
        <v>1.3</v>
      </c>
      <c r="BB111" s="168">
        <v>11</v>
      </c>
      <c r="BC111" s="168">
        <v>10.5</v>
      </c>
      <c r="BD111" s="170">
        <v>2.83</v>
      </c>
      <c r="BE111" s="157"/>
      <c r="BF111" s="157"/>
      <c r="BG111" s="157"/>
      <c r="BH111" s="157"/>
      <c r="BI111" s="157"/>
    </row>
    <row r="112" spans="1:61" s="183" customFormat="1" ht="15" customHeight="1" x14ac:dyDescent="0.25">
      <c r="A112" s="173" t="s">
        <v>293</v>
      </c>
      <c r="B112" s="173" t="s">
        <v>823</v>
      </c>
      <c r="C112" s="174" t="s">
        <v>830</v>
      </c>
      <c r="D112" s="157" t="s">
        <v>762</v>
      </c>
      <c r="E112" s="181" t="s">
        <v>928</v>
      </c>
      <c r="F112" s="181" t="s">
        <v>928</v>
      </c>
      <c r="G112" s="165"/>
      <c r="H112" s="165"/>
      <c r="I112" s="166">
        <v>61</v>
      </c>
      <c r="J112" s="166">
        <v>0.78</v>
      </c>
      <c r="K112" s="166">
        <v>17.7</v>
      </c>
      <c r="L112" s="166">
        <v>5.1100000000000003</v>
      </c>
      <c r="M112" s="166">
        <v>0.09</v>
      </c>
      <c r="N112" s="166">
        <v>2.36</v>
      </c>
      <c r="O112" s="166">
        <v>3.28</v>
      </c>
      <c r="P112" s="166">
        <v>4.22</v>
      </c>
      <c r="Q112" s="166">
        <v>3.66</v>
      </c>
      <c r="R112" s="166">
        <v>0.14000000000000001</v>
      </c>
      <c r="S112" s="166">
        <v>1.47</v>
      </c>
      <c r="T112" s="82">
        <v>99.81</v>
      </c>
      <c r="U112" s="167" t="s">
        <v>942</v>
      </c>
      <c r="V112" s="167" t="s">
        <v>942</v>
      </c>
      <c r="W112" s="168">
        <v>21.1</v>
      </c>
      <c r="X112" s="168">
        <v>95.5</v>
      </c>
      <c r="Y112" s="168">
        <v>18.600000000000001</v>
      </c>
      <c r="Z112" s="168">
        <v>12</v>
      </c>
      <c r="AA112" s="170">
        <v>5.21</v>
      </c>
      <c r="AB112" s="171" t="s">
        <v>942</v>
      </c>
      <c r="AC112" s="171" t="s">
        <v>942</v>
      </c>
      <c r="AD112" s="171" t="s">
        <v>942</v>
      </c>
      <c r="AE112" s="168">
        <v>90.1</v>
      </c>
      <c r="AF112" s="169">
        <v>182</v>
      </c>
      <c r="AG112" s="168">
        <v>19.5</v>
      </c>
      <c r="AH112" s="169">
        <v>161</v>
      </c>
      <c r="AI112" s="168">
        <v>14.6</v>
      </c>
      <c r="AJ112" s="171" t="s">
        <v>942</v>
      </c>
      <c r="AK112" s="169">
        <v>664</v>
      </c>
      <c r="AL112" s="168">
        <v>26.5</v>
      </c>
      <c r="AM112" s="168">
        <v>51.6</v>
      </c>
      <c r="AN112" s="170">
        <v>5.74</v>
      </c>
      <c r="AO112" s="168">
        <v>20.6</v>
      </c>
      <c r="AP112" s="170">
        <v>4.3899999999999997</v>
      </c>
      <c r="AQ112" s="170">
        <v>1.02</v>
      </c>
      <c r="AR112" s="170">
        <v>4.2699999999999996</v>
      </c>
      <c r="AS112" s="170">
        <v>0.68</v>
      </c>
      <c r="AT112" s="170">
        <v>3.55</v>
      </c>
      <c r="AU112" s="170">
        <v>0.7</v>
      </c>
      <c r="AV112" s="170">
        <v>2.06</v>
      </c>
      <c r="AW112" s="170">
        <v>0.3</v>
      </c>
      <c r="AX112" s="170">
        <v>1.88</v>
      </c>
      <c r="AY112" s="170">
        <v>0.27</v>
      </c>
      <c r="AZ112" s="170">
        <v>4.2300000000000004</v>
      </c>
      <c r="BA112" s="170">
        <v>1.3</v>
      </c>
      <c r="BB112" s="168">
        <v>12.1</v>
      </c>
      <c r="BC112" s="168">
        <v>11.6</v>
      </c>
      <c r="BD112" s="170">
        <v>1.97</v>
      </c>
      <c r="BE112" s="157"/>
      <c r="BF112" s="157"/>
      <c r="BG112" s="157"/>
      <c r="BH112" s="157"/>
      <c r="BI112" s="157"/>
    </row>
    <row r="113" spans="1:61" s="183" customFormat="1" ht="15" customHeight="1" x14ac:dyDescent="0.25">
      <c r="A113" s="173" t="s">
        <v>293</v>
      </c>
      <c r="B113" s="173" t="s">
        <v>823</v>
      </c>
      <c r="C113" s="174" t="s">
        <v>300</v>
      </c>
      <c r="D113" s="157" t="s">
        <v>762</v>
      </c>
      <c r="E113" s="181" t="s">
        <v>928</v>
      </c>
      <c r="F113" s="181" t="s">
        <v>928</v>
      </c>
      <c r="G113" s="165"/>
      <c r="H113" s="165"/>
      <c r="I113" s="166">
        <v>65.16</v>
      </c>
      <c r="J113" s="166">
        <v>0.55000000000000004</v>
      </c>
      <c r="K113" s="166">
        <v>15.23</v>
      </c>
      <c r="L113" s="166">
        <v>5.1100000000000003</v>
      </c>
      <c r="M113" s="166">
        <v>0.04</v>
      </c>
      <c r="N113" s="166">
        <v>2.5099999999999998</v>
      </c>
      <c r="O113" s="166">
        <v>5.04</v>
      </c>
      <c r="P113" s="166">
        <v>3.22</v>
      </c>
      <c r="Q113" s="166">
        <v>1.2</v>
      </c>
      <c r="R113" s="166">
        <v>0.1</v>
      </c>
      <c r="S113" s="166">
        <v>1.66</v>
      </c>
      <c r="T113" s="82">
        <v>99.820000000000007</v>
      </c>
      <c r="U113" s="167" t="s">
        <v>942</v>
      </c>
      <c r="V113" s="167" t="s">
        <v>942</v>
      </c>
      <c r="W113" s="168">
        <v>15.1</v>
      </c>
      <c r="X113" s="168">
        <v>76.599999999999994</v>
      </c>
      <c r="Y113" s="168">
        <v>17.399999999999999</v>
      </c>
      <c r="Z113" s="170">
        <v>9</v>
      </c>
      <c r="AA113" s="170">
        <v>5.59</v>
      </c>
      <c r="AB113" s="171" t="s">
        <v>942</v>
      </c>
      <c r="AC113" s="171" t="s">
        <v>942</v>
      </c>
      <c r="AD113" s="171" t="s">
        <v>942</v>
      </c>
      <c r="AE113" s="168">
        <v>23</v>
      </c>
      <c r="AF113" s="169">
        <v>237</v>
      </c>
      <c r="AG113" s="168">
        <v>16.8</v>
      </c>
      <c r="AH113" s="169">
        <v>134</v>
      </c>
      <c r="AI113" s="168">
        <v>12.1</v>
      </c>
      <c r="AJ113" s="171" t="s">
        <v>942</v>
      </c>
      <c r="AK113" s="169">
        <v>276</v>
      </c>
      <c r="AL113" s="168">
        <v>27.6</v>
      </c>
      <c r="AM113" s="168">
        <v>49.6</v>
      </c>
      <c r="AN113" s="170">
        <v>5.39</v>
      </c>
      <c r="AO113" s="168">
        <v>18.899999999999999</v>
      </c>
      <c r="AP113" s="170">
        <v>3.84</v>
      </c>
      <c r="AQ113" s="170">
        <v>0.84</v>
      </c>
      <c r="AR113" s="170">
        <v>3.6</v>
      </c>
      <c r="AS113" s="170">
        <v>0.57999999999999996</v>
      </c>
      <c r="AT113" s="170">
        <v>3.09</v>
      </c>
      <c r="AU113" s="170">
        <v>0.62</v>
      </c>
      <c r="AV113" s="170">
        <v>1.77</v>
      </c>
      <c r="AW113" s="170">
        <v>0.26</v>
      </c>
      <c r="AX113" s="170">
        <v>1.67</v>
      </c>
      <c r="AY113" s="170">
        <v>0.24</v>
      </c>
      <c r="AZ113" s="170">
        <v>3.52</v>
      </c>
      <c r="BA113" s="170">
        <v>1.18</v>
      </c>
      <c r="BB113" s="168">
        <v>15.5</v>
      </c>
      <c r="BC113" s="168">
        <v>11</v>
      </c>
      <c r="BD113" s="170">
        <v>1.5</v>
      </c>
      <c r="BE113" s="157"/>
      <c r="BF113" s="157"/>
      <c r="BG113" s="157"/>
      <c r="BH113" s="157"/>
      <c r="BI113" s="157"/>
    </row>
    <row r="114" spans="1:61" s="183" customFormat="1" ht="15" customHeight="1" x14ac:dyDescent="0.25">
      <c r="A114" s="173" t="s">
        <v>293</v>
      </c>
      <c r="B114" s="173" t="s">
        <v>823</v>
      </c>
      <c r="C114" s="174" t="s">
        <v>829</v>
      </c>
      <c r="D114" s="157" t="s">
        <v>762</v>
      </c>
      <c r="E114" s="181" t="s">
        <v>928</v>
      </c>
      <c r="F114" s="181" t="s">
        <v>928</v>
      </c>
      <c r="G114" s="165"/>
      <c r="H114" s="165"/>
      <c r="I114" s="166">
        <v>57.63</v>
      </c>
      <c r="J114" s="166">
        <v>0.98</v>
      </c>
      <c r="K114" s="166">
        <v>16.989999999999998</v>
      </c>
      <c r="L114" s="166">
        <v>6.8</v>
      </c>
      <c r="M114" s="166">
        <v>0.1</v>
      </c>
      <c r="N114" s="166">
        <v>2.59</v>
      </c>
      <c r="O114" s="166">
        <v>5.1100000000000003</v>
      </c>
      <c r="P114" s="166">
        <v>3.28</v>
      </c>
      <c r="Q114" s="166">
        <v>2.84</v>
      </c>
      <c r="R114" s="166">
        <v>0.21</v>
      </c>
      <c r="S114" s="166">
        <v>3.28</v>
      </c>
      <c r="T114" s="82">
        <v>99.809999999999988</v>
      </c>
      <c r="U114" s="167" t="s">
        <v>942</v>
      </c>
      <c r="V114" s="167" t="s">
        <v>942</v>
      </c>
      <c r="W114" s="168">
        <v>19</v>
      </c>
      <c r="X114" s="169">
        <v>105</v>
      </c>
      <c r="Y114" s="168">
        <v>14.5</v>
      </c>
      <c r="Z114" s="168">
        <v>16.600000000000001</v>
      </c>
      <c r="AA114" s="170">
        <v>8.56</v>
      </c>
      <c r="AB114" s="171" t="s">
        <v>942</v>
      </c>
      <c r="AC114" s="171" t="s">
        <v>942</v>
      </c>
      <c r="AD114" s="171" t="s">
        <v>942</v>
      </c>
      <c r="AE114" s="168">
        <v>93.9</v>
      </c>
      <c r="AF114" s="169">
        <v>235</v>
      </c>
      <c r="AG114" s="168">
        <v>27.9</v>
      </c>
      <c r="AH114" s="169">
        <v>205</v>
      </c>
      <c r="AI114" s="168">
        <v>12.8</v>
      </c>
      <c r="AJ114" s="171" t="s">
        <v>942</v>
      </c>
      <c r="AK114" s="169">
        <v>414</v>
      </c>
      <c r="AL114" s="168">
        <v>26.1</v>
      </c>
      <c r="AM114" s="168">
        <v>49.4</v>
      </c>
      <c r="AN114" s="170">
        <v>5.82</v>
      </c>
      <c r="AO114" s="168">
        <v>21.8</v>
      </c>
      <c r="AP114" s="170">
        <v>4.96</v>
      </c>
      <c r="AQ114" s="170">
        <v>1.37</v>
      </c>
      <c r="AR114" s="170">
        <v>5.3</v>
      </c>
      <c r="AS114" s="170">
        <v>0.89</v>
      </c>
      <c r="AT114" s="170">
        <v>4.9400000000000004</v>
      </c>
      <c r="AU114" s="170">
        <v>0.99</v>
      </c>
      <c r="AV114" s="170">
        <v>2.99</v>
      </c>
      <c r="AW114" s="170">
        <v>0.43</v>
      </c>
      <c r="AX114" s="170">
        <v>2.84</v>
      </c>
      <c r="AY114" s="170">
        <v>0.41</v>
      </c>
      <c r="AZ114" s="170">
        <v>4.83</v>
      </c>
      <c r="BA114" s="170">
        <v>1.1200000000000001</v>
      </c>
      <c r="BB114" s="168">
        <v>10.4</v>
      </c>
      <c r="BC114" s="170">
        <v>9.09</v>
      </c>
      <c r="BD114" s="170">
        <v>2.44</v>
      </c>
      <c r="BE114" s="157"/>
      <c r="BF114" s="157"/>
      <c r="BG114" s="157"/>
      <c r="BH114" s="157"/>
      <c r="BI114" s="157"/>
    </row>
    <row r="115" spans="1:61" s="183" customFormat="1" ht="15" customHeight="1" x14ac:dyDescent="0.25">
      <c r="A115" s="173" t="s">
        <v>293</v>
      </c>
      <c r="B115" s="173" t="s">
        <v>823</v>
      </c>
      <c r="C115" s="174" t="s">
        <v>828</v>
      </c>
      <c r="D115" s="157" t="s">
        <v>762</v>
      </c>
      <c r="E115" s="181" t="s">
        <v>928</v>
      </c>
      <c r="F115" s="181" t="s">
        <v>928</v>
      </c>
      <c r="G115" s="165"/>
      <c r="H115" s="165"/>
      <c r="I115" s="166">
        <v>61.83</v>
      </c>
      <c r="J115" s="166">
        <v>0.52</v>
      </c>
      <c r="K115" s="166">
        <v>19.29</v>
      </c>
      <c r="L115" s="166">
        <v>4.37</v>
      </c>
      <c r="M115" s="166">
        <v>0.1</v>
      </c>
      <c r="N115" s="166">
        <v>1.22</v>
      </c>
      <c r="O115" s="166">
        <v>3.08</v>
      </c>
      <c r="P115" s="166">
        <v>5.54</v>
      </c>
      <c r="Q115" s="166">
        <v>2.1800000000000002</v>
      </c>
      <c r="R115" s="166">
        <v>0.11</v>
      </c>
      <c r="S115" s="166">
        <v>1.6</v>
      </c>
      <c r="T115" s="82">
        <v>99.84</v>
      </c>
      <c r="U115" s="167" t="s">
        <v>942</v>
      </c>
      <c r="V115" s="167" t="s">
        <v>942</v>
      </c>
      <c r="W115" s="168">
        <v>16.2</v>
      </c>
      <c r="X115" s="168">
        <v>57.3</v>
      </c>
      <c r="Y115" s="170">
        <v>3.79</v>
      </c>
      <c r="Z115" s="170">
        <v>6.83</v>
      </c>
      <c r="AA115" s="168">
        <v>12.2</v>
      </c>
      <c r="AB115" s="171" t="s">
        <v>942</v>
      </c>
      <c r="AC115" s="171" t="s">
        <v>942</v>
      </c>
      <c r="AD115" s="171" t="s">
        <v>942</v>
      </c>
      <c r="AE115" s="168">
        <v>40.299999999999997</v>
      </c>
      <c r="AF115" s="169">
        <v>400</v>
      </c>
      <c r="AG115" s="168">
        <v>15.1</v>
      </c>
      <c r="AH115" s="169">
        <v>165</v>
      </c>
      <c r="AI115" s="168">
        <v>13.6</v>
      </c>
      <c r="AJ115" s="171" t="s">
        <v>942</v>
      </c>
      <c r="AK115" s="169">
        <v>671</v>
      </c>
      <c r="AL115" s="168">
        <v>38.200000000000003</v>
      </c>
      <c r="AM115" s="168">
        <v>67.8</v>
      </c>
      <c r="AN115" s="170">
        <v>7.14</v>
      </c>
      <c r="AO115" s="168">
        <v>22.9</v>
      </c>
      <c r="AP115" s="170">
        <v>4.26</v>
      </c>
      <c r="AQ115" s="170">
        <v>1.08</v>
      </c>
      <c r="AR115" s="170">
        <v>3.82</v>
      </c>
      <c r="AS115" s="170">
        <v>0.6</v>
      </c>
      <c r="AT115" s="170">
        <v>3</v>
      </c>
      <c r="AU115" s="170">
        <v>0.57999999999999996</v>
      </c>
      <c r="AV115" s="170">
        <v>1.68</v>
      </c>
      <c r="AW115" s="170">
        <v>0.25</v>
      </c>
      <c r="AX115" s="170">
        <v>1.63</v>
      </c>
      <c r="AY115" s="170">
        <v>0.24</v>
      </c>
      <c r="AZ115" s="170">
        <v>5.12</v>
      </c>
      <c r="BA115" s="170">
        <v>1.31</v>
      </c>
      <c r="BB115" s="168">
        <v>32.9</v>
      </c>
      <c r="BC115" s="168">
        <v>15.6</v>
      </c>
      <c r="BD115" s="170">
        <v>1.26</v>
      </c>
      <c r="BE115" s="157"/>
      <c r="BF115" s="157"/>
      <c r="BG115" s="157"/>
      <c r="BH115" s="157"/>
      <c r="BI115" s="157"/>
    </row>
    <row r="116" spans="1:61" s="183" customFormat="1" ht="15" customHeight="1" x14ac:dyDescent="0.25">
      <c r="A116" s="173" t="s">
        <v>293</v>
      </c>
      <c r="B116" s="173" t="s">
        <v>823</v>
      </c>
      <c r="C116" s="174" t="s">
        <v>827</v>
      </c>
      <c r="D116" s="157" t="s">
        <v>762</v>
      </c>
      <c r="E116" s="181" t="s">
        <v>928</v>
      </c>
      <c r="F116" s="181" t="s">
        <v>928</v>
      </c>
      <c r="G116" s="165"/>
      <c r="H116" s="165"/>
      <c r="I116" s="166">
        <v>63.1</v>
      </c>
      <c r="J116" s="166">
        <v>0.72</v>
      </c>
      <c r="K116" s="166">
        <v>16.989999999999998</v>
      </c>
      <c r="L116" s="166">
        <v>5.33</v>
      </c>
      <c r="M116" s="166">
        <v>0.08</v>
      </c>
      <c r="N116" s="166">
        <v>1.51</v>
      </c>
      <c r="O116" s="166">
        <v>3.04</v>
      </c>
      <c r="P116" s="166">
        <v>3.29</v>
      </c>
      <c r="Q116" s="166">
        <v>3.02</v>
      </c>
      <c r="R116" s="166">
        <v>0.11</v>
      </c>
      <c r="S116" s="166">
        <v>2.66</v>
      </c>
      <c r="T116" s="82">
        <v>99.850000000000009</v>
      </c>
      <c r="U116" s="167" t="s">
        <v>942</v>
      </c>
      <c r="V116" s="167" t="s">
        <v>942</v>
      </c>
      <c r="W116" s="168">
        <v>20.5</v>
      </c>
      <c r="X116" s="169">
        <v>127</v>
      </c>
      <c r="Y116" s="168">
        <v>14.1</v>
      </c>
      <c r="Z116" s="168">
        <v>13</v>
      </c>
      <c r="AA116" s="170">
        <v>4.79</v>
      </c>
      <c r="AB116" s="171" t="s">
        <v>942</v>
      </c>
      <c r="AC116" s="171" t="s">
        <v>942</v>
      </c>
      <c r="AD116" s="171" t="s">
        <v>942</v>
      </c>
      <c r="AE116" s="169">
        <v>104</v>
      </c>
      <c r="AF116" s="169">
        <v>190</v>
      </c>
      <c r="AG116" s="168">
        <v>24</v>
      </c>
      <c r="AH116" s="169">
        <v>186</v>
      </c>
      <c r="AI116" s="168">
        <v>12.3</v>
      </c>
      <c r="AJ116" s="171" t="s">
        <v>942</v>
      </c>
      <c r="AK116" s="169">
        <v>647</v>
      </c>
      <c r="AL116" s="168">
        <v>25.8</v>
      </c>
      <c r="AM116" s="168">
        <v>50.5</v>
      </c>
      <c r="AN116" s="170">
        <v>5.83</v>
      </c>
      <c r="AO116" s="168">
        <v>21.6</v>
      </c>
      <c r="AP116" s="170">
        <v>4.58</v>
      </c>
      <c r="AQ116" s="170">
        <v>1.03</v>
      </c>
      <c r="AR116" s="170">
        <v>4.4000000000000004</v>
      </c>
      <c r="AS116" s="170">
        <v>0.74</v>
      </c>
      <c r="AT116" s="170">
        <v>4.1100000000000003</v>
      </c>
      <c r="AU116" s="170">
        <v>0.83</v>
      </c>
      <c r="AV116" s="170">
        <v>2.5299999999999998</v>
      </c>
      <c r="AW116" s="170">
        <v>0.37</v>
      </c>
      <c r="AX116" s="170">
        <v>2.4700000000000002</v>
      </c>
      <c r="AY116" s="170">
        <v>0.35</v>
      </c>
      <c r="AZ116" s="170">
        <v>4.71</v>
      </c>
      <c r="BA116" s="170">
        <v>1</v>
      </c>
      <c r="BB116" s="170">
        <v>4.5199999999999996</v>
      </c>
      <c r="BC116" s="170">
        <v>9.5</v>
      </c>
      <c r="BD116" s="170">
        <v>2.76</v>
      </c>
      <c r="BE116" s="157"/>
      <c r="BF116" s="157"/>
      <c r="BG116" s="157"/>
      <c r="BH116" s="157"/>
      <c r="BI116" s="157"/>
    </row>
    <row r="117" spans="1:61" s="183" customFormat="1" ht="15" customHeight="1" x14ac:dyDescent="0.25">
      <c r="A117" s="173" t="s">
        <v>293</v>
      </c>
      <c r="B117" s="173" t="s">
        <v>823</v>
      </c>
      <c r="C117" s="174" t="s">
        <v>301</v>
      </c>
      <c r="D117" s="157" t="s">
        <v>762</v>
      </c>
      <c r="E117" s="181" t="s">
        <v>928</v>
      </c>
      <c r="F117" s="181" t="s">
        <v>928</v>
      </c>
      <c r="G117" s="165"/>
      <c r="H117" s="165"/>
      <c r="I117" s="166">
        <v>65.319999999999993</v>
      </c>
      <c r="J117" s="166">
        <v>0.73</v>
      </c>
      <c r="K117" s="166">
        <v>15.52</v>
      </c>
      <c r="L117" s="166">
        <v>4.7699999999999996</v>
      </c>
      <c r="M117" s="166">
        <v>0.1</v>
      </c>
      <c r="N117" s="166">
        <v>1.56</v>
      </c>
      <c r="O117" s="166">
        <v>2.5499999999999998</v>
      </c>
      <c r="P117" s="166">
        <v>5.25</v>
      </c>
      <c r="Q117" s="166">
        <v>2.76</v>
      </c>
      <c r="R117" s="166">
        <v>0.15</v>
      </c>
      <c r="S117" s="166">
        <v>1.87</v>
      </c>
      <c r="T117" s="82">
        <v>100.58</v>
      </c>
      <c r="U117" s="167" t="s">
        <v>942</v>
      </c>
      <c r="V117" s="167" t="s">
        <v>942</v>
      </c>
      <c r="W117" s="168">
        <v>16.3</v>
      </c>
      <c r="X117" s="168">
        <v>55</v>
      </c>
      <c r="Y117" s="168">
        <v>23.6</v>
      </c>
      <c r="Z117" s="170">
        <v>8.1</v>
      </c>
      <c r="AA117" s="170">
        <v>8.9499999999999993</v>
      </c>
      <c r="AB117" s="171" t="s">
        <v>942</v>
      </c>
      <c r="AC117" s="171" t="s">
        <v>942</v>
      </c>
      <c r="AD117" s="171" t="s">
        <v>942</v>
      </c>
      <c r="AE117" s="168">
        <v>84.3</v>
      </c>
      <c r="AF117" s="169">
        <v>187</v>
      </c>
      <c r="AG117" s="168">
        <v>28.9</v>
      </c>
      <c r="AH117" s="169">
        <v>230</v>
      </c>
      <c r="AI117" s="168">
        <v>16.600000000000001</v>
      </c>
      <c r="AJ117" s="171" t="s">
        <v>942</v>
      </c>
      <c r="AK117" s="169">
        <v>571</v>
      </c>
      <c r="AL117" s="168">
        <v>34.799999999999997</v>
      </c>
      <c r="AM117" s="168">
        <v>63.4</v>
      </c>
      <c r="AN117" s="170">
        <v>6.98</v>
      </c>
      <c r="AO117" s="168">
        <v>25.3</v>
      </c>
      <c r="AP117" s="170">
        <v>5.14</v>
      </c>
      <c r="AQ117" s="170">
        <v>1.1399999999999999</v>
      </c>
      <c r="AR117" s="170">
        <v>5.04</v>
      </c>
      <c r="AS117" s="170">
        <v>0.85</v>
      </c>
      <c r="AT117" s="170">
        <v>4.8</v>
      </c>
      <c r="AU117" s="170">
        <v>0.98</v>
      </c>
      <c r="AV117" s="170">
        <v>3.04</v>
      </c>
      <c r="AW117" s="170">
        <v>0.43</v>
      </c>
      <c r="AX117" s="170">
        <v>2.76</v>
      </c>
      <c r="AY117" s="170">
        <v>0.39</v>
      </c>
      <c r="AZ117" s="170">
        <v>5.78</v>
      </c>
      <c r="BA117" s="170">
        <v>1.47</v>
      </c>
      <c r="BB117" s="168">
        <v>17.899999999999999</v>
      </c>
      <c r="BC117" s="168">
        <v>14.6</v>
      </c>
      <c r="BD117" s="170">
        <v>3.54</v>
      </c>
      <c r="BE117" s="157"/>
      <c r="BF117" s="157"/>
      <c r="BG117" s="157"/>
      <c r="BH117" s="157"/>
      <c r="BI117" s="157"/>
    </row>
    <row r="118" spans="1:61" s="183" customFormat="1" ht="16.5" customHeight="1" x14ac:dyDescent="0.25">
      <c r="A118" s="173" t="s">
        <v>293</v>
      </c>
      <c r="B118" s="173" t="s">
        <v>823</v>
      </c>
      <c r="C118" s="174" t="s">
        <v>302</v>
      </c>
      <c r="D118" s="157" t="s">
        <v>821</v>
      </c>
      <c r="E118" s="180">
        <v>99.323659000000006</v>
      </c>
      <c r="F118" s="180">
        <v>31.088629999999998</v>
      </c>
      <c r="G118" s="172">
        <v>230</v>
      </c>
      <c r="H118" s="172">
        <v>2.5</v>
      </c>
      <c r="I118" s="166">
        <v>74.59</v>
      </c>
      <c r="J118" s="166">
        <v>0.11</v>
      </c>
      <c r="K118" s="166">
        <v>12.17</v>
      </c>
      <c r="L118" s="166">
        <v>1.06</v>
      </c>
      <c r="M118" s="166">
        <v>0.09</v>
      </c>
      <c r="N118" s="166">
        <v>0.53</v>
      </c>
      <c r="O118" s="166">
        <v>2.9</v>
      </c>
      <c r="P118" s="166">
        <v>1.43</v>
      </c>
      <c r="Q118" s="166">
        <v>3.36</v>
      </c>
      <c r="R118" s="166">
        <v>0.02</v>
      </c>
      <c r="S118" s="166">
        <v>3.66</v>
      </c>
      <c r="T118" s="82">
        <v>99.920000000000016</v>
      </c>
      <c r="U118" s="167" t="s">
        <v>942</v>
      </c>
      <c r="V118" s="167" t="s">
        <v>942</v>
      </c>
      <c r="W118" s="170">
        <v>5.21</v>
      </c>
      <c r="X118" s="170">
        <v>4.66</v>
      </c>
      <c r="Y118" s="170">
        <v>1.1299999999999999</v>
      </c>
      <c r="Z118" s="170">
        <v>0.62</v>
      </c>
      <c r="AA118" s="170">
        <v>1.45</v>
      </c>
      <c r="AB118" s="171" t="s">
        <v>942</v>
      </c>
      <c r="AC118" s="171" t="s">
        <v>942</v>
      </c>
      <c r="AD118" s="171" t="s">
        <v>942</v>
      </c>
      <c r="AE118" s="169">
        <v>186</v>
      </c>
      <c r="AF118" s="169">
        <v>210</v>
      </c>
      <c r="AG118" s="170">
        <v>9.16</v>
      </c>
      <c r="AH118" s="168">
        <v>77.8</v>
      </c>
      <c r="AI118" s="168">
        <v>12.5</v>
      </c>
      <c r="AJ118" s="171" t="s">
        <v>942</v>
      </c>
      <c r="AK118" s="169">
        <v>734</v>
      </c>
      <c r="AL118" s="168">
        <v>36.4</v>
      </c>
      <c r="AM118" s="168">
        <v>54</v>
      </c>
      <c r="AN118" s="170">
        <v>4.8099999999999996</v>
      </c>
      <c r="AO118" s="168">
        <v>13.3</v>
      </c>
      <c r="AP118" s="170">
        <v>1.89</v>
      </c>
      <c r="AQ118" s="170">
        <v>0.38</v>
      </c>
      <c r="AR118" s="170">
        <v>1.84</v>
      </c>
      <c r="AS118" s="170">
        <v>0.26</v>
      </c>
      <c r="AT118" s="170">
        <v>1.31</v>
      </c>
      <c r="AU118" s="170">
        <v>0.28000000000000003</v>
      </c>
      <c r="AV118" s="170">
        <v>0.95</v>
      </c>
      <c r="AW118" s="170">
        <v>0.14000000000000001</v>
      </c>
      <c r="AX118" s="170">
        <v>1.04</v>
      </c>
      <c r="AY118" s="170">
        <v>0.16</v>
      </c>
      <c r="AZ118" s="170">
        <v>2.39</v>
      </c>
      <c r="BA118" s="170">
        <v>1.32</v>
      </c>
      <c r="BB118" s="168">
        <v>51.8</v>
      </c>
      <c r="BC118" s="168">
        <v>21.3</v>
      </c>
      <c r="BD118" s="170">
        <v>4.33</v>
      </c>
      <c r="BE118" s="157"/>
      <c r="BF118" s="157"/>
      <c r="BG118" s="157"/>
      <c r="BH118" s="157"/>
      <c r="BI118" s="157"/>
    </row>
    <row r="119" spans="1:61" s="157" customFormat="1" ht="15" customHeight="1" x14ac:dyDescent="0.25">
      <c r="A119" s="173" t="s">
        <v>293</v>
      </c>
      <c r="B119" s="173" t="s">
        <v>823</v>
      </c>
      <c r="C119" s="174" t="s">
        <v>826</v>
      </c>
      <c r="D119" s="157" t="s">
        <v>821</v>
      </c>
      <c r="E119" s="181" t="s">
        <v>928</v>
      </c>
      <c r="F119" s="181" t="s">
        <v>928</v>
      </c>
      <c r="G119" s="165"/>
      <c r="H119" s="165"/>
      <c r="I119" s="166">
        <v>80.680000000000007</v>
      </c>
      <c r="J119" s="166">
        <v>0.09</v>
      </c>
      <c r="K119" s="166">
        <v>11.36</v>
      </c>
      <c r="L119" s="166">
        <v>0.76</v>
      </c>
      <c r="M119" s="166">
        <v>0.27</v>
      </c>
      <c r="N119" s="166">
        <v>0</v>
      </c>
      <c r="O119" s="166">
        <v>0.1</v>
      </c>
      <c r="P119" s="166">
        <v>4.4800000000000004</v>
      </c>
      <c r="Q119" s="166">
        <v>1.76</v>
      </c>
      <c r="R119" s="166">
        <v>0.02</v>
      </c>
      <c r="S119" s="166">
        <v>0.4</v>
      </c>
      <c r="T119" s="82">
        <v>99.920000000000016</v>
      </c>
      <c r="U119" s="167" t="s">
        <v>942</v>
      </c>
      <c r="V119" s="167" t="s">
        <v>942</v>
      </c>
      <c r="W119" s="170">
        <v>7.77</v>
      </c>
      <c r="X119" s="170">
        <v>4.01</v>
      </c>
      <c r="Y119" s="170">
        <v>0.16</v>
      </c>
      <c r="Z119" s="170">
        <v>0.38</v>
      </c>
      <c r="AA119" s="170">
        <v>0.04</v>
      </c>
      <c r="AB119" s="171" t="s">
        <v>942</v>
      </c>
      <c r="AC119" s="171" t="s">
        <v>942</v>
      </c>
      <c r="AD119" s="171" t="s">
        <v>942</v>
      </c>
      <c r="AE119" s="168">
        <v>56.3</v>
      </c>
      <c r="AF119" s="169">
        <v>114</v>
      </c>
      <c r="AG119" s="170">
        <v>6.86</v>
      </c>
      <c r="AH119" s="168">
        <v>67.5</v>
      </c>
      <c r="AI119" s="170">
        <v>9.1999999999999993</v>
      </c>
      <c r="AJ119" s="171" t="s">
        <v>942</v>
      </c>
      <c r="AK119" s="169">
        <v>978</v>
      </c>
      <c r="AL119" s="168">
        <v>30.5</v>
      </c>
      <c r="AM119" s="168">
        <v>40.5</v>
      </c>
      <c r="AN119" s="170">
        <v>3.98</v>
      </c>
      <c r="AO119" s="168">
        <v>11</v>
      </c>
      <c r="AP119" s="170">
        <v>1.54</v>
      </c>
      <c r="AQ119" s="170">
        <v>0.32</v>
      </c>
      <c r="AR119" s="170">
        <v>1.1599999999999999</v>
      </c>
      <c r="AS119" s="170">
        <v>0.2</v>
      </c>
      <c r="AT119" s="170">
        <v>0.98</v>
      </c>
      <c r="AU119" s="170">
        <v>0.21</v>
      </c>
      <c r="AV119" s="170">
        <v>0.66</v>
      </c>
      <c r="AW119" s="170">
        <v>0.1</v>
      </c>
      <c r="AX119" s="170">
        <v>0.72</v>
      </c>
      <c r="AY119" s="170">
        <v>0.12</v>
      </c>
      <c r="AZ119" s="170">
        <v>2.0499999999999998</v>
      </c>
      <c r="BA119" s="170">
        <v>1</v>
      </c>
      <c r="BB119" s="170">
        <v>6.15</v>
      </c>
      <c r="BC119" s="168">
        <v>16.8</v>
      </c>
      <c r="BD119" s="170">
        <v>3.73</v>
      </c>
    </row>
    <row r="120" spans="1:61" s="157" customFormat="1" ht="15" customHeight="1" x14ac:dyDescent="0.25">
      <c r="A120" s="173" t="s">
        <v>293</v>
      </c>
      <c r="B120" s="173" t="s">
        <v>823</v>
      </c>
      <c r="C120" s="174" t="s">
        <v>825</v>
      </c>
      <c r="D120" s="157" t="s">
        <v>821</v>
      </c>
      <c r="E120" s="181" t="s">
        <v>928</v>
      </c>
      <c r="F120" s="181" t="s">
        <v>928</v>
      </c>
      <c r="G120" s="165"/>
      <c r="H120" s="165"/>
      <c r="I120" s="166">
        <v>79</v>
      </c>
      <c r="J120" s="166">
        <v>0.11</v>
      </c>
      <c r="K120" s="166">
        <v>12.46</v>
      </c>
      <c r="L120" s="166">
        <v>0.77</v>
      </c>
      <c r="M120" s="166">
        <v>0.25</v>
      </c>
      <c r="N120" s="166">
        <v>0.03</v>
      </c>
      <c r="O120" s="166">
        <v>0.56999999999999995</v>
      </c>
      <c r="P120" s="166">
        <v>4.75</v>
      </c>
      <c r="Q120" s="166">
        <v>1.5</v>
      </c>
      <c r="R120" s="166">
        <v>0.02</v>
      </c>
      <c r="S120" s="166">
        <v>0.48</v>
      </c>
      <c r="T120" s="82">
        <v>99.939999999999984</v>
      </c>
      <c r="U120" s="167" t="s">
        <v>942</v>
      </c>
      <c r="V120" s="167" t="s">
        <v>942</v>
      </c>
      <c r="W120" s="170">
        <v>7.29</v>
      </c>
      <c r="X120" s="170">
        <v>3.07</v>
      </c>
      <c r="Y120" s="170">
        <v>3</v>
      </c>
      <c r="Z120" s="170">
        <v>0.59</v>
      </c>
      <c r="AA120" s="170">
        <v>1.29</v>
      </c>
      <c r="AB120" s="171" t="s">
        <v>942</v>
      </c>
      <c r="AC120" s="171" t="s">
        <v>942</v>
      </c>
      <c r="AD120" s="171" t="s">
        <v>942</v>
      </c>
      <c r="AE120" s="168">
        <v>51</v>
      </c>
      <c r="AF120" s="169">
        <v>349</v>
      </c>
      <c r="AG120" s="170">
        <v>8</v>
      </c>
      <c r="AH120" s="168">
        <v>83.2</v>
      </c>
      <c r="AI120" s="168">
        <v>11.2</v>
      </c>
      <c r="AJ120" s="171" t="s">
        <v>942</v>
      </c>
      <c r="AK120" s="169">
        <v>1022</v>
      </c>
      <c r="AL120" s="168">
        <v>34.700000000000003</v>
      </c>
      <c r="AM120" s="168">
        <v>50.2</v>
      </c>
      <c r="AN120" s="170">
        <v>4.37</v>
      </c>
      <c r="AO120" s="168">
        <v>12.2</v>
      </c>
      <c r="AP120" s="170">
        <v>1.6</v>
      </c>
      <c r="AQ120" s="170">
        <v>0.33</v>
      </c>
      <c r="AR120" s="170">
        <v>1.4</v>
      </c>
      <c r="AS120" s="170">
        <v>0.22</v>
      </c>
      <c r="AT120" s="170">
        <v>1.1000000000000001</v>
      </c>
      <c r="AU120" s="170">
        <v>0.23</v>
      </c>
      <c r="AV120" s="170">
        <v>0.8</v>
      </c>
      <c r="AW120" s="170">
        <v>0.12</v>
      </c>
      <c r="AX120" s="170">
        <v>0.87</v>
      </c>
      <c r="AY120" s="170">
        <v>0.14000000000000001</v>
      </c>
      <c r="AZ120" s="170">
        <v>2.5</v>
      </c>
      <c r="BA120" s="170">
        <v>1.27</v>
      </c>
      <c r="BB120" s="168">
        <v>24.7</v>
      </c>
      <c r="BC120" s="168">
        <v>20.7</v>
      </c>
      <c r="BD120" s="170">
        <v>4.26</v>
      </c>
    </row>
    <row r="121" spans="1:61" s="157" customFormat="1" ht="15" customHeight="1" x14ac:dyDescent="0.25">
      <c r="A121" s="173" t="s">
        <v>293</v>
      </c>
      <c r="B121" s="173" t="s">
        <v>823</v>
      </c>
      <c r="C121" s="174" t="s">
        <v>824</v>
      </c>
      <c r="D121" s="157" t="s">
        <v>821</v>
      </c>
      <c r="E121" s="181" t="s">
        <v>928</v>
      </c>
      <c r="F121" s="181" t="s">
        <v>928</v>
      </c>
      <c r="G121" s="165"/>
      <c r="H121" s="165"/>
      <c r="I121" s="166">
        <v>77.08</v>
      </c>
      <c r="J121" s="166">
        <v>0.11</v>
      </c>
      <c r="K121" s="166">
        <v>12.5</v>
      </c>
      <c r="L121" s="166">
        <v>0.72</v>
      </c>
      <c r="M121" s="166">
        <v>0.47</v>
      </c>
      <c r="N121" s="166">
        <v>0.01</v>
      </c>
      <c r="O121" s="166">
        <v>0.36</v>
      </c>
      <c r="P121" s="166">
        <v>1.17</v>
      </c>
      <c r="Q121" s="166">
        <v>6.49</v>
      </c>
      <c r="R121" s="166">
        <v>0.01</v>
      </c>
      <c r="S121" s="166">
        <v>0.99</v>
      </c>
      <c r="T121" s="82">
        <v>99.91</v>
      </c>
      <c r="U121" s="167" t="s">
        <v>942</v>
      </c>
      <c r="V121" s="167" t="s">
        <v>942</v>
      </c>
      <c r="W121" s="170">
        <v>7.06</v>
      </c>
      <c r="X121" s="170">
        <v>3.56</v>
      </c>
      <c r="Y121" s="170">
        <v>0.54</v>
      </c>
      <c r="Z121" s="170">
        <v>0.28999999999999998</v>
      </c>
      <c r="AA121" s="170">
        <v>0.31</v>
      </c>
      <c r="AB121" s="171" t="s">
        <v>942</v>
      </c>
      <c r="AC121" s="171" t="s">
        <v>942</v>
      </c>
      <c r="AD121" s="171" t="s">
        <v>942</v>
      </c>
      <c r="AE121" s="169">
        <v>263</v>
      </c>
      <c r="AF121" s="169">
        <v>121</v>
      </c>
      <c r="AG121" s="170">
        <v>9.16</v>
      </c>
      <c r="AH121" s="168">
        <v>80.900000000000006</v>
      </c>
      <c r="AI121" s="168">
        <v>12.2</v>
      </c>
      <c r="AJ121" s="171" t="s">
        <v>942</v>
      </c>
      <c r="AK121" s="169">
        <v>2444</v>
      </c>
      <c r="AL121" s="168">
        <v>39.5</v>
      </c>
      <c r="AM121" s="168">
        <v>59.2</v>
      </c>
      <c r="AN121" s="170">
        <v>5.2</v>
      </c>
      <c r="AO121" s="168">
        <v>14.5</v>
      </c>
      <c r="AP121" s="170">
        <v>2.0499999999999998</v>
      </c>
      <c r="AQ121" s="170">
        <v>0.35</v>
      </c>
      <c r="AR121" s="170">
        <v>1.68</v>
      </c>
      <c r="AS121" s="170">
        <v>0.27</v>
      </c>
      <c r="AT121" s="170">
        <v>1.33</v>
      </c>
      <c r="AU121" s="170">
        <v>0.28999999999999998</v>
      </c>
      <c r="AV121" s="170">
        <v>0.92</v>
      </c>
      <c r="AW121" s="170">
        <v>0.14000000000000001</v>
      </c>
      <c r="AX121" s="170">
        <v>1.03</v>
      </c>
      <c r="AY121" s="170">
        <v>0.16</v>
      </c>
      <c r="AZ121" s="170">
        <v>2.59</v>
      </c>
      <c r="BA121" s="170">
        <v>1.33</v>
      </c>
      <c r="BB121" s="168">
        <v>32.299999999999997</v>
      </c>
      <c r="BC121" s="168">
        <v>23</v>
      </c>
      <c r="BD121" s="170">
        <v>5.0599999999999996</v>
      </c>
    </row>
    <row r="122" spans="1:61" s="157" customFormat="1" ht="15" customHeight="1" x14ac:dyDescent="0.25">
      <c r="A122" s="173" t="s">
        <v>293</v>
      </c>
      <c r="B122" s="173" t="s">
        <v>823</v>
      </c>
      <c r="C122" s="174" t="s">
        <v>822</v>
      </c>
      <c r="D122" s="157" t="s">
        <v>821</v>
      </c>
      <c r="E122" s="181" t="s">
        <v>928</v>
      </c>
      <c r="F122" s="181" t="s">
        <v>928</v>
      </c>
      <c r="G122" s="165"/>
      <c r="H122" s="165"/>
      <c r="I122" s="166">
        <v>78.709999999999994</v>
      </c>
      <c r="J122" s="166">
        <v>0.1</v>
      </c>
      <c r="K122" s="166">
        <v>11.92</v>
      </c>
      <c r="L122" s="166">
        <v>0.61</v>
      </c>
      <c r="M122" s="166">
        <v>0.47</v>
      </c>
      <c r="N122" s="166">
        <v>0</v>
      </c>
      <c r="O122" s="166">
        <v>0.04</v>
      </c>
      <c r="P122" s="166">
        <v>0.56000000000000005</v>
      </c>
      <c r="Q122" s="166">
        <v>6.72</v>
      </c>
      <c r="R122" s="166">
        <v>0.01</v>
      </c>
      <c r="S122" s="166">
        <v>0.78</v>
      </c>
      <c r="T122" s="82">
        <v>99.92</v>
      </c>
      <c r="U122" s="167" t="s">
        <v>942</v>
      </c>
      <c r="V122" s="167" t="s">
        <v>942</v>
      </c>
      <c r="W122" s="170">
        <v>6.83</v>
      </c>
      <c r="X122" s="170">
        <v>4.12</v>
      </c>
      <c r="Y122" s="170">
        <v>3.41</v>
      </c>
      <c r="Z122" s="170">
        <v>0.32</v>
      </c>
      <c r="AA122" s="170">
        <v>1.51</v>
      </c>
      <c r="AB122" s="171" t="s">
        <v>942</v>
      </c>
      <c r="AC122" s="171" t="s">
        <v>942</v>
      </c>
      <c r="AD122" s="171" t="s">
        <v>942</v>
      </c>
      <c r="AE122" s="169">
        <v>345</v>
      </c>
      <c r="AF122" s="168">
        <v>72.099999999999994</v>
      </c>
      <c r="AG122" s="170">
        <v>7.97</v>
      </c>
      <c r="AH122" s="168">
        <v>83.7</v>
      </c>
      <c r="AI122" s="168">
        <v>14</v>
      </c>
      <c r="AJ122" s="171" t="s">
        <v>942</v>
      </c>
      <c r="AK122" s="169">
        <v>3600</v>
      </c>
      <c r="AL122" s="168">
        <v>37.200000000000003</v>
      </c>
      <c r="AM122" s="168">
        <v>55.6</v>
      </c>
      <c r="AN122" s="170">
        <v>4.97</v>
      </c>
      <c r="AO122" s="168">
        <v>14.2</v>
      </c>
      <c r="AP122" s="170">
        <v>1.97</v>
      </c>
      <c r="AQ122" s="170">
        <v>0.36</v>
      </c>
      <c r="AR122" s="170">
        <v>1.8</v>
      </c>
      <c r="AS122" s="170">
        <v>0.24</v>
      </c>
      <c r="AT122" s="170">
        <v>1.18</v>
      </c>
      <c r="AU122" s="170">
        <v>0.23</v>
      </c>
      <c r="AV122" s="170">
        <v>0.81</v>
      </c>
      <c r="AW122" s="170">
        <v>0.12</v>
      </c>
      <c r="AX122" s="170">
        <v>0.9</v>
      </c>
      <c r="AY122" s="170">
        <v>0.15</v>
      </c>
      <c r="AZ122" s="170">
        <v>2.65</v>
      </c>
      <c r="BA122" s="170">
        <v>1.37</v>
      </c>
      <c r="BB122" s="170">
        <v>7.16</v>
      </c>
      <c r="BC122" s="168">
        <v>24.3</v>
      </c>
      <c r="BD122" s="170">
        <v>4.2300000000000004</v>
      </c>
    </row>
    <row r="123" spans="1:61" s="157" customFormat="1" ht="15" customHeight="1" x14ac:dyDescent="0.25">
      <c r="A123" s="162"/>
      <c r="B123" s="173"/>
      <c r="C123" s="174"/>
      <c r="E123" s="211"/>
      <c r="F123" s="211"/>
      <c r="G123" s="165"/>
      <c r="H123" s="165"/>
      <c r="I123" s="166"/>
      <c r="J123" s="166"/>
      <c r="K123" s="166"/>
      <c r="L123" s="166"/>
      <c r="M123" s="166"/>
      <c r="N123" s="166"/>
      <c r="O123" s="166"/>
      <c r="P123" s="166"/>
      <c r="Q123" s="166"/>
      <c r="R123" s="166"/>
      <c r="S123" s="166"/>
      <c r="T123" s="82"/>
      <c r="U123" s="167"/>
      <c r="V123" s="167"/>
      <c r="W123" s="172"/>
      <c r="X123" s="172"/>
      <c r="Y123" s="172"/>
      <c r="Z123" s="172"/>
      <c r="AA123" s="172"/>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0"/>
      <c r="AY123" s="170"/>
      <c r="AZ123" s="170"/>
      <c r="BA123" s="170"/>
      <c r="BB123" s="171"/>
      <c r="BC123" s="171"/>
      <c r="BD123" s="171"/>
    </row>
    <row r="124" spans="1:61" s="157" customFormat="1" ht="15" customHeight="1" x14ac:dyDescent="0.25">
      <c r="A124" s="162" t="s">
        <v>819</v>
      </c>
      <c r="B124" s="173" t="s">
        <v>920</v>
      </c>
      <c r="C124" s="174" t="s">
        <v>820</v>
      </c>
      <c r="D124" s="157" t="s">
        <v>816</v>
      </c>
      <c r="E124" s="180">
        <v>99.990003000000002</v>
      </c>
      <c r="F124" s="180">
        <v>30.170247</v>
      </c>
      <c r="G124" s="165"/>
      <c r="H124" s="165"/>
      <c r="I124" s="166">
        <v>69.12</v>
      </c>
      <c r="J124" s="166">
        <v>0.45</v>
      </c>
      <c r="K124" s="166">
        <v>14.94</v>
      </c>
      <c r="L124" s="166">
        <v>3.86</v>
      </c>
      <c r="M124" s="166">
        <v>0.06</v>
      </c>
      <c r="N124" s="166">
        <v>1.06</v>
      </c>
      <c r="O124" s="166">
        <v>3.59</v>
      </c>
      <c r="P124" s="166">
        <v>3.38</v>
      </c>
      <c r="Q124" s="166">
        <v>2.62</v>
      </c>
      <c r="R124" s="166">
        <v>0.1</v>
      </c>
      <c r="S124" s="166">
        <v>0.43</v>
      </c>
      <c r="T124" s="82">
        <v>99.610000000000014</v>
      </c>
      <c r="U124" s="168">
        <v>26.9</v>
      </c>
      <c r="V124" s="170">
        <v>2.0499999999999998</v>
      </c>
      <c r="W124" s="168">
        <v>10.8</v>
      </c>
      <c r="X124" s="168">
        <v>44.2</v>
      </c>
      <c r="Y124" s="170">
        <v>9.5299999999999994</v>
      </c>
      <c r="Z124" s="169">
        <v>106</v>
      </c>
      <c r="AA124" s="170">
        <v>5.31</v>
      </c>
      <c r="AB124" s="170">
        <v>2.94</v>
      </c>
      <c r="AC124" s="168">
        <v>51.9</v>
      </c>
      <c r="AD124" s="168">
        <v>17.600000000000001</v>
      </c>
      <c r="AE124" s="169">
        <v>106</v>
      </c>
      <c r="AF124" s="169">
        <v>185</v>
      </c>
      <c r="AG124" s="168">
        <v>22.1</v>
      </c>
      <c r="AH124" s="169">
        <v>168</v>
      </c>
      <c r="AI124" s="168">
        <v>11.1</v>
      </c>
      <c r="AJ124" s="170">
        <v>2.62</v>
      </c>
      <c r="AK124" s="169">
        <v>624</v>
      </c>
      <c r="AL124" s="168">
        <v>29.3</v>
      </c>
      <c r="AM124" s="168">
        <v>54.9</v>
      </c>
      <c r="AN124" s="170">
        <v>5.84</v>
      </c>
      <c r="AO124" s="168">
        <v>21.6</v>
      </c>
      <c r="AP124" s="170">
        <v>4.1900000000000004</v>
      </c>
      <c r="AQ124" s="170">
        <v>1.03</v>
      </c>
      <c r="AR124" s="170">
        <v>3.96</v>
      </c>
      <c r="AS124" s="170">
        <v>0.6</v>
      </c>
      <c r="AT124" s="170">
        <v>3.65</v>
      </c>
      <c r="AU124" s="170">
        <v>0.74</v>
      </c>
      <c r="AV124" s="170">
        <v>2.1</v>
      </c>
      <c r="AW124" s="170">
        <v>0.31</v>
      </c>
      <c r="AX124" s="170">
        <v>2.0299999999999998</v>
      </c>
      <c r="AY124" s="170">
        <v>0.3</v>
      </c>
      <c r="AZ124" s="170">
        <v>4.09</v>
      </c>
      <c r="BA124" s="170">
        <v>1.07</v>
      </c>
      <c r="BB124" s="168">
        <v>13.9</v>
      </c>
      <c r="BC124" s="170">
        <v>9.1199999999999992</v>
      </c>
      <c r="BD124" s="170">
        <v>1.71</v>
      </c>
    </row>
    <row r="125" spans="1:61" s="157" customFormat="1" ht="15" customHeight="1" x14ac:dyDescent="0.25">
      <c r="A125" s="162" t="s">
        <v>819</v>
      </c>
      <c r="B125" s="173" t="s">
        <v>920</v>
      </c>
      <c r="C125" s="174" t="s">
        <v>305</v>
      </c>
      <c r="D125" s="157" t="s">
        <v>816</v>
      </c>
      <c r="E125" s="180">
        <v>99.990003000000002</v>
      </c>
      <c r="F125" s="180">
        <v>30.170247</v>
      </c>
      <c r="G125" s="165"/>
      <c r="H125" s="165"/>
      <c r="I125" s="166">
        <v>68.42</v>
      </c>
      <c r="J125" s="166">
        <v>0.44</v>
      </c>
      <c r="K125" s="166">
        <v>15.59</v>
      </c>
      <c r="L125" s="166">
        <v>3.85</v>
      </c>
      <c r="M125" s="166">
        <v>0.06</v>
      </c>
      <c r="N125" s="166">
        <v>1.02</v>
      </c>
      <c r="O125" s="166">
        <v>3.7</v>
      </c>
      <c r="P125" s="166">
        <v>3.56</v>
      </c>
      <c r="Q125" s="166">
        <v>2.73</v>
      </c>
      <c r="R125" s="166">
        <v>0.1</v>
      </c>
      <c r="S125" s="166">
        <v>0.45</v>
      </c>
      <c r="T125" s="82">
        <v>99.92</v>
      </c>
      <c r="U125" s="168">
        <v>26.7</v>
      </c>
      <c r="V125" s="170">
        <v>2.16</v>
      </c>
      <c r="W125" s="168">
        <v>10.9</v>
      </c>
      <c r="X125" s="168">
        <v>43.4</v>
      </c>
      <c r="Y125" s="170">
        <v>8.5399999999999991</v>
      </c>
      <c r="Z125" s="168">
        <v>90</v>
      </c>
      <c r="AA125" s="170">
        <v>4.1500000000000004</v>
      </c>
      <c r="AB125" s="170">
        <v>3.22</v>
      </c>
      <c r="AC125" s="168">
        <v>52.3</v>
      </c>
      <c r="AD125" s="168">
        <v>18.2</v>
      </c>
      <c r="AE125" s="169">
        <v>106</v>
      </c>
      <c r="AF125" s="169">
        <v>192</v>
      </c>
      <c r="AG125" s="168">
        <v>23</v>
      </c>
      <c r="AH125" s="169">
        <v>193</v>
      </c>
      <c r="AI125" s="168">
        <v>10.9</v>
      </c>
      <c r="AJ125" s="170">
        <v>2.58</v>
      </c>
      <c r="AK125" s="169">
        <v>622</v>
      </c>
      <c r="AL125" s="168">
        <v>35.6</v>
      </c>
      <c r="AM125" s="168">
        <v>67.099999999999994</v>
      </c>
      <c r="AN125" s="170">
        <v>7.01</v>
      </c>
      <c r="AO125" s="168">
        <v>25.5</v>
      </c>
      <c r="AP125" s="170">
        <v>4.62</v>
      </c>
      <c r="AQ125" s="170">
        <v>1.07</v>
      </c>
      <c r="AR125" s="170">
        <v>4.3099999999999996</v>
      </c>
      <c r="AS125" s="170">
        <v>0.63</v>
      </c>
      <c r="AT125" s="170">
        <v>3.8</v>
      </c>
      <c r="AU125" s="170">
        <v>0.76</v>
      </c>
      <c r="AV125" s="170">
        <v>2.1800000000000002</v>
      </c>
      <c r="AW125" s="170">
        <v>0.33</v>
      </c>
      <c r="AX125" s="170">
        <v>2.1</v>
      </c>
      <c r="AY125" s="170">
        <v>0.31</v>
      </c>
      <c r="AZ125" s="170">
        <v>4.75</v>
      </c>
      <c r="BA125" s="170">
        <v>0.92</v>
      </c>
      <c r="BB125" s="168">
        <v>15.4</v>
      </c>
      <c r="BC125" s="168">
        <v>12.5</v>
      </c>
      <c r="BD125" s="170">
        <v>2.14</v>
      </c>
    </row>
    <row r="126" spans="1:61" s="157" customFormat="1" ht="15" customHeight="1" x14ac:dyDescent="0.25">
      <c r="A126" s="162" t="s">
        <v>303</v>
      </c>
      <c r="B126" s="173" t="s">
        <v>920</v>
      </c>
      <c r="C126" s="174" t="s">
        <v>306</v>
      </c>
      <c r="D126" s="157" t="s">
        <v>816</v>
      </c>
      <c r="E126" s="180">
        <v>99.990003000000002</v>
      </c>
      <c r="F126" s="180">
        <v>30.170247</v>
      </c>
      <c r="G126" s="212">
        <v>206.1</v>
      </c>
      <c r="H126" s="212">
        <v>1</v>
      </c>
      <c r="I126" s="166">
        <v>68.849999999999994</v>
      </c>
      <c r="J126" s="166">
        <v>0.46</v>
      </c>
      <c r="K126" s="166">
        <v>15.23</v>
      </c>
      <c r="L126" s="166">
        <v>4.01</v>
      </c>
      <c r="M126" s="166">
        <v>0.06</v>
      </c>
      <c r="N126" s="166">
        <v>1.07</v>
      </c>
      <c r="O126" s="166">
        <v>3.56</v>
      </c>
      <c r="P126" s="166">
        <v>3.57</v>
      </c>
      <c r="Q126" s="166">
        <v>2.84</v>
      </c>
      <c r="R126" s="166">
        <v>0.11</v>
      </c>
      <c r="S126" s="166">
        <v>0.43</v>
      </c>
      <c r="T126" s="82">
        <v>100.19</v>
      </c>
      <c r="U126" s="168">
        <v>28.4</v>
      </c>
      <c r="V126" s="170">
        <v>1.88</v>
      </c>
      <c r="W126" s="170">
        <v>9</v>
      </c>
      <c r="X126" s="168">
        <v>45.9</v>
      </c>
      <c r="Y126" s="168">
        <v>10.4</v>
      </c>
      <c r="Z126" s="169">
        <v>117</v>
      </c>
      <c r="AA126" s="170">
        <v>5.03</v>
      </c>
      <c r="AB126" s="170">
        <v>2.95</v>
      </c>
      <c r="AC126" s="168">
        <v>55.5</v>
      </c>
      <c r="AD126" s="168">
        <v>17.899999999999999</v>
      </c>
      <c r="AE126" s="169">
        <v>102</v>
      </c>
      <c r="AF126" s="169">
        <v>188</v>
      </c>
      <c r="AG126" s="168">
        <v>20.100000000000001</v>
      </c>
      <c r="AH126" s="169">
        <v>195</v>
      </c>
      <c r="AI126" s="168">
        <v>11.2</v>
      </c>
      <c r="AJ126" s="170">
        <v>2.69</v>
      </c>
      <c r="AK126" s="169">
        <v>769</v>
      </c>
      <c r="AL126" s="168">
        <v>36.1</v>
      </c>
      <c r="AM126" s="168">
        <v>67.400000000000006</v>
      </c>
      <c r="AN126" s="170">
        <v>6.91</v>
      </c>
      <c r="AO126" s="168">
        <v>24.8</v>
      </c>
      <c r="AP126" s="170">
        <v>4.29</v>
      </c>
      <c r="AQ126" s="170">
        <v>1.06</v>
      </c>
      <c r="AR126" s="170">
        <v>3.93</v>
      </c>
      <c r="AS126" s="170">
        <v>0.56000000000000005</v>
      </c>
      <c r="AT126" s="170">
        <v>3.32</v>
      </c>
      <c r="AU126" s="170">
        <v>0.66</v>
      </c>
      <c r="AV126" s="170">
        <v>1.92</v>
      </c>
      <c r="AW126" s="170">
        <v>0.28999999999999998</v>
      </c>
      <c r="AX126" s="170">
        <v>1.87</v>
      </c>
      <c r="AY126" s="170">
        <v>0.28000000000000003</v>
      </c>
      <c r="AZ126" s="170">
        <v>4.67</v>
      </c>
      <c r="BA126" s="170">
        <v>0.89</v>
      </c>
      <c r="BB126" s="168">
        <v>14.3</v>
      </c>
      <c r="BC126" s="168">
        <v>11.4</v>
      </c>
      <c r="BD126" s="170">
        <v>1.73</v>
      </c>
    </row>
    <row r="127" spans="1:61" s="157" customFormat="1" ht="15" customHeight="1" x14ac:dyDescent="0.25">
      <c r="A127" s="162" t="s">
        <v>303</v>
      </c>
      <c r="B127" s="173" t="s">
        <v>920</v>
      </c>
      <c r="C127" s="174" t="s">
        <v>818</v>
      </c>
      <c r="D127" s="157" t="s">
        <v>816</v>
      </c>
      <c r="E127" s="180">
        <v>99.990003000000002</v>
      </c>
      <c r="F127" s="180">
        <v>30.170247</v>
      </c>
      <c r="G127" s="165"/>
      <c r="H127" s="165"/>
      <c r="I127" s="166">
        <v>67.12</v>
      </c>
      <c r="J127" s="166">
        <v>0.5</v>
      </c>
      <c r="K127" s="166">
        <v>15.96</v>
      </c>
      <c r="L127" s="166">
        <v>4.26</v>
      </c>
      <c r="M127" s="166">
        <v>7.0000000000000007E-2</v>
      </c>
      <c r="N127" s="166">
        <v>1.1399999999999999</v>
      </c>
      <c r="O127" s="166">
        <v>3.71</v>
      </c>
      <c r="P127" s="166">
        <v>3.6</v>
      </c>
      <c r="Q127" s="166">
        <v>2.95</v>
      </c>
      <c r="R127" s="166">
        <v>0.12</v>
      </c>
      <c r="S127" s="166">
        <v>0.48</v>
      </c>
      <c r="T127" s="82">
        <v>99.910000000000011</v>
      </c>
      <c r="U127" s="168">
        <v>29.2</v>
      </c>
      <c r="V127" s="170">
        <v>1.98</v>
      </c>
      <c r="W127" s="170">
        <v>8.92</v>
      </c>
      <c r="X127" s="168">
        <v>46.6</v>
      </c>
      <c r="Y127" s="170">
        <v>9.67</v>
      </c>
      <c r="Z127" s="168">
        <v>76.5</v>
      </c>
      <c r="AA127" s="170">
        <v>4.84</v>
      </c>
      <c r="AB127" s="170">
        <v>2.78</v>
      </c>
      <c r="AC127" s="168">
        <v>55.4</v>
      </c>
      <c r="AD127" s="168">
        <v>18.7</v>
      </c>
      <c r="AE127" s="169">
        <v>105</v>
      </c>
      <c r="AF127" s="169">
        <v>197</v>
      </c>
      <c r="AG127" s="168">
        <v>20.399999999999999</v>
      </c>
      <c r="AH127" s="169">
        <v>189</v>
      </c>
      <c r="AI127" s="168">
        <v>11.7</v>
      </c>
      <c r="AJ127" s="170">
        <v>3.1</v>
      </c>
      <c r="AK127" s="169">
        <v>792</v>
      </c>
      <c r="AL127" s="168">
        <v>37.200000000000003</v>
      </c>
      <c r="AM127" s="168">
        <v>69.2</v>
      </c>
      <c r="AN127" s="170">
        <v>7.14</v>
      </c>
      <c r="AO127" s="168">
        <v>25.5</v>
      </c>
      <c r="AP127" s="170">
        <v>4.4400000000000004</v>
      </c>
      <c r="AQ127" s="170">
        <v>1.1200000000000001</v>
      </c>
      <c r="AR127" s="170">
        <v>4.0199999999999996</v>
      </c>
      <c r="AS127" s="170">
        <v>0.56999999999999995</v>
      </c>
      <c r="AT127" s="170">
        <v>3.4</v>
      </c>
      <c r="AU127" s="170">
        <v>0.68</v>
      </c>
      <c r="AV127" s="170">
        <v>1.95</v>
      </c>
      <c r="AW127" s="170">
        <v>0.28999999999999998</v>
      </c>
      <c r="AX127" s="170">
        <v>1.91</v>
      </c>
      <c r="AY127" s="170">
        <v>0.28000000000000003</v>
      </c>
      <c r="AZ127" s="170">
        <v>4.6399999999999997</v>
      </c>
      <c r="BA127" s="170">
        <v>0.91</v>
      </c>
      <c r="BB127" s="168">
        <v>14.7</v>
      </c>
      <c r="BC127" s="168">
        <v>11.6</v>
      </c>
      <c r="BD127" s="170">
        <v>1.84</v>
      </c>
    </row>
    <row r="128" spans="1:61" s="157" customFormat="1" ht="15" customHeight="1" x14ac:dyDescent="0.25">
      <c r="A128" s="162" t="s">
        <v>303</v>
      </c>
      <c r="B128" s="173" t="s">
        <v>920</v>
      </c>
      <c r="C128" s="174" t="s">
        <v>307</v>
      </c>
      <c r="D128" s="157" t="s">
        <v>816</v>
      </c>
      <c r="E128" s="180">
        <v>99.990003000000002</v>
      </c>
      <c r="F128" s="180">
        <v>30.170247</v>
      </c>
      <c r="G128" s="165"/>
      <c r="H128" s="165"/>
      <c r="I128" s="166">
        <v>69.13</v>
      </c>
      <c r="J128" s="166">
        <v>0.45</v>
      </c>
      <c r="K128" s="166">
        <v>14.98</v>
      </c>
      <c r="L128" s="166">
        <v>3.82</v>
      </c>
      <c r="M128" s="166">
        <v>0.06</v>
      </c>
      <c r="N128" s="166">
        <v>1.03</v>
      </c>
      <c r="O128" s="166">
        <v>3.6</v>
      </c>
      <c r="P128" s="166">
        <v>3.41</v>
      </c>
      <c r="Q128" s="166">
        <v>2.54</v>
      </c>
      <c r="R128" s="166">
        <v>0.1</v>
      </c>
      <c r="S128" s="166">
        <v>0.42</v>
      </c>
      <c r="T128" s="82">
        <v>99.539999999999992</v>
      </c>
      <c r="U128" s="168">
        <v>27</v>
      </c>
      <c r="V128" s="170">
        <v>2.08</v>
      </c>
      <c r="W128" s="168">
        <v>10.199999999999999</v>
      </c>
      <c r="X128" s="168">
        <v>44.1</v>
      </c>
      <c r="Y128" s="168">
        <v>10.5</v>
      </c>
      <c r="Z128" s="169">
        <v>124</v>
      </c>
      <c r="AA128" s="170">
        <v>5.36</v>
      </c>
      <c r="AB128" s="170">
        <v>3.06</v>
      </c>
      <c r="AC128" s="168">
        <v>51.6</v>
      </c>
      <c r="AD128" s="168">
        <v>17.600000000000001</v>
      </c>
      <c r="AE128" s="169">
        <v>104</v>
      </c>
      <c r="AF128" s="169">
        <v>186</v>
      </c>
      <c r="AG128" s="168">
        <v>21.7</v>
      </c>
      <c r="AH128" s="169">
        <v>181</v>
      </c>
      <c r="AI128" s="168">
        <v>11</v>
      </c>
      <c r="AJ128" s="170">
        <v>2.57</v>
      </c>
      <c r="AK128" s="169">
        <v>603</v>
      </c>
      <c r="AL128" s="168">
        <v>27.1</v>
      </c>
      <c r="AM128" s="168">
        <v>51.1</v>
      </c>
      <c r="AN128" s="170">
        <v>5.48</v>
      </c>
      <c r="AO128" s="168">
        <v>20.6</v>
      </c>
      <c r="AP128" s="170">
        <v>4.08</v>
      </c>
      <c r="AQ128" s="170">
        <v>1.04</v>
      </c>
      <c r="AR128" s="170">
        <v>3.89</v>
      </c>
      <c r="AS128" s="170">
        <v>0.59</v>
      </c>
      <c r="AT128" s="170">
        <v>3.6</v>
      </c>
      <c r="AU128" s="170">
        <v>0.73</v>
      </c>
      <c r="AV128" s="170">
        <v>2.09</v>
      </c>
      <c r="AW128" s="170">
        <v>0.3</v>
      </c>
      <c r="AX128" s="170">
        <v>2</v>
      </c>
      <c r="AY128" s="170">
        <v>0.3</v>
      </c>
      <c r="AZ128" s="170">
        <v>4.4400000000000004</v>
      </c>
      <c r="BA128" s="170">
        <v>0.99</v>
      </c>
      <c r="BB128" s="168">
        <v>13.8</v>
      </c>
      <c r="BC128" s="168">
        <v>10.199999999999999</v>
      </c>
      <c r="BD128" s="170">
        <v>2.0299999999999998</v>
      </c>
    </row>
    <row r="129" spans="1:56" s="157" customFormat="1" ht="15" customHeight="1" x14ac:dyDescent="0.25">
      <c r="A129" s="162" t="s">
        <v>303</v>
      </c>
      <c r="B129" s="173" t="s">
        <v>920</v>
      </c>
      <c r="C129" s="174" t="s">
        <v>817</v>
      </c>
      <c r="D129" s="157" t="s">
        <v>816</v>
      </c>
      <c r="E129" s="180">
        <v>99.990003000000002</v>
      </c>
      <c r="F129" s="180">
        <v>30.170247</v>
      </c>
      <c r="G129" s="165"/>
      <c r="H129" s="165"/>
      <c r="I129" s="166">
        <v>68.900000000000006</v>
      </c>
      <c r="J129" s="166">
        <v>0.49</v>
      </c>
      <c r="K129" s="166">
        <v>15.15</v>
      </c>
      <c r="L129" s="166">
        <v>4.3099999999999996</v>
      </c>
      <c r="M129" s="166">
        <v>7.0000000000000007E-2</v>
      </c>
      <c r="N129" s="166">
        <v>1.17</v>
      </c>
      <c r="O129" s="166">
        <v>3.68</v>
      </c>
      <c r="P129" s="166">
        <v>3.39</v>
      </c>
      <c r="Q129" s="166">
        <v>2.81</v>
      </c>
      <c r="R129" s="166">
        <v>0.11</v>
      </c>
      <c r="S129" s="166">
        <v>0.39</v>
      </c>
      <c r="T129" s="82">
        <v>100.47000000000001</v>
      </c>
      <c r="U129" s="168">
        <v>29.3</v>
      </c>
      <c r="V129" s="170">
        <v>1.89</v>
      </c>
      <c r="W129" s="168">
        <v>10.7</v>
      </c>
      <c r="X129" s="168">
        <v>49.7</v>
      </c>
      <c r="Y129" s="168">
        <v>10.9</v>
      </c>
      <c r="Z129" s="169">
        <v>102</v>
      </c>
      <c r="AA129" s="170">
        <v>4.91</v>
      </c>
      <c r="AB129" s="170">
        <v>3.42</v>
      </c>
      <c r="AC129" s="168">
        <v>57.5</v>
      </c>
      <c r="AD129" s="168">
        <v>17.899999999999999</v>
      </c>
      <c r="AE129" s="169">
        <v>107</v>
      </c>
      <c r="AF129" s="169">
        <v>187</v>
      </c>
      <c r="AG129" s="168">
        <v>22.9</v>
      </c>
      <c r="AH129" s="169">
        <v>216</v>
      </c>
      <c r="AI129" s="168">
        <v>11.8</v>
      </c>
      <c r="AJ129" s="170">
        <v>2.71</v>
      </c>
      <c r="AK129" s="169">
        <v>743</v>
      </c>
      <c r="AL129" s="168">
        <v>31.3</v>
      </c>
      <c r="AM129" s="168">
        <v>59.2</v>
      </c>
      <c r="AN129" s="170">
        <v>6.28</v>
      </c>
      <c r="AO129" s="168">
        <v>23.1</v>
      </c>
      <c r="AP129" s="170">
        <v>4.41</v>
      </c>
      <c r="AQ129" s="170">
        <v>1.06</v>
      </c>
      <c r="AR129" s="170">
        <v>4.16</v>
      </c>
      <c r="AS129" s="170">
        <v>0.63</v>
      </c>
      <c r="AT129" s="170">
        <v>3.79</v>
      </c>
      <c r="AU129" s="170">
        <v>0.77</v>
      </c>
      <c r="AV129" s="170">
        <v>2.23</v>
      </c>
      <c r="AW129" s="170">
        <v>0.33</v>
      </c>
      <c r="AX129" s="170">
        <v>2.17</v>
      </c>
      <c r="AY129" s="170">
        <v>0.32</v>
      </c>
      <c r="AZ129" s="170">
        <v>5.23</v>
      </c>
      <c r="BA129" s="170">
        <v>0.93</v>
      </c>
      <c r="BB129" s="168">
        <v>13.9</v>
      </c>
      <c r="BC129" s="170">
        <v>9.69</v>
      </c>
      <c r="BD129" s="170">
        <v>1.88</v>
      </c>
    </row>
    <row r="130" spans="1:56" s="157" customFormat="1" ht="15" customHeight="1" x14ac:dyDescent="0.25">
      <c r="A130" s="162"/>
      <c r="B130" s="173"/>
      <c r="C130" s="174"/>
      <c r="E130" s="211"/>
      <c r="F130" s="211"/>
      <c r="G130" s="165"/>
      <c r="H130" s="165"/>
      <c r="I130" s="166"/>
      <c r="J130" s="166"/>
      <c r="K130" s="166"/>
      <c r="L130" s="166"/>
      <c r="M130" s="166"/>
      <c r="N130" s="166"/>
      <c r="O130" s="166"/>
      <c r="P130" s="166"/>
      <c r="Q130" s="166"/>
      <c r="R130" s="166"/>
      <c r="S130" s="166"/>
      <c r="T130" s="82"/>
      <c r="U130" s="167"/>
      <c r="V130" s="167"/>
      <c r="W130" s="172"/>
      <c r="X130" s="172"/>
      <c r="Y130" s="172"/>
      <c r="Z130" s="172"/>
      <c r="AA130" s="172"/>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0"/>
      <c r="AY130" s="170"/>
      <c r="AZ130" s="170"/>
      <c r="BA130" s="170"/>
      <c r="BB130" s="171"/>
      <c r="BC130" s="171"/>
      <c r="BD130" s="171"/>
    </row>
    <row r="131" spans="1:56" s="157" customFormat="1" ht="15" customHeight="1" x14ac:dyDescent="0.25">
      <c r="A131" s="351" t="s">
        <v>921</v>
      </c>
      <c r="B131" s="173" t="s">
        <v>920</v>
      </c>
      <c r="C131" s="174" t="s">
        <v>815</v>
      </c>
      <c r="D131" s="157" t="s">
        <v>495</v>
      </c>
      <c r="E131" s="211">
        <v>99.930432999999994</v>
      </c>
      <c r="F131" s="211">
        <v>30.198833</v>
      </c>
      <c r="G131" s="172">
        <v>216.6</v>
      </c>
      <c r="H131" s="172">
        <v>0.8</v>
      </c>
      <c r="I131" s="166">
        <v>67.41</v>
      </c>
      <c r="J131" s="166">
        <v>0.55000000000000004</v>
      </c>
      <c r="K131" s="166">
        <v>15.4</v>
      </c>
      <c r="L131" s="166">
        <v>4.3499999999999996</v>
      </c>
      <c r="M131" s="166">
        <v>7.0000000000000007E-2</v>
      </c>
      <c r="N131" s="166">
        <v>1.26</v>
      </c>
      <c r="O131" s="166">
        <v>3.62</v>
      </c>
      <c r="P131" s="166">
        <v>3.39</v>
      </c>
      <c r="Q131" s="166">
        <v>2.74</v>
      </c>
      <c r="R131" s="166">
        <v>0.11</v>
      </c>
      <c r="S131" s="166">
        <v>0.51</v>
      </c>
      <c r="T131" s="82">
        <v>99.41</v>
      </c>
      <c r="U131" s="167" t="s">
        <v>942</v>
      </c>
      <c r="V131" s="167" t="s">
        <v>942</v>
      </c>
      <c r="W131" s="170">
        <v>9.5399999999999991</v>
      </c>
      <c r="X131" s="168">
        <v>40</v>
      </c>
      <c r="Y131" s="170">
        <v>9.24</v>
      </c>
      <c r="Z131" s="170">
        <v>6.23</v>
      </c>
      <c r="AA131" s="170">
        <v>3.72</v>
      </c>
      <c r="AB131" s="171" t="s">
        <v>942</v>
      </c>
      <c r="AC131" s="171" t="s">
        <v>942</v>
      </c>
      <c r="AD131" s="171" t="s">
        <v>942</v>
      </c>
      <c r="AE131" s="168">
        <v>99</v>
      </c>
      <c r="AF131" s="169">
        <v>190</v>
      </c>
      <c r="AG131" s="168">
        <v>23.5</v>
      </c>
      <c r="AH131" s="169">
        <v>210</v>
      </c>
      <c r="AI131" s="168">
        <v>10.5</v>
      </c>
      <c r="AJ131" s="171" t="s">
        <v>942</v>
      </c>
      <c r="AK131" s="169">
        <v>780</v>
      </c>
      <c r="AL131" s="168">
        <v>35.700000000000003</v>
      </c>
      <c r="AM131" s="168">
        <v>71.2</v>
      </c>
      <c r="AN131" s="170">
        <v>8.06</v>
      </c>
      <c r="AO131" s="168">
        <v>30.1</v>
      </c>
      <c r="AP131" s="170">
        <v>5.75</v>
      </c>
      <c r="AQ131" s="170">
        <v>1.2</v>
      </c>
      <c r="AR131" s="170">
        <v>5.57</v>
      </c>
      <c r="AS131" s="170">
        <v>0.86</v>
      </c>
      <c r="AT131" s="170">
        <v>4.99</v>
      </c>
      <c r="AU131" s="170">
        <v>1.02</v>
      </c>
      <c r="AV131" s="170">
        <v>2.77</v>
      </c>
      <c r="AW131" s="170">
        <v>0.38</v>
      </c>
      <c r="AX131" s="170">
        <v>2.46</v>
      </c>
      <c r="AY131" s="170">
        <v>0.38</v>
      </c>
      <c r="AZ131" s="170">
        <v>5.39</v>
      </c>
      <c r="BA131" s="170">
        <v>0.78</v>
      </c>
      <c r="BB131" s="168">
        <v>14.1</v>
      </c>
      <c r="BC131" s="168">
        <v>11.3</v>
      </c>
      <c r="BD131" s="170">
        <v>1.75</v>
      </c>
    </row>
    <row r="132" spans="1:56" s="157" customFormat="1" ht="15" customHeight="1" x14ac:dyDescent="0.25">
      <c r="A132" s="351"/>
      <c r="B132" s="173" t="s">
        <v>920</v>
      </c>
      <c r="C132" s="174" t="s">
        <v>814</v>
      </c>
      <c r="D132" s="157" t="s">
        <v>495</v>
      </c>
      <c r="E132" s="181" t="s">
        <v>928</v>
      </c>
      <c r="F132" s="181" t="s">
        <v>928</v>
      </c>
      <c r="G132" s="165"/>
      <c r="H132" s="165"/>
      <c r="I132" s="166">
        <v>66.58</v>
      </c>
      <c r="J132" s="166">
        <v>0.6</v>
      </c>
      <c r="K132" s="166">
        <v>15.65</v>
      </c>
      <c r="L132" s="166">
        <v>4.6900000000000004</v>
      </c>
      <c r="M132" s="166">
        <v>0.08</v>
      </c>
      <c r="N132" s="166">
        <v>1.35</v>
      </c>
      <c r="O132" s="166">
        <v>3.68</v>
      </c>
      <c r="P132" s="166">
        <v>3.44</v>
      </c>
      <c r="Q132" s="166">
        <v>2.71</v>
      </c>
      <c r="R132" s="166">
        <v>0.11</v>
      </c>
      <c r="S132" s="166">
        <v>0.54</v>
      </c>
      <c r="T132" s="82">
        <v>99.429999999999993</v>
      </c>
      <c r="U132" s="167" t="s">
        <v>942</v>
      </c>
      <c r="V132" s="167" t="s">
        <v>942</v>
      </c>
      <c r="W132" s="170">
        <v>5.49</v>
      </c>
      <c r="X132" s="168">
        <v>21.2</v>
      </c>
      <c r="Y132" s="170">
        <v>6.55</v>
      </c>
      <c r="Z132" s="170">
        <v>3.48</v>
      </c>
      <c r="AA132" s="170">
        <v>2.0299999999999998</v>
      </c>
      <c r="AB132" s="171" t="s">
        <v>942</v>
      </c>
      <c r="AC132" s="171" t="s">
        <v>942</v>
      </c>
      <c r="AD132" s="171" t="s">
        <v>942</v>
      </c>
      <c r="AE132" s="168">
        <v>52.2</v>
      </c>
      <c r="AF132" s="168">
        <v>93.2</v>
      </c>
      <c r="AG132" s="168">
        <v>13.3</v>
      </c>
      <c r="AH132" s="168">
        <v>12.2</v>
      </c>
      <c r="AI132" s="170">
        <v>5.53</v>
      </c>
      <c r="AJ132" s="171" t="s">
        <v>942</v>
      </c>
      <c r="AK132" s="169">
        <v>369</v>
      </c>
      <c r="AL132" s="168">
        <v>15.6</v>
      </c>
      <c r="AM132" s="168">
        <v>32.200000000000003</v>
      </c>
      <c r="AN132" s="170">
        <v>3.76</v>
      </c>
      <c r="AO132" s="168">
        <v>15.1</v>
      </c>
      <c r="AP132" s="170">
        <v>3.06</v>
      </c>
      <c r="AQ132" s="170">
        <v>0.59</v>
      </c>
      <c r="AR132" s="170">
        <v>3.06</v>
      </c>
      <c r="AS132" s="170">
        <v>0.49</v>
      </c>
      <c r="AT132" s="170">
        <v>2.91</v>
      </c>
      <c r="AU132" s="170">
        <v>0.6</v>
      </c>
      <c r="AV132" s="170">
        <v>1.57</v>
      </c>
      <c r="AW132" s="170">
        <v>0.22</v>
      </c>
      <c r="AX132" s="170">
        <v>1.39</v>
      </c>
      <c r="AY132" s="170">
        <v>0.21</v>
      </c>
      <c r="AZ132" s="170">
        <v>0.51</v>
      </c>
      <c r="BA132" s="170">
        <v>0.46</v>
      </c>
      <c r="BB132" s="170">
        <v>6.25</v>
      </c>
      <c r="BC132" s="170">
        <v>4.7699999999999996</v>
      </c>
      <c r="BD132" s="170">
        <v>0.68</v>
      </c>
    </row>
    <row r="133" spans="1:56" s="157" customFormat="1" ht="15" customHeight="1" x14ac:dyDescent="0.25">
      <c r="A133" s="351"/>
      <c r="B133" s="173" t="s">
        <v>920</v>
      </c>
      <c r="C133" s="174" t="s">
        <v>308</v>
      </c>
      <c r="D133" s="157" t="s">
        <v>495</v>
      </c>
      <c r="E133" s="181" t="s">
        <v>928</v>
      </c>
      <c r="F133" s="181" t="s">
        <v>928</v>
      </c>
      <c r="G133" s="165"/>
      <c r="H133" s="165"/>
      <c r="I133" s="166">
        <v>67.87</v>
      </c>
      <c r="J133" s="166">
        <v>0.56999999999999995</v>
      </c>
      <c r="K133" s="166">
        <v>14.99</v>
      </c>
      <c r="L133" s="166">
        <v>4.5199999999999996</v>
      </c>
      <c r="M133" s="166">
        <v>0.08</v>
      </c>
      <c r="N133" s="166">
        <v>1.27</v>
      </c>
      <c r="O133" s="166">
        <v>3.57</v>
      </c>
      <c r="P133" s="166">
        <v>3.37</v>
      </c>
      <c r="Q133" s="166">
        <v>2.56</v>
      </c>
      <c r="R133" s="166">
        <v>0.11</v>
      </c>
      <c r="S133" s="166">
        <v>0.51</v>
      </c>
      <c r="T133" s="82">
        <v>99.419999999999987</v>
      </c>
      <c r="U133" s="167" t="s">
        <v>942</v>
      </c>
      <c r="V133" s="167" t="s">
        <v>942</v>
      </c>
      <c r="W133" s="170">
        <v>5.24</v>
      </c>
      <c r="X133" s="168">
        <v>21.3</v>
      </c>
      <c r="Y133" s="170">
        <v>5.14</v>
      </c>
      <c r="Z133" s="170">
        <v>3.31</v>
      </c>
      <c r="AA133" s="170">
        <v>1.9</v>
      </c>
      <c r="AB133" s="171" t="s">
        <v>942</v>
      </c>
      <c r="AC133" s="171" t="s">
        <v>942</v>
      </c>
      <c r="AD133" s="171" t="s">
        <v>942</v>
      </c>
      <c r="AE133" s="168">
        <v>50.8</v>
      </c>
      <c r="AF133" s="168">
        <v>92.2</v>
      </c>
      <c r="AG133" s="168">
        <v>12.4</v>
      </c>
      <c r="AH133" s="169">
        <v>121</v>
      </c>
      <c r="AI133" s="170">
        <v>5.34</v>
      </c>
      <c r="AJ133" s="171" t="s">
        <v>942</v>
      </c>
      <c r="AK133" s="169">
        <v>366</v>
      </c>
      <c r="AL133" s="168">
        <v>14.6</v>
      </c>
      <c r="AM133" s="168">
        <v>30.5</v>
      </c>
      <c r="AN133" s="170">
        <v>3.55</v>
      </c>
      <c r="AO133" s="168">
        <v>13.7</v>
      </c>
      <c r="AP133" s="170">
        <v>2.76</v>
      </c>
      <c r="AQ133" s="170">
        <v>0.57999999999999996</v>
      </c>
      <c r="AR133" s="170">
        <v>2.76</v>
      </c>
      <c r="AS133" s="170">
        <v>0.43</v>
      </c>
      <c r="AT133" s="170">
        <v>2.59</v>
      </c>
      <c r="AU133" s="170">
        <v>0.55000000000000004</v>
      </c>
      <c r="AV133" s="170">
        <v>1.5</v>
      </c>
      <c r="AW133" s="170">
        <v>0.21</v>
      </c>
      <c r="AX133" s="170">
        <v>1.38</v>
      </c>
      <c r="AY133" s="170">
        <v>0.21</v>
      </c>
      <c r="AZ133" s="170">
        <v>3.17</v>
      </c>
      <c r="BA133" s="170">
        <v>0.43</v>
      </c>
      <c r="BB133" s="170">
        <v>6.25</v>
      </c>
      <c r="BC133" s="170">
        <v>4.88</v>
      </c>
      <c r="BD133" s="170">
        <v>1.05</v>
      </c>
    </row>
    <row r="134" spans="1:56" s="157" customFormat="1" ht="15" customHeight="1" x14ac:dyDescent="0.25">
      <c r="A134" s="351"/>
      <c r="B134" s="173" t="s">
        <v>920</v>
      </c>
      <c r="C134" s="174" t="s">
        <v>813</v>
      </c>
      <c r="D134" s="157" t="s">
        <v>495</v>
      </c>
      <c r="E134" s="181" t="s">
        <v>928</v>
      </c>
      <c r="F134" s="181" t="s">
        <v>928</v>
      </c>
      <c r="G134" s="165"/>
      <c r="H134" s="165"/>
      <c r="I134" s="166">
        <v>67</v>
      </c>
      <c r="J134" s="166">
        <v>0.52</v>
      </c>
      <c r="K134" s="166">
        <v>15.8</v>
      </c>
      <c r="L134" s="166">
        <v>4.05</v>
      </c>
      <c r="M134" s="166">
        <v>7.0000000000000007E-2</v>
      </c>
      <c r="N134" s="166">
        <v>1.17</v>
      </c>
      <c r="O134" s="166">
        <v>3.91</v>
      </c>
      <c r="P134" s="166">
        <v>3.87</v>
      </c>
      <c r="Q134" s="166">
        <v>2.35</v>
      </c>
      <c r="R134" s="166">
        <v>0.1</v>
      </c>
      <c r="S134" s="166">
        <v>0.57999999999999996</v>
      </c>
      <c r="T134" s="82">
        <v>99.419999999999973</v>
      </c>
      <c r="U134" s="167" t="s">
        <v>942</v>
      </c>
      <c r="V134" s="167" t="s">
        <v>942</v>
      </c>
      <c r="W134" s="170">
        <v>9.23</v>
      </c>
      <c r="X134" s="168">
        <v>42.3</v>
      </c>
      <c r="Y134" s="170">
        <v>9.7100000000000009</v>
      </c>
      <c r="Z134" s="170">
        <v>6.37</v>
      </c>
      <c r="AA134" s="170">
        <v>4.5599999999999996</v>
      </c>
      <c r="AB134" s="171" t="s">
        <v>942</v>
      </c>
      <c r="AC134" s="171" t="s">
        <v>942</v>
      </c>
      <c r="AD134" s="171" t="s">
        <v>942</v>
      </c>
      <c r="AE134" s="168">
        <v>97.8</v>
      </c>
      <c r="AF134" s="169">
        <v>204.8</v>
      </c>
      <c r="AG134" s="168">
        <v>22.6</v>
      </c>
      <c r="AH134" s="169">
        <v>216</v>
      </c>
      <c r="AI134" s="168">
        <v>10.1</v>
      </c>
      <c r="AJ134" s="171" t="s">
        <v>942</v>
      </c>
      <c r="AK134" s="169">
        <v>645</v>
      </c>
      <c r="AL134" s="168">
        <v>36</v>
      </c>
      <c r="AM134" s="168">
        <v>71.900000000000006</v>
      </c>
      <c r="AN134" s="170">
        <v>7.88</v>
      </c>
      <c r="AO134" s="168">
        <v>29.9</v>
      </c>
      <c r="AP134" s="170">
        <v>5.34</v>
      </c>
      <c r="AQ134" s="170">
        <v>1.19</v>
      </c>
      <c r="AR134" s="170">
        <v>5.18</v>
      </c>
      <c r="AS134" s="170">
        <v>0.77</v>
      </c>
      <c r="AT134" s="170">
        <v>4.62</v>
      </c>
      <c r="AU134" s="170">
        <v>0.97</v>
      </c>
      <c r="AV134" s="170">
        <v>2.64</v>
      </c>
      <c r="AW134" s="170">
        <v>0.37</v>
      </c>
      <c r="AX134" s="170">
        <v>2.35</v>
      </c>
      <c r="AY134" s="170">
        <v>0.35</v>
      </c>
      <c r="AZ134" s="170">
        <v>5.52</v>
      </c>
      <c r="BA134" s="170">
        <v>0.81</v>
      </c>
      <c r="BB134" s="168">
        <v>12.3</v>
      </c>
      <c r="BC134" s="168">
        <v>12.8</v>
      </c>
      <c r="BD134" s="170">
        <v>2.39</v>
      </c>
    </row>
    <row r="135" spans="1:56" s="157" customFormat="1" ht="15" customHeight="1" x14ac:dyDescent="0.25">
      <c r="A135" s="162"/>
      <c r="B135" s="173"/>
      <c r="C135" s="174"/>
      <c r="E135" s="211"/>
      <c r="F135" s="211"/>
      <c r="G135" s="165"/>
      <c r="H135" s="165"/>
      <c r="I135" s="166"/>
      <c r="J135" s="166"/>
      <c r="K135" s="166"/>
      <c r="L135" s="166"/>
      <c r="M135" s="166"/>
      <c r="N135" s="166"/>
      <c r="O135" s="166"/>
      <c r="P135" s="166"/>
      <c r="Q135" s="166"/>
      <c r="R135" s="166"/>
      <c r="S135" s="166"/>
      <c r="T135" s="82"/>
      <c r="U135" s="167"/>
      <c r="V135" s="167"/>
      <c r="W135" s="172"/>
      <c r="X135" s="172"/>
      <c r="Y135" s="172"/>
      <c r="Z135" s="172"/>
      <c r="AA135" s="172"/>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0"/>
      <c r="AY135" s="170"/>
      <c r="AZ135" s="170"/>
      <c r="BA135" s="170"/>
      <c r="BB135" s="171"/>
      <c r="BC135" s="171"/>
      <c r="BD135" s="171"/>
    </row>
    <row r="136" spans="1:56" s="157" customFormat="1" ht="15" customHeight="1" x14ac:dyDescent="0.25">
      <c r="A136" s="351" t="s">
        <v>921</v>
      </c>
      <c r="B136" s="173" t="s">
        <v>920</v>
      </c>
      <c r="C136" s="174" t="s">
        <v>310</v>
      </c>
      <c r="D136" s="157" t="s">
        <v>118</v>
      </c>
      <c r="E136" s="211">
        <v>100.08185</v>
      </c>
      <c r="F136" s="211">
        <v>29.317216999999999</v>
      </c>
      <c r="G136" s="172">
        <v>214.7</v>
      </c>
      <c r="H136" s="172">
        <v>2.6</v>
      </c>
      <c r="I136" s="166">
        <v>75.569999999999993</v>
      </c>
      <c r="J136" s="166">
        <v>0.12</v>
      </c>
      <c r="K136" s="166">
        <v>13.06</v>
      </c>
      <c r="L136" s="166">
        <v>1.19</v>
      </c>
      <c r="M136" s="166">
        <v>0.04</v>
      </c>
      <c r="N136" s="166">
        <v>0.21</v>
      </c>
      <c r="O136" s="166">
        <v>1.26</v>
      </c>
      <c r="P136" s="166">
        <v>3.38</v>
      </c>
      <c r="Q136" s="166">
        <v>4.22</v>
      </c>
      <c r="R136" s="166">
        <v>0.02</v>
      </c>
      <c r="S136" s="166">
        <v>0.35</v>
      </c>
      <c r="T136" s="82">
        <v>99.419999999999987</v>
      </c>
      <c r="U136" s="167" t="s">
        <v>942</v>
      </c>
      <c r="V136" s="167" t="s">
        <v>942</v>
      </c>
      <c r="W136" s="170">
        <v>4.29</v>
      </c>
      <c r="X136" s="170">
        <v>5.69</v>
      </c>
      <c r="Y136" s="170">
        <v>1.49</v>
      </c>
      <c r="Z136" s="170">
        <v>1.07</v>
      </c>
      <c r="AA136" s="170">
        <v>1.54</v>
      </c>
      <c r="AB136" s="171" t="s">
        <v>942</v>
      </c>
      <c r="AC136" s="171" t="s">
        <v>942</v>
      </c>
      <c r="AD136" s="171" t="s">
        <v>942</v>
      </c>
      <c r="AE136" s="169">
        <v>166</v>
      </c>
      <c r="AF136" s="168">
        <v>62.3</v>
      </c>
      <c r="AG136" s="168">
        <v>28.1</v>
      </c>
      <c r="AH136" s="169">
        <v>111</v>
      </c>
      <c r="AI136" s="170">
        <v>7.52</v>
      </c>
      <c r="AJ136" s="171" t="s">
        <v>942</v>
      </c>
      <c r="AK136" s="169">
        <v>557</v>
      </c>
      <c r="AL136" s="168">
        <v>23.4</v>
      </c>
      <c r="AM136" s="168">
        <v>44.2</v>
      </c>
      <c r="AN136" s="170">
        <v>4.6900000000000004</v>
      </c>
      <c r="AO136" s="168">
        <v>16.7</v>
      </c>
      <c r="AP136" s="170">
        <v>3.76</v>
      </c>
      <c r="AQ136" s="170">
        <v>0.39</v>
      </c>
      <c r="AR136" s="170">
        <v>3.61</v>
      </c>
      <c r="AS136" s="170">
        <v>0.68</v>
      </c>
      <c r="AT136" s="170">
        <v>4.29</v>
      </c>
      <c r="AU136" s="170">
        <v>0.98</v>
      </c>
      <c r="AV136" s="170">
        <v>2.98</v>
      </c>
      <c r="AW136" s="170">
        <v>0.47</v>
      </c>
      <c r="AX136" s="170">
        <v>3.14</v>
      </c>
      <c r="AY136" s="170">
        <v>0.49</v>
      </c>
      <c r="AZ136" s="170">
        <v>3.77</v>
      </c>
      <c r="BA136" s="170">
        <v>1.06</v>
      </c>
      <c r="BB136" s="168">
        <v>17.8</v>
      </c>
      <c r="BC136" s="168">
        <v>17.5</v>
      </c>
      <c r="BD136" s="170">
        <v>3.86</v>
      </c>
    </row>
    <row r="137" spans="1:56" s="157" customFormat="1" ht="15" customHeight="1" x14ac:dyDescent="0.25">
      <c r="A137" s="351"/>
      <c r="B137" s="173" t="s">
        <v>920</v>
      </c>
      <c r="C137" s="174" t="s">
        <v>812</v>
      </c>
      <c r="D137" s="157" t="s">
        <v>118</v>
      </c>
      <c r="E137" s="181" t="s">
        <v>928</v>
      </c>
      <c r="F137" s="181" t="s">
        <v>928</v>
      </c>
      <c r="G137" s="172"/>
      <c r="H137" s="172"/>
      <c r="I137" s="166">
        <v>74.959999999999994</v>
      </c>
      <c r="J137" s="166">
        <v>0.14000000000000001</v>
      </c>
      <c r="K137" s="166">
        <v>13.14</v>
      </c>
      <c r="L137" s="166">
        <v>1.43</v>
      </c>
      <c r="M137" s="166">
        <v>0.04</v>
      </c>
      <c r="N137" s="166">
        <v>0.23</v>
      </c>
      <c r="O137" s="166">
        <v>1.1399999999999999</v>
      </c>
      <c r="P137" s="166">
        <v>3.32</v>
      </c>
      <c r="Q137" s="166">
        <v>4.6100000000000003</v>
      </c>
      <c r="R137" s="166">
        <v>0.02</v>
      </c>
      <c r="S137" s="166">
        <v>0.39</v>
      </c>
      <c r="T137" s="82">
        <v>99.42</v>
      </c>
      <c r="U137" s="167" t="s">
        <v>942</v>
      </c>
      <c r="V137" s="167" t="s">
        <v>942</v>
      </c>
      <c r="W137" s="170">
        <v>5.31</v>
      </c>
      <c r="X137" s="170">
        <v>6.54</v>
      </c>
      <c r="Y137" s="170">
        <v>1.36</v>
      </c>
      <c r="Z137" s="170">
        <v>1.1200000000000001</v>
      </c>
      <c r="AA137" s="170">
        <v>1.2</v>
      </c>
      <c r="AB137" s="171" t="s">
        <v>942</v>
      </c>
      <c r="AC137" s="171" t="s">
        <v>942</v>
      </c>
      <c r="AD137" s="171" t="s">
        <v>942</v>
      </c>
      <c r="AE137" s="169">
        <v>189</v>
      </c>
      <c r="AF137" s="168">
        <v>52</v>
      </c>
      <c r="AG137" s="168">
        <v>28</v>
      </c>
      <c r="AH137" s="169">
        <v>118</v>
      </c>
      <c r="AI137" s="170">
        <v>8.99</v>
      </c>
      <c r="AJ137" s="171" t="s">
        <v>942</v>
      </c>
      <c r="AK137" s="169">
        <v>467</v>
      </c>
      <c r="AL137" s="168">
        <v>23.2</v>
      </c>
      <c r="AM137" s="168">
        <v>44.3</v>
      </c>
      <c r="AN137" s="170">
        <v>4.78</v>
      </c>
      <c r="AO137" s="168">
        <v>17</v>
      </c>
      <c r="AP137" s="170">
        <v>3.66</v>
      </c>
      <c r="AQ137" s="170">
        <v>0.34</v>
      </c>
      <c r="AR137" s="170">
        <v>3.69</v>
      </c>
      <c r="AS137" s="170">
        <v>0.66</v>
      </c>
      <c r="AT137" s="170">
        <v>4.01</v>
      </c>
      <c r="AU137" s="170">
        <v>0.94</v>
      </c>
      <c r="AV137" s="170">
        <v>2.92</v>
      </c>
      <c r="AW137" s="170">
        <v>0.47</v>
      </c>
      <c r="AX137" s="170">
        <v>3.12</v>
      </c>
      <c r="AY137" s="170">
        <v>0.48</v>
      </c>
      <c r="AZ137" s="170">
        <v>3.92</v>
      </c>
      <c r="BA137" s="170">
        <v>1.17</v>
      </c>
      <c r="BB137" s="168">
        <v>19.600000000000001</v>
      </c>
      <c r="BC137" s="168">
        <v>24.8</v>
      </c>
      <c r="BD137" s="170">
        <v>4.5999999999999996</v>
      </c>
    </row>
    <row r="138" spans="1:56" s="157" customFormat="1" ht="15" customHeight="1" x14ac:dyDescent="0.25">
      <c r="A138" s="351"/>
      <c r="B138" s="173" t="s">
        <v>920</v>
      </c>
      <c r="C138" s="174" t="s">
        <v>811</v>
      </c>
      <c r="D138" s="157" t="s">
        <v>118</v>
      </c>
      <c r="E138" s="181">
        <v>100.077483</v>
      </c>
      <c r="F138" s="181">
        <v>29.310617000000001</v>
      </c>
      <c r="G138" s="172">
        <v>223.9</v>
      </c>
      <c r="H138" s="172">
        <v>3.9</v>
      </c>
      <c r="I138" s="166">
        <v>69.39</v>
      </c>
      <c r="J138" s="166">
        <v>0.4</v>
      </c>
      <c r="K138" s="166">
        <v>15.34</v>
      </c>
      <c r="L138" s="166">
        <v>3.12</v>
      </c>
      <c r="M138" s="166">
        <v>0.06</v>
      </c>
      <c r="N138" s="166">
        <v>0.85</v>
      </c>
      <c r="O138" s="166">
        <v>3.33</v>
      </c>
      <c r="P138" s="166">
        <v>3.57</v>
      </c>
      <c r="Q138" s="166">
        <v>2.88</v>
      </c>
      <c r="R138" s="166">
        <v>7.0000000000000007E-2</v>
      </c>
      <c r="S138" s="166">
        <v>0.4</v>
      </c>
      <c r="T138" s="82">
        <v>99.41</v>
      </c>
      <c r="U138" s="167" t="s">
        <v>942</v>
      </c>
      <c r="V138" s="167" t="s">
        <v>942</v>
      </c>
      <c r="W138" s="170">
        <v>9.4499999999999993</v>
      </c>
      <c r="X138" s="168">
        <v>31.6</v>
      </c>
      <c r="Y138" s="170">
        <v>6.67</v>
      </c>
      <c r="Z138" s="170">
        <v>5.0999999999999996</v>
      </c>
      <c r="AA138" s="170">
        <v>3.99</v>
      </c>
      <c r="AB138" s="171" t="s">
        <v>942</v>
      </c>
      <c r="AC138" s="171" t="s">
        <v>942</v>
      </c>
      <c r="AD138" s="171" t="s">
        <v>942</v>
      </c>
      <c r="AE138" s="169">
        <v>103</v>
      </c>
      <c r="AF138" s="169">
        <v>168</v>
      </c>
      <c r="AG138" s="168">
        <v>20.100000000000001</v>
      </c>
      <c r="AH138" s="169">
        <v>157</v>
      </c>
      <c r="AI138" s="170">
        <v>9.42</v>
      </c>
      <c r="AJ138" s="171" t="s">
        <v>942</v>
      </c>
      <c r="AK138" s="169">
        <v>630</v>
      </c>
      <c r="AL138" s="168">
        <v>35.700000000000003</v>
      </c>
      <c r="AM138" s="168">
        <v>64.099999999999994</v>
      </c>
      <c r="AN138" s="170">
        <v>6.6</v>
      </c>
      <c r="AO138" s="168">
        <v>23.2</v>
      </c>
      <c r="AP138" s="170">
        <v>4.25</v>
      </c>
      <c r="AQ138" s="170">
        <v>0.99</v>
      </c>
      <c r="AR138" s="170">
        <v>3.92</v>
      </c>
      <c r="AS138" s="170">
        <v>0.59</v>
      </c>
      <c r="AT138" s="170">
        <v>3.31</v>
      </c>
      <c r="AU138" s="170">
        <v>0.74</v>
      </c>
      <c r="AV138" s="170">
        <v>2.0699999999999998</v>
      </c>
      <c r="AW138" s="170">
        <v>0.28999999999999998</v>
      </c>
      <c r="AX138" s="170">
        <v>1.96</v>
      </c>
      <c r="AY138" s="170">
        <v>0.3</v>
      </c>
      <c r="AZ138" s="170">
        <v>4.2300000000000004</v>
      </c>
      <c r="BA138" s="170">
        <v>0.79</v>
      </c>
      <c r="BB138" s="168">
        <v>15.3</v>
      </c>
      <c r="BC138" s="168">
        <v>12.9</v>
      </c>
      <c r="BD138" s="170">
        <v>2</v>
      </c>
    </row>
    <row r="139" spans="1:56" s="157" customFormat="1" ht="15" customHeight="1" x14ac:dyDescent="0.25">
      <c r="A139" s="351"/>
      <c r="B139" s="173" t="s">
        <v>920</v>
      </c>
      <c r="C139" s="174" t="s">
        <v>311</v>
      </c>
      <c r="D139" s="157" t="s">
        <v>118</v>
      </c>
      <c r="E139" s="181" t="s">
        <v>928</v>
      </c>
      <c r="F139" s="181" t="s">
        <v>928</v>
      </c>
      <c r="G139" s="172"/>
      <c r="H139" s="172"/>
      <c r="I139" s="166">
        <v>69.260000000000005</v>
      </c>
      <c r="J139" s="166">
        <v>0.43</v>
      </c>
      <c r="K139" s="166">
        <v>15.14</v>
      </c>
      <c r="L139" s="166">
        <v>3.35</v>
      </c>
      <c r="M139" s="166">
        <v>0.06</v>
      </c>
      <c r="N139" s="166">
        <v>0.9</v>
      </c>
      <c r="O139" s="166">
        <v>3.18</v>
      </c>
      <c r="P139" s="166">
        <v>3.41</v>
      </c>
      <c r="Q139" s="166">
        <v>3.23</v>
      </c>
      <c r="R139" s="166">
        <v>0.08</v>
      </c>
      <c r="S139" s="166">
        <v>0.38</v>
      </c>
      <c r="T139" s="82">
        <v>99.420000000000016</v>
      </c>
      <c r="U139" s="167" t="s">
        <v>942</v>
      </c>
      <c r="V139" s="167" t="s">
        <v>942</v>
      </c>
      <c r="W139" s="170">
        <v>8.4</v>
      </c>
      <c r="X139" s="168">
        <v>32.6</v>
      </c>
      <c r="Y139" s="170">
        <v>6.33</v>
      </c>
      <c r="Z139" s="170">
        <v>5.69</v>
      </c>
      <c r="AA139" s="170">
        <v>4.17</v>
      </c>
      <c r="AB139" s="171" t="s">
        <v>942</v>
      </c>
      <c r="AC139" s="171" t="s">
        <v>942</v>
      </c>
      <c r="AD139" s="171" t="s">
        <v>942</v>
      </c>
      <c r="AE139" s="169">
        <v>118</v>
      </c>
      <c r="AF139" s="169">
        <v>169</v>
      </c>
      <c r="AG139" s="168">
        <v>20.9</v>
      </c>
      <c r="AH139" s="169">
        <v>124</v>
      </c>
      <c r="AI139" s="168">
        <v>10.4</v>
      </c>
      <c r="AJ139" s="171" t="s">
        <v>942</v>
      </c>
      <c r="AK139" s="169">
        <v>802</v>
      </c>
      <c r="AL139" s="168">
        <v>31.6</v>
      </c>
      <c r="AM139" s="168">
        <v>57.7</v>
      </c>
      <c r="AN139" s="170">
        <v>6.01</v>
      </c>
      <c r="AO139" s="168">
        <v>21.4</v>
      </c>
      <c r="AP139" s="170">
        <v>4.17</v>
      </c>
      <c r="AQ139" s="170">
        <v>1.02</v>
      </c>
      <c r="AR139" s="170">
        <v>3.99</v>
      </c>
      <c r="AS139" s="170">
        <v>0.62</v>
      </c>
      <c r="AT139" s="170">
        <v>3.46</v>
      </c>
      <c r="AU139" s="170">
        <v>0.78</v>
      </c>
      <c r="AV139" s="170">
        <v>2.19</v>
      </c>
      <c r="AW139" s="170">
        <v>0.32</v>
      </c>
      <c r="AX139" s="170">
        <v>2.13</v>
      </c>
      <c r="AY139" s="170">
        <v>0.31</v>
      </c>
      <c r="AZ139" s="170">
        <v>3.42</v>
      </c>
      <c r="BA139" s="170">
        <v>0.83</v>
      </c>
      <c r="BB139" s="168">
        <v>16.2</v>
      </c>
      <c r="BC139" s="168">
        <v>11.7</v>
      </c>
      <c r="BD139" s="170">
        <v>2.0299999999999998</v>
      </c>
    </row>
    <row r="140" spans="1:56" s="157" customFormat="1" ht="15" customHeight="1" x14ac:dyDescent="0.25">
      <c r="A140" s="351"/>
      <c r="B140" s="173" t="s">
        <v>920</v>
      </c>
      <c r="C140" s="174" t="s">
        <v>810</v>
      </c>
      <c r="D140" s="157" t="s">
        <v>118</v>
      </c>
      <c r="E140" s="181" t="s">
        <v>928</v>
      </c>
      <c r="F140" s="181" t="s">
        <v>928</v>
      </c>
      <c r="G140" s="172"/>
      <c r="H140" s="172"/>
      <c r="I140" s="166">
        <v>76.680000000000007</v>
      </c>
      <c r="J140" s="166">
        <v>0.06</v>
      </c>
      <c r="K140" s="166">
        <v>12.12</v>
      </c>
      <c r="L140" s="166">
        <v>1.56</v>
      </c>
      <c r="M140" s="166">
        <v>0.04</v>
      </c>
      <c r="N140" s="166">
        <v>0.09</v>
      </c>
      <c r="O140" s="166">
        <v>0.64</v>
      </c>
      <c r="P140" s="166">
        <v>3.26</v>
      </c>
      <c r="Q140" s="166">
        <v>4.6399999999999997</v>
      </c>
      <c r="R140" s="166">
        <v>0</v>
      </c>
      <c r="S140" s="166">
        <v>0.33</v>
      </c>
      <c r="T140" s="82">
        <v>99.42000000000003</v>
      </c>
      <c r="U140" s="167" t="s">
        <v>942</v>
      </c>
      <c r="V140" s="167" t="s">
        <v>942</v>
      </c>
      <c r="W140" s="170">
        <v>5.16</v>
      </c>
      <c r="X140" s="170">
        <v>2.04</v>
      </c>
      <c r="Y140" s="171" t="s">
        <v>809</v>
      </c>
      <c r="Z140" s="170">
        <v>0.27</v>
      </c>
      <c r="AA140" s="170">
        <v>0.40500000000000003</v>
      </c>
      <c r="AB140" s="171" t="s">
        <v>942</v>
      </c>
      <c r="AC140" s="171" t="s">
        <v>942</v>
      </c>
      <c r="AD140" s="171" t="s">
        <v>942</v>
      </c>
      <c r="AE140" s="169">
        <v>230</v>
      </c>
      <c r="AF140" s="168">
        <v>18.3</v>
      </c>
      <c r="AG140" s="168">
        <v>41.1</v>
      </c>
      <c r="AH140" s="168">
        <v>81.3</v>
      </c>
      <c r="AI140" s="170">
        <v>9.86</v>
      </c>
      <c r="AJ140" s="171" t="s">
        <v>942</v>
      </c>
      <c r="AK140" s="169">
        <v>135</v>
      </c>
      <c r="AL140" s="168">
        <v>14.1</v>
      </c>
      <c r="AM140" s="168">
        <v>30.1</v>
      </c>
      <c r="AN140" s="170">
        <v>3.53</v>
      </c>
      <c r="AO140" s="168">
        <v>13.4</v>
      </c>
      <c r="AP140" s="170">
        <v>3.91</v>
      </c>
      <c r="AQ140" s="170">
        <v>0.15</v>
      </c>
      <c r="AR140" s="170">
        <v>4.46</v>
      </c>
      <c r="AS140" s="170">
        <v>0.9</v>
      </c>
      <c r="AT140" s="170">
        <v>5.87</v>
      </c>
      <c r="AU140" s="170">
        <v>1.39</v>
      </c>
      <c r="AV140" s="170">
        <v>4.2</v>
      </c>
      <c r="AW140" s="170">
        <v>0.66</v>
      </c>
      <c r="AX140" s="170">
        <v>4.59</v>
      </c>
      <c r="AY140" s="170">
        <v>0.69</v>
      </c>
      <c r="AZ140" s="170">
        <v>3.47</v>
      </c>
      <c r="BA140" s="170">
        <v>1.71</v>
      </c>
      <c r="BB140" s="168">
        <v>23.3</v>
      </c>
      <c r="BC140" s="168">
        <v>22.7</v>
      </c>
      <c r="BD140" s="170">
        <v>4.7</v>
      </c>
    </row>
    <row r="141" spans="1:56" s="157" customFormat="1" ht="15" customHeight="1" x14ac:dyDescent="0.25">
      <c r="A141" s="351"/>
      <c r="B141" s="173" t="s">
        <v>920</v>
      </c>
      <c r="C141" s="174" t="s">
        <v>312</v>
      </c>
      <c r="D141" s="157" t="s">
        <v>947</v>
      </c>
      <c r="E141" s="181" t="s">
        <v>928</v>
      </c>
      <c r="F141" s="181" t="s">
        <v>928</v>
      </c>
      <c r="G141" s="172"/>
      <c r="H141" s="172"/>
      <c r="I141" s="166">
        <v>75.94</v>
      </c>
      <c r="J141" s="166">
        <v>0.06</v>
      </c>
      <c r="K141" s="166">
        <v>12.43</v>
      </c>
      <c r="L141" s="166">
        <v>1.71</v>
      </c>
      <c r="M141" s="166">
        <v>0.04</v>
      </c>
      <c r="N141" s="166">
        <v>0.1</v>
      </c>
      <c r="O141" s="166">
        <v>0.75</v>
      </c>
      <c r="P141" s="166">
        <v>3.27</v>
      </c>
      <c r="Q141" s="166">
        <v>4.8</v>
      </c>
      <c r="R141" s="166">
        <v>0.01</v>
      </c>
      <c r="S141" s="166">
        <v>0.32</v>
      </c>
      <c r="T141" s="82">
        <v>99.429999999999993</v>
      </c>
      <c r="U141" s="167" t="s">
        <v>942</v>
      </c>
      <c r="V141" s="167" t="s">
        <v>942</v>
      </c>
      <c r="W141" s="170">
        <v>5.34</v>
      </c>
      <c r="X141" s="170">
        <v>2.2799999999999998</v>
      </c>
      <c r="Y141" s="170">
        <v>1.22</v>
      </c>
      <c r="Z141" s="170">
        <v>0.3</v>
      </c>
      <c r="AA141" s="170">
        <v>1.17</v>
      </c>
      <c r="AB141" s="171" t="s">
        <v>942</v>
      </c>
      <c r="AC141" s="171" t="s">
        <v>942</v>
      </c>
      <c r="AD141" s="171" t="s">
        <v>942</v>
      </c>
      <c r="AE141" s="169">
        <v>230</v>
      </c>
      <c r="AF141" s="168">
        <v>21.9</v>
      </c>
      <c r="AG141" s="168">
        <v>38.299999999999997</v>
      </c>
      <c r="AH141" s="169">
        <v>102</v>
      </c>
      <c r="AI141" s="170">
        <v>9.3699999999999992</v>
      </c>
      <c r="AJ141" s="171" t="s">
        <v>942</v>
      </c>
      <c r="AK141" s="169">
        <v>162</v>
      </c>
      <c r="AL141" s="168">
        <v>16.600000000000001</v>
      </c>
      <c r="AM141" s="168">
        <v>33.799999999999997</v>
      </c>
      <c r="AN141" s="170">
        <v>3.92</v>
      </c>
      <c r="AO141" s="168">
        <v>14.5</v>
      </c>
      <c r="AP141" s="170">
        <v>3.85</v>
      </c>
      <c r="AQ141" s="170">
        <v>0.16</v>
      </c>
      <c r="AR141" s="170">
        <v>4.1399999999999997</v>
      </c>
      <c r="AS141" s="170">
        <v>0.81</v>
      </c>
      <c r="AT141" s="170">
        <v>5.25</v>
      </c>
      <c r="AU141" s="170">
        <v>1.25</v>
      </c>
      <c r="AV141" s="170">
        <v>3.9</v>
      </c>
      <c r="AW141" s="170">
        <v>0.63</v>
      </c>
      <c r="AX141" s="170">
        <v>4.32</v>
      </c>
      <c r="AY141" s="170">
        <v>0.68</v>
      </c>
      <c r="AZ141" s="170">
        <v>4.0599999999999996</v>
      </c>
      <c r="BA141" s="170">
        <v>1.71</v>
      </c>
      <c r="BB141" s="168">
        <v>22.6</v>
      </c>
      <c r="BC141" s="168">
        <v>20.8</v>
      </c>
      <c r="BD141" s="170">
        <v>4.17</v>
      </c>
    </row>
    <row r="142" spans="1:56" s="157" customFormat="1" ht="15" customHeight="1" x14ac:dyDescent="0.25">
      <c r="A142" s="351"/>
      <c r="B142" s="173" t="s">
        <v>920</v>
      </c>
      <c r="C142" s="174" t="s">
        <v>808</v>
      </c>
      <c r="D142" s="157" t="s">
        <v>118</v>
      </c>
      <c r="E142" s="181" t="s">
        <v>928</v>
      </c>
      <c r="F142" s="181" t="s">
        <v>928</v>
      </c>
      <c r="G142" s="172"/>
      <c r="H142" s="172"/>
      <c r="I142" s="166">
        <v>71.09</v>
      </c>
      <c r="J142" s="166">
        <v>0.39</v>
      </c>
      <c r="K142" s="166">
        <v>14.06</v>
      </c>
      <c r="L142" s="166">
        <v>3</v>
      </c>
      <c r="M142" s="166">
        <v>0.06</v>
      </c>
      <c r="N142" s="166">
        <v>1.01</v>
      </c>
      <c r="O142" s="166">
        <v>2.62</v>
      </c>
      <c r="P142" s="166">
        <v>3.16</v>
      </c>
      <c r="Q142" s="166">
        <v>3.41</v>
      </c>
      <c r="R142" s="166">
        <v>7.0000000000000007E-2</v>
      </c>
      <c r="S142" s="166">
        <v>0.54</v>
      </c>
      <c r="T142" s="82">
        <v>99.410000000000011</v>
      </c>
      <c r="U142" s="167" t="s">
        <v>942</v>
      </c>
      <c r="V142" s="167" t="s">
        <v>942</v>
      </c>
      <c r="W142" s="170">
        <v>8.61</v>
      </c>
      <c r="X142" s="168">
        <v>35.9</v>
      </c>
      <c r="Y142" s="168">
        <v>10.3</v>
      </c>
      <c r="Z142" s="170">
        <v>5.74</v>
      </c>
      <c r="AA142" s="170">
        <v>4.96</v>
      </c>
      <c r="AB142" s="171" t="s">
        <v>942</v>
      </c>
      <c r="AC142" s="171" t="s">
        <v>942</v>
      </c>
      <c r="AD142" s="171" t="s">
        <v>942</v>
      </c>
      <c r="AE142" s="169">
        <v>136</v>
      </c>
      <c r="AF142" s="169">
        <v>131</v>
      </c>
      <c r="AG142" s="168">
        <v>23.8</v>
      </c>
      <c r="AH142" s="169">
        <v>161</v>
      </c>
      <c r="AI142" s="168">
        <v>11.1</v>
      </c>
      <c r="AJ142" s="171" t="s">
        <v>942</v>
      </c>
      <c r="AK142" s="169">
        <v>555</v>
      </c>
      <c r="AL142" s="168">
        <v>29.8</v>
      </c>
      <c r="AM142" s="168">
        <v>55.2</v>
      </c>
      <c r="AN142" s="170">
        <v>5.79</v>
      </c>
      <c r="AO142" s="168">
        <v>20.6</v>
      </c>
      <c r="AP142" s="170">
        <v>4.08</v>
      </c>
      <c r="AQ142" s="170">
        <v>0.72</v>
      </c>
      <c r="AR142" s="170">
        <v>3.84</v>
      </c>
      <c r="AS142" s="170">
        <v>0.66</v>
      </c>
      <c r="AT142" s="170">
        <v>3.74</v>
      </c>
      <c r="AU142" s="170">
        <v>0.85</v>
      </c>
      <c r="AV142" s="170">
        <v>2.39</v>
      </c>
      <c r="AW142" s="170">
        <v>0.36</v>
      </c>
      <c r="AX142" s="170">
        <v>2.48</v>
      </c>
      <c r="AY142" s="170">
        <v>0.36</v>
      </c>
      <c r="AZ142" s="170">
        <v>4.2</v>
      </c>
      <c r="BA142" s="170">
        <v>1.07</v>
      </c>
      <c r="BB142" s="168">
        <v>16.399999999999999</v>
      </c>
      <c r="BC142" s="168">
        <v>15.2</v>
      </c>
      <c r="BD142" s="170">
        <v>2.57</v>
      </c>
    </row>
    <row r="143" spans="1:56" s="157" customFormat="1" ht="15" customHeight="1" x14ac:dyDescent="0.25">
      <c r="A143" s="351"/>
      <c r="B143" s="173" t="s">
        <v>920</v>
      </c>
      <c r="C143" s="174" t="s">
        <v>313</v>
      </c>
      <c r="D143" s="157" t="s">
        <v>118</v>
      </c>
      <c r="E143" s="181" t="s">
        <v>928</v>
      </c>
      <c r="F143" s="181" t="s">
        <v>928</v>
      </c>
      <c r="G143" s="172"/>
      <c r="H143" s="172"/>
      <c r="I143" s="166">
        <v>70.53</v>
      </c>
      <c r="J143" s="166">
        <v>0.37</v>
      </c>
      <c r="K143" s="166">
        <v>14.59</v>
      </c>
      <c r="L143" s="166">
        <v>2.71</v>
      </c>
      <c r="M143" s="166">
        <v>0.05</v>
      </c>
      <c r="N143" s="166">
        <v>0.91</v>
      </c>
      <c r="O143" s="166">
        <v>2.59</v>
      </c>
      <c r="P143" s="166">
        <v>3.26</v>
      </c>
      <c r="Q143" s="166">
        <v>3.88</v>
      </c>
      <c r="R143" s="166">
        <v>7.0000000000000007E-2</v>
      </c>
      <c r="S143" s="166">
        <v>0.46</v>
      </c>
      <c r="T143" s="82">
        <v>99.419999999999987</v>
      </c>
      <c r="U143" s="167" t="s">
        <v>942</v>
      </c>
      <c r="V143" s="167" t="s">
        <v>942</v>
      </c>
      <c r="W143" s="170">
        <v>8.06</v>
      </c>
      <c r="X143" s="168">
        <v>32.5</v>
      </c>
      <c r="Y143" s="168">
        <v>10.1</v>
      </c>
      <c r="Z143" s="170">
        <v>5.07</v>
      </c>
      <c r="AA143" s="170">
        <v>5.09</v>
      </c>
      <c r="AB143" s="171" t="s">
        <v>942</v>
      </c>
      <c r="AC143" s="171" t="s">
        <v>942</v>
      </c>
      <c r="AD143" s="171" t="s">
        <v>942</v>
      </c>
      <c r="AE143" s="169">
        <v>142</v>
      </c>
      <c r="AF143" s="169">
        <v>138</v>
      </c>
      <c r="AG143" s="168">
        <v>21.3</v>
      </c>
      <c r="AH143" s="169">
        <v>147</v>
      </c>
      <c r="AI143" s="168">
        <v>10.3</v>
      </c>
      <c r="AJ143" s="171" t="s">
        <v>942</v>
      </c>
      <c r="AK143" s="169">
        <v>635</v>
      </c>
      <c r="AL143" s="168">
        <v>27.8</v>
      </c>
      <c r="AM143" s="168">
        <v>50.4</v>
      </c>
      <c r="AN143" s="170">
        <v>5.37</v>
      </c>
      <c r="AO143" s="168">
        <v>19.2</v>
      </c>
      <c r="AP143" s="170">
        <v>3.8</v>
      </c>
      <c r="AQ143" s="170">
        <v>0.79</v>
      </c>
      <c r="AR143" s="170">
        <v>3.72</v>
      </c>
      <c r="AS143" s="170">
        <v>0.61</v>
      </c>
      <c r="AT143" s="170">
        <v>3.62</v>
      </c>
      <c r="AU143" s="170">
        <v>0.79</v>
      </c>
      <c r="AV143" s="170">
        <v>2.17</v>
      </c>
      <c r="AW143" s="170">
        <v>0.32</v>
      </c>
      <c r="AX143" s="170">
        <v>2.2200000000000002</v>
      </c>
      <c r="AY143" s="170">
        <v>0.32</v>
      </c>
      <c r="AZ143" s="170">
        <v>4</v>
      </c>
      <c r="BA143" s="170">
        <v>1</v>
      </c>
      <c r="BB143" s="168">
        <v>18</v>
      </c>
      <c r="BC143" s="168">
        <v>16.7</v>
      </c>
      <c r="BD143" s="170">
        <v>2.64</v>
      </c>
    </row>
    <row r="144" spans="1:56" s="157" customFormat="1" ht="15" customHeight="1" x14ac:dyDescent="0.25">
      <c r="A144" s="351"/>
      <c r="B144" s="173" t="s">
        <v>920</v>
      </c>
      <c r="C144" s="174" t="s">
        <v>807</v>
      </c>
      <c r="D144" s="157" t="s">
        <v>118</v>
      </c>
      <c r="E144" s="181" t="s">
        <v>928</v>
      </c>
      <c r="F144" s="181" t="s">
        <v>928</v>
      </c>
      <c r="G144" s="172"/>
      <c r="H144" s="172"/>
      <c r="I144" s="166">
        <v>75.8</v>
      </c>
      <c r="J144" s="166">
        <v>0.14000000000000001</v>
      </c>
      <c r="K144" s="166">
        <v>12.79</v>
      </c>
      <c r="L144" s="166">
        <v>1.1200000000000001</v>
      </c>
      <c r="M144" s="166">
        <v>0.03</v>
      </c>
      <c r="N144" s="166">
        <v>0.21</v>
      </c>
      <c r="O144" s="166">
        <v>1.02</v>
      </c>
      <c r="P144" s="166">
        <v>3.35</v>
      </c>
      <c r="Q144" s="166">
        <v>4.59</v>
      </c>
      <c r="R144" s="166">
        <v>0.02</v>
      </c>
      <c r="S144" s="166">
        <v>0.34</v>
      </c>
      <c r="T144" s="82">
        <v>99.409999999999982</v>
      </c>
      <c r="U144" s="167" t="s">
        <v>942</v>
      </c>
      <c r="V144" s="167" t="s">
        <v>942</v>
      </c>
      <c r="W144" s="170">
        <v>5.65</v>
      </c>
      <c r="X144" s="170">
        <v>8.2899999999999991</v>
      </c>
      <c r="Y144" s="170">
        <v>1.26</v>
      </c>
      <c r="Z144" s="170">
        <v>1.2</v>
      </c>
      <c r="AA144" s="170">
        <v>1.44</v>
      </c>
      <c r="AB144" s="171" t="s">
        <v>942</v>
      </c>
      <c r="AC144" s="171" t="s">
        <v>942</v>
      </c>
      <c r="AD144" s="171" t="s">
        <v>942</v>
      </c>
      <c r="AE144" s="169">
        <v>208</v>
      </c>
      <c r="AF144" s="168">
        <v>45.2</v>
      </c>
      <c r="AG144" s="168">
        <v>23</v>
      </c>
      <c r="AH144" s="169">
        <v>112</v>
      </c>
      <c r="AI144" s="170">
        <v>9.35</v>
      </c>
      <c r="AJ144" s="171" t="s">
        <v>942</v>
      </c>
      <c r="AK144" s="169">
        <v>350</v>
      </c>
      <c r="AL144" s="168">
        <v>21.7</v>
      </c>
      <c r="AM144" s="168">
        <v>41.5</v>
      </c>
      <c r="AN144" s="170">
        <v>4.42</v>
      </c>
      <c r="AO144" s="168">
        <v>15.8</v>
      </c>
      <c r="AP144" s="170">
        <v>3.43</v>
      </c>
      <c r="AQ144" s="170">
        <v>0.34</v>
      </c>
      <c r="AR144" s="170">
        <v>3.28</v>
      </c>
      <c r="AS144" s="170">
        <v>0.56999999999999995</v>
      </c>
      <c r="AT144" s="170">
        <v>3.41</v>
      </c>
      <c r="AU144" s="170">
        <v>0.81</v>
      </c>
      <c r="AV144" s="170">
        <v>2.41</v>
      </c>
      <c r="AW144" s="170">
        <v>0.37</v>
      </c>
      <c r="AX144" s="170">
        <v>2.69</v>
      </c>
      <c r="AY144" s="170">
        <v>0.4</v>
      </c>
      <c r="AZ144" s="170">
        <v>3.6</v>
      </c>
      <c r="BA144" s="170">
        <v>1.05</v>
      </c>
      <c r="BB144" s="168">
        <v>16.899999999999999</v>
      </c>
      <c r="BC144" s="168">
        <v>21.4</v>
      </c>
      <c r="BD144" s="170">
        <v>3.32</v>
      </c>
    </row>
    <row r="145" spans="1:61" s="157" customFormat="1" ht="15" customHeight="1" x14ac:dyDescent="0.25">
      <c r="A145" s="351"/>
      <c r="B145" s="173" t="s">
        <v>920</v>
      </c>
      <c r="C145" s="174" t="s">
        <v>314</v>
      </c>
      <c r="D145" s="157" t="s">
        <v>118</v>
      </c>
      <c r="E145" s="181" t="s">
        <v>928</v>
      </c>
      <c r="F145" s="181" t="s">
        <v>928</v>
      </c>
      <c r="G145" s="172"/>
      <c r="H145" s="172"/>
      <c r="I145" s="166">
        <v>74.92</v>
      </c>
      <c r="J145" s="166">
        <v>0.17</v>
      </c>
      <c r="K145" s="166">
        <v>13.2</v>
      </c>
      <c r="L145" s="166">
        <v>1.46</v>
      </c>
      <c r="M145" s="166">
        <v>0.03</v>
      </c>
      <c r="N145" s="166">
        <v>0.27</v>
      </c>
      <c r="O145" s="166">
        <v>1.3</v>
      </c>
      <c r="P145" s="166">
        <v>3.49</v>
      </c>
      <c r="Q145" s="166">
        <v>4.29</v>
      </c>
      <c r="R145" s="166">
        <v>0.03</v>
      </c>
      <c r="S145" s="166">
        <v>0.25</v>
      </c>
      <c r="T145" s="82">
        <v>99.41</v>
      </c>
      <c r="U145" s="167" t="s">
        <v>942</v>
      </c>
      <c r="V145" s="167" t="s">
        <v>942</v>
      </c>
      <c r="W145" s="170">
        <v>5.89</v>
      </c>
      <c r="X145" s="170">
        <v>9.86</v>
      </c>
      <c r="Y145" s="170">
        <v>2.59</v>
      </c>
      <c r="Z145" s="170">
        <v>1.6</v>
      </c>
      <c r="AA145" s="170">
        <v>2.0299999999999998</v>
      </c>
      <c r="AB145" s="171" t="s">
        <v>942</v>
      </c>
      <c r="AC145" s="171" t="s">
        <v>942</v>
      </c>
      <c r="AD145" s="171" t="s">
        <v>942</v>
      </c>
      <c r="AE145" s="169">
        <v>177</v>
      </c>
      <c r="AF145" s="168">
        <v>63.6</v>
      </c>
      <c r="AG145" s="168">
        <v>28</v>
      </c>
      <c r="AH145" s="169">
        <v>113</v>
      </c>
      <c r="AI145" s="170">
        <v>9.4</v>
      </c>
      <c r="AJ145" s="171" t="s">
        <v>942</v>
      </c>
      <c r="AK145" s="169">
        <v>462</v>
      </c>
      <c r="AL145" s="168">
        <v>27.5</v>
      </c>
      <c r="AM145" s="168">
        <v>52.7</v>
      </c>
      <c r="AN145" s="170">
        <v>5.66</v>
      </c>
      <c r="AO145" s="168">
        <v>19.899999999999999</v>
      </c>
      <c r="AP145" s="170">
        <v>4.18</v>
      </c>
      <c r="AQ145" s="170">
        <v>0.41</v>
      </c>
      <c r="AR145" s="170">
        <v>3.92</v>
      </c>
      <c r="AS145" s="170">
        <v>0.71</v>
      </c>
      <c r="AT145" s="170">
        <v>4.07</v>
      </c>
      <c r="AU145" s="170">
        <v>0.93</v>
      </c>
      <c r="AV145" s="170">
        <v>2.68</v>
      </c>
      <c r="AW145" s="170">
        <v>0.4</v>
      </c>
      <c r="AX145" s="170">
        <v>2.76</v>
      </c>
      <c r="AY145" s="170">
        <v>0.4</v>
      </c>
      <c r="AZ145" s="170">
        <v>3.63</v>
      </c>
      <c r="BA145" s="170">
        <v>1.0900000000000001</v>
      </c>
      <c r="BB145" s="168">
        <v>15.3</v>
      </c>
      <c r="BC145" s="168">
        <v>20</v>
      </c>
      <c r="BD145" s="170">
        <v>3.06</v>
      </c>
    </row>
    <row r="146" spans="1:61" s="157" customFormat="1" ht="15" customHeight="1" x14ac:dyDescent="0.25">
      <c r="A146" s="351"/>
      <c r="B146" s="173" t="s">
        <v>920</v>
      </c>
      <c r="C146" s="174" t="s">
        <v>315</v>
      </c>
      <c r="D146" s="157" t="s">
        <v>118</v>
      </c>
      <c r="E146" s="211">
        <v>100.3509</v>
      </c>
      <c r="F146" s="211">
        <v>29.641916999999999</v>
      </c>
      <c r="G146" s="172">
        <v>216.9</v>
      </c>
      <c r="H146" s="172">
        <v>0.8</v>
      </c>
      <c r="I146" s="166">
        <v>75.38</v>
      </c>
      <c r="J146" s="166">
        <v>0.11</v>
      </c>
      <c r="K146" s="166">
        <v>13.31</v>
      </c>
      <c r="L146" s="166">
        <v>0.94</v>
      </c>
      <c r="M146" s="166">
        <v>0.03</v>
      </c>
      <c r="N146" s="166">
        <v>0.21</v>
      </c>
      <c r="O146" s="166">
        <v>1.37</v>
      </c>
      <c r="P146" s="166">
        <v>3.13</v>
      </c>
      <c r="Q146" s="166">
        <v>4.43</v>
      </c>
      <c r="R146" s="166">
        <v>0.02</v>
      </c>
      <c r="S146" s="166">
        <v>0.5</v>
      </c>
      <c r="T146" s="82">
        <v>99.429999999999993</v>
      </c>
      <c r="U146" s="167" t="s">
        <v>942</v>
      </c>
      <c r="V146" s="167" t="s">
        <v>942</v>
      </c>
      <c r="W146" s="170">
        <v>4.2300000000000004</v>
      </c>
      <c r="X146" s="170">
        <v>9.81</v>
      </c>
      <c r="Y146" s="168">
        <v>11.1</v>
      </c>
      <c r="Z146" s="170">
        <v>1.43</v>
      </c>
      <c r="AA146" s="170">
        <v>1.1599999999999999</v>
      </c>
      <c r="AB146" s="171" t="s">
        <v>942</v>
      </c>
      <c r="AC146" s="171" t="s">
        <v>942</v>
      </c>
      <c r="AD146" s="171" t="s">
        <v>942</v>
      </c>
      <c r="AE146" s="169">
        <v>217</v>
      </c>
      <c r="AF146" s="168">
        <v>73.8</v>
      </c>
      <c r="AG146" s="168">
        <v>32.200000000000003</v>
      </c>
      <c r="AH146" s="168">
        <v>98.3</v>
      </c>
      <c r="AI146" s="170">
        <v>7.37</v>
      </c>
      <c r="AJ146" s="171" t="s">
        <v>942</v>
      </c>
      <c r="AK146" s="169">
        <v>265</v>
      </c>
      <c r="AL146" s="168">
        <v>19.899999999999999</v>
      </c>
      <c r="AM146" s="168">
        <v>42.2</v>
      </c>
      <c r="AN146" s="170">
        <v>5.09</v>
      </c>
      <c r="AO146" s="168">
        <v>19.600000000000001</v>
      </c>
      <c r="AP146" s="170">
        <v>4.59</v>
      </c>
      <c r="AQ146" s="170">
        <v>0.48</v>
      </c>
      <c r="AR146" s="170">
        <v>4.67</v>
      </c>
      <c r="AS146" s="170">
        <v>0.86</v>
      </c>
      <c r="AT146" s="170">
        <v>5.77</v>
      </c>
      <c r="AU146" s="170">
        <v>1.23</v>
      </c>
      <c r="AV146" s="170">
        <v>3.66</v>
      </c>
      <c r="AW146" s="170">
        <v>0.56000000000000005</v>
      </c>
      <c r="AX146" s="170">
        <v>3.69</v>
      </c>
      <c r="AY146" s="170">
        <v>0.56000000000000005</v>
      </c>
      <c r="AZ146" s="170">
        <v>3.38</v>
      </c>
      <c r="BA146" s="170">
        <v>1.24</v>
      </c>
      <c r="BB146" s="168">
        <v>29.7</v>
      </c>
      <c r="BC146" s="168">
        <v>20</v>
      </c>
      <c r="BD146" s="170">
        <v>5.4</v>
      </c>
    </row>
    <row r="147" spans="1:61" s="157" customFormat="1" ht="15" customHeight="1" x14ac:dyDescent="0.25">
      <c r="A147" s="351"/>
      <c r="B147" s="173" t="s">
        <v>920</v>
      </c>
      <c r="C147" s="174" t="s">
        <v>806</v>
      </c>
      <c r="D147" s="157" t="s">
        <v>118</v>
      </c>
      <c r="E147" s="181" t="s">
        <v>928</v>
      </c>
      <c r="F147" s="181" t="s">
        <v>928</v>
      </c>
      <c r="G147" s="165"/>
      <c r="H147" s="165"/>
      <c r="I147" s="166">
        <v>76.89</v>
      </c>
      <c r="J147" s="166">
        <v>0.15</v>
      </c>
      <c r="K147" s="166">
        <v>11.97</v>
      </c>
      <c r="L147" s="166">
        <v>1.19</v>
      </c>
      <c r="M147" s="166">
        <v>0.04</v>
      </c>
      <c r="N147" s="166">
        <v>0.23</v>
      </c>
      <c r="O147" s="166">
        <v>1.27</v>
      </c>
      <c r="P147" s="166">
        <v>2.91</v>
      </c>
      <c r="Q147" s="166">
        <v>3.91</v>
      </c>
      <c r="R147" s="166">
        <v>0.02</v>
      </c>
      <c r="S147" s="166">
        <v>0.85</v>
      </c>
      <c r="T147" s="82">
        <v>99.429999999999993</v>
      </c>
      <c r="U147" s="167" t="s">
        <v>942</v>
      </c>
      <c r="V147" s="167" t="s">
        <v>942</v>
      </c>
      <c r="W147" s="170">
        <v>2.84</v>
      </c>
      <c r="X147" s="170">
        <v>7.92</v>
      </c>
      <c r="Y147" s="170">
        <v>5.89</v>
      </c>
      <c r="Z147" s="170">
        <v>1.01</v>
      </c>
      <c r="AA147" s="170">
        <v>0.76</v>
      </c>
      <c r="AB147" s="171" t="s">
        <v>942</v>
      </c>
      <c r="AC147" s="171" t="s">
        <v>942</v>
      </c>
      <c r="AD147" s="171" t="s">
        <v>942</v>
      </c>
      <c r="AE147" s="169">
        <v>206</v>
      </c>
      <c r="AF147" s="168">
        <v>55.4</v>
      </c>
      <c r="AG147" s="168">
        <v>31.8</v>
      </c>
      <c r="AH147" s="169">
        <v>112</v>
      </c>
      <c r="AI147" s="170">
        <v>8.82</v>
      </c>
      <c r="AJ147" s="171" t="s">
        <v>942</v>
      </c>
      <c r="AK147" s="169">
        <v>236</v>
      </c>
      <c r="AL147" s="168">
        <v>21.8</v>
      </c>
      <c r="AM147" s="168">
        <v>47.4</v>
      </c>
      <c r="AN147" s="170">
        <v>5.69</v>
      </c>
      <c r="AO147" s="168">
        <v>22.1</v>
      </c>
      <c r="AP147" s="170">
        <v>5.17</v>
      </c>
      <c r="AQ147" s="170">
        <v>0.42</v>
      </c>
      <c r="AR147" s="170">
        <v>5.3</v>
      </c>
      <c r="AS147" s="170">
        <v>0.91</v>
      </c>
      <c r="AT147" s="170">
        <v>6.06</v>
      </c>
      <c r="AU147" s="170">
        <v>1.29</v>
      </c>
      <c r="AV147" s="170">
        <v>3.69</v>
      </c>
      <c r="AW147" s="170">
        <v>0.56000000000000005</v>
      </c>
      <c r="AX147" s="170">
        <v>3.66</v>
      </c>
      <c r="AY147" s="170">
        <v>0.56999999999999995</v>
      </c>
      <c r="AZ147" s="170">
        <v>3.9</v>
      </c>
      <c r="BA147" s="170">
        <v>1.44</v>
      </c>
      <c r="BB147" s="168">
        <v>22.1</v>
      </c>
      <c r="BC147" s="168">
        <v>28.2</v>
      </c>
      <c r="BD147" s="170">
        <v>7.2</v>
      </c>
    </row>
    <row r="148" spans="1:61" s="157" customFormat="1" ht="15" customHeight="1" x14ac:dyDescent="0.25">
      <c r="A148" s="351"/>
      <c r="B148" s="173" t="s">
        <v>920</v>
      </c>
      <c r="C148" s="174" t="s">
        <v>670</v>
      </c>
      <c r="D148" s="157" t="s">
        <v>118</v>
      </c>
      <c r="E148" s="181" t="s">
        <v>928</v>
      </c>
      <c r="F148" s="181" t="s">
        <v>928</v>
      </c>
      <c r="G148" s="165"/>
      <c r="H148" s="165"/>
      <c r="I148" s="166">
        <v>70.62</v>
      </c>
      <c r="J148" s="166">
        <v>0.24</v>
      </c>
      <c r="K148" s="166">
        <v>14.59</v>
      </c>
      <c r="L148" s="166">
        <v>2.02</v>
      </c>
      <c r="M148" s="166">
        <v>0.05</v>
      </c>
      <c r="N148" s="166">
        <v>0.42</v>
      </c>
      <c r="O148" s="166">
        <v>1.91</v>
      </c>
      <c r="P148" s="166">
        <v>3.43</v>
      </c>
      <c r="Q148" s="166">
        <v>4.3899999999999997</v>
      </c>
      <c r="R148" s="166">
        <v>0.04</v>
      </c>
      <c r="S148" s="166">
        <v>1.73</v>
      </c>
      <c r="T148" s="82">
        <v>99.440000000000012</v>
      </c>
      <c r="U148" s="167" t="s">
        <v>942</v>
      </c>
      <c r="V148" s="167" t="s">
        <v>942</v>
      </c>
      <c r="W148" s="170">
        <v>5.4</v>
      </c>
      <c r="X148" s="168">
        <v>15.3</v>
      </c>
      <c r="Y148" s="170">
        <v>4.18</v>
      </c>
      <c r="Z148" s="170">
        <v>2.06</v>
      </c>
      <c r="AA148" s="170">
        <v>1.64</v>
      </c>
      <c r="AB148" s="171" t="s">
        <v>942</v>
      </c>
      <c r="AC148" s="171" t="s">
        <v>942</v>
      </c>
      <c r="AD148" s="171" t="s">
        <v>942</v>
      </c>
      <c r="AE148" s="169">
        <v>242</v>
      </c>
      <c r="AF148" s="168">
        <v>90.4</v>
      </c>
      <c r="AG148" s="168">
        <v>47.2</v>
      </c>
      <c r="AH148" s="169">
        <v>144</v>
      </c>
      <c r="AI148" s="168">
        <v>12.5</v>
      </c>
      <c r="AJ148" s="171" t="s">
        <v>942</v>
      </c>
      <c r="AK148" s="169">
        <v>283</v>
      </c>
      <c r="AL148" s="168">
        <v>33</v>
      </c>
      <c r="AM148" s="168">
        <v>70.3</v>
      </c>
      <c r="AN148" s="170">
        <v>8.2200000000000006</v>
      </c>
      <c r="AO148" s="168">
        <v>30.8</v>
      </c>
      <c r="AP148" s="170">
        <v>7.03</v>
      </c>
      <c r="AQ148" s="170">
        <v>0.62</v>
      </c>
      <c r="AR148" s="170">
        <v>7.09</v>
      </c>
      <c r="AS148" s="170">
        <v>1.27</v>
      </c>
      <c r="AT148" s="170">
        <v>8.2799999999999994</v>
      </c>
      <c r="AU148" s="170">
        <v>1.83</v>
      </c>
      <c r="AV148" s="170">
        <v>5.34</v>
      </c>
      <c r="AW148" s="170">
        <v>0.84</v>
      </c>
      <c r="AX148" s="170">
        <v>5.48</v>
      </c>
      <c r="AY148" s="170">
        <v>0.86</v>
      </c>
      <c r="AZ148" s="170">
        <v>5.21</v>
      </c>
      <c r="BA148" s="170">
        <v>2.66</v>
      </c>
      <c r="BB148" s="168">
        <v>26.4</v>
      </c>
      <c r="BC148" s="168">
        <v>24</v>
      </c>
      <c r="BD148" s="170">
        <v>6.9</v>
      </c>
    </row>
    <row r="149" spans="1:61" s="157" customFormat="1" ht="15" customHeight="1" x14ac:dyDescent="0.25">
      <c r="A149" s="351"/>
      <c r="B149" s="173" t="s">
        <v>920</v>
      </c>
      <c r="C149" s="174" t="s">
        <v>669</v>
      </c>
      <c r="D149" s="157" t="s">
        <v>118</v>
      </c>
      <c r="E149" s="181" t="s">
        <v>928</v>
      </c>
      <c r="F149" s="181" t="s">
        <v>928</v>
      </c>
      <c r="G149" s="165"/>
      <c r="H149" s="165"/>
      <c r="I149" s="166">
        <v>75</v>
      </c>
      <c r="J149" s="166">
        <v>0.11</v>
      </c>
      <c r="K149" s="166">
        <v>13.25</v>
      </c>
      <c r="L149" s="166">
        <v>1.1499999999999999</v>
      </c>
      <c r="M149" s="166">
        <v>0.06</v>
      </c>
      <c r="N149" s="166">
        <v>0.22</v>
      </c>
      <c r="O149" s="166">
        <v>1.1000000000000001</v>
      </c>
      <c r="P149" s="166">
        <v>3.22</v>
      </c>
      <c r="Q149" s="166">
        <v>4.83</v>
      </c>
      <c r="R149" s="166">
        <v>0.02</v>
      </c>
      <c r="S149" s="166">
        <v>0.47</v>
      </c>
      <c r="T149" s="82">
        <v>99.429999999999993</v>
      </c>
      <c r="U149" s="167" t="s">
        <v>942</v>
      </c>
      <c r="V149" s="167" t="s">
        <v>942</v>
      </c>
      <c r="W149" s="170">
        <v>1.38</v>
      </c>
      <c r="X149" s="170">
        <v>2.5099999999999998</v>
      </c>
      <c r="Y149" s="170">
        <v>2.1800000000000002</v>
      </c>
      <c r="Z149" s="170">
        <v>0.42</v>
      </c>
      <c r="AA149" s="170">
        <v>0.51</v>
      </c>
      <c r="AB149" s="171" t="s">
        <v>942</v>
      </c>
      <c r="AC149" s="171" t="s">
        <v>942</v>
      </c>
      <c r="AD149" s="171" t="s">
        <v>942</v>
      </c>
      <c r="AE149" s="169">
        <v>126</v>
      </c>
      <c r="AF149" s="168">
        <v>22.1</v>
      </c>
      <c r="AG149" s="168">
        <v>20.100000000000001</v>
      </c>
      <c r="AH149" s="168">
        <v>46.2</v>
      </c>
      <c r="AI149" s="170">
        <v>4.8899999999999997</v>
      </c>
      <c r="AJ149" s="171" t="s">
        <v>942</v>
      </c>
      <c r="AK149" s="168">
        <v>97.6</v>
      </c>
      <c r="AL149" s="170">
        <v>9.6999999999999993</v>
      </c>
      <c r="AM149" s="168">
        <v>21.5</v>
      </c>
      <c r="AN149" s="170">
        <v>2.68</v>
      </c>
      <c r="AO149" s="168">
        <v>10.8</v>
      </c>
      <c r="AP149" s="170">
        <v>2.97</v>
      </c>
      <c r="AQ149" s="170">
        <v>0.16</v>
      </c>
      <c r="AR149" s="170">
        <v>3.1</v>
      </c>
      <c r="AS149" s="170">
        <v>0.57999999999999996</v>
      </c>
      <c r="AT149" s="170">
        <v>3.9</v>
      </c>
      <c r="AU149" s="170">
        <v>0.84</v>
      </c>
      <c r="AV149" s="170">
        <v>2.44</v>
      </c>
      <c r="AW149" s="170">
        <v>0.37</v>
      </c>
      <c r="AX149" s="170">
        <v>2.4300000000000002</v>
      </c>
      <c r="AY149" s="170">
        <v>0.38</v>
      </c>
      <c r="AZ149" s="170">
        <v>1.89</v>
      </c>
      <c r="BA149" s="170">
        <v>1.05</v>
      </c>
      <c r="BB149" s="168">
        <v>18.2</v>
      </c>
      <c r="BC149" s="168">
        <v>12.1</v>
      </c>
      <c r="BD149" s="170">
        <v>3.67</v>
      </c>
    </row>
    <row r="150" spans="1:61" s="157" customFormat="1" ht="15" customHeight="1" x14ac:dyDescent="0.25">
      <c r="A150" s="351"/>
      <c r="B150" s="173" t="s">
        <v>920</v>
      </c>
      <c r="C150" s="174" t="s">
        <v>395</v>
      </c>
      <c r="D150" s="157" t="s">
        <v>118</v>
      </c>
      <c r="E150" s="181" t="s">
        <v>928</v>
      </c>
      <c r="F150" s="181" t="s">
        <v>928</v>
      </c>
      <c r="G150" s="165"/>
      <c r="H150" s="165"/>
      <c r="I150" s="166">
        <v>75.459999999999994</v>
      </c>
      <c r="J150" s="166">
        <v>0.1</v>
      </c>
      <c r="K150" s="166">
        <v>13.14</v>
      </c>
      <c r="L150" s="166">
        <v>1.01</v>
      </c>
      <c r="M150" s="166">
        <v>0.05</v>
      </c>
      <c r="N150" s="166">
        <v>0.18</v>
      </c>
      <c r="O150" s="166">
        <v>1.04</v>
      </c>
      <c r="P150" s="166">
        <v>3.27</v>
      </c>
      <c r="Q150" s="166">
        <v>4.75</v>
      </c>
      <c r="R150" s="166">
        <v>0.01</v>
      </c>
      <c r="S150" s="166">
        <v>0.4</v>
      </c>
      <c r="T150" s="82">
        <v>99.410000000000011</v>
      </c>
      <c r="U150" s="167" t="s">
        <v>942</v>
      </c>
      <c r="V150" s="167" t="s">
        <v>942</v>
      </c>
      <c r="W150" s="170">
        <v>2.63</v>
      </c>
      <c r="X150" s="170">
        <v>4.3600000000000003</v>
      </c>
      <c r="Y150" s="170">
        <v>2.19</v>
      </c>
      <c r="Z150" s="170">
        <v>0.73</v>
      </c>
      <c r="AA150" s="170">
        <v>0.59</v>
      </c>
      <c r="AB150" s="171" t="s">
        <v>942</v>
      </c>
      <c r="AC150" s="171" t="s">
        <v>942</v>
      </c>
      <c r="AD150" s="171" t="s">
        <v>942</v>
      </c>
      <c r="AE150" s="169">
        <v>250</v>
      </c>
      <c r="AF150" s="168">
        <v>37.200000000000003</v>
      </c>
      <c r="AG150" s="168">
        <v>45.8</v>
      </c>
      <c r="AH150" s="169">
        <v>101</v>
      </c>
      <c r="AI150" s="170">
        <v>9.5500000000000007</v>
      </c>
      <c r="AJ150" s="171" t="s">
        <v>942</v>
      </c>
      <c r="AK150" s="169">
        <v>129</v>
      </c>
      <c r="AL150" s="168">
        <v>18.7</v>
      </c>
      <c r="AM150" s="168">
        <v>42.6</v>
      </c>
      <c r="AN150" s="170">
        <v>5.42</v>
      </c>
      <c r="AO150" s="168">
        <v>22.5</v>
      </c>
      <c r="AP150" s="170">
        <v>6.15</v>
      </c>
      <c r="AQ150" s="170">
        <v>0.28000000000000003</v>
      </c>
      <c r="AR150" s="170">
        <v>6.96</v>
      </c>
      <c r="AS150" s="170">
        <v>1.32</v>
      </c>
      <c r="AT150" s="170">
        <v>8.68</v>
      </c>
      <c r="AU150" s="170">
        <v>1.88</v>
      </c>
      <c r="AV150" s="170">
        <v>5.4</v>
      </c>
      <c r="AW150" s="170">
        <v>0.77</v>
      </c>
      <c r="AX150" s="170">
        <v>4.84</v>
      </c>
      <c r="AY150" s="170">
        <v>0.72</v>
      </c>
      <c r="AZ150" s="170">
        <v>3.97</v>
      </c>
      <c r="BA150" s="170">
        <v>1.68</v>
      </c>
      <c r="BB150" s="168">
        <v>40.200000000000003</v>
      </c>
      <c r="BC150" s="168">
        <v>31</v>
      </c>
      <c r="BD150" s="170">
        <v>8.14</v>
      </c>
    </row>
    <row r="151" spans="1:61" s="157" customFormat="1" ht="15" customHeight="1" x14ac:dyDescent="0.25">
      <c r="A151" s="351"/>
      <c r="B151" s="173" t="s">
        <v>920</v>
      </c>
      <c r="C151" s="174" t="s">
        <v>805</v>
      </c>
      <c r="D151" s="157" t="s">
        <v>118</v>
      </c>
      <c r="E151" s="181" t="s">
        <v>928</v>
      </c>
      <c r="F151" s="181" t="s">
        <v>928</v>
      </c>
      <c r="G151" s="165"/>
      <c r="H151" s="165"/>
      <c r="I151" s="166">
        <v>73.78</v>
      </c>
      <c r="J151" s="166">
        <v>0.17</v>
      </c>
      <c r="K151" s="166">
        <v>13.66</v>
      </c>
      <c r="L151" s="166">
        <v>1.59</v>
      </c>
      <c r="M151" s="166">
        <v>0.05</v>
      </c>
      <c r="N151" s="166">
        <v>0.32</v>
      </c>
      <c r="O151" s="166">
        <v>1.53</v>
      </c>
      <c r="P151" s="166">
        <v>3.25</v>
      </c>
      <c r="Q151" s="166">
        <v>4.58</v>
      </c>
      <c r="R151" s="166">
        <v>0.03</v>
      </c>
      <c r="S151" s="166">
        <v>0.47</v>
      </c>
      <c r="T151" s="82">
        <v>99.429999999999993</v>
      </c>
      <c r="U151" s="167" t="s">
        <v>942</v>
      </c>
      <c r="V151" s="167" t="s">
        <v>942</v>
      </c>
      <c r="W151" s="170">
        <v>4.29</v>
      </c>
      <c r="X151" s="170">
        <v>9.7899999999999991</v>
      </c>
      <c r="Y151" s="170">
        <v>7.76</v>
      </c>
      <c r="Z151" s="170">
        <v>1.31</v>
      </c>
      <c r="AA151" s="170">
        <v>2.95</v>
      </c>
      <c r="AB151" s="171" t="s">
        <v>942</v>
      </c>
      <c r="AC151" s="171" t="s">
        <v>942</v>
      </c>
      <c r="AD151" s="171" t="s">
        <v>942</v>
      </c>
      <c r="AE151" s="169">
        <v>204</v>
      </c>
      <c r="AF151" s="168">
        <v>76</v>
      </c>
      <c r="AG151" s="168">
        <v>38.4</v>
      </c>
      <c r="AH151" s="169">
        <v>138</v>
      </c>
      <c r="AI151" s="168">
        <v>10.6</v>
      </c>
      <c r="AJ151" s="171" t="s">
        <v>942</v>
      </c>
      <c r="AK151" s="169">
        <v>315</v>
      </c>
      <c r="AL151" s="168">
        <v>36.700000000000003</v>
      </c>
      <c r="AM151" s="168">
        <v>78.3</v>
      </c>
      <c r="AN151" s="170">
        <v>9.52</v>
      </c>
      <c r="AO151" s="168">
        <v>36.9</v>
      </c>
      <c r="AP151" s="170">
        <v>8.2799999999999994</v>
      </c>
      <c r="AQ151" s="170">
        <v>0.53</v>
      </c>
      <c r="AR151" s="170">
        <v>8.5399999999999991</v>
      </c>
      <c r="AS151" s="170">
        <v>1.41</v>
      </c>
      <c r="AT151" s="170">
        <v>8.7200000000000006</v>
      </c>
      <c r="AU151" s="170">
        <v>1.71</v>
      </c>
      <c r="AV151" s="170">
        <v>4.66</v>
      </c>
      <c r="AW151" s="170">
        <v>0.65</v>
      </c>
      <c r="AX151" s="170">
        <v>4.1900000000000004</v>
      </c>
      <c r="AY151" s="170">
        <v>0.6</v>
      </c>
      <c r="AZ151" s="170">
        <v>4.72</v>
      </c>
      <c r="BA151" s="170">
        <v>1.73</v>
      </c>
      <c r="BB151" s="168">
        <v>29.7</v>
      </c>
      <c r="BC151" s="168">
        <v>30</v>
      </c>
      <c r="BD151" s="170">
        <v>5.91</v>
      </c>
    </row>
    <row r="152" spans="1:61" s="157" customFormat="1" ht="15" customHeight="1" x14ac:dyDescent="0.25">
      <c r="A152" s="351"/>
      <c r="B152" s="173" t="s">
        <v>920</v>
      </c>
      <c r="C152" s="174" t="s">
        <v>316</v>
      </c>
      <c r="D152" s="157" t="s">
        <v>118</v>
      </c>
      <c r="E152" s="181" t="s">
        <v>928</v>
      </c>
      <c r="F152" s="181" t="s">
        <v>928</v>
      </c>
      <c r="G152" s="165"/>
      <c r="H152" s="165"/>
      <c r="I152" s="166">
        <v>72.459999999999994</v>
      </c>
      <c r="J152" s="166">
        <v>0.23</v>
      </c>
      <c r="K152" s="166">
        <v>14.27</v>
      </c>
      <c r="L152" s="166">
        <v>1.75</v>
      </c>
      <c r="M152" s="166">
        <v>0.04</v>
      </c>
      <c r="N152" s="166">
        <v>0.4</v>
      </c>
      <c r="O152" s="166">
        <v>1.69</v>
      </c>
      <c r="P152" s="166">
        <v>3.03</v>
      </c>
      <c r="Q152" s="166">
        <v>5.05</v>
      </c>
      <c r="R152" s="166">
        <v>0.05</v>
      </c>
      <c r="S152" s="166">
        <v>0.44</v>
      </c>
      <c r="T152" s="82">
        <v>99.41</v>
      </c>
      <c r="U152" s="167" t="s">
        <v>942</v>
      </c>
      <c r="V152" s="167" t="s">
        <v>942</v>
      </c>
      <c r="W152" s="170">
        <v>2.2999999999999998</v>
      </c>
      <c r="X152" s="170">
        <v>7.73</v>
      </c>
      <c r="Y152" s="170">
        <v>1.71</v>
      </c>
      <c r="Z152" s="170">
        <v>1.01</v>
      </c>
      <c r="AA152" s="170">
        <v>0.71</v>
      </c>
      <c r="AB152" s="171" t="s">
        <v>942</v>
      </c>
      <c r="AC152" s="171" t="s">
        <v>942</v>
      </c>
      <c r="AD152" s="171" t="s">
        <v>942</v>
      </c>
      <c r="AE152" s="168">
        <v>96.8</v>
      </c>
      <c r="AF152" s="168">
        <v>59.4</v>
      </c>
      <c r="AG152" s="168">
        <v>13</v>
      </c>
      <c r="AH152" s="168">
        <v>65.7</v>
      </c>
      <c r="AI152" s="170">
        <v>4.42</v>
      </c>
      <c r="AJ152" s="171" t="s">
        <v>942</v>
      </c>
      <c r="AK152" s="169">
        <v>266</v>
      </c>
      <c r="AL152" s="168">
        <v>11.6</v>
      </c>
      <c r="AM152" s="168">
        <v>24.5</v>
      </c>
      <c r="AN152" s="170">
        <v>2.88</v>
      </c>
      <c r="AO152" s="168">
        <v>11.2</v>
      </c>
      <c r="AP152" s="170">
        <v>2.5099999999999998</v>
      </c>
      <c r="AQ152" s="170">
        <v>0.4</v>
      </c>
      <c r="AR152" s="170">
        <v>2.57</v>
      </c>
      <c r="AS152" s="170">
        <v>0.43</v>
      </c>
      <c r="AT152" s="170">
        <v>2.67</v>
      </c>
      <c r="AU152" s="170">
        <v>0.54</v>
      </c>
      <c r="AV152" s="170">
        <v>1.58</v>
      </c>
      <c r="AW152" s="170">
        <v>0.22</v>
      </c>
      <c r="AX152" s="170">
        <v>1.41</v>
      </c>
      <c r="AY152" s="170">
        <v>0.21</v>
      </c>
      <c r="AZ152" s="170">
        <v>2.0499999999999998</v>
      </c>
      <c r="BA152" s="170">
        <v>0.56000000000000005</v>
      </c>
      <c r="BB152" s="168">
        <v>15.4</v>
      </c>
      <c r="BC152" s="170">
        <v>8</v>
      </c>
      <c r="BD152" s="170">
        <v>2.21</v>
      </c>
    </row>
    <row r="153" spans="1:61" s="157" customFormat="1" ht="15" customHeight="1" x14ac:dyDescent="0.25">
      <c r="A153" s="351"/>
      <c r="B153" s="173" t="s">
        <v>920</v>
      </c>
      <c r="C153" s="174" t="s">
        <v>804</v>
      </c>
      <c r="D153" s="157" t="s">
        <v>118</v>
      </c>
      <c r="E153" s="181" t="s">
        <v>928</v>
      </c>
      <c r="F153" s="181" t="s">
        <v>928</v>
      </c>
      <c r="G153" s="165"/>
      <c r="H153" s="165"/>
      <c r="I153" s="166">
        <v>76.03</v>
      </c>
      <c r="J153" s="166">
        <v>0.13</v>
      </c>
      <c r="K153" s="166">
        <v>12.85</v>
      </c>
      <c r="L153" s="166">
        <v>1.2</v>
      </c>
      <c r="M153" s="166">
        <v>0.04</v>
      </c>
      <c r="N153" s="166">
        <v>0.23</v>
      </c>
      <c r="O153" s="166">
        <v>1.29</v>
      </c>
      <c r="P153" s="166">
        <v>2.94</v>
      </c>
      <c r="Q153" s="166">
        <v>4.37</v>
      </c>
      <c r="R153" s="166">
        <v>0.02</v>
      </c>
      <c r="S153" s="166">
        <v>0.33</v>
      </c>
      <c r="T153" s="82">
        <v>99.43</v>
      </c>
      <c r="U153" s="167" t="s">
        <v>942</v>
      </c>
      <c r="V153" s="167" t="s">
        <v>942</v>
      </c>
      <c r="W153" s="170">
        <v>1.55</v>
      </c>
      <c r="X153" s="170">
        <v>3.13</v>
      </c>
      <c r="Y153" s="170">
        <v>0.87</v>
      </c>
      <c r="Z153" s="170">
        <v>0.52</v>
      </c>
      <c r="AA153" s="170">
        <v>0.68</v>
      </c>
      <c r="AB153" s="171" t="s">
        <v>942</v>
      </c>
      <c r="AC153" s="171" t="s">
        <v>942</v>
      </c>
      <c r="AD153" s="171" t="s">
        <v>942</v>
      </c>
      <c r="AE153" s="168">
        <v>98.2</v>
      </c>
      <c r="AF153" s="168">
        <v>33</v>
      </c>
      <c r="AG153" s="168">
        <v>16.3</v>
      </c>
      <c r="AH153" s="168">
        <v>50.5</v>
      </c>
      <c r="AI153" s="170">
        <v>4.71</v>
      </c>
      <c r="AJ153" s="171" t="s">
        <v>942</v>
      </c>
      <c r="AK153" s="168">
        <v>99.2</v>
      </c>
      <c r="AL153" s="168">
        <v>10.6</v>
      </c>
      <c r="AM153" s="168">
        <v>21.7</v>
      </c>
      <c r="AN153" s="170">
        <v>2.63</v>
      </c>
      <c r="AO153" s="168">
        <v>10.3</v>
      </c>
      <c r="AP153" s="170">
        <v>2.4300000000000002</v>
      </c>
      <c r="AQ153" s="170">
        <v>0.23</v>
      </c>
      <c r="AR153" s="170">
        <v>2.69</v>
      </c>
      <c r="AS153" s="170">
        <v>0.48</v>
      </c>
      <c r="AT153" s="170">
        <v>3.25</v>
      </c>
      <c r="AU153" s="170">
        <v>0.67</v>
      </c>
      <c r="AV153" s="170">
        <v>1.88</v>
      </c>
      <c r="AW153" s="170">
        <v>0.28000000000000003</v>
      </c>
      <c r="AX153" s="170">
        <v>1.76</v>
      </c>
      <c r="AY153" s="170">
        <v>0.26</v>
      </c>
      <c r="AZ153" s="170">
        <v>1.83</v>
      </c>
      <c r="BA153" s="170">
        <v>0.72</v>
      </c>
      <c r="BB153" s="168">
        <v>15.8</v>
      </c>
      <c r="BC153" s="168">
        <v>11.8</v>
      </c>
      <c r="BD153" s="170">
        <v>2.61</v>
      </c>
    </row>
    <row r="154" spans="1:61" s="157" customFormat="1" ht="15" customHeight="1" x14ac:dyDescent="0.25">
      <c r="A154" s="351"/>
      <c r="B154" s="173" t="s">
        <v>920</v>
      </c>
      <c r="C154" s="174" t="s">
        <v>317</v>
      </c>
      <c r="D154" s="157" t="s">
        <v>118</v>
      </c>
      <c r="E154" s="181" t="s">
        <v>928</v>
      </c>
      <c r="F154" s="181" t="s">
        <v>928</v>
      </c>
      <c r="G154" s="165"/>
      <c r="H154" s="165"/>
      <c r="I154" s="166">
        <v>73.89</v>
      </c>
      <c r="J154" s="166">
        <v>0.25</v>
      </c>
      <c r="K154" s="166">
        <v>13.34</v>
      </c>
      <c r="L154" s="166">
        <v>2.0099999999999998</v>
      </c>
      <c r="M154" s="166">
        <v>0.05</v>
      </c>
      <c r="N154" s="166">
        <v>0.48</v>
      </c>
      <c r="O154" s="166">
        <v>1.65</v>
      </c>
      <c r="P154" s="166">
        <v>2.98</v>
      </c>
      <c r="Q154" s="166">
        <v>4.28</v>
      </c>
      <c r="R154" s="166">
        <v>0.05</v>
      </c>
      <c r="S154" s="166">
        <v>0.45</v>
      </c>
      <c r="T154" s="82">
        <v>99.430000000000021</v>
      </c>
      <c r="U154" s="167" t="s">
        <v>942</v>
      </c>
      <c r="V154" s="167" t="s">
        <v>942</v>
      </c>
      <c r="W154" s="170">
        <v>5.24</v>
      </c>
      <c r="X154" s="168">
        <v>16.399999999999999</v>
      </c>
      <c r="Y154" s="170">
        <v>3.05</v>
      </c>
      <c r="Z154" s="170">
        <v>2.21</v>
      </c>
      <c r="AA154" s="170">
        <v>1.45</v>
      </c>
      <c r="AB154" s="171" t="s">
        <v>942</v>
      </c>
      <c r="AC154" s="171" t="s">
        <v>942</v>
      </c>
      <c r="AD154" s="171" t="s">
        <v>942</v>
      </c>
      <c r="AE154" s="169">
        <v>175</v>
      </c>
      <c r="AF154" s="168">
        <v>99.6</v>
      </c>
      <c r="AG154" s="168">
        <v>19.899999999999999</v>
      </c>
      <c r="AH154" s="169">
        <v>143</v>
      </c>
      <c r="AI154" s="168">
        <v>10.1</v>
      </c>
      <c r="AJ154" s="171" t="s">
        <v>942</v>
      </c>
      <c r="AK154" s="169">
        <v>453</v>
      </c>
      <c r="AL154" s="168">
        <v>23.1</v>
      </c>
      <c r="AM154" s="168">
        <v>48.4</v>
      </c>
      <c r="AN154" s="170">
        <v>5.32</v>
      </c>
      <c r="AO154" s="168">
        <v>19.100000000000001</v>
      </c>
      <c r="AP154" s="170">
        <v>3.93</v>
      </c>
      <c r="AQ154" s="170">
        <v>0.7</v>
      </c>
      <c r="AR154" s="170">
        <v>4.0999999999999996</v>
      </c>
      <c r="AS154" s="170">
        <v>0.68</v>
      </c>
      <c r="AT154" s="170">
        <v>4.2699999999999996</v>
      </c>
      <c r="AU154" s="170">
        <v>0.88</v>
      </c>
      <c r="AV154" s="170">
        <v>2.5099999999999998</v>
      </c>
      <c r="AW154" s="170">
        <v>0.37</v>
      </c>
      <c r="AX154" s="170">
        <v>2.5099999999999998</v>
      </c>
      <c r="AY154" s="170">
        <v>0.38</v>
      </c>
      <c r="AZ154" s="170">
        <v>4.55</v>
      </c>
      <c r="BA154" s="170">
        <v>1.59</v>
      </c>
      <c r="BB154" s="168">
        <v>26.6</v>
      </c>
      <c r="BC154" s="168">
        <v>21.7</v>
      </c>
      <c r="BD154" s="170">
        <v>3.55</v>
      </c>
    </row>
    <row r="155" spans="1:61" s="157" customFormat="1" ht="15" customHeight="1" x14ac:dyDescent="0.25">
      <c r="A155" s="351"/>
      <c r="B155" s="173" t="s">
        <v>920</v>
      </c>
      <c r="C155" s="174" t="s">
        <v>803</v>
      </c>
      <c r="D155" s="157" t="s">
        <v>118</v>
      </c>
      <c r="E155" s="181" t="s">
        <v>928</v>
      </c>
      <c r="F155" s="181" t="s">
        <v>928</v>
      </c>
      <c r="G155" s="165"/>
      <c r="H155" s="165"/>
      <c r="I155" s="166">
        <v>71.09</v>
      </c>
      <c r="J155" s="166">
        <v>0.46</v>
      </c>
      <c r="K155" s="166">
        <v>13.75</v>
      </c>
      <c r="L155" s="166">
        <v>3.54</v>
      </c>
      <c r="M155" s="166">
        <v>0.06</v>
      </c>
      <c r="N155" s="166">
        <v>1.02</v>
      </c>
      <c r="O155" s="166">
        <v>2.88</v>
      </c>
      <c r="P155" s="166">
        <v>3.01</v>
      </c>
      <c r="Q155" s="166">
        <v>2.94</v>
      </c>
      <c r="R155" s="166">
        <v>0.08</v>
      </c>
      <c r="S155" s="166">
        <v>0.56999999999999995</v>
      </c>
      <c r="T155" s="82">
        <v>99.399999999999991</v>
      </c>
      <c r="U155" s="167" t="s">
        <v>942</v>
      </c>
      <c r="V155" s="167" t="s">
        <v>942</v>
      </c>
      <c r="W155" s="170">
        <v>8.01</v>
      </c>
      <c r="X155" s="168">
        <v>32.1</v>
      </c>
      <c r="Y155" s="170">
        <v>8.98</v>
      </c>
      <c r="Z155" s="170">
        <v>5.26</v>
      </c>
      <c r="AA155" s="170">
        <v>3.46</v>
      </c>
      <c r="AB155" s="171" t="s">
        <v>942</v>
      </c>
      <c r="AC155" s="171" t="s">
        <v>942</v>
      </c>
      <c r="AD155" s="171" t="s">
        <v>942</v>
      </c>
      <c r="AE155" s="169">
        <v>126</v>
      </c>
      <c r="AF155" s="169">
        <v>141</v>
      </c>
      <c r="AG155" s="168">
        <v>23.5</v>
      </c>
      <c r="AH155" s="169">
        <v>172</v>
      </c>
      <c r="AI155" s="168">
        <v>10.6</v>
      </c>
      <c r="AJ155" s="171" t="s">
        <v>942</v>
      </c>
      <c r="AK155" s="169">
        <v>610</v>
      </c>
      <c r="AL155" s="168">
        <v>36.5</v>
      </c>
      <c r="AM155" s="168">
        <v>70.7</v>
      </c>
      <c r="AN155" s="170">
        <v>7.78</v>
      </c>
      <c r="AO155" s="168">
        <v>28.5</v>
      </c>
      <c r="AP155" s="170">
        <v>5.2</v>
      </c>
      <c r="AQ155" s="170">
        <v>0.87</v>
      </c>
      <c r="AR155" s="170">
        <v>5.04</v>
      </c>
      <c r="AS155" s="170">
        <v>0.79</v>
      </c>
      <c r="AT155" s="170">
        <v>4.8499999999999996</v>
      </c>
      <c r="AU155" s="170">
        <v>1</v>
      </c>
      <c r="AV155" s="170">
        <v>2.8</v>
      </c>
      <c r="AW155" s="170">
        <v>0.42</v>
      </c>
      <c r="AX155" s="170">
        <v>2.65</v>
      </c>
      <c r="AY155" s="170">
        <v>0.4</v>
      </c>
      <c r="AZ155" s="170">
        <v>4.8099999999999996</v>
      </c>
      <c r="BA155" s="170">
        <v>1.08</v>
      </c>
      <c r="BB155" s="168">
        <v>14</v>
      </c>
      <c r="BC155" s="168">
        <v>20.3</v>
      </c>
      <c r="BD155" s="170">
        <v>4</v>
      </c>
    </row>
    <row r="156" spans="1:61" s="157" customFormat="1" ht="15" customHeight="1" x14ac:dyDescent="0.25">
      <c r="A156" s="351"/>
      <c r="B156" s="173" t="s">
        <v>920</v>
      </c>
      <c r="C156" s="174" t="s">
        <v>318</v>
      </c>
      <c r="D156" s="157" t="s">
        <v>118</v>
      </c>
      <c r="E156" s="181" t="s">
        <v>928</v>
      </c>
      <c r="F156" s="181" t="s">
        <v>928</v>
      </c>
      <c r="G156" s="165"/>
      <c r="H156" s="165"/>
      <c r="I156" s="166">
        <v>68.41</v>
      </c>
      <c r="J156" s="166">
        <v>0.48</v>
      </c>
      <c r="K156" s="166">
        <v>15.07</v>
      </c>
      <c r="L156" s="166">
        <v>3.62</v>
      </c>
      <c r="M156" s="166">
        <v>0.08</v>
      </c>
      <c r="N156" s="166">
        <v>1.21</v>
      </c>
      <c r="O156" s="166">
        <v>2.97</v>
      </c>
      <c r="P156" s="166">
        <v>3.51</v>
      </c>
      <c r="Q156" s="166">
        <v>3.44</v>
      </c>
      <c r="R156" s="166">
        <v>0.09</v>
      </c>
      <c r="S156" s="166">
        <v>0.54</v>
      </c>
      <c r="T156" s="82">
        <v>99.420000000000016</v>
      </c>
      <c r="U156" s="167" t="s">
        <v>942</v>
      </c>
      <c r="V156" s="167" t="s">
        <v>942</v>
      </c>
      <c r="W156" s="170">
        <v>7.38</v>
      </c>
      <c r="X156" s="168">
        <v>38.700000000000003</v>
      </c>
      <c r="Y156" s="168">
        <v>11.7</v>
      </c>
      <c r="Z156" s="170">
        <v>5.65</v>
      </c>
      <c r="AA156" s="170">
        <v>4.5599999999999996</v>
      </c>
      <c r="AB156" s="171" t="s">
        <v>942</v>
      </c>
      <c r="AC156" s="171" t="s">
        <v>942</v>
      </c>
      <c r="AD156" s="171" t="s">
        <v>942</v>
      </c>
      <c r="AE156" s="169">
        <v>154</v>
      </c>
      <c r="AF156" s="169">
        <v>142</v>
      </c>
      <c r="AG156" s="168">
        <v>30.4</v>
      </c>
      <c r="AH156" s="169">
        <v>180</v>
      </c>
      <c r="AI156" s="168">
        <v>12.8</v>
      </c>
      <c r="AJ156" s="171" t="s">
        <v>942</v>
      </c>
      <c r="AK156" s="169">
        <v>566</v>
      </c>
      <c r="AL156" s="168">
        <v>46.4</v>
      </c>
      <c r="AM156" s="168">
        <v>88.9</v>
      </c>
      <c r="AN156" s="170">
        <v>9.94</v>
      </c>
      <c r="AO156" s="168">
        <v>35.799999999999997</v>
      </c>
      <c r="AP156" s="170">
        <v>6.33</v>
      </c>
      <c r="AQ156" s="170">
        <v>0.83</v>
      </c>
      <c r="AR156" s="170">
        <v>6.21</v>
      </c>
      <c r="AS156" s="170">
        <v>0.99</v>
      </c>
      <c r="AT156" s="170">
        <v>6.05</v>
      </c>
      <c r="AU156" s="170">
        <v>1.26</v>
      </c>
      <c r="AV156" s="170">
        <v>3.66</v>
      </c>
      <c r="AW156" s="170">
        <v>0.55000000000000004</v>
      </c>
      <c r="AX156" s="170">
        <v>3.63</v>
      </c>
      <c r="AY156" s="170">
        <v>0.55000000000000004</v>
      </c>
      <c r="AZ156" s="170">
        <v>5.32</v>
      </c>
      <c r="BA156" s="170">
        <v>1.72</v>
      </c>
      <c r="BB156" s="168">
        <v>20.399999999999999</v>
      </c>
      <c r="BC156" s="168">
        <v>26.3</v>
      </c>
      <c r="BD156" s="170">
        <v>4.7439999999999998</v>
      </c>
    </row>
    <row r="157" spans="1:61" s="157" customFormat="1" ht="15" customHeight="1" x14ac:dyDescent="0.25">
      <c r="A157" s="162"/>
      <c r="B157" s="173"/>
      <c r="C157" s="174"/>
      <c r="E157" s="211"/>
      <c r="F157" s="211"/>
      <c r="G157" s="165"/>
      <c r="H157" s="165"/>
      <c r="I157" s="166"/>
      <c r="J157" s="166"/>
      <c r="K157" s="166"/>
      <c r="L157" s="166"/>
      <c r="M157" s="166"/>
      <c r="N157" s="166"/>
      <c r="O157" s="166"/>
      <c r="P157" s="166"/>
      <c r="Q157" s="166"/>
      <c r="R157" s="166"/>
      <c r="S157" s="166"/>
      <c r="T157" s="82"/>
      <c r="U157" s="167"/>
      <c r="V157" s="167"/>
      <c r="W157" s="172"/>
      <c r="X157" s="172"/>
      <c r="Y157" s="172"/>
      <c r="Z157" s="172"/>
      <c r="AA157" s="172"/>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0"/>
      <c r="AY157" s="170"/>
      <c r="AZ157" s="170"/>
      <c r="BA157" s="170"/>
      <c r="BB157" s="171"/>
      <c r="BC157" s="171"/>
      <c r="BD157" s="171"/>
    </row>
    <row r="158" spans="1:61" s="185" customFormat="1" ht="15" customHeight="1" x14ac:dyDescent="0.25">
      <c r="A158" s="173" t="s">
        <v>784</v>
      </c>
      <c r="B158" s="173" t="s">
        <v>920</v>
      </c>
      <c r="C158" s="174" t="s">
        <v>320</v>
      </c>
      <c r="D158" s="157" t="s">
        <v>118</v>
      </c>
      <c r="E158" s="181" t="s">
        <v>928</v>
      </c>
      <c r="F158" s="181" t="s">
        <v>928</v>
      </c>
      <c r="G158" s="165"/>
      <c r="H158" s="165"/>
      <c r="I158" s="166">
        <v>70.66</v>
      </c>
      <c r="J158" s="166">
        <v>0.4</v>
      </c>
      <c r="K158" s="166">
        <v>14.7</v>
      </c>
      <c r="L158" s="166">
        <v>3.16</v>
      </c>
      <c r="M158" s="166">
        <v>0.06</v>
      </c>
      <c r="N158" s="166">
        <v>0.94</v>
      </c>
      <c r="O158" s="166">
        <v>3.07</v>
      </c>
      <c r="P158" s="166">
        <v>3.26</v>
      </c>
      <c r="Q158" s="166">
        <v>2.85</v>
      </c>
      <c r="R158" s="166">
        <v>0.08</v>
      </c>
      <c r="S158" s="166">
        <v>0.62</v>
      </c>
      <c r="T158" s="82">
        <v>99.8</v>
      </c>
      <c r="U158" s="167" t="s">
        <v>942</v>
      </c>
      <c r="V158" s="167" t="s">
        <v>942</v>
      </c>
      <c r="W158" s="168">
        <v>12.6</v>
      </c>
      <c r="X158" s="168">
        <v>31.4</v>
      </c>
      <c r="Y158" s="170">
        <v>9.0399999999999991</v>
      </c>
      <c r="Z158" s="170">
        <v>5.5</v>
      </c>
      <c r="AA158" s="170">
        <v>3.47</v>
      </c>
      <c r="AB158" s="170">
        <v>1.19</v>
      </c>
      <c r="AC158" s="168">
        <v>41.6</v>
      </c>
      <c r="AD158" s="168">
        <v>16.899999999999999</v>
      </c>
      <c r="AE158" s="169">
        <v>112</v>
      </c>
      <c r="AF158" s="169">
        <v>154</v>
      </c>
      <c r="AG158" s="168">
        <v>25</v>
      </c>
      <c r="AH158" s="169">
        <v>151</v>
      </c>
      <c r="AI158" s="168">
        <v>10.1</v>
      </c>
      <c r="AJ158" s="170">
        <v>3.59</v>
      </c>
      <c r="AK158" s="169">
        <v>601</v>
      </c>
      <c r="AL158" s="168">
        <v>29.1</v>
      </c>
      <c r="AM158" s="168">
        <v>53.8</v>
      </c>
      <c r="AN158" s="170">
        <v>5.94</v>
      </c>
      <c r="AO158" s="168">
        <v>21.9</v>
      </c>
      <c r="AP158" s="170">
        <v>4.3</v>
      </c>
      <c r="AQ158" s="170">
        <v>0.93600000000000005</v>
      </c>
      <c r="AR158" s="170">
        <v>4.01</v>
      </c>
      <c r="AS158" s="170">
        <v>0.7</v>
      </c>
      <c r="AT158" s="170">
        <v>4.0599999999999996</v>
      </c>
      <c r="AU158" s="170">
        <v>0.89</v>
      </c>
      <c r="AV158" s="170">
        <v>2.5299999999999998</v>
      </c>
      <c r="AW158" s="170">
        <v>0.36799999999999999</v>
      </c>
      <c r="AX158" s="170">
        <v>2.58</v>
      </c>
      <c r="AY158" s="170">
        <v>0.34599999999999997</v>
      </c>
      <c r="AZ158" s="170">
        <v>3.83</v>
      </c>
      <c r="BA158" s="170">
        <v>0.91400000000000003</v>
      </c>
      <c r="BB158" s="168">
        <v>15.2</v>
      </c>
      <c r="BC158" s="168">
        <v>12.8</v>
      </c>
      <c r="BD158" s="170">
        <v>2.84</v>
      </c>
      <c r="BE158" s="157"/>
      <c r="BF158" s="157"/>
      <c r="BG158" s="157"/>
      <c r="BH158" s="157"/>
      <c r="BI158" s="157"/>
    </row>
    <row r="159" spans="1:61" s="185" customFormat="1" ht="15" customHeight="1" x14ac:dyDescent="0.25">
      <c r="A159" s="173" t="s">
        <v>784</v>
      </c>
      <c r="B159" s="173" t="s">
        <v>920</v>
      </c>
      <c r="C159" s="174" t="s">
        <v>802</v>
      </c>
      <c r="D159" s="157" t="s">
        <v>118</v>
      </c>
      <c r="E159" s="181" t="s">
        <v>928</v>
      </c>
      <c r="F159" s="181" t="s">
        <v>928</v>
      </c>
      <c r="G159" s="165"/>
      <c r="H159" s="165"/>
      <c r="I159" s="166">
        <v>70.62</v>
      </c>
      <c r="J159" s="166">
        <v>0.38</v>
      </c>
      <c r="K159" s="166">
        <v>14.59</v>
      </c>
      <c r="L159" s="166">
        <v>3.06</v>
      </c>
      <c r="M159" s="166">
        <v>0.06</v>
      </c>
      <c r="N159" s="166">
        <v>0.9</v>
      </c>
      <c r="O159" s="166">
        <v>2.99</v>
      </c>
      <c r="P159" s="166">
        <v>3.33</v>
      </c>
      <c r="Q159" s="166">
        <v>3.04</v>
      </c>
      <c r="R159" s="166">
        <v>7.0000000000000007E-2</v>
      </c>
      <c r="S159" s="166">
        <v>0.62</v>
      </c>
      <c r="T159" s="82">
        <v>99.660000000000011</v>
      </c>
      <c r="U159" s="167" t="s">
        <v>942</v>
      </c>
      <c r="V159" s="167" t="s">
        <v>942</v>
      </c>
      <c r="W159" s="168">
        <v>11.1</v>
      </c>
      <c r="X159" s="168">
        <v>29.9</v>
      </c>
      <c r="Y159" s="170">
        <v>7.37</v>
      </c>
      <c r="Z159" s="170">
        <v>5.16</v>
      </c>
      <c r="AA159" s="170">
        <v>2.2799999999999998</v>
      </c>
      <c r="AB159" s="170">
        <v>0.93500000000000005</v>
      </c>
      <c r="AC159" s="168">
        <v>36.4</v>
      </c>
      <c r="AD159" s="168">
        <v>16.399999999999999</v>
      </c>
      <c r="AE159" s="169">
        <v>124</v>
      </c>
      <c r="AF159" s="169">
        <v>147</v>
      </c>
      <c r="AG159" s="168">
        <v>26.4</v>
      </c>
      <c r="AH159" s="169">
        <v>155</v>
      </c>
      <c r="AI159" s="168">
        <v>10.3</v>
      </c>
      <c r="AJ159" s="170">
        <v>2.73</v>
      </c>
      <c r="AK159" s="169">
        <v>597</v>
      </c>
      <c r="AL159" s="168">
        <v>29.1</v>
      </c>
      <c r="AM159" s="168">
        <v>53.4</v>
      </c>
      <c r="AN159" s="170">
        <v>5.95</v>
      </c>
      <c r="AO159" s="168">
        <v>21.5</v>
      </c>
      <c r="AP159" s="170">
        <v>4.28</v>
      </c>
      <c r="AQ159" s="170">
        <v>0.85599999999999998</v>
      </c>
      <c r="AR159" s="170">
        <v>3.96</v>
      </c>
      <c r="AS159" s="170">
        <v>0.69399999999999995</v>
      </c>
      <c r="AT159" s="170">
        <v>4.2</v>
      </c>
      <c r="AU159" s="170">
        <v>0.92300000000000004</v>
      </c>
      <c r="AV159" s="170">
        <v>2.64</v>
      </c>
      <c r="AW159" s="170">
        <v>0.38500000000000001</v>
      </c>
      <c r="AX159" s="170">
        <v>2.72</v>
      </c>
      <c r="AY159" s="170">
        <v>0.39500000000000002</v>
      </c>
      <c r="AZ159" s="170">
        <v>4.04</v>
      </c>
      <c r="BA159" s="170">
        <v>0.94299999999999995</v>
      </c>
      <c r="BB159" s="168">
        <v>15.5</v>
      </c>
      <c r="BC159" s="168">
        <v>15.4</v>
      </c>
      <c r="BD159" s="170">
        <v>3.53</v>
      </c>
      <c r="BE159" s="157"/>
      <c r="BF159" s="157"/>
      <c r="BG159" s="157"/>
      <c r="BH159" s="157"/>
      <c r="BI159" s="157"/>
    </row>
    <row r="160" spans="1:61" s="185" customFormat="1" ht="15" customHeight="1" x14ac:dyDescent="0.25">
      <c r="A160" s="173" t="s">
        <v>319</v>
      </c>
      <c r="B160" s="173" t="s">
        <v>920</v>
      </c>
      <c r="C160" s="174" t="s">
        <v>801</v>
      </c>
      <c r="D160" s="157" t="s">
        <v>118</v>
      </c>
      <c r="E160" s="181" t="s">
        <v>928</v>
      </c>
      <c r="F160" s="181" t="s">
        <v>928</v>
      </c>
      <c r="G160" s="165"/>
      <c r="H160" s="165"/>
      <c r="I160" s="166">
        <v>69.75</v>
      </c>
      <c r="J160" s="166">
        <v>0.43</v>
      </c>
      <c r="K160" s="166">
        <v>14.85</v>
      </c>
      <c r="L160" s="166">
        <v>3.37</v>
      </c>
      <c r="M160" s="166">
        <v>0.06</v>
      </c>
      <c r="N160" s="166">
        <v>1.1100000000000001</v>
      </c>
      <c r="O160" s="166">
        <v>3.28</v>
      </c>
      <c r="P160" s="166">
        <v>3.33</v>
      </c>
      <c r="Q160" s="166">
        <v>2.72</v>
      </c>
      <c r="R160" s="166">
        <v>0.09</v>
      </c>
      <c r="S160" s="166">
        <v>0.74</v>
      </c>
      <c r="T160" s="82">
        <v>99.73</v>
      </c>
      <c r="U160" s="167" t="s">
        <v>942</v>
      </c>
      <c r="V160" s="167" t="s">
        <v>942</v>
      </c>
      <c r="W160" s="168">
        <v>13.1</v>
      </c>
      <c r="X160" s="168">
        <v>34.5</v>
      </c>
      <c r="Y160" s="168">
        <v>14</v>
      </c>
      <c r="Z160" s="170">
        <v>6.38</v>
      </c>
      <c r="AA160" s="170">
        <v>4.42</v>
      </c>
      <c r="AB160" s="170">
        <v>1.93</v>
      </c>
      <c r="AC160" s="168">
        <v>41.5</v>
      </c>
      <c r="AD160" s="168">
        <v>16.5</v>
      </c>
      <c r="AE160" s="169">
        <v>111</v>
      </c>
      <c r="AF160" s="169">
        <v>157</v>
      </c>
      <c r="AG160" s="168">
        <v>22.4</v>
      </c>
      <c r="AH160" s="169">
        <v>176</v>
      </c>
      <c r="AI160" s="168">
        <v>10.7</v>
      </c>
      <c r="AJ160" s="170">
        <v>3.28</v>
      </c>
      <c r="AK160" s="169">
        <v>556</v>
      </c>
      <c r="AL160" s="168">
        <v>28.4</v>
      </c>
      <c r="AM160" s="168">
        <v>52.2</v>
      </c>
      <c r="AN160" s="170">
        <v>5.63</v>
      </c>
      <c r="AO160" s="168">
        <v>20.5</v>
      </c>
      <c r="AP160" s="170">
        <v>4.1100000000000003</v>
      </c>
      <c r="AQ160" s="170">
        <v>0.88100000000000001</v>
      </c>
      <c r="AR160" s="170">
        <v>3.89</v>
      </c>
      <c r="AS160" s="170">
        <v>0.65700000000000003</v>
      </c>
      <c r="AT160" s="170">
        <v>3.72</v>
      </c>
      <c r="AU160" s="170">
        <v>0.84199999999999997</v>
      </c>
      <c r="AV160" s="170">
        <v>2.2999999999999998</v>
      </c>
      <c r="AW160" s="170">
        <v>0.33800000000000002</v>
      </c>
      <c r="AX160" s="170">
        <v>2.29</v>
      </c>
      <c r="AY160" s="170">
        <v>0.36899999999999999</v>
      </c>
      <c r="AZ160" s="170">
        <v>4.83</v>
      </c>
      <c r="BA160" s="170">
        <v>0.97399999999999998</v>
      </c>
      <c r="BB160" s="168">
        <v>14.6</v>
      </c>
      <c r="BC160" s="168">
        <v>11.7</v>
      </c>
      <c r="BD160" s="170">
        <v>2.87</v>
      </c>
      <c r="BE160" s="157"/>
      <c r="BF160" s="157"/>
      <c r="BG160" s="157"/>
      <c r="BH160" s="157"/>
      <c r="BI160" s="157"/>
    </row>
    <row r="161" spans="1:61" s="185" customFormat="1" ht="15" customHeight="1" x14ac:dyDescent="0.25">
      <c r="A161" s="173" t="s">
        <v>319</v>
      </c>
      <c r="B161" s="173" t="s">
        <v>920</v>
      </c>
      <c r="C161" s="174" t="s">
        <v>800</v>
      </c>
      <c r="D161" s="157" t="s">
        <v>118</v>
      </c>
      <c r="E161" s="181" t="s">
        <v>928</v>
      </c>
      <c r="F161" s="181" t="s">
        <v>928</v>
      </c>
      <c r="G161" s="165"/>
      <c r="H161" s="165"/>
      <c r="I161" s="166">
        <v>69.239999999999995</v>
      </c>
      <c r="J161" s="166">
        <v>0.44</v>
      </c>
      <c r="K161" s="166">
        <v>14.67</v>
      </c>
      <c r="L161" s="166">
        <v>3.39</v>
      </c>
      <c r="M161" s="166">
        <v>0.06</v>
      </c>
      <c r="N161" s="166">
        <v>1.25</v>
      </c>
      <c r="O161" s="166">
        <v>3.32</v>
      </c>
      <c r="P161" s="166">
        <v>3.08</v>
      </c>
      <c r="Q161" s="166">
        <v>3.11</v>
      </c>
      <c r="R161" s="166">
        <v>0.09</v>
      </c>
      <c r="S161" s="166">
        <v>0.64</v>
      </c>
      <c r="T161" s="82">
        <v>99.289999999999992</v>
      </c>
      <c r="U161" s="167" t="s">
        <v>942</v>
      </c>
      <c r="V161" s="167" t="s">
        <v>942</v>
      </c>
      <c r="W161" s="168">
        <v>12.8</v>
      </c>
      <c r="X161" s="168">
        <v>39.200000000000003</v>
      </c>
      <c r="Y161" s="168">
        <v>20.3</v>
      </c>
      <c r="Z161" s="170">
        <v>6.84</v>
      </c>
      <c r="AA161" s="170">
        <v>5.8</v>
      </c>
      <c r="AB161" s="170">
        <v>1.82</v>
      </c>
      <c r="AC161" s="168">
        <v>41.7</v>
      </c>
      <c r="AD161" s="168">
        <v>15.9</v>
      </c>
      <c r="AE161" s="169">
        <v>117</v>
      </c>
      <c r="AF161" s="169">
        <v>154</v>
      </c>
      <c r="AG161" s="168">
        <v>22.5</v>
      </c>
      <c r="AH161" s="169">
        <v>146</v>
      </c>
      <c r="AI161" s="168">
        <v>10.5</v>
      </c>
      <c r="AJ161" s="170">
        <v>3.32</v>
      </c>
      <c r="AK161" s="169">
        <v>583</v>
      </c>
      <c r="AL161" s="168">
        <v>27.8</v>
      </c>
      <c r="AM161" s="168">
        <v>51.6</v>
      </c>
      <c r="AN161" s="170">
        <v>5.88</v>
      </c>
      <c r="AO161" s="168">
        <v>21.1</v>
      </c>
      <c r="AP161" s="170">
        <v>4.18</v>
      </c>
      <c r="AQ161" s="170">
        <v>0.87</v>
      </c>
      <c r="AR161" s="170">
        <v>4.17</v>
      </c>
      <c r="AS161" s="170">
        <v>0.69299999999999995</v>
      </c>
      <c r="AT161" s="170">
        <v>3.92</v>
      </c>
      <c r="AU161" s="170">
        <v>0.82899999999999996</v>
      </c>
      <c r="AV161" s="170">
        <v>2.17</v>
      </c>
      <c r="AW161" s="170">
        <v>0.316</v>
      </c>
      <c r="AX161" s="170">
        <v>2.1</v>
      </c>
      <c r="AY161" s="170">
        <v>0.30099999999999999</v>
      </c>
      <c r="AZ161" s="170">
        <v>3.98</v>
      </c>
      <c r="BA161" s="170">
        <v>0.98399999999999999</v>
      </c>
      <c r="BB161" s="168">
        <v>15.8</v>
      </c>
      <c r="BC161" s="168">
        <v>13</v>
      </c>
      <c r="BD161" s="170">
        <v>2.93</v>
      </c>
      <c r="BE161" s="157"/>
      <c r="BF161" s="157"/>
      <c r="BG161" s="157"/>
      <c r="BH161" s="157"/>
      <c r="BI161" s="157"/>
    </row>
    <row r="162" spans="1:61" s="185" customFormat="1" ht="15" customHeight="1" x14ac:dyDescent="0.25">
      <c r="A162" s="173" t="s">
        <v>319</v>
      </c>
      <c r="B162" s="173" t="s">
        <v>920</v>
      </c>
      <c r="C162" s="174" t="s">
        <v>321</v>
      </c>
      <c r="D162" s="157" t="s">
        <v>118</v>
      </c>
      <c r="E162" s="181" t="s">
        <v>928</v>
      </c>
      <c r="F162" s="181" t="s">
        <v>928</v>
      </c>
      <c r="G162" s="165"/>
      <c r="H162" s="165"/>
      <c r="I162" s="166">
        <v>69.63</v>
      </c>
      <c r="J162" s="166">
        <v>0.39</v>
      </c>
      <c r="K162" s="166">
        <v>14.82</v>
      </c>
      <c r="L162" s="166">
        <v>2.98</v>
      </c>
      <c r="M162" s="166">
        <v>0.06</v>
      </c>
      <c r="N162" s="166">
        <v>1.1299999999999999</v>
      </c>
      <c r="O162" s="166">
        <v>2.65</v>
      </c>
      <c r="P162" s="166">
        <v>2.98</v>
      </c>
      <c r="Q162" s="166">
        <v>4.3899999999999997</v>
      </c>
      <c r="R162" s="166">
        <v>0.08</v>
      </c>
      <c r="S162" s="166">
        <v>0.67</v>
      </c>
      <c r="T162" s="82">
        <v>99.780000000000015</v>
      </c>
      <c r="U162" s="167" t="s">
        <v>942</v>
      </c>
      <c r="V162" s="167" t="s">
        <v>942</v>
      </c>
      <c r="W162" s="168">
        <v>11.4</v>
      </c>
      <c r="X162" s="168">
        <v>35</v>
      </c>
      <c r="Y162" s="168">
        <v>19.600000000000001</v>
      </c>
      <c r="Z162" s="170">
        <v>6.01</v>
      </c>
      <c r="AA162" s="170">
        <v>6.57</v>
      </c>
      <c r="AB162" s="170">
        <v>1.1599999999999999</v>
      </c>
      <c r="AC162" s="168">
        <v>34.200000000000003</v>
      </c>
      <c r="AD162" s="168">
        <v>14.9</v>
      </c>
      <c r="AE162" s="169">
        <v>136</v>
      </c>
      <c r="AF162" s="169">
        <v>139</v>
      </c>
      <c r="AG162" s="168">
        <v>24.3</v>
      </c>
      <c r="AH162" s="169">
        <v>139</v>
      </c>
      <c r="AI162" s="170">
        <v>9.35</v>
      </c>
      <c r="AJ162" s="170">
        <v>3.18</v>
      </c>
      <c r="AK162" s="169">
        <v>839</v>
      </c>
      <c r="AL162" s="168">
        <v>22.3</v>
      </c>
      <c r="AM162" s="168">
        <v>43.4</v>
      </c>
      <c r="AN162" s="170">
        <v>4.93</v>
      </c>
      <c r="AO162" s="168">
        <v>18.5</v>
      </c>
      <c r="AP162" s="170">
        <v>4.09</v>
      </c>
      <c r="AQ162" s="170">
        <v>0.77400000000000002</v>
      </c>
      <c r="AR162" s="170">
        <v>3.9</v>
      </c>
      <c r="AS162" s="170">
        <v>0.67200000000000004</v>
      </c>
      <c r="AT162" s="170">
        <v>3.99</v>
      </c>
      <c r="AU162" s="170">
        <v>0.85799999999999998</v>
      </c>
      <c r="AV162" s="170">
        <v>2.4700000000000002</v>
      </c>
      <c r="AW162" s="170">
        <v>0.34399999999999997</v>
      </c>
      <c r="AX162" s="170">
        <v>2.4300000000000002</v>
      </c>
      <c r="AY162" s="170">
        <v>0.35399999999999998</v>
      </c>
      <c r="AZ162" s="170">
        <v>3.87</v>
      </c>
      <c r="BA162" s="170">
        <v>0.90900000000000003</v>
      </c>
      <c r="BB162" s="168">
        <v>17.899999999999999</v>
      </c>
      <c r="BC162" s="168">
        <v>13</v>
      </c>
      <c r="BD162" s="170">
        <v>3.15</v>
      </c>
      <c r="BE162" s="157"/>
      <c r="BF162" s="157"/>
      <c r="BG162" s="157"/>
      <c r="BH162" s="157"/>
      <c r="BI162" s="157"/>
    </row>
    <row r="163" spans="1:61" s="185" customFormat="1" ht="15" customHeight="1" x14ac:dyDescent="0.25">
      <c r="A163" s="173" t="s">
        <v>319</v>
      </c>
      <c r="B163" s="173" t="s">
        <v>920</v>
      </c>
      <c r="C163" s="174" t="s">
        <v>799</v>
      </c>
      <c r="D163" s="157" t="s">
        <v>118</v>
      </c>
      <c r="E163" s="181" t="s">
        <v>928</v>
      </c>
      <c r="F163" s="181" t="s">
        <v>928</v>
      </c>
      <c r="G163" s="165"/>
      <c r="H163" s="165"/>
      <c r="I163" s="166">
        <v>68.959999999999994</v>
      </c>
      <c r="J163" s="166">
        <v>0.43</v>
      </c>
      <c r="K163" s="166">
        <v>15.01</v>
      </c>
      <c r="L163" s="166">
        <v>3.34</v>
      </c>
      <c r="M163" s="166">
        <v>7.0000000000000007E-2</v>
      </c>
      <c r="N163" s="166">
        <v>1.23</v>
      </c>
      <c r="O163" s="166">
        <v>2.94</v>
      </c>
      <c r="P163" s="166">
        <v>3.23</v>
      </c>
      <c r="Q163" s="166">
        <v>3.57</v>
      </c>
      <c r="R163" s="166">
        <v>0.09</v>
      </c>
      <c r="S163" s="166">
        <v>0.6</v>
      </c>
      <c r="T163" s="82">
        <v>99.47</v>
      </c>
      <c r="U163" s="167" t="s">
        <v>942</v>
      </c>
      <c r="V163" s="167" t="s">
        <v>942</v>
      </c>
      <c r="W163" s="168">
        <v>11.1</v>
      </c>
      <c r="X163" s="168">
        <v>38.6</v>
      </c>
      <c r="Y163" s="168">
        <v>15.7</v>
      </c>
      <c r="Z163" s="170">
        <v>6.51</v>
      </c>
      <c r="AA163" s="170">
        <v>4.13</v>
      </c>
      <c r="AB163" s="170">
        <v>2.63</v>
      </c>
      <c r="AC163" s="168">
        <v>36.4</v>
      </c>
      <c r="AD163" s="168">
        <v>15.6</v>
      </c>
      <c r="AE163" s="169">
        <v>138</v>
      </c>
      <c r="AF163" s="169">
        <v>145</v>
      </c>
      <c r="AG163" s="168">
        <v>25.1</v>
      </c>
      <c r="AH163" s="169">
        <v>164</v>
      </c>
      <c r="AI163" s="168">
        <v>10.7</v>
      </c>
      <c r="AJ163" s="170">
        <v>4.3</v>
      </c>
      <c r="AK163" s="169">
        <v>642</v>
      </c>
      <c r="AL163" s="168">
        <v>28.2</v>
      </c>
      <c r="AM163" s="168">
        <v>52</v>
      </c>
      <c r="AN163" s="170">
        <v>5.79</v>
      </c>
      <c r="AO163" s="168">
        <v>20.6</v>
      </c>
      <c r="AP163" s="170">
        <v>4.1900000000000004</v>
      </c>
      <c r="AQ163" s="170">
        <v>0.82</v>
      </c>
      <c r="AR163" s="170">
        <v>3.93</v>
      </c>
      <c r="AS163" s="170">
        <v>0.66400000000000003</v>
      </c>
      <c r="AT163" s="170">
        <v>3.84</v>
      </c>
      <c r="AU163" s="170">
        <v>0.86699999999999999</v>
      </c>
      <c r="AV163" s="170">
        <v>2.4700000000000002</v>
      </c>
      <c r="AW163" s="170">
        <v>0.36299999999999999</v>
      </c>
      <c r="AX163" s="170">
        <v>2.57</v>
      </c>
      <c r="AY163" s="170">
        <v>0.372</v>
      </c>
      <c r="AZ163" s="170">
        <v>4.18</v>
      </c>
      <c r="BA163" s="170">
        <v>1.04</v>
      </c>
      <c r="BB163" s="168">
        <v>16.399999999999999</v>
      </c>
      <c r="BC163" s="168">
        <v>15.3</v>
      </c>
      <c r="BD163" s="170">
        <v>2.65</v>
      </c>
      <c r="BE163" s="157"/>
      <c r="BF163" s="157"/>
      <c r="BG163" s="157"/>
      <c r="BH163" s="157"/>
      <c r="BI163" s="157"/>
    </row>
    <row r="164" spans="1:61" s="185" customFormat="1" ht="15" customHeight="1" x14ac:dyDescent="0.25">
      <c r="A164" s="173" t="s">
        <v>319</v>
      </c>
      <c r="B164" s="173" t="s">
        <v>920</v>
      </c>
      <c r="C164" s="174" t="s">
        <v>798</v>
      </c>
      <c r="D164" s="157" t="s">
        <v>118</v>
      </c>
      <c r="E164" s="181" t="s">
        <v>928</v>
      </c>
      <c r="F164" s="181" t="s">
        <v>928</v>
      </c>
      <c r="G164" s="165"/>
      <c r="H164" s="165"/>
      <c r="I164" s="166">
        <v>69.7</v>
      </c>
      <c r="J164" s="166">
        <v>0.44</v>
      </c>
      <c r="K164" s="166">
        <v>14.71</v>
      </c>
      <c r="L164" s="166">
        <v>3.35</v>
      </c>
      <c r="M164" s="166">
        <v>0.06</v>
      </c>
      <c r="N164" s="166">
        <v>1.33</v>
      </c>
      <c r="O164" s="166">
        <v>3.12</v>
      </c>
      <c r="P164" s="166">
        <v>3.15</v>
      </c>
      <c r="Q164" s="166">
        <v>3.29</v>
      </c>
      <c r="R164" s="166">
        <v>0.08</v>
      </c>
      <c r="S164" s="166">
        <v>0.6</v>
      </c>
      <c r="T164" s="82">
        <v>99.83</v>
      </c>
      <c r="U164" s="167" t="s">
        <v>942</v>
      </c>
      <c r="V164" s="167" t="s">
        <v>942</v>
      </c>
      <c r="W164" s="168">
        <v>12.9</v>
      </c>
      <c r="X164" s="168">
        <v>40.4</v>
      </c>
      <c r="Y164" s="168">
        <v>19.3</v>
      </c>
      <c r="Z164" s="170">
        <v>7.1</v>
      </c>
      <c r="AA164" s="170">
        <v>5.31</v>
      </c>
      <c r="AB164" s="170">
        <v>0.77100000000000002</v>
      </c>
      <c r="AC164" s="168">
        <v>36.799999999999997</v>
      </c>
      <c r="AD164" s="168">
        <v>16</v>
      </c>
      <c r="AE164" s="169">
        <v>134</v>
      </c>
      <c r="AF164" s="169">
        <v>139</v>
      </c>
      <c r="AG164" s="168">
        <v>25.2</v>
      </c>
      <c r="AH164" s="169">
        <v>161</v>
      </c>
      <c r="AI164" s="168">
        <v>10.8</v>
      </c>
      <c r="AJ164" s="170">
        <v>4.8099999999999996</v>
      </c>
      <c r="AK164" s="169">
        <v>541</v>
      </c>
      <c r="AL164" s="168">
        <v>27.2</v>
      </c>
      <c r="AM164" s="168">
        <v>52.1</v>
      </c>
      <c r="AN164" s="170">
        <v>5.72</v>
      </c>
      <c r="AO164" s="168">
        <v>21.2</v>
      </c>
      <c r="AP164" s="170">
        <v>4.2699999999999996</v>
      </c>
      <c r="AQ164" s="170">
        <v>0.80700000000000005</v>
      </c>
      <c r="AR164" s="170">
        <v>4.1399999999999997</v>
      </c>
      <c r="AS164" s="170">
        <v>0.71299999999999997</v>
      </c>
      <c r="AT164" s="170">
        <v>4</v>
      </c>
      <c r="AU164" s="170">
        <v>0.88200000000000001</v>
      </c>
      <c r="AV164" s="170">
        <v>2.5</v>
      </c>
      <c r="AW164" s="170">
        <v>0.38600000000000001</v>
      </c>
      <c r="AX164" s="170">
        <v>2.54</v>
      </c>
      <c r="AY164" s="170">
        <v>0.38600000000000001</v>
      </c>
      <c r="AZ164" s="170">
        <v>4.13</v>
      </c>
      <c r="BA164" s="170">
        <v>1.1100000000000001</v>
      </c>
      <c r="BB164" s="168">
        <v>16.7</v>
      </c>
      <c r="BC164" s="168">
        <v>13.1</v>
      </c>
      <c r="BD164" s="170">
        <v>1.77</v>
      </c>
      <c r="BE164" s="157"/>
      <c r="BF164" s="157"/>
      <c r="BG164" s="157"/>
      <c r="BH164" s="157"/>
      <c r="BI164" s="157"/>
    </row>
    <row r="165" spans="1:61" s="185" customFormat="1" ht="15" customHeight="1" x14ac:dyDescent="0.25">
      <c r="A165" s="173" t="s">
        <v>319</v>
      </c>
      <c r="B165" s="173" t="s">
        <v>920</v>
      </c>
      <c r="C165" s="174" t="s">
        <v>797</v>
      </c>
      <c r="D165" s="157" t="s">
        <v>118</v>
      </c>
      <c r="E165" s="181" t="s">
        <v>928</v>
      </c>
      <c r="F165" s="181" t="s">
        <v>928</v>
      </c>
      <c r="G165" s="165"/>
      <c r="H165" s="165"/>
      <c r="I165" s="166">
        <v>69.5</v>
      </c>
      <c r="J165" s="166">
        <v>0.41</v>
      </c>
      <c r="K165" s="166">
        <v>15.07</v>
      </c>
      <c r="L165" s="166">
        <v>3.12</v>
      </c>
      <c r="M165" s="166">
        <v>0.06</v>
      </c>
      <c r="N165" s="166">
        <v>1.1000000000000001</v>
      </c>
      <c r="O165" s="166">
        <v>2.97</v>
      </c>
      <c r="P165" s="166">
        <v>3.27</v>
      </c>
      <c r="Q165" s="166">
        <v>3.67</v>
      </c>
      <c r="R165" s="166">
        <v>0.08</v>
      </c>
      <c r="S165" s="166">
        <v>0.53</v>
      </c>
      <c r="T165" s="82">
        <v>99.779999999999987</v>
      </c>
      <c r="U165" s="167" t="s">
        <v>942</v>
      </c>
      <c r="V165" s="167" t="s">
        <v>942</v>
      </c>
      <c r="W165" s="168">
        <v>12.2</v>
      </c>
      <c r="X165" s="168">
        <v>38.700000000000003</v>
      </c>
      <c r="Y165" s="168">
        <v>19.8</v>
      </c>
      <c r="Z165" s="170">
        <v>6.59</v>
      </c>
      <c r="AA165" s="170">
        <v>5.7</v>
      </c>
      <c r="AB165" s="170">
        <v>0.83599999999999997</v>
      </c>
      <c r="AC165" s="168">
        <v>33.799999999999997</v>
      </c>
      <c r="AD165" s="168">
        <v>16.5</v>
      </c>
      <c r="AE165" s="169">
        <v>142</v>
      </c>
      <c r="AF165" s="169">
        <v>159</v>
      </c>
      <c r="AG165" s="168">
        <v>25.1</v>
      </c>
      <c r="AH165" s="169">
        <v>158</v>
      </c>
      <c r="AI165" s="168">
        <v>10.7</v>
      </c>
      <c r="AJ165" s="170">
        <v>3.56</v>
      </c>
      <c r="AK165" s="169">
        <v>636</v>
      </c>
      <c r="AL165" s="168">
        <v>21.5</v>
      </c>
      <c r="AM165" s="168">
        <v>41.1</v>
      </c>
      <c r="AN165" s="170">
        <v>4.5199999999999996</v>
      </c>
      <c r="AO165" s="168">
        <v>17.5</v>
      </c>
      <c r="AP165" s="170">
        <v>3.85</v>
      </c>
      <c r="AQ165" s="170">
        <v>0.87</v>
      </c>
      <c r="AR165" s="170">
        <v>3.69</v>
      </c>
      <c r="AS165" s="170">
        <v>0.66300000000000003</v>
      </c>
      <c r="AT165" s="170">
        <v>4</v>
      </c>
      <c r="AU165" s="170">
        <v>0.88700000000000001</v>
      </c>
      <c r="AV165" s="170">
        <v>2.4900000000000002</v>
      </c>
      <c r="AW165" s="170">
        <v>0.36899999999999999</v>
      </c>
      <c r="AX165" s="170">
        <v>2.5299999999999998</v>
      </c>
      <c r="AY165" s="170">
        <v>0.378</v>
      </c>
      <c r="AZ165" s="170">
        <v>4.12</v>
      </c>
      <c r="BA165" s="170">
        <v>1.1100000000000001</v>
      </c>
      <c r="BB165" s="168">
        <v>17.3</v>
      </c>
      <c r="BC165" s="168">
        <v>10.8</v>
      </c>
      <c r="BD165" s="170">
        <v>3.09</v>
      </c>
      <c r="BE165" s="157"/>
      <c r="BF165" s="157"/>
      <c r="BG165" s="157"/>
      <c r="BH165" s="157"/>
      <c r="BI165" s="157"/>
    </row>
    <row r="166" spans="1:61" s="185" customFormat="1" ht="15" customHeight="1" x14ac:dyDescent="0.25">
      <c r="A166" s="173" t="s">
        <v>319</v>
      </c>
      <c r="B166" s="173" t="s">
        <v>920</v>
      </c>
      <c r="C166" s="174" t="s">
        <v>322</v>
      </c>
      <c r="D166" s="157" t="s">
        <v>118</v>
      </c>
      <c r="E166" s="181" t="s">
        <v>928</v>
      </c>
      <c r="F166" s="181" t="s">
        <v>928</v>
      </c>
      <c r="G166" s="165"/>
      <c r="H166" s="165"/>
      <c r="I166" s="166">
        <v>71.709999999999994</v>
      </c>
      <c r="J166" s="166">
        <v>0.32</v>
      </c>
      <c r="K166" s="166">
        <v>14.32</v>
      </c>
      <c r="L166" s="166">
        <v>2.4700000000000002</v>
      </c>
      <c r="M166" s="166">
        <v>0.05</v>
      </c>
      <c r="N166" s="166">
        <v>0.86</v>
      </c>
      <c r="O166" s="166">
        <v>2.44</v>
      </c>
      <c r="P166" s="166">
        <v>3.13</v>
      </c>
      <c r="Q166" s="166">
        <v>3.89</v>
      </c>
      <c r="R166" s="166">
        <v>7.0000000000000007E-2</v>
      </c>
      <c r="S166" s="166">
        <v>0.63</v>
      </c>
      <c r="T166" s="82">
        <v>99.889999999999972</v>
      </c>
      <c r="U166" s="167" t="s">
        <v>942</v>
      </c>
      <c r="V166" s="167" t="s">
        <v>942</v>
      </c>
      <c r="W166" s="170">
        <v>9.59</v>
      </c>
      <c r="X166" s="168">
        <v>29.5</v>
      </c>
      <c r="Y166" s="168">
        <v>14.7</v>
      </c>
      <c r="Z166" s="170">
        <v>4.6900000000000004</v>
      </c>
      <c r="AA166" s="170">
        <v>4.28</v>
      </c>
      <c r="AB166" s="171" t="s">
        <v>942</v>
      </c>
      <c r="AC166" s="168">
        <v>31.7</v>
      </c>
      <c r="AD166" s="168">
        <v>15.1</v>
      </c>
      <c r="AE166" s="169">
        <v>150</v>
      </c>
      <c r="AF166" s="169">
        <v>130</v>
      </c>
      <c r="AG166" s="168">
        <v>23.1</v>
      </c>
      <c r="AH166" s="169">
        <v>161</v>
      </c>
      <c r="AI166" s="170">
        <v>9.56</v>
      </c>
      <c r="AJ166" s="170">
        <v>3.55</v>
      </c>
      <c r="AK166" s="169">
        <v>609</v>
      </c>
      <c r="AL166" s="168">
        <v>23</v>
      </c>
      <c r="AM166" s="168">
        <v>42.8</v>
      </c>
      <c r="AN166" s="170">
        <v>4.95</v>
      </c>
      <c r="AO166" s="168">
        <v>17.5</v>
      </c>
      <c r="AP166" s="170">
        <v>3.55</v>
      </c>
      <c r="AQ166" s="170">
        <v>0.73099999999999998</v>
      </c>
      <c r="AR166" s="170">
        <v>3.45</v>
      </c>
      <c r="AS166" s="170">
        <v>0.59099999999999997</v>
      </c>
      <c r="AT166" s="170">
        <v>3.53</v>
      </c>
      <c r="AU166" s="170">
        <v>0.80700000000000005</v>
      </c>
      <c r="AV166" s="170">
        <v>2.27</v>
      </c>
      <c r="AW166" s="170">
        <v>0.36699999999999999</v>
      </c>
      <c r="AX166" s="170">
        <v>2.57</v>
      </c>
      <c r="AY166" s="170">
        <v>0.36399999999999999</v>
      </c>
      <c r="AZ166" s="170">
        <v>4.49</v>
      </c>
      <c r="BA166" s="170">
        <v>1.08</v>
      </c>
      <c r="BB166" s="168">
        <v>20.2</v>
      </c>
      <c r="BC166" s="168">
        <v>12.4</v>
      </c>
      <c r="BD166" s="170">
        <v>3.26</v>
      </c>
      <c r="BE166" s="157"/>
      <c r="BF166" s="157"/>
      <c r="BG166" s="157"/>
      <c r="BH166" s="157"/>
      <c r="BI166" s="157"/>
    </row>
    <row r="167" spans="1:61" s="185" customFormat="1" ht="15" customHeight="1" x14ac:dyDescent="0.25">
      <c r="A167" s="173" t="s">
        <v>319</v>
      </c>
      <c r="B167" s="173" t="s">
        <v>920</v>
      </c>
      <c r="C167" s="174" t="s">
        <v>796</v>
      </c>
      <c r="D167" s="157" t="s">
        <v>118</v>
      </c>
      <c r="E167" s="211">
        <v>100.15472200000001</v>
      </c>
      <c r="F167" s="211">
        <v>29.394221999999999</v>
      </c>
      <c r="G167" s="172">
        <v>215</v>
      </c>
      <c r="H167" s="172">
        <v>1.5</v>
      </c>
      <c r="I167" s="166">
        <v>72.77</v>
      </c>
      <c r="J167" s="166">
        <v>0.26</v>
      </c>
      <c r="K167" s="166">
        <v>14.04</v>
      </c>
      <c r="L167" s="166">
        <v>2.0699999999999998</v>
      </c>
      <c r="M167" s="166">
        <v>0.05</v>
      </c>
      <c r="N167" s="166">
        <v>0.64</v>
      </c>
      <c r="O167" s="166">
        <v>1.93</v>
      </c>
      <c r="P167" s="166">
        <v>3.14</v>
      </c>
      <c r="Q167" s="166">
        <v>4.2699999999999996</v>
      </c>
      <c r="R167" s="166">
        <v>0.06</v>
      </c>
      <c r="S167" s="166">
        <v>0.61</v>
      </c>
      <c r="T167" s="82">
        <v>99.839999999999989</v>
      </c>
      <c r="U167" s="167" t="s">
        <v>942</v>
      </c>
      <c r="V167" s="167" t="s">
        <v>942</v>
      </c>
      <c r="W167" s="170">
        <v>8.58</v>
      </c>
      <c r="X167" s="168">
        <v>20.7</v>
      </c>
      <c r="Y167" s="168">
        <v>14.7</v>
      </c>
      <c r="Z167" s="170">
        <v>3.46</v>
      </c>
      <c r="AA167" s="170">
        <v>3.52</v>
      </c>
      <c r="AB167" s="171" t="s">
        <v>942</v>
      </c>
      <c r="AC167" s="168">
        <v>25.7</v>
      </c>
      <c r="AD167" s="168">
        <v>15.1</v>
      </c>
      <c r="AE167" s="169">
        <v>176</v>
      </c>
      <c r="AF167" s="169">
        <v>111</v>
      </c>
      <c r="AG167" s="168">
        <v>23.8</v>
      </c>
      <c r="AH167" s="169">
        <v>134</v>
      </c>
      <c r="AI167" s="168">
        <v>10</v>
      </c>
      <c r="AJ167" s="170">
        <v>5.52</v>
      </c>
      <c r="AK167" s="169">
        <v>581</v>
      </c>
      <c r="AL167" s="168">
        <v>24.9</v>
      </c>
      <c r="AM167" s="168">
        <v>46.6</v>
      </c>
      <c r="AN167" s="170">
        <v>5.13</v>
      </c>
      <c r="AO167" s="168">
        <v>17.899999999999999</v>
      </c>
      <c r="AP167" s="170">
        <v>3.79</v>
      </c>
      <c r="AQ167" s="170">
        <v>0.65900000000000003</v>
      </c>
      <c r="AR167" s="170">
        <v>3.39</v>
      </c>
      <c r="AS167" s="170">
        <v>0.57899999999999996</v>
      </c>
      <c r="AT167" s="170">
        <v>3.54</v>
      </c>
      <c r="AU167" s="170">
        <v>0.77600000000000002</v>
      </c>
      <c r="AV167" s="170">
        <v>2.34</v>
      </c>
      <c r="AW167" s="170">
        <v>0.372</v>
      </c>
      <c r="AX167" s="170">
        <v>2.48</v>
      </c>
      <c r="AY167" s="170">
        <v>0.38300000000000001</v>
      </c>
      <c r="AZ167" s="170">
        <v>3.66</v>
      </c>
      <c r="BA167" s="170">
        <v>1.21</v>
      </c>
      <c r="BB167" s="168">
        <v>24.2</v>
      </c>
      <c r="BC167" s="168">
        <v>16.100000000000001</v>
      </c>
      <c r="BD167" s="170">
        <v>3.77</v>
      </c>
      <c r="BE167" s="157"/>
      <c r="BF167" s="157"/>
      <c r="BG167" s="157"/>
      <c r="BH167" s="157"/>
      <c r="BI167" s="157"/>
    </row>
    <row r="168" spans="1:61" s="185" customFormat="1" ht="15" customHeight="1" x14ac:dyDescent="0.25">
      <c r="A168" s="173" t="s">
        <v>319</v>
      </c>
      <c r="B168" s="173" t="s">
        <v>920</v>
      </c>
      <c r="C168" s="174" t="s">
        <v>795</v>
      </c>
      <c r="D168" s="157" t="s">
        <v>118</v>
      </c>
      <c r="E168" s="181" t="s">
        <v>928</v>
      </c>
      <c r="F168" s="181" t="s">
        <v>928</v>
      </c>
      <c r="G168" s="172"/>
      <c r="H168" s="172"/>
      <c r="I168" s="166">
        <v>73.02</v>
      </c>
      <c r="J168" s="166">
        <v>0.22</v>
      </c>
      <c r="K168" s="166">
        <v>14.13</v>
      </c>
      <c r="L168" s="166">
        <v>1.86</v>
      </c>
      <c r="M168" s="166">
        <v>0.05</v>
      </c>
      <c r="N168" s="166">
        <v>0.49</v>
      </c>
      <c r="O168" s="166">
        <v>1.63</v>
      </c>
      <c r="P168" s="166">
        <v>3.29</v>
      </c>
      <c r="Q168" s="166">
        <v>4.45</v>
      </c>
      <c r="R168" s="166">
        <v>0.05</v>
      </c>
      <c r="S168" s="166">
        <v>0.64</v>
      </c>
      <c r="T168" s="82">
        <v>99.829999999999984</v>
      </c>
      <c r="U168" s="167" t="s">
        <v>942</v>
      </c>
      <c r="V168" s="167" t="s">
        <v>942</v>
      </c>
      <c r="W168" s="170">
        <v>7.41</v>
      </c>
      <c r="X168" s="168">
        <v>15.8</v>
      </c>
      <c r="Y168" s="168">
        <v>10.6</v>
      </c>
      <c r="Z168" s="170">
        <v>2.42</v>
      </c>
      <c r="AA168" s="170">
        <v>3.52</v>
      </c>
      <c r="AB168" s="170">
        <v>0.32400000000000001</v>
      </c>
      <c r="AC168" s="168">
        <v>28</v>
      </c>
      <c r="AD168" s="168">
        <v>14.8</v>
      </c>
      <c r="AE168" s="169">
        <v>189</v>
      </c>
      <c r="AF168" s="169">
        <v>108</v>
      </c>
      <c r="AG168" s="168">
        <v>29.5</v>
      </c>
      <c r="AH168" s="169">
        <v>135</v>
      </c>
      <c r="AI168" s="168">
        <v>12.6</v>
      </c>
      <c r="AJ168" s="170">
        <v>4.63</v>
      </c>
      <c r="AK168" s="169">
        <v>471</v>
      </c>
      <c r="AL168" s="168">
        <v>29</v>
      </c>
      <c r="AM168" s="168">
        <v>53.8</v>
      </c>
      <c r="AN168" s="170">
        <v>5.74</v>
      </c>
      <c r="AO168" s="168">
        <v>19.899999999999999</v>
      </c>
      <c r="AP168" s="170">
        <v>4.09</v>
      </c>
      <c r="AQ168" s="170">
        <v>0.55900000000000005</v>
      </c>
      <c r="AR168" s="170">
        <v>4.0199999999999996</v>
      </c>
      <c r="AS168" s="170">
        <v>0.72699999999999998</v>
      </c>
      <c r="AT168" s="170">
        <v>4.34</v>
      </c>
      <c r="AU168" s="170">
        <v>0.98899999999999999</v>
      </c>
      <c r="AV168" s="170">
        <v>2.78</v>
      </c>
      <c r="AW168" s="170">
        <v>0.44600000000000001</v>
      </c>
      <c r="AX168" s="170">
        <v>3.12</v>
      </c>
      <c r="AY168" s="170">
        <v>0.48499999999999999</v>
      </c>
      <c r="AZ168" s="170">
        <v>3.93</v>
      </c>
      <c r="BA168" s="170">
        <v>1.74</v>
      </c>
      <c r="BB168" s="168">
        <v>27.7</v>
      </c>
      <c r="BC168" s="168">
        <v>21.1</v>
      </c>
      <c r="BD168" s="170">
        <v>5.0199999999999996</v>
      </c>
      <c r="BE168" s="157"/>
      <c r="BF168" s="157"/>
      <c r="BG168" s="157"/>
      <c r="BH168" s="157"/>
      <c r="BI168" s="157"/>
    </row>
    <row r="169" spans="1:61" s="185" customFormat="1" ht="15" customHeight="1" x14ac:dyDescent="0.25">
      <c r="A169" s="173" t="s">
        <v>319</v>
      </c>
      <c r="B169" s="173" t="s">
        <v>920</v>
      </c>
      <c r="C169" s="174" t="s">
        <v>323</v>
      </c>
      <c r="D169" s="157" t="s">
        <v>118</v>
      </c>
      <c r="E169" s="181" t="s">
        <v>928</v>
      </c>
      <c r="F169" s="181" t="s">
        <v>928</v>
      </c>
      <c r="G169" s="172"/>
      <c r="H169" s="172"/>
      <c r="I169" s="166">
        <v>69.64</v>
      </c>
      <c r="J169" s="166">
        <v>0.42</v>
      </c>
      <c r="K169" s="166">
        <v>15.08</v>
      </c>
      <c r="L169" s="166">
        <v>3.31</v>
      </c>
      <c r="M169" s="166">
        <v>0.06</v>
      </c>
      <c r="N169" s="166">
        <v>1.05</v>
      </c>
      <c r="O169" s="166">
        <v>3.29</v>
      </c>
      <c r="P169" s="166">
        <v>3.45</v>
      </c>
      <c r="Q169" s="166">
        <v>2.95</v>
      </c>
      <c r="R169" s="166">
        <v>0.08</v>
      </c>
      <c r="S169" s="166">
        <v>0.55000000000000004</v>
      </c>
      <c r="T169" s="82">
        <v>99.88000000000001</v>
      </c>
      <c r="U169" s="167" t="s">
        <v>942</v>
      </c>
      <c r="V169" s="167" t="s">
        <v>942</v>
      </c>
      <c r="W169" s="168">
        <v>14.2</v>
      </c>
      <c r="X169" s="168">
        <v>36</v>
      </c>
      <c r="Y169" s="168">
        <v>24.5</v>
      </c>
      <c r="Z169" s="170">
        <v>6.36</v>
      </c>
      <c r="AA169" s="170">
        <v>6.38</v>
      </c>
      <c r="AB169" s="170">
        <v>0.70699999999999996</v>
      </c>
      <c r="AC169" s="168">
        <v>42.5</v>
      </c>
      <c r="AD169" s="168">
        <v>17.100000000000001</v>
      </c>
      <c r="AE169" s="169">
        <v>120</v>
      </c>
      <c r="AF169" s="169">
        <v>157</v>
      </c>
      <c r="AG169" s="168">
        <v>27.6</v>
      </c>
      <c r="AH169" s="169">
        <v>172</v>
      </c>
      <c r="AI169" s="168">
        <v>11.2</v>
      </c>
      <c r="AJ169" s="170">
        <v>4.47</v>
      </c>
      <c r="AK169" s="169">
        <v>537</v>
      </c>
      <c r="AL169" s="168">
        <v>27</v>
      </c>
      <c r="AM169" s="168">
        <v>49.1</v>
      </c>
      <c r="AN169" s="170">
        <v>5.66</v>
      </c>
      <c r="AO169" s="168">
        <v>21.2</v>
      </c>
      <c r="AP169" s="170">
        <v>4.59</v>
      </c>
      <c r="AQ169" s="170">
        <v>0.90500000000000003</v>
      </c>
      <c r="AR169" s="170">
        <v>4.45</v>
      </c>
      <c r="AS169" s="170">
        <v>0.77500000000000002</v>
      </c>
      <c r="AT169" s="170">
        <v>4.43</v>
      </c>
      <c r="AU169" s="170">
        <v>0.998</v>
      </c>
      <c r="AV169" s="170">
        <v>2.68</v>
      </c>
      <c r="AW169" s="170">
        <v>0.38600000000000001</v>
      </c>
      <c r="AX169" s="170">
        <v>2.79</v>
      </c>
      <c r="AY169" s="170">
        <v>0.39800000000000002</v>
      </c>
      <c r="AZ169" s="170">
        <v>4.46</v>
      </c>
      <c r="BA169" s="170">
        <v>0.98099999999999998</v>
      </c>
      <c r="BB169" s="168">
        <v>16.7</v>
      </c>
      <c r="BC169" s="168">
        <v>12.4</v>
      </c>
      <c r="BD169" s="170">
        <v>2.66</v>
      </c>
      <c r="BE169" s="157"/>
      <c r="BF169" s="157"/>
      <c r="BG169" s="157"/>
      <c r="BH169" s="157"/>
      <c r="BI169" s="157"/>
    </row>
    <row r="170" spans="1:61" s="185" customFormat="1" ht="15" customHeight="1" x14ac:dyDescent="0.25">
      <c r="A170" s="173" t="s">
        <v>319</v>
      </c>
      <c r="B170" s="173" t="s">
        <v>920</v>
      </c>
      <c r="C170" s="174" t="s">
        <v>794</v>
      </c>
      <c r="D170" s="157" t="s">
        <v>118</v>
      </c>
      <c r="E170" s="181" t="s">
        <v>928</v>
      </c>
      <c r="F170" s="181" t="s">
        <v>928</v>
      </c>
      <c r="G170" s="172"/>
      <c r="H170" s="172"/>
      <c r="I170" s="166">
        <v>67.55</v>
      </c>
      <c r="J170" s="166">
        <v>0.52</v>
      </c>
      <c r="K170" s="166">
        <v>15.43</v>
      </c>
      <c r="L170" s="166">
        <v>3.95</v>
      </c>
      <c r="M170" s="166">
        <v>7.0000000000000007E-2</v>
      </c>
      <c r="N170" s="166">
        <v>1.55</v>
      </c>
      <c r="O170" s="166">
        <v>3.39</v>
      </c>
      <c r="P170" s="166">
        <v>3.18</v>
      </c>
      <c r="Q170" s="166">
        <v>3.45</v>
      </c>
      <c r="R170" s="166">
        <v>0.09</v>
      </c>
      <c r="S170" s="166">
        <v>0.63</v>
      </c>
      <c r="T170" s="82">
        <v>99.81</v>
      </c>
      <c r="U170" s="167" t="s">
        <v>942</v>
      </c>
      <c r="V170" s="167" t="s">
        <v>942</v>
      </c>
      <c r="W170" s="168">
        <v>13.8</v>
      </c>
      <c r="X170" s="168">
        <v>51.2</v>
      </c>
      <c r="Y170" s="168">
        <v>29.5</v>
      </c>
      <c r="Z170" s="168">
        <v>10.199999999999999</v>
      </c>
      <c r="AA170" s="170">
        <v>7.25</v>
      </c>
      <c r="AB170" s="170">
        <v>1.7</v>
      </c>
      <c r="AC170" s="168">
        <v>47.2</v>
      </c>
      <c r="AD170" s="168">
        <v>17.399999999999999</v>
      </c>
      <c r="AE170" s="169">
        <v>140</v>
      </c>
      <c r="AF170" s="169">
        <v>155</v>
      </c>
      <c r="AG170" s="168">
        <v>28.7</v>
      </c>
      <c r="AH170" s="169">
        <v>179</v>
      </c>
      <c r="AI170" s="168">
        <v>12.3</v>
      </c>
      <c r="AJ170" s="170">
        <v>4.95</v>
      </c>
      <c r="AK170" s="169">
        <v>615</v>
      </c>
      <c r="AL170" s="168">
        <v>20.399999999999999</v>
      </c>
      <c r="AM170" s="168">
        <v>40.9</v>
      </c>
      <c r="AN170" s="170">
        <v>4.62</v>
      </c>
      <c r="AO170" s="168">
        <v>18.3</v>
      </c>
      <c r="AP170" s="170">
        <v>4.25</v>
      </c>
      <c r="AQ170" s="170">
        <v>0.90500000000000003</v>
      </c>
      <c r="AR170" s="170">
        <v>4.3099999999999996</v>
      </c>
      <c r="AS170" s="170">
        <v>0.73199999999999998</v>
      </c>
      <c r="AT170" s="170">
        <v>4.34</v>
      </c>
      <c r="AU170" s="170">
        <v>0.98899999999999999</v>
      </c>
      <c r="AV170" s="170">
        <v>2.76</v>
      </c>
      <c r="AW170" s="170">
        <v>0.42</v>
      </c>
      <c r="AX170" s="170">
        <v>2.89</v>
      </c>
      <c r="AY170" s="170">
        <v>0.41199999999999998</v>
      </c>
      <c r="AZ170" s="170">
        <v>4.8099999999999996</v>
      </c>
      <c r="BA170" s="170">
        <v>1.1499999999999999</v>
      </c>
      <c r="BB170" s="168">
        <v>19.5</v>
      </c>
      <c r="BC170" s="168">
        <v>11.3</v>
      </c>
      <c r="BD170" s="170">
        <v>3.14</v>
      </c>
      <c r="BE170" s="157"/>
      <c r="BF170" s="157"/>
      <c r="BG170" s="157"/>
      <c r="BH170" s="157"/>
      <c r="BI170" s="157"/>
    </row>
    <row r="171" spans="1:61" s="185" customFormat="1" ht="15" customHeight="1" x14ac:dyDescent="0.25">
      <c r="A171" s="173" t="s">
        <v>319</v>
      </c>
      <c r="B171" s="173" t="s">
        <v>920</v>
      </c>
      <c r="C171" s="174" t="s">
        <v>324</v>
      </c>
      <c r="D171" s="157" t="s">
        <v>118</v>
      </c>
      <c r="E171" s="181" t="s">
        <v>928</v>
      </c>
      <c r="F171" s="181" t="s">
        <v>928</v>
      </c>
      <c r="G171" s="172"/>
      <c r="H171" s="172"/>
      <c r="I171" s="166">
        <v>70.5</v>
      </c>
      <c r="J171" s="166">
        <v>0.32</v>
      </c>
      <c r="K171" s="166">
        <v>15.04</v>
      </c>
      <c r="L171" s="166">
        <v>2.46</v>
      </c>
      <c r="M171" s="166">
        <v>0.06</v>
      </c>
      <c r="N171" s="166">
        <v>0.73</v>
      </c>
      <c r="O171" s="166">
        <v>2.1800000000000002</v>
      </c>
      <c r="P171" s="166">
        <v>3.48</v>
      </c>
      <c r="Q171" s="166">
        <v>4.24</v>
      </c>
      <c r="R171" s="166">
        <v>0.06</v>
      </c>
      <c r="S171" s="166">
        <v>0.56000000000000005</v>
      </c>
      <c r="T171" s="82">
        <v>99.63</v>
      </c>
      <c r="U171" s="167" t="s">
        <v>942</v>
      </c>
      <c r="V171" s="167" t="s">
        <v>942</v>
      </c>
      <c r="W171" s="170">
        <v>8.6</v>
      </c>
      <c r="X171" s="168">
        <v>24.6</v>
      </c>
      <c r="Y171" s="168">
        <v>22.6</v>
      </c>
      <c r="Z171" s="170">
        <v>4.0599999999999996</v>
      </c>
      <c r="AA171" s="170">
        <v>5.71</v>
      </c>
      <c r="AB171" s="171" t="s">
        <v>942</v>
      </c>
      <c r="AC171" s="168">
        <v>33.9</v>
      </c>
      <c r="AD171" s="168">
        <v>16</v>
      </c>
      <c r="AE171" s="169">
        <v>172</v>
      </c>
      <c r="AF171" s="169">
        <v>107</v>
      </c>
      <c r="AG171" s="168">
        <v>25.1</v>
      </c>
      <c r="AH171" s="169">
        <v>167</v>
      </c>
      <c r="AI171" s="168">
        <v>11.6</v>
      </c>
      <c r="AJ171" s="170">
        <v>4.3099999999999996</v>
      </c>
      <c r="AK171" s="169">
        <v>398</v>
      </c>
      <c r="AL171" s="168">
        <v>32</v>
      </c>
      <c r="AM171" s="168">
        <v>61.3</v>
      </c>
      <c r="AN171" s="170">
        <v>6.53</v>
      </c>
      <c r="AO171" s="168">
        <v>23.5</v>
      </c>
      <c r="AP171" s="170">
        <v>4.6900000000000004</v>
      </c>
      <c r="AQ171" s="170">
        <v>0.59499999999999997</v>
      </c>
      <c r="AR171" s="170">
        <v>4</v>
      </c>
      <c r="AS171" s="170">
        <v>0.68600000000000005</v>
      </c>
      <c r="AT171" s="170">
        <v>3.82</v>
      </c>
      <c r="AU171" s="170">
        <v>0.86299999999999999</v>
      </c>
      <c r="AV171" s="170">
        <v>2.4500000000000002</v>
      </c>
      <c r="AW171" s="170">
        <v>0.375</v>
      </c>
      <c r="AX171" s="170">
        <v>2.68</v>
      </c>
      <c r="AY171" s="170">
        <v>0.38800000000000001</v>
      </c>
      <c r="AZ171" s="170">
        <v>4.8499999999999996</v>
      </c>
      <c r="BA171" s="170">
        <v>1.29</v>
      </c>
      <c r="BB171" s="168">
        <v>24</v>
      </c>
      <c r="BC171" s="168">
        <v>19.8</v>
      </c>
      <c r="BD171" s="170">
        <v>4.3499999999999996</v>
      </c>
      <c r="BE171" s="157"/>
      <c r="BF171" s="157"/>
      <c r="BG171" s="157"/>
      <c r="BH171" s="157"/>
      <c r="BI171" s="157"/>
    </row>
    <row r="172" spans="1:61" s="185" customFormat="1" ht="15" customHeight="1" x14ac:dyDescent="0.25">
      <c r="A172" s="173" t="s">
        <v>319</v>
      </c>
      <c r="B172" s="173" t="s">
        <v>920</v>
      </c>
      <c r="C172" s="174" t="s">
        <v>793</v>
      </c>
      <c r="D172" s="157" t="s">
        <v>118</v>
      </c>
      <c r="E172" s="181" t="s">
        <v>928</v>
      </c>
      <c r="F172" s="181" t="s">
        <v>928</v>
      </c>
      <c r="G172" s="172"/>
      <c r="H172" s="172"/>
      <c r="I172" s="166">
        <v>72.489999999999995</v>
      </c>
      <c r="J172" s="166">
        <v>0.23</v>
      </c>
      <c r="K172" s="166">
        <v>13.5</v>
      </c>
      <c r="L172" s="166">
        <v>1.84</v>
      </c>
      <c r="M172" s="166">
        <v>0.04</v>
      </c>
      <c r="N172" s="166">
        <v>0.57999999999999996</v>
      </c>
      <c r="O172" s="166">
        <v>1.83</v>
      </c>
      <c r="P172" s="166">
        <v>3.07</v>
      </c>
      <c r="Q172" s="166">
        <v>4.33</v>
      </c>
      <c r="R172" s="166">
        <v>0.05</v>
      </c>
      <c r="S172" s="166">
        <v>0.5</v>
      </c>
      <c r="T172" s="82">
        <v>98.46</v>
      </c>
      <c r="U172" s="167" t="s">
        <v>942</v>
      </c>
      <c r="V172" s="167" t="s">
        <v>942</v>
      </c>
      <c r="W172" s="170">
        <v>7.71</v>
      </c>
      <c r="X172" s="168">
        <v>19.3</v>
      </c>
      <c r="Y172" s="168">
        <v>22.2</v>
      </c>
      <c r="Z172" s="170">
        <v>3.36</v>
      </c>
      <c r="AA172" s="170">
        <v>6.96</v>
      </c>
      <c r="AB172" s="170">
        <v>0.16900000000000001</v>
      </c>
      <c r="AC172" s="168">
        <v>26.8</v>
      </c>
      <c r="AD172" s="168">
        <v>14.6</v>
      </c>
      <c r="AE172" s="169">
        <v>173</v>
      </c>
      <c r="AF172" s="169">
        <v>114</v>
      </c>
      <c r="AG172" s="168">
        <v>21.9</v>
      </c>
      <c r="AH172" s="169">
        <v>122</v>
      </c>
      <c r="AI172" s="170">
        <v>9.07</v>
      </c>
      <c r="AJ172" s="170">
        <v>4.03</v>
      </c>
      <c r="AK172" s="169">
        <v>536</v>
      </c>
      <c r="AL172" s="168">
        <v>24.8</v>
      </c>
      <c r="AM172" s="168">
        <v>45.4</v>
      </c>
      <c r="AN172" s="170">
        <v>4.87</v>
      </c>
      <c r="AO172" s="168">
        <v>17.2</v>
      </c>
      <c r="AP172" s="170">
        <v>3.45</v>
      </c>
      <c r="AQ172" s="170">
        <v>0.60799999999999998</v>
      </c>
      <c r="AR172" s="170">
        <v>3.1</v>
      </c>
      <c r="AS172" s="170">
        <v>0.54500000000000004</v>
      </c>
      <c r="AT172" s="170">
        <v>3.2</v>
      </c>
      <c r="AU172" s="170">
        <v>0.71199999999999997</v>
      </c>
      <c r="AV172" s="170">
        <v>2.0499999999999998</v>
      </c>
      <c r="AW172" s="170">
        <v>0.32600000000000001</v>
      </c>
      <c r="AX172" s="170">
        <v>2.23</v>
      </c>
      <c r="AY172" s="170">
        <v>0.317</v>
      </c>
      <c r="AZ172" s="170">
        <v>3.49</v>
      </c>
      <c r="BA172" s="170">
        <v>1.0900000000000001</v>
      </c>
      <c r="BB172" s="168">
        <v>23.5</v>
      </c>
      <c r="BC172" s="168">
        <v>16.600000000000001</v>
      </c>
      <c r="BD172" s="170">
        <v>2.37</v>
      </c>
      <c r="BE172" s="157"/>
      <c r="BF172" s="157"/>
      <c r="BG172" s="157"/>
      <c r="BH172" s="157"/>
      <c r="BI172" s="157"/>
    </row>
    <row r="173" spans="1:61" s="185" customFormat="1" ht="15" customHeight="1" x14ac:dyDescent="0.25">
      <c r="A173" s="173" t="s">
        <v>319</v>
      </c>
      <c r="B173" s="173" t="s">
        <v>920</v>
      </c>
      <c r="C173" s="174" t="s">
        <v>792</v>
      </c>
      <c r="D173" s="157" t="s">
        <v>118</v>
      </c>
      <c r="E173" s="181" t="s">
        <v>928</v>
      </c>
      <c r="F173" s="181" t="s">
        <v>928</v>
      </c>
      <c r="G173" s="172"/>
      <c r="H173" s="172"/>
      <c r="I173" s="166">
        <v>71.17</v>
      </c>
      <c r="J173" s="166">
        <v>0.28000000000000003</v>
      </c>
      <c r="K173" s="166">
        <v>14.91</v>
      </c>
      <c r="L173" s="166">
        <v>2.2599999999999998</v>
      </c>
      <c r="M173" s="166">
        <v>0.05</v>
      </c>
      <c r="N173" s="166">
        <v>0.71</v>
      </c>
      <c r="O173" s="166">
        <v>2.25</v>
      </c>
      <c r="P173" s="166">
        <v>3.32</v>
      </c>
      <c r="Q173" s="166">
        <v>4.2300000000000004</v>
      </c>
      <c r="R173" s="166">
        <v>0.06</v>
      </c>
      <c r="S173" s="166">
        <v>0.55000000000000004</v>
      </c>
      <c r="T173" s="82">
        <v>99.789999999999992</v>
      </c>
      <c r="U173" s="167" t="s">
        <v>942</v>
      </c>
      <c r="V173" s="167" t="s">
        <v>942</v>
      </c>
      <c r="W173" s="170">
        <v>8.85</v>
      </c>
      <c r="X173" s="168">
        <v>23.4</v>
      </c>
      <c r="Y173" s="168">
        <v>16.7</v>
      </c>
      <c r="Z173" s="170">
        <v>4</v>
      </c>
      <c r="AA173" s="170">
        <v>4.8600000000000003</v>
      </c>
      <c r="AB173" s="171" t="s">
        <v>942</v>
      </c>
      <c r="AC173" s="168">
        <v>32.4</v>
      </c>
      <c r="AD173" s="168">
        <v>15.5</v>
      </c>
      <c r="AE173" s="169">
        <v>170</v>
      </c>
      <c r="AF173" s="169">
        <v>125</v>
      </c>
      <c r="AG173" s="168">
        <v>26.2</v>
      </c>
      <c r="AH173" s="169">
        <v>126</v>
      </c>
      <c r="AI173" s="168">
        <v>10.1</v>
      </c>
      <c r="AJ173" s="170">
        <v>4.4400000000000004</v>
      </c>
      <c r="AK173" s="169">
        <v>618</v>
      </c>
      <c r="AL173" s="168">
        <v>27.7</v>
      </c>
      <c r="AM173" s="168">
        <v>52.3</v>
      </c>
      <c r="AN173" s="170">
        <v>5.59</v>
      </c>
      <c r="AO173" s="168">
        <v>20</v>
      </c>
      <c r="AP173" s="170">
        <v>4.12</v>
      </c>
      <c r="AQ173" s="170">
        <v>0.73599999999999999</v>
      </c>
      <c r="AR173" s="170">
        <v>3.78</v>
      </c>
      <c r="AS173" s="170">
        <v>0.66500000000000004</v>
      </c>
      <c r="AT173" s="170">
        <v>3.94</v>
      </c>
      <c r="AU173" s="170">
        <v>0.91600000000000004</v>
      </c>
      <c r="AV173" s="170">
        <v>2.57</v>
      </c>
      <c r="AW173" s="170">
        <v>0.39300000000000002</v>
      </c>
      <c r="AX173" s="170">
        <v>2.68</v>
      </c>
      <c r="AY173" s="170">
        <v>0.38500000000000001</v>
      </c>
      <c r="AZ173" s="170">
        <v>3.46</v>
      </c>
      <c r="BA173" s="170">
        <v>1.19</v>
      </c>
      <c r="BB173" s="168">
        <v>22.4</v>
      </c>
      <c r="BC173" s="168">
        <v>17.100000000000001</v>
      </c>
      <c r="BD173" s="170">
        <v>2.7</v>
      </c>
      <c r="BE173" s="157"/>
      <c r="BF173" s="157"/>
      <c r="BG173" s="157"/>
      <c r="BH173" s="157"/>
      <c r="BI173" s="157"/>
    </row>
    <row r="174" spans="1:61" s="185" customFormat="1" ht="15" customHeight="1" x14ac:dyDescent="0.25">
      <c r="A174" s="173" t="s">
        <v>319</v>
      </c>
      <c r="B174" s="173" t="s">
        <v>920</v>
      </c>
      <c r="C174" s="174" t="s">
        <v>325</v>
      </c>
      <c r="D174" s="157" t="s">
        <v>118</v>
      </c>
      <c r="E174" s="181" t="s">
        <v>928</v>
      </c>
      <c r="F174" s="181" t="s">
        <v>928</v>
      </c>
      <c r="G174" s="172"/>
      <c r="H174" s="172"/>
      <c r="I174" s="166">
        <v>69.67</v>
      </c>
      <c r="J174" s="166">
        <v>0.37</v>
      </c>
      <c r="K174" s="166">
        <v>15.33</v>
      </c>
      <c r="L174" s="166">
        <v>2.98</v>
      </c>
      <c r="M174" s="166">
        <v>0.06</v>
      </c>
      <c r="N174" s="166">
        <v>0.78</v>
      </c>
      <c r="O174" s="166">
        <v>2.78</v>
      </c>
      <c r="P174" s="166">
        <v>3.66</v>
      </c>
      <c r="Q174" s="166">
        <v>3.45</v>
      </c>
      <c r="R174" s="166">
        <v>7.0000000000000007E-2</v>
      </c>
      <c r="S174" s="166">
        <v>0.55000000000000004</v>
      </c>
      <c r="T174" s="82">
        <v>99.7</v>
      </c>
      <c r="U174" s="167" t="s">
        <v>942</v>
      </c>
      <c r="V174" s="167" t="s">
        <v>942</v>
      </c>
      <c r="W174" s="168">
        <v>11.3</v>
      </c>
      <c r="X174" s="168">
        <v>24.8</v>
      </c>
      <c r="Y174" s="168">
        <v>16.5</v>
      </c>
      <c r="Z174" s="170">
        <v>4.8600000000000003</v>
      </c>
      <c r="AA174" s="170">
        <v>4.24</v>
      </c>
      <c r="AB174" s="171" t="s">
        <v>942</v>
      </c>
      <c r="AC174" s="168">
        <v>40.1</v>
      </c>
      <c r="AD174" s="168">
        <v>17.2</v>
      </c>
      <c r="AE174" s="169">
        <v>129</v>
      </c>
      <c r="AF174" s="169">
        <v>143</v>
      </c>
      <c r="AG174" s="168">
        <v>24.1</v>
      </c>
      <c r="AH174" s="169">
        <v>160</v>
      </c>
      <c r="AI174" s="168">
        <v>10.7</v>
      </c>
      <c r="AJ174" s="170">
        <v>4.38</v>
      </c>
      <c r="AK174" s="169">
        <v>674</v>
      </c>
      <c r="AL174" s="168">
        <v>27.5</v>
      </c>
      <c r="AM174" s="168">
        <v>50.7</v>
      </c>
      <c r="AN174" s="170">
        <v>5.66</v>
      </c>
      <c r="AO174" s="168">
        <v>20</v>
      </c>
      <c r="AP174" s="170">
        <v>4.12</v>
      </c>
      <c r="AQ174" s="170">
        <v>0.872</v>
      </c>
      <c r="AR174" s="170">
        <v>3.84</v>
      </c>
      <c r="AS174" s="170">
        <v>0.64800000000000002</v>
      </c>
      <c r="AT174" s="170">
        <v>3.74</v>
      </c>
      <c r="AU174" s="170">
        <v>0.85499999999999998</v>
      </c>
      <c r="AV174" s="170">
        <v>2.41</v>
      </c>
      <c r="AW174" s="170">
        <v>0.34</v>
      </c>
      <c r="AX174" s="170">
        <v>2.46</v>
      </c>
      <c r="AY174" s="170">
        <v>0.35299999999999998</v>
      </c>
      <c r="AZ174" s="170">
        <v>4.18</v>
      </c>
      <c r="BA174" s="170">
        <v>0.98099999999999998</v>
      </c>
      <c r="BB174" s="168">
        <v>16.399999999999999</v>
      </c>
      <c r="BC174" s="168">
        <v>11.6</v>
      </c>
      <c r="BD174" s="170">
        <v>1.42</v>
      </c>
      <c r="BE174" s="157"/>
      <c r="BF174" s="157"/>
      <c r="BG174" s="157"/>
      <c r="BH174" s="157"/>
      <c r="BI174" s="157"/>
    </row>
    <row r="175" spans="1:61" s="185" customFormat="1" ht="15" customHeight="1" x14ac:dyDescent="0.25">
      <c r="A175" s="173" t="s">
        <v>319</v>
      </c>
      <c r="B175" s="173" t="s">
        <v>920</v>
      </c>
      <c r="C175" s="174" t="s">
        <v>791</v>
      </c>
      <c r="D175" s="157" t="s">
        <v>118</v>
      </c>
      <c r="E175" s="181" t="s">
        <v>928</v>
      </c>
      <c r="F175" s="181" t="s">
        <v>928</v>
      </c>
      <c r="G175" s="172"/>
      <c r="H175" s="172"/>
      <c r="I175" s="166">
        <v>68.55</v>
      </c>
      <c r="J175" s="166">
        <v>0.44</v>
      </c>
      <c r="K175" s="166">
        <v>15.64</v>
      </c>
      <c r="L175" s="166">
        <v>3.44</v>
      </c>
      <c r="M175" s="166">
        <v>0.06</v>
      </c>
      <c r="N175" s="166">
        <v>0.98</v>
      </c>
      <c r="O175" s="166">
        <v>3.24</v>
      </c>
      <c r="P175" s="166">
        <v>3.59</v>
      </c>
      <c r="Q175" s="166">
        <v>3.11</v>
      </c>
      <c r="R175" s="166">
        <v>0.09</v>
      </c>
      <c r="S175" s="166">
        <v>0.64</v>
      </c>
      <c r="T175" s="82">
        <v>99.78</v>
      </c>
      <c r="U175" s="167" t="s">
        <v>942</v>
      </c>
      <c r="V175" s="167" t="s">
        <v>942</v>
      </c>
      <c r="W175" s="170">
        <v>9.48</v>
      </c>
      <c r="X175" s="168">
        <v>27</v>
      </c>
      <c r="Y175" s="170">
        <v>7.98</v>
      </c>
      <c r="Z175" s="170">
        <v>4.53</v>
      </c>
      <c r="AA175" s="170">
        <v>2.23</v>
      </c>
      <c r="AB175" s="170">
        <v>0.192</v>
      </c>
      <c r="AC175" s="168">
        <v>33.299999999999997</v>
      </c>
      <c r="AD175" s="168">
        <v>13.6</v>
      </c>
      <c r="AE175" s="168">
        <v>89</v>
      </c>
      <c r="AF175" s="169">
        <v>134</v>
      </c>
      <c r="AG175" s="168">
        <v>17.3</v>
      </c>
      <c r="AH175" s="169">
        <v>142</v>
      </c>
      <c r="AI175" s="170">
        <v>8.0500000000000007</v>
      </c>
      <c r="AJ175" s="170">
        <v>2.38</v>
      </c>
      <c r="AK175" s="169">
        <v>667</v>
      </c>
      <c r="AL175" s="168">
        <v>21.3</v>
      </c>
      <c r="AM175" s="168">
        <v>39.6</v>
      </c>
      <c r="AN175" s="170">
        <v>4.37</v>
      </c>
      <c r="AO175" s="168">
        <v>15.7</v>
      </c>
      <c r="AP175" s="170">
        <v>3.2</v>
      </c>
      <c r="AQ175" s="170">
        <v>0.79600000000000004</v>
      </c>
      <c r="AR175" s="170">
        <v>2.95</v>
      </c>
      <c r="AS175" s="170">
        <v>0.51200000000000001</v>
      </c>
      <c r="AT175" s="170">
        <v>2.96</v>
      </c>
      <c r="AU175" s="170">
        <v>0.64400000000000002</v>
      </c>
      <c r="AV175" s="170">
        <v>1.77</v>
      </c>
      <c r="AW175" s="170">
        <v>0.25600000000000001</v>
      </c>
      <c r="AX175" s="170">
        <v>1.74</v>
      </c>
      <c r="AY175" s="170">
        <v>0.251</v>
      </c>
      <c r="AZ175" s="170">
        <v>3.69</v>
      </c>
      <c r="BA175" s="170">
        <v>0.63200000000000001</v>
      </c>
      <c r="BB175" s="168">
        <v>12</v>
      </c>
      <c r="BC175" s="170">
        <v>7.9</v>
      </c>
      <c r="BD175" s="170">
        <v>1.2</v>
      </c>
      <c r="BE175" s="157"/>
      <c r="BF175" s="157"/>
      <c r="BG175" s="157"/>
      <c r="BH175" s="157"/>
      <c r="BI175" s="157"/>
    </row>
    <row r="176" spans="1:61" s="185" customFormat="1" ht="15" customHeight="1" x14ac:dyDescent="0.25">
      <c r="A176" s="173" t="s">
        <v>319</v>
      </c>
      <c r="B176" s="173" t="s">
        <v>920</v>
      </c>
      <c r="C176" s="174" t="s">
        <v>326</v>
      </c>
      <c r="D176" s="157" t="s">
        <v>118</v>
      </c>
      <c r="E176" s="181" t="s">
        <v>928</v>
      </c>
      <c r="F176" s="181" t="s">
        <v>928</v>
      </c>
      <c r="G176" s="172"/>
      <c r="H176" s="172"/>
      <c r="I176" s="166">
        <v>74.5</v>
      </c>
      <c r="J176" s="166">
        <v>0.16</v>
      </c>
      <c r="K176" s="166">
        <v>13.46</v>
      </c>
      <c r="L176" s="166">
        <v>1.73</v>
      </c>
      <c r="M176" s="166">
        <v>0.04</v>
      </c>
      <c r="N176" s="166">
        <v>0.28000000000000003</v>
      </c>
      <c r="O176" s="166">
        <v>1.24</v>
      </c>
      <c r="P176" s="166">
        <v>3.37</v>
      </c>
      <c r="Q176" s="166">
        <v>4.28</v>
      </c>
      <c r="R176" s="166">
        <v>0.03</v>
      </c>
      <c r="S176" s="166">
        <v>0.47</v>
      </c>
      <c r="T176" s="82">
        <v>99.560000000000016</v>
      </c>
      <c r="U176" s="167" t="s">
        <v>942</v>
      </c>
      <c r="V176" s="167" t="s">
        <v>942</v>
      </c>
      <c r="W176" s="170">
        <v>8.6999999999999993</v>
      </c>
      <c r="X176" s="170">
        <v>8.42</v>
      </c>
      <c r="Y176" s="168">
        <v>15.7</v>
      </c>
      <c r="Z176" s="170">
        <v>1.71</v>
      </c>
      <c r="AA176" s="170">
        <v>2.73</v>
      </c>
      <c r="AB176" s="171" t="s">
        <v>942</v>
      </c>
      <c r="AC176" s="168">
        <v>23.1</v>
      </c>
      <c r="AD176" s="168">
        <v>14.7</v>
      </c>
      <c r="AE176" s="169">
        <v>174</v>
      </c>
      <c r="AF176" s="168">
        <v>63.8</v>
      </c>
      <c r="AG176" s="168">
        <v>26.3</v>
      </c>
      <c r="AH176" s="169">
        <v>114</v>
      </c>
      <c r="AI176" s="170">
        <v>9.08</v>
      </c>
      <c r="AJ176" s="170">
        <v>4.75</v>
      </c>
      <c r="AK176" s="169">
        <v>544</v>
      </c>
      <c r="AL176" s="168">
        <v>24.8</v>
      </c>
      <c r="AM176" s="168">
        <v>46.3</v>
      </c>
      <c r="AN176" s="170">
        <v>5.24</v>
      </c>
      <c r="AO176" s="168">
        <v>18.5</v>
      </c>
      <c r="AP176" s="170">
        <v>3.88</v>
      </c>
      <c r="AQ176" s="170">
        <v>0.378</v>
      </c>
      <c r="AR176" s="170">
        <v>3.69</v>
      </c>
      <c r="AS176" s="170">
        <v>0.67700000000000005</v>
      </c>
      <c r="AT176" s="170">
        <v>3.9</v>
      </c>
      <c r="AU176" s="170">
        <v>0.90800000000000003</v>
      </c>
      <c r="AV176" s="170">
        <v>2.57</v>
      </c>
      <c r="AW176" s="170">
        <v>0.40100000000000002</v>
      </c>
      <c r="AX176" s="170">
        <v>2.87</v>
      </c>
      <c r="AY176" s="170">
        <v>0.42099999999999999</v>
      </c>
      <c r="AZ176" s="170">
        <v>3.67</v>
      </c>
      <c r="BA176" s="170">
        <v>1.06</v>
      </c>
      <c r="BB176" s="168">
        <v>17.100000000000001</v>
      </c>
      <c r="BC176" s="168">
        <v>17.3</v>
      </c>
      <c r="BD176" s="170">
        <v>3.49</v>
      </c>
      <c r="BE176" s="157"/>
      <c r="BF176" s="157"/>
      <c r="BG176" s="157"/>
      <c r="BH176" s="157"/>
      <c r="BI176" s="157"/>
    </row>
    <row r="177" spans="1:61" s="185" customFormat="1" ht="15" customHeight="1" x14ac:dyDescent="0.25">
      <c r="A177" s="173" t="s">
        <v>319</v>
      </c>
      <c r="B177" s="173" t="s">
        <v>920</v>
      </c>
      <c r="C177" s="174" t="s">
        <v>790</v>
      </c>
      <c r="D177" s="157" t="s">
        <v>118</v>
      </c>
      <c r="E177" s="211">
        <v>100.07683299999999</v>
      </c>
      <c r="F177" s="211">
        <v>29.304333</v>
      </c>
      <c r="G177" s="172">
        <v>216</v>
      </c>
      <c r="H177" s="172">
        <v>0.7</v>
      </c>
      <c r="I177" s="166">
        <v>71</v>
      </c>
      <c r="J177" s="166">
        <v>0.28999999999999998</v>
      </c>
      <c r="K177" s="166">
        <v>15.17</v>
      </c>
      <c r="L177" s="166">
        <v>2.48</v>
      </c>
      <c r="M177" s="166">
        <v>0.05</v>
      </c>
      <c r="N177" s="166">
        <v>0.54</v>
      </c>
      <c r="O177" s="166">
        <v>2.59</v>
      </c>
      <c r="P177" s="166">
        <v>3.81</v>
      </c>
      <c r="Q177" s="166">
        <v>3.28</v>
      </c>
      <c r="R177" s="166">
        <v>0.06</v>
      </c>
      <c r="S177" s="166">
        <v>0.56000000000000005</v>
      </c>
      <c r="T177" s="82">
        <v>99.830000000000027</v>
      </c>
      <c r="U177" s="167" t="s">
        <v>942</v>
      </c>
      <c r="V177" s="167" t="s">
        <v>942</v>
      </c>
      <c r="W177" s="170">
        <v>8.57</v>
      </c>
      <c r="X177" s="168">
        <v>18</v>
      </c>
      <c r="Y177" s="170">
        <v>6.94</v>
      </c>
      <c r="Z177" s="170">
        <v>3.23</v>
      </c>
      <c r="AA177" s="170">
        <v>2.19</v>
      </c>
      <c r="AB177" s="171" t="s">
        <v>942</v>
      </c>
      <c r="AC177" s="168">
        <v>30.2</v>
      </c>
      <c r="AD177" s="168">
        <v>16.2</v>
      </c>
      <c r="AE177" s="169">
        <v>111</v>
      </c>
      <c r="AF177" s="169">
        <v>137</v>
      </c>
      <c r="AG177" s="168">
        <v>25.8</v>
      </c>
      <c r="AH177" s="169">
        <v>138</v>
      </c>
      <c r="AI177" s="170">
        <v>9</v>
      </c>
      <c r="AJ177" s="170">
        <v>2.92</v>
      </c>
      <c r="AK177" s="169">
        <v>972</v>
      </c>
      <c r="AL177" s="168">
        <v>34.6</v>
      </c>
      <c r="AM177" s="168">
        <v>64.099999999999994</v>
      </c>
      <c r="AN177" s="170">
        <v>6.85</v>
      </c>
      <c r="AO177" s="168">
        <v>24.7</v>
      </c>
      <c r="AP177" s="170">
        <v>4.7300000000000004</v>
      </c>
      <c r="AQ177" s="170">
        <v>0.76200000000000001</v>
      </c>
      <c r="AR177" s="170">
        <v>4.22</v>
      </c>
      <c r="AS177" s="170">
        <v>0.72299999999999998</v>
      </c>
      <c r="AT177" s="170">
        <v>4.22</v>
      </c>
      <c r="AU177" s="170">
        <v>0.92400000000000004</v>
      </c>
      <c r="AV177" s="170">
        <v>2.64</v>
      </c>
      <c r="AW177" s="170">
        <v>0.35899999999999999</v>
      </c>
      <c r="AX177" s="170">
        <v>2.5099999999999998</v>
      </c>
      <c r="AY177" s="170">
        <v>0.37</v>
      </c>
      <c r="AZ177" s="170">
        <v>3.65</v>
      </c>
      <c r="BA177" s="170">
        <v>0.82799999999999996</v>
      </c>
      <c r="BB177" s="168">
        <v>15.8</v>
      </c>
      <c r="BC177" s="168">
        <v>14</v>
      </c>
      <c r="BD177" s="170">
        <v>2.1</v>
      </c>
      <c r="BE177" s="157"/>
      <c r="BF177" s="157"/>
      <c r="BG177" s="157"/>
      <c r="BH177" s="157"/>
      <c r="BI177" s="157"/>
    </row>
    <row r="178" spans="1:61" s="185" customFormat="1" ht="15" customHeight="1" x14ac:dyDescent="0.25">
      <c r="A178" s="173" t="s">
        <v>319</v>
      </c>
      <c r="B178" s="173" t="s">
        <v>920</v>
      </c>
      <c r="C178" s="174" t="s">
        <v>327</v>
      </c>
      <c r="D178" s="157" t="s">
        <v>118</v>
      </c>
      <c r="E178" s="181" t="s">
        <v>928</v>
      </c>
      <c r="F178" s="181" t="s">
        <v>928</v>
      </c>
      <c r="G178" s="165"/>
      <c r="H178" s="165"/>
      <c r="I178" s="166">
        <v>73.5</v>
      </c>
      <c r="J178" s="166">
        <v>0.21</v>
      </c>
      <c r="K178" s="166">
        <v>13.82</v>
      </c>
      <c r="L178" s="166">
        <v>2.0099999999999998</v>
      </c>
      <c r="M178" s="166">
        <v>0.04</v>
      </c>
      <c r="N178" s="166">
        <v>0.35</v>
      </c>
      <c r="O178" s="166">
        <v>1.56</v>
      </c>
      <c r="P178" s="166">
        <v>3.4</v>
      </c>
      <c r="Q178" s="166">
        <v>4.22</v>
      </c>
      <c r="R178" s="166">
        <v>0.04</v>
      </c>
      <c r="S178" s="166">
        <v>0.57999999999999996</v>
      </c>
      <c r="T178" s="82">
        <v>99.730000000000018</v>
      </c>
      <c r="U178" s="167" t="s">
        <v>942</v>
      </c>
      <c r="V178" s="167" t="s">
        <v>942</v>
      </c>
      <c r="W178" s="170">
        <v>5.2</v>
      </c>
      <c r="X178" s="170">
        <v>8.64</v>
      </c>
      <c r="Y178" s="170">
        <v>5.22</v>
      </c>
      <c r="Z178" s="170">
        <v>1.55</v>
      </c>
      <c r="AA178" s="170">
        <v>1.25</v>
      </c>
      <c r="AB178" s="171" t="s">
        <v>942</v>
      </c>
      <c r="AC178" s="168">
        <v>19.5</v>
      </c>
      <c r="AD178" s="168">
        <v>11.2</v>
      </c>
      <c r="AE178" s="169">
        <v>119</v>
      </c>
      <c r="AF178" s="168">
        <v>58.6</v>
      </c>
      <c r="AG178" s="168">
        <v>23.6</v>
      </c>
      <c r="AH178" s="169">
        <v>105</v>
      </c>
      <c r="AI178" s="170">
        <v>7.69</v>
      </c>
      <c r="AJ178" s="170">
        <v>2.48</v>
      </c>
      <c r="AK178" s="169">
        <v>528</v>
      </c>
      <c r="AL178" s="168">
        <v>25.7</v>
      </c>
      <c r="AM178" s="168">
        <v>48.1</v>
      </c>
      <c r="AN178" s="170">
        <v>5.25</v>
      </c>
      <c r="AO178" s="168">
        <v>18.399999999999999</v>
      </c>
      <c r="AP178" s="170">
        <v>3.6</v>
      </c>
      <c r="AQ178" s="170">
        <v>0.40799999999999997</v>
      </c>
      <c r="AR178" s="170">
        <v>3.51</v>
      </c>
      <c r="AS178" s="170">
        <v>0.59699999999999998</v>
      </c>
      <c r="AT178" s="170">
        <v>3.62</v>
      </c>
      <c r="AU178" s="170">
        <v>0.84599999999999997</v>
      </c>
      <c r="AV178" s="170">
        <v>2.34</v>
      </c>
      <c r="AW178" s="170">
        <v>0.34200000000000003</v>
      </c>
      <c r="AX178" s="170">
        <v>2.42</v>
      </c>
      <c r="AY178" s="170">
        <v>0.35499999999999998</v>
      </c>
      <c r="AZ178" s="170">
        <v>3.1</v>
      </c>
      <c r="BA178" s="170">
        <v>0.75900000000000001</v>
      </c>
      <c r="BB178" s="168">
        <v>15.1</v>
      </c>
      <c r="BC178" s="168">
        <v>12.8</v>
      </c>
      <c r="BD178" s="170">
        <v>2.44</v>
      </c>
      <c r="BE178" s="157"/>
      <c r="BF178" s="157"/>
      <c r="BG178" s="157"/>
      <c r="BH178" s="157"/>
      <c r="BI178" s="157"/>
    </row>
    <row r="179" spans="1:61" s="183" customFormat="1" ht="15" customHeight="1" x14ac:dyDescent="0.25">
      <c r="A179" s="173" t="s">
        <v>319</v>
      </c>
      <c r="B179" s="173" t="s">
        <v>920</v>
      </c>
      <c r="C179" s="174" t="s">
        <v>789</v>
      </c>
      <c r="D179" s="157" t="s">
        <v>947</v>
      </c>
      <c r="E179" s="181" t="s">
        <v>928</v>
      </c>
      <c r="F179" s="181" t="s">
        <v>928</v>
      </c>
      <c r="G179" s="165"/>
      <c r="H179" s="165"/>
      <c r="I179" s="166">
        <v>75.69</v>
      </c>
      <c r="J179" s="166">
        <v>0.15</v>
      </c>
      <c r="K179" s="166">
        <v>12.71</v>
      </c>
      <c r="L179" s="166">
        <v>1.64</v>
      </c>
      <c r="M179" s="166">
        <v>0.04</v>
      </c>
      <c r="N179" s="166">
        <v>0.28000000000000003</v>
      </c>
      <c r="O179" s="166">
        <v>1.26</v>
      </c>
      <c r="P179" s="166">
        <v>3.27</v>
      </c>
      <c r="Q179" s="166">
        <v>4.04</v>
      </c>
      <c r="R179" s="166">
        <v>0.03</v>
      </c>
      <c r="S179" s="166">
        <v>0.36</v>
      </c>
      <c r="T179" s="82">
        <v>99.470000000000027</v>
      </c>
      <c r="U179" s="167" t="s">
        <v>942</v>
      </c>
      <c r="V179" s="167" t="s">
        <v>942</v>
      </c>
      <c r="W179" s="170">
        <v>5</v>
      </c>
      <c r="X179" s="170">
        <v>6.76</v>
      </c>
      <c r="Y179" s="170">
        <v>3.99</v>
      </c>
      <c r="Z179" s="170">
        <v>1.17</v>
      </c>
      <c r="AA179" s="170">
        <v>1.1200000000000001</v>
      </c>
      <c r="AB179" s="171" t="s">
        <v>942</v>
      </c>
      <c r="AC179" s="168">
        <v>12.3</v>
      </c>
      <c r="AD179" s="170">
        <v>9.83</v>
      </c>
      <c r="AE179" s="169">
        <v>143</v>
      </c>
      <c r="AF179" s="168">
        <v>42.3</v>
      </c>
      <c r="AG179" s="168">
        <v>18.899999999999999</v>
      </c>
      <c r="AH179" s="168">
        <v>95.6</v>
      </c>
      <c r="AI179" s="170">
        <v>7.94</v>
      </c>
      <c r="AJ179" s="170">
        <v>3.09</v>
      </c>
      <c r="AK179" s="169">
        <v>280</v>
      </c>
      <c r="AL179" s="168">
        <v>18.399999999999999</v>
      </c>
      <c r="AM179" s="168">
        <v>35.6</v>
      </c>
      <c r="AN179" s="170">
        <v>3.97</v>
      </c>
      <c r="AO179" s="168">
        <v>14.7</v>
      </c>
      <c r="AP179" s="170">
        <v>3.19</v>
      </c>
      <c r="AQ179" s="170">
        <v>0.30499999999999999</v>
      </c>
      <c r="AR179" s="170">
        <v>2.91</v>
      </c>
      <c r="AS179" s="170">
        <v>0.51500000000000001</v>
      </c>
      <c r="AT179" s="170">
        <v>3.13</v>
      </c>
      <c r="AU179" s="170">
        <v>0.68300000000000005</v>
      </c>
      <c r="AV179" s="170">
        <v>1.99</v>
      </c>
      <c r="AW179" s="170">
        <v>0.28999999999999998</v>
      </c>
      <c r="AX179" s="170">
        <v>2.0099999999999998</v>
      </c>
      <c r="AY179" s="170">
        <v>0.30299999999999999</v>
      </c>
      <c r="AZ179" s="170">
        <v>3.11</v>
      </c>
      <c r="BA179" s="170">
        <v>0.93100000000000005</v>
      </c>
      <c r="BB179" s="168">
        <v>12.4</v>
      </c>
      <c r="BC179" s="168">
        <v>15.6</v>
      </c>
      <c r="BD179" s="170">
        <v>2.42</v>
      </c>
      <c r="BE179" s="157"/>
      <c r="BF179" s="157"/>
      <c r="BG179" s="157"/>
      <c r="BH179" s="157"/>
      <c r="BI179" s="157"/>
    </row>
    <row r="180" spans="1:61" s="157" customFormat="1" ht="15" customHeight="1" x14ac:dyDescent="0.25">
      <c r="A180" s="162"/>
      <c r="B180" s="173"/>
      <c r="C180" s="174"/>
      <c r="E180" s="211"/>
      <c r="F180" s="211"/>
      <c r="G180" s="165"/>
      <c r="H180" s="165"/>
      <c r="I180" s="166"/>
      <c r="J180" s="166"/>
      <c r="K180" s="166"/>
      <c r="L180" s="166"/>
      <c r="M180" s="166"/>
      <c r="N180" s="166"/>
      <c r="O180" s="166"/>
      <c r="P180" s="166"/>
      <c r="Q180" s="166"/>
      <c r="R180" s="166"/>
      <c r="S180" s="166"/>
      <c r="T180" s="82"/>
      <c r="U180" s="167"/>
      <c r="V180" s="167"/>
      <c r="W180" s="172"/>
      <c r="X180" s="172"/>
      <c r="Y180" s="172"/>
      <c r="Z180" s="172"/>
      <c r="AA180" s="172"/>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0"/>
      <c r="AY180" s="170"/>
      <c r="AZ180" s="170"/>
      <c r="BA180" s="170"/>
      <c r="BB180" s="171"/>
      <c r="BC180" s="171"/>
      <c r="BD180" s="171"/>
    </row>
    <row r="181" spans="1:61" s="157" customFormat="1" ht="15" customHeight="1" x14ac:dyDescent="0.25">
      <c r="A181" s="162" t="s">
        <v>273</v>
      </c>
      <c r="B181" s="173" t="s">
        <v>920</v>
      </c>
      <c r="C181" s="174" t="s">
        <v>328</v>
      </c>
      <c r="D181" s="157" t="s">
        <v>590</v>
      </c>
      <c r="E181" s="181">
        <v>100.127667</v>
      </c>
      <c r="F181" s="181">
        <v>29.358305999999999</v>
      </c>
      <c r="G181" s="165"/>
      <c r="H181" s="165"/>
      <c r="I181" s="166">
        <v>72.400000000000006</v>
      </c>
      <c r="J181" s="166">
        <v>0.4</v>
      </c>
      <c r="K181" s="166">
        <v>13.56</v>
      </c>
      <c r="L181" s="166">
        <v>3.25</v>
      </c>
      <c r="M181" s="166">
        <v>0.05</v>
      </c>
      <c r="N181" s="166">
        <v>0.94</v>
      </c>
      <c r="O181" s="166">
        <v>2.68</v>
      </c>
      <c r="P181" s="166">
        <v>2.73</v>
      </c>
      <c r="Q181" s="166">
        <v>3.37</v>
      </c>
      <c r="R181" s="166">
        <v>0.11</v>
      </c>
      <c r="S181" s="166">
        <v>0.32</v>
      </c>
      <c r="T181" s="82">
        <v>99.810000000000016</v>
      </c>
      <c r="U181" s="168">
        <v>29.99</v>
      </c>
      <c r="V181" s="167" t="s">
        <v>942</v>
      </c>
      <c r="W181" s="168">
        <v>10.58</v>
      </c>
      <c r="X181" s="168">
        <v>36.691200000000002</v>
      </c>
      <c r="Y181" s="168">
        <v>16.68</v>
      </c>
      <c r="Z181" s="170">
        <v>6.1459999999999999</v>
      </c>
      <c r="AA181" s="170">
        <v>3.097</v>
      </c>
      <c r="AB181" s="171" t="s">
        <v>942</v>
      </c>
      <c r="AC181" s="171" t="s">
        <v>942</v>
      </c>
      <c r="AD181" s="171" t="s">
        <v>942</v>
      </c>
      <c r="AE181" s="169">
        <v>119.035</v>
      </c>
      <c r="AF181" s="169">
        <v>131.30000000000001</v>
      </c>
      <c r="AG181" s="168">
        <v>25.03</v>
      </c>
      <c r="AH181" s="169">
        <v>153.80000000000001</v>
      </c>
      <c r="AI181" s="168">
        <v>11.02</v>
      </c>
      <c r="AJ181" s="170">
        <v>4.1589999999999998</v>
      </c>
      <c r="AK181" s="169">
        <v>673</v>
      </c>
      <c r="AL181" s="168">
        <v>41.2</v>
      </c>
      <c r="AM181" s="168">
        <v>75.599999999999994</v>
      </c>
      <c r="AN181" s="170">
        <v>8.2639999999999993</v>
      </c>
      <c r="AO181" s="168">
        <v>27.11</v>
      </c>
      <c r="AP181" s="170">
        <v>5.1708499999999997</v>
      </c>
      <c r="AQ181" s="170">
        <v>1.0079499999999999</v>
      </c>
      <c r="AR181" s="170">
        <v>4.8920000000000003</v>
      </c>
      <c r="AS181" s="170">
        <v>0.75007000000000001</v>
      </c>
      <c r="AT181" s="170">
        <v>4.3970000000000002</v>
      </c>
      <c r="AU181" s="170">
        <v>0.875</v>
      </c>
      <c r="AV181" s="170">
        <v>2.573</v>
      </c>
      <c r="AW181" s="170">
        <v>0.41099999999999998</v>
      </c>
      <c r="AX181" s="170">
        <v>2.5779999999999998</v>
      </c>
      <c r="AY181" s="170">
        <v>0.41399999999999998</v>
      </c>
      <c r="AZ181" s="170">
        <v>5.9614399330263712</v>
      </c>
      <c r="BA181" s="170">
        <v>1.575</v>
      </c>
      <c r="BB181" s="168">
        <v>17.88</v>
      </c>
      <c r="BC181" s="168">
        <v>20.07</v>
      </c>
      <c r="BD181" s="170">
        <v>3.3839999999999999</v>
      </c>
    </row>
    <row r="182" spans="1:61" s="157" customFormat="1" ht="15" customHeight="1" x14ac:dyDescent="0.25">
      <c r="A182" s="162" t="s">
        <v>273</v>
      </c>
      <c r="B182" s="173" t="s">
        <v>920</v>
      </c>
      <c r="C182" s="174" t="s">
        <v>788</v>
      </c>
      <c r="D182" s="157" t="s">
        <v>590</v>
      </c>
      <c r="E182" s="181">
        <v>100.14425</v>
      </c>
      <c r="F182" s="181">
        <v>29.37575</v>
      </c>
      <c r="G182" s="165"/>
      <c r="H182" s="165"/>
      <c r="I182" s="166">
        <v>71.97</v>
      </c>
      <c r="J182" s="166">
        <v>0.4</v>
      </c>
      <c r="K182" s="166">
        <v>13.87</v>
      </c>
      <c r="L182" s="166">
        <v>3.17</v>
      </c>
      <c r="M182" s="166">
        <v>0.06</v>
      </c>
      <c r="N182" s="166">
        <v>0.97</v>
      </c>
      <c r="O182" s="166">
        <v>2.98</v>
      </c>
      <c r="P182" s="166">
        <v>2.85</v>
      </c>
      <c r="Q182" s="166">
        <v>3.1</v>
      </c>
      <c r="R182" s="166">
        <v>0.11</v>
      </c>
      <c r="S182" s="166">
        <v>0.33</v>
      </c>
      <c r="T182" s="82">
        <v>99.81</v>
      </c>
      <c r="U182" s="168">
        <v>35.22</v>
      </c>
      <c r="V182" s="167" t="s">
        <v>942</v>
      </c>
      <c r="W182" s="168">
        <v>10.55</v>
      </c>
      <c r="X182" s="168">
        <v>35.82</v>
      </c>
      <c r="Y182" s="168">
        <v>23.13</v>
      </c>
      <c r="Z182" s="170">
        <v>6.3239999999999998</v>
      </c>
      <c r="AA182" s="170">
        <v>3.5259999999999998</v>
      </c>
      <c r="AB182" s="171" t="s">
        <v>942</v>
      </c>
      <c r="AC182" s="171" t="s">
        <v>942</v>
      </c>
      <c r="AD182" s="171" t="s">
        <v>942</v>
      </c>
      <c r="AE182" s="169">
        <v>122.74</v>
      </c>
      <c r="AF182" s="169">
        <v>135.80000000000001</v>
      </c>
      <c r="AG182" s="168">
        <v>28.23</v>
      </c>
      <c r="AH182" s="169">
        <v>155.6</v>
      </c>
      <c r="AI182" s="168">
        <v>10.67</v>
      </c>
      <c r="AJ182" s="170">
        <v>4.7729999999999997</v>
      </c>
      <c r="AK182" s="169">
        <v>619.29999999999995</v>
      </c>
      <c r="AL182" s="168">
        <v>37.229999999999997</v>
      </c>
      <c r="AM182" s="168">
        <v>68.260000000000005</v>
      </c>
      <c r="AN182" s="170">
        <v>7.6559999999999997</v>
      </c>
      <c r="AO182" s="168">
        <v>26.04</v>
      </c>
      <c r="AP182" s="170">
        <v>5.2439999999999998</v>
      </c>
      <c r="AQ182" s="170">
        <v>1.0326499999999998</v>
      </c>
      <c r="AR182" s="170">
        <v>5.0730000000000004</v>
      </c>
      <c r="AS182" s="170">
        <v>0.81320000000000003</v>
      </c>
      <c r="AT182" s="170">
        <v>4.8609999999999998</v>
      </c>
      <c r="AU182" s="170">
        <v>0.998</v>
      </c>
      <c r="AV182" s="170">
        <v>2.8530000000000002</v>
      </c>
      <c r="AW182" s="170">
        <v>0.46300000000000002</v>
      </c>
      <c r="AX182" s="170">
        <v>2.911</v>
      </c>
      <c r="AY182" s="170">
        <v>0.45600000000000002</v>
      </c>
      <c r="AZ182" s="170">
        <v>6.0582610449868861</v>
      </c>
      <c r="BA182" s="170">
        <v>1.208</v>
      </c>
      <c r="BB182" s="168">
        <v>18.62</v>
      </c>
      <c r="BC182" s="168">
        <v>18.309999999999999</v>
      </c>
      <c r="BD182" s="170">
        <v>5.2169999999999996</v>
      </c>
    </row>
    <row r="183" spans="1:61" s="157" customFormat="1" ht="15" customHeight="1" x14ac:dyDescent="0.25">
      <c r="A183" s="162" t="s">
        <v>273</v>
      </c>
      <c r="B183" s="173" t="s">
        <v>920</v>
      </c>
      <c r="C183" s="174" t="s">
        <v>329</v>
      </c>
      <c r="D183" s="157" t="s">
        <v>590</v>
      </c>
      <c r="E183" s="181">
        <v>100.14425</v>
      </c>
      <c r="F183" s="181">
        <v>29.37575</v>
      </c>
      <c r="G183" s="165">
        <v>222</v>
      </c>
      <c r="H183" s="165">
        <v>2</v>
      </c>
      <c r="I183" s="166">
        <v>71.86</v>
      </c>
      <c r="J183" s="166">
        <v>0.44</v>
      </c>
      <c r="K183" s="166">
        <v>13.63</v>
      </c>
      <c r="L183" s="166">
        <v>3.44</v>
      </c>
      <c r="M183" s="166">
        <v>0.06</v>
      </c>
      <c r="N183" s="166">
        <v>1.03</v>
      </c>
      <c r="O183" s="166">
        <v>2.92</v>
      </c>
      <c r="P183" s="166">
        <v>2.74</v>
      </c>
      <c r="Q183" s="166">
        <v>3.21</v>
      </c>
      <c r="R183" s="166">
        <v>0.11</v>
      </c>
      <c r="S183" s="166">
        <v>0.37</v>
      </c>
      <c r="T183" s="82">
        <v>99.809999999999988</v>
      </c>
      <c r="U183" s="168">
        <v>35.11</v>
      </c>
      <c r="V183" s="167" t="s">
        <v>942</v>
      </c>
      <c r="W183" s="168">
        <v>10.29</v>
      </c>
      <c r="X183" s="168">
        <v>38.880000000000003</v>
      </c>
      <c r="Y183" s="168">
        <v>21.87</v>
      </c>
      <c r="Z183" s="170">
        <v>6.7060000000000004</v>
      </c>
      <c r="AA183" s="170">
        <v>3.8180000000000001</v>
      </c>
      <c r="AB183" s="171" t="s">
        <v>942</v>
      </c>
      <c r="AC183" s="171" t="s">
        <v>942</v>
      </c>
      <c r="AD183" s="171" t="s">
        <v>942</v>
      </c>
      <c r="AE183" s="169">
        <v>121.505</v>
      </c>
      <c r="AF183" s="169">
        <v>140.4</v>
      </c>
      <c r="AG183" s="168">
        <v>23.69</v>
      </c>
      <c r="AH183" s="169">
        <v>163.19999999999999</v>
      </c>
      <c r="AI183" s="168">
        <v>11.27</v>
      </c>
      <c r="AJ183" s="170">
        <v>3.48</v>
      </c>
      <c r="AK183" s="169">
        <v>675.9</v>
      </c>
      <c r="AL183" s="168">
        <v>41.71</v>
      </c>
      <c r="AM183" s="168">
        <v>75.760000000000005</v>
      </c>
      <c r="AN183" s="170">
        <v>8.3230000000000004</v>
      </c>
      <c r="AO183" s="168">
        <v>27.52</v>
      </c>
      <c r="AP183" s="170">
        <v>5.1604000000000001</v>
      </c>
      <c r="AQ183" s="170">
        <v>1.0107999999999999</v>
      </c>
      <c r="AR183" s="170">
        <v>4.9589999999999996</v>
      </c>
      <c r="AS183" s="170">
        <v>0.75221000000000005</v>
      </c>
      <c r="AT183" s="170">
        <v>4.2889999999999997</v>
      </c>
      <c r="AU183" s="170">
        <v>0.86899999999999999</v>
      </c>
      <c r="AV183" s="170">
        <v>2.5059999999999998</v>
      </c>
      <c r="AW183" s="170">
        <v>0.39100000000000001</v>
      </c>
      <c r="AX183" s="170">
        <v>2.5329999999999999</v>
      </c>
      <c r="AY183" s="170">
        <v>0.4</v>
      </c>
      <c r="AZ183" s="170">
        <v>6.0656658595641639</v>
      </c>
      <c r="BA183" s="170">
        <v>1.3</v>
      </c>
      <c r="BB183" s="168">
        <v>17.79</v>
      </c>
      <c r="BC183" s="168">
        <v>20.14</v>
      </c>
      <c r="BD183" s="170">
        <v>4.069</v>
      </c>
    </row>
    <row r="184" spans="1:61" s="157" customFormat="1" ht="15" customHeight="1" x14ac:dyDescent="0.25">
      <c r="A184" s="162" t="s">
        <v>273</v>
      </c>
      <c r="B184" s="173" t="s">
        <v>920</v>
      </c>
      <c r="C184" s="174" t="s">
        <v>787</v>
      </c>
      <c r="D184" s="157" t="s">
        <v>590</v>
      </c>
      <c r="E184" s="181">
        <v>100.182389</v>
      </c>
      <c r="F184" s="181">
        <v>29.427861</v>
      </c>
      <c r="G184" s="165"/>
      <c r="H184" s="165"/>
      <c r="I184" s="166">
        <v>71.98</v>
      </c>
      <c r="J184" s="166">
        <v>0.41</v>
      </c>
      <c r="K184" s="166">
        <v>13.53</v>
      </c>
      <c r="L184" s="166">
        <v>3.22</v>
      </c>
      <c r="M184" s="166">
        <v>0.06</v>
      </c>
      <c r="N184" s="166">
        <v>1.1499999999999999</v>
      </c>
      <c r="O184" s="166">
        <v>2.6</v>
      </c>
      <c r="P184" s="166">
        <v>2.73</v>
      </c>
      <c r="Q184" s="166">
        <v>3.65</v>
      </c>
      <c r="R184" s="166">
        <v>0.11</v>
      </c>
      <c r="S184" s="166">
        <v>0.38</v>
      </c>
      <c r="T184" s="82">
        <v>99.820000000000007</v>
      </c>
      <c r="U184" s="168">
        <v>27.38</v>
      </c>
      <c r="V184" s="167" t="s">
        <v>942</v>
      </c>
      <c r="W184" s="170">
        <v>9.6780000000000008</v>
      </c>
      <c r="X184" s="168">
        <v>39.99</v>
      </c>
      <c r="Y184" s="168">
        <v>21.2</v>
      </c>
      <c r="Z184" s="170">
        <v>6.75</v>
      </c>
      <c r="AA184" s="170">
        <v>4.976</v>
      </c>
      <c r="AB184" s="171" t="s">
        <v>942</v>
      </c>
      <c r="AC184" s="171" t="s">
        <v>942</v>
      </c>
      <c r="AD184" s="171" t="s">
        <v>942</v>
      </c>
      <c r="AE184" s="169">
        <v>135.47</v>
      </c>
      <c r="AF184" s="169">
        <v>122.6</v>
      </c>
      <c r="AG184" s="168">
        <v>31.28</v>
      </c>
      <c r="AH184" s="169">
        <v>153.19999999999999</v>
      </c>
      <c r="AI184" s="168">
        <v>11.9</v>
      </c>
      <c r="AJ184" s="170">
        <v>4.173</v>
      </c>
      <c r="AK184" s="169">
        <v>616.5</v>
      </c>
      <c r="AL184" s="168">
        <v>47.91</v>
      </c>
      <c r="AM184" s="168">
        <v>88.34</v>
      </c>
      <c r="AN184" s="170">
        <v>9.7309999999999999</v>
      </c>
      <c r="AO184" s="168">
        <v>32.14</v>
      </c>
      <c r="AP184" s="170">
        <v>6.3070500000000003</v>
      </c>
      <c r="AQ184" s="170">
        <v>1.0117499999999999</v>
      </c>
      <c r="AR184" s="170">
        <v>6.0369999999999999</v>
      </c>
      <c r="AS184" s="170">
        <v>0.95551000000000008</v>
      </c>
      <c r="AT184" s="170">
        <v>5.5289999999999999</v>
      </c>
      <c r="AU184" s="170">
        <v>1.03</v>
      </c>
      <c r="AV184" s="170">
        <v>3.07</v>
      </c>
      <c r="AW184" s="170">
        <v>0.51300000000000001</v>
      </c>
      <c r="AX184" s="170">
        <v>3.2210000000000001</v>
      </c>
      <c r="AY184" s="170">
        <v>0.50800000000000001</v>
      </c>
      <c r="AZ184" s="170">
        <v>5.3160733146940045</v>
      </c>
      <c r="BA184" s="170">
        <v>1.8460000000000001</v>
      </c>
      <c r="BB184" s="168">
        <v>16.79</v>
      </c>
      <c r="BC184" s="168">
        <v>27.24</v>
      </c>
      <c r="BD184" s="170">
        <v>3.5449999999999999</v>
      </c>
    </row>
    <row r="185" spans="1:61" s="157" customFormat="1" ht="15" customHeight="1" x14ac:dyDescent="0.25">
      <c r="A185" s="162" t="s">
        <v>273</v>
      </c>
      <c r="B185" s="173" t="s">
        <v>920</v>
      </c>
      <c r="C185" s="174" t="s">
        <v>786</v>
      </c>
      <c r="D185" s="157" t="s">
        <v>590</v>
      </c>
      <c r="E185" s="181">
        <v>100.182389</v>
      </c>
      <c r="F185" s="181">
        <v>29.427861</v>
      </c>
      <c r="G185" s="165"/>
      <c r="H185" s="165"/>
      <c r="I185" s="166">
        <v>70.819999999999993</v>
      </c>
      <c r="J185" s="166">
        <v>0.43</v>
      </c>
      <c r="K185" s="166">
        <v>14.27</v>
      </c>
      <c r="L185" s="166">
        <v>3.2327699999999995</v>
      </c>
      <c r="M185" s="166">
        <v>0.06</v>
      </c>
      <c r="N185" s="166">
        <v>1.08</v>
      </c>
      <c r="O185" s="166">
        <v>2.94</v>
      </c>
      <c r="P185" s="166">
        <v>2.92</v>
      </c>
      <c r="Q185" s="166">
        <v>3.48</v>
      </c>
      <c r="R185" s="166">
        <v>0.12</v>
      </c>
      <c r="S185" s="166">
        <v>0.47</v>
      </c>
      <c r="T185" s="82">
        <v>99.822770000000006</v>
      </c>
      <c r="U185" s="168">
        <v>26.62</v>
      </c>
      <c r="V185" s="167" t="s">
        <v>942</v>
      </c>
      <c r="W185" s="170">
        <v>9.7859999999999996</v>
      </c>
      <c r="X185" s="168">
        <v>55.78</v>
      </c>
      <c r="Y185" s="168">
        <v>15.81</v>
      </c>
      <c r="Z185" s="170">
        <v>6.8330000000000002</v>
      </c>
      <c r="AA185" s="170">
        <v>3.5569999999999999</v>
      </c>
      <c r="AB185" s="171" t="s">
        <v>942</v>
      </c>
      <c r="AC185" s="171" t="s">
        <v>942</v>
      </c>
      <c r="AD185" s="171" t="s">
        <v>942</v>
      </c>
      <c r="AE185" s="169">
        <v>132.905</v>
      </c>
      <c r="AF185" s="169">
        <v>144.30000000000001</v>
      </c>
      <c r="AG185" s="168">
        <v>27.23</v>
      </c>
      <c r="AH185" s="169">
        <v>148.80000000000001</v>
      </c>
      <c r="AI185" s="168">
        <v>10.64</v>
      </c>
      <c r="AJ185" s="170">
        <v>4.976</v>
      </c>
      <c r="AK185" s="169">
        <v>606.5</v>
      </c>
      <c r="AL185" s="168">
        <v>44.14</v>
      </c>
      <c r="AM185" s="168">
        <v>80.489999999999995</v>
      </c>
      <c r="AN185" s="170">
        <v>8.9090000000000007</v>
      </c>
      <c r="AO185" s="168">
        <v>29.13</v>
      </c>
      <c r="AP185" s="170">
        <v>5.4682000000000004</v>
      </c>
      <c r="AQ185" s="170">
        <v>1.0355000000000001</v>
      </c>
      <c r="AR185" s="170">
        <v>5.0659999999999998</v>
      </c>
      <c r="AS185" s="170">
        <v>0.80785000000000007</v>
      </c>
      <c r="AT185" s="170">
        <v>4.6059999999999999</v>
      </c>
      <c r="AU185" s="170">
        <v>0.93300000000000005</v>
      </c>
      <c r="AV185" s="170">
        <v>2.8130000000000002</v>
      </c>
      <c r="AW185" s="170">
        <v>0.45100000000000001</v>
      </c>
      <c r="AX185" s="170">
        <v>2.8650000000000002</v>
      </c>
      <c r="AY185" s="170">
        <v>0.46500000000000002</v>
      </c>
      <c r="AZ185" s="170">
        <v>5.0411214953271033</v>
      </c>
      <c r="BA185" s="170">
        <v>1.468</v>
      </c>
      <c r="BB185" s="168">
        <v>19.13</v>
      </c>
      <c r="BC185" s="168">
        <v>20.88</v>
      </c>
      <c r="BD185" s="170">
        <v>3.8879999999999999</v>
      </c>
    </row>
    <row r="186" spans="1:61" s="157" customFormat="1" ht="15" customHeight="1" x14ac:dyDescent="0.25">
      <c r="A186" s="162" t="s">
        <v>273</v>
      </c>
      <c r="B186" s="173" t="s">
        <v>920</v>
      </c>
      <c r="C186" s="174" t="s">
        <v>330</v>
      </c>
      <c r="D186" s="157" t="s">
        <v>590</v>
      </c>
      <c r="E186" s="181">
        <v>100.318472</v>
      </c>
      <c r="F186" s="181">
        <v>29.577528000000001</v>
      </c>
      <c r="G186" s="165"/>
      <c r="H186" s="165"/>
      <c r="I186" s="166">
        <v>71.5</v>
      </c>
      <c r="J186" s="166">
        <v>0.41</v>
      </c>
      <c r="K186" s="166">
        <v>14.08</v>
      </c>
      <c r="L186" s="166">
        <v>3.44</v>
      </c>
      <c r="M186" s="166">
        <v>7.0000000000000007E-2</v>
      </c>
      <c r="N186" s="166">
        <v>0.78</v>
      </c>
      <c r="O186" s="166">
        <v>2.5099999999999998</v>
      </c>
      <c r="P186" s="166">
        <v>3.04</v>
      </c>
      <c r="Q186" s="166">
        <v>3.27</v>
      </c>
      <c r="R186" s="166">
        <v>0.11</v>
      </c>
      <c r="S186" s="166">
        <v>0.63</v>
      </c>
      <c r="T186" s="82">
        <v>99.839999999999989</v>
      </c>
      <c r="U186" s="168">
        <v>59.33</v>
      </c>
      <c r="V186" s="167" t="s">
        <v>942</v>
      </c>
      <c r="W186" s="168">
        <v>10.130000000000001</v>
      </c>
      <c r="X186" s="168">
        <v>34.04</v>
      </c>
      <c r="Y186" s="168">
        <v>19.91</v>
      </c>
      <c r="Z186" s="170">
        <v>5.0620000000000003</v>
      </c>
      <c r="AA186" s="170">
        <v>2.8759999999999999</v>
      </c>
      <c r="AB186" s="171" t="s">
        <v>942</v>
      </c>
      <c r="AC186" s="171" t="s">
        <v>942</v>
      </c>
      <c r="AD186" s="171" t="s">
        <v>942</v>
      </c>
      <c r="AE186" s="169">
        <v>159.69499999999999</v>
      </c>
      <c r="AF186" s="169">
        <v>111.7</v>
      </c>
      <c r="AG186" s="168">
        <v>45.37</v>
      </c>
      <c r="AH186" s="169">
        <v>218.1</v>
      </c>
      <c r="AI186" s="168">
        <v>17.13</v>
      </c>
      <c r="AJ186" s="170">
        <v>4.6500000000000004</v>
      </c>
      <c r="AK186" s="169">
        <v>373.5</v>
      </c>
      <c r="AL186" s="168">
        <v>88.59</v>
      </c>
      <c r="AM186" s="169">
        <v>166.5</v>
      </c>
      <c r="AN186" s="168">
        <v>18.62</v>
      </c>
      <c r="AO186" s="168">
        <v>62.19</v>
      </c>
      <c r="AP186" s="168">
        <v>11.371499999999999</v>
      </c>
      <c r="AQ186" s="170">
        <v>0.90344999999999986</v>
      </c>
      <c r="AR186" s="170">
        <v>9.8840000000000003</v>
      </c>
      <c r="AS186" s="170">
        <v>1.4787399999999999</v>
      </c>
      <c r="AT186" s="170">
        <v>8.2240000000000002</v>
      </c>
      <c r="AU186" s="170">
        <v>1.5820000000000001</v>
      </c>
      <c r="AV186" s="170">
        <v>4.532</v>
      </c>
      <c r="AW186" s="170">
        <v>0.68200000000000005</v>
      </c>
      <c r="AX186" s="170">
        <v>4.2939999999999996</v>
      </c>
      <c r="AY186" s="170">
        <v>0.68899999999999995</v>
      </c>
      <c r="AZ186" s="170">
        <v>7.4084761904761889</v>
      </c>
      <c r="BA186" s="170">
        <v>2.1440000000000001</v>
      </c>
      <c r="BB186" s="168">
        <v>20.62</v>
      </c>
      <c r="BC186" s="168">
        <v>42.51</v>
      </c>
      <c r="BD186" s="170">
        <v>5.6820000000000004</v>
      </c>
    </row>
    <row r="187" spans="1:61" s="157" customFormat="1" ht="15" customHeight="1" x14ac:dyDescent="0.25">
      <c r="A187" s="162" t="s">
        <v>273</v>
      </c>
      <c r="B187" s="173" t="s">
        <v>920</v>
      </c>
      <c r="C187" s="174" t="s">
        <v>331</v>
      </c>
      <c r="D187" s="157" t="s">
        <v>590</v>
      </c>
      <c r="E187" s="181">
        <v>100.318472</v>
      </c>
      <c r="F187" s="181">
        <v>29.577528000000001</v>
      </c>
      <c r="G187" s="165"/>
      <c r="H187" s="165"/>
      <c r="I187" s="166">
        <v>76.47</v>
      </c>
      <c r="J187" s="166">
        <v>0.15</v>
      </c>
      <c r="K187" s="166">
        <v>12.46</v>
      </c>
      <c r="L187" s="166">
        <v>1.49</v>
      </c>
      <c r="M187" s="166">
        <v>0.04</v>
      </c>
      <c r="N187" s="166">
        <v>0.34</v>
      </c>
      <c r="O187" s="166">
        <v>1.32</v>
      </c>
      <c r="P187" s="166">
        <v>2.7</v>
      </c>
      <c r="Q187" s="166">
        <v>4.4400000000000004</v>
      </c>
      <c r="R187" s="166">
        <v>0.06</v>
      </c>
      <c r="S187" s="166">
        <v>0.4</v>
      </c>
      <c r="T187" s="82">
        <v>99.870000000000019</v>
      </c>
      <c r="U187" s="168">
        <v>56.18</v>
      </c>
      <c r="V187" s="167" t="s">
        <v>942</v>
      </c>
      <c r="W187" s="170">
        <v>4.1559999999999997</v>
      </c>
      <c r="X187" s="168">
        <v>10.38</v>
      </c>
      <c r="Y187" s="168">
        <v>13.64</v>
      </c>
      <c r="Z187" s="170">
        <v>1.722</v>
      </c>
      <c r="AA187" s="170">
        <v>1.387</v>
      </c>
      <c r="AB187" s="171" t="s">
        <v>942</v>
      </c>
      <c r="AC187" s="171" t="s">
        <v>942</v>
      </c>
      <c r="AD187" s="171" t="s">
        <v>942</v>
      </c>
      <c r="AE187" s="169">
        <v>182.11500000000001</v>
      </c>
      <c r="AF187" s="168">
        <v>70.3</v>
      </c>
      <c r="AG187" s="168">
        <v>27.09</v>
      </c>
      <c r="AH187" s="168">
        <v>89.9</v>
      </c>
      <c r="AI187" s="170">
        <v>9.2880000000000003</v>
      </c>
      <c r="AJ187" s="170">
        <v>5.4390000000000001</v>
      </c>
      <c r="AK187" s="169">
        <v>247.2</v>
      </c>
      <c r="AL187" s="168">
        <v>35.94</v>
      </c>
      <c r="AM187" s="168">
        <v>67.87</v>
      </c>
      <c r="AN187" s="170">
        <v>7.952</v>
      </c>
      <c r="AO187" s="168">
        <v>26.84</v>
      </c>
      <c r="AP187" s="170">
        <v>5.60215</v>
      </c>
      <c r="AQ187" s="170">
        <v>0.5111</v>
      </c>
      <c r="AR187" s="170">
        <v>4.9260000000000002</v>
      </c>
      <c r="AS187" s="170">
        <v>0.80249999999999999</v>
      </c>
      <c r="AT187" s="170">
        <v>4.5380000000000003</v>
      </c>
      <c r="AU187" s="170">
        <v>0.91200000000000003</v>
      </c>
      <c r="AV187" s="170">
        <v>2.7829999999999999</v>
      </c>
      <c r="AW187" s="170">
        <v>0.42799999999999999</v>
      </c>
      <c r="AX187" s="170">
        <v>2.843</v>
      </c>
      <c r="AY187" s="170">
        <v>0.437</v>
      </c>
      <c r="AZ187" s="170">
        <v>3.5781953887082474</v>
      </c>
      <c r="BA187" s="170">
        <v>2.0249999999999999</v>
      </c>
      <c r="BB187" s="168">
        <v>28.56</v>
      </c>
      <c r="BC187" s="168">
        <v>30.83</v>
      </c>
      <c r="BD187" s="170">
        <v>5.3049999999999997</v>
      </c>
    </row>
    <row r="188" spans="1:61" s="157" customFormat="1" ht="15" customHeight="1" x14ac:dyDescent="0.25">
      <c r="A188" s="162"/>
      <c r="B188" s="173"/>
      <c r="C188" s="174"/>
      <c r="E188" s="211"/>
      <c r="F188" s="211"/>
      <c r="G188" s="165"/>
      <c r="H188" s="165"/>
      <c r="I188" s="166"/>
      <c r="J188" s="166"/>
      <c r="K188" s="166"/>
      <c r="L188" s="166"/>
      <c r="M188" s="166"/>
      <c r="N188" s="166"/>
      <c r="O188" s="166"/>
      <c r="P188" s="166"/>
      <c r="Q188" s="166"/>
      <c r="R188" s="166"/>
      <c r="S188" s="166"/>
      <c r="T188" s="82"/>
      <c r="U188" s="167"/>
      <c r="V188" s="167"/>
      <c r="W188" s="172"/>
      <c r="X188" s="172"/>
      <c r="Y188" s="172"/>
      <c r="Z188" s="172"/>
      <c r="AA188" s="172"/>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0"/>
      <c r="AY188" s="170"/>
      <c r="AZ188" s="170"/>
      <c r="BA188" s="170"/>
      <c r="BB188" s="171"/>
      <c r="BC188" s="171"/>
      <c r="BD188" s="171"/>
    </row>
    <row r="189" spans="1:61" s="183" customFormat="1" ht="15" customHeight="1" x14ac:dyDescent="0.25">
      <c r="A189" s="173" t="s">
        <v>346</v>
      </c>
      <c r="B189" s="173" t="s">
        <v>920</v>
      </c>
      <c r="C189" s="174" t="s">
        <v>751</v>
      </c>
      <c r="D189" s="164" t="s">
        <v>495</v>
      </c>
      <c r="E189" s="181" t="s">
        <v>928</v>
      </c>
      <c r="F189" s="181" t="s">
        <v>928</v>
      </c>
      <c r="G189" s="165"/>
      <c r="H189" s="165"/>
      <c r="I189" s="166">
        <v>71.94</v>
      </c>
      <c r="J189" s="166">
        <v>0.17</v>
      </c>
      <c r="K189" s="166">
        <v>14.52</v>
      </c>
      <c r="L189" s="166">
        <v>1.6780629999999999</v>
      </c>
      <c r="M189" s="166">
        <v>0.04</v>
      </c>
      <c r="N189" s="166">
        <v>0.28000000000000003</v>
      </c>
      <c r="O189" s="166">
        <v>1.85</v>
      </c>
      <c r="P189" s="166">
        <v>3.47</v>
      </c>
      <c r="Q189" s="166">
        <v>5.48</v>
      </c>
      <c r="R189" s="166">
        <v>0.03</v>
      </c>
      <c r="S189" s="82">
        <v>0.69</v>
      </c>
      <c r="T189" s="82">
        <v>100.14806299999999</v>
      </c>
      <c r="U189" s="167" t="s">
        <v>942</v>
      </c>
      <c r="V189" s="167" t="s">
        <v>942</v>
      </c>
      <c r="W189" s="172" t="s">
        <v>942</v>
      </c>
      <c r="X189" s="172" t="s">
        <v>942</v>
      </c>
      <c r="Y189" s="172" t="s">
        <v>942</v>
      </c>
      <c r="Z189" s="172" t="s">
        <v>942</v>
      </c>
      <c r="AA189" s="172" t="s">
        <v>942</v>
      </c>
      <c r="AB189" s="171" t="s">
        <v>942</v>
      </c>
      <c r="AC189" s="171" t="s">
        <v>942</v>
      </c>
      <c r="AD189" s="168">
        <v>12.074999999999999</v>
      </c>
      <c r="AE189" s="169">
        <v>179.45099999999999</v>
      </c>
      <c r="AF189" s="169">
        <v>103.465</v>
      </c>
      <c r="AG189" s="168">
        <v>34.100999999999999</v>
      </c>
      <c r="AH189" s="169">
        <v>119.137</v>
      </c>
      <c r="AI189" s="170">
        <v>9.2780000000000005</v>
      </c>
      <c r="AJ189" s="171" t="s">
        <v>942</v>
      </c>
      <c r="AK189" s="169">
        <v>275.88</v>
      </c>
      <c r="AL189" s="168">
        <v>26.36</v>
      </c>
      <c r="AM189" s="168">
        <v>54.34</v>
      </c>
      <c r="AN189" s="170">
        <v>5.88</v>
      </c>
      <c r="AO189" s="168">
        <v>22.36</v>
      </c>
      <c r="AP189" s="170">
        <v>4.96</v>
      </c>
      <c r="AQ189" s="170">
        <v>0.85</v>
      </c>
      <c r="AR189" s="170">
        <v>5.18</v>
      </c>
      <c r="AS189" s="170">
        <v>0.88</v>
      </c>
      <c r="AT189" s="170">
        <v>6.07</v>
      </c>
      <c r="AU189" s="170">
        <v>1.35</v>
      </c>
      <c r="AV189" s="170">
        <v>4.03</v>
      </c>
      <c r="AW189" s="170">
        <v>0.61</v>
      </c>
      <c r="AX189" s="170">
        <v>4.01</v>
      </c>
      <c r="AY189" s="170">
        <v>0.61</v>
      </c>
      <c r="AZ189" s="170">
        <v>4.5519999999999996</v>
      </c>
      <c r="BA189" s="170">
        <v>1.2729999999999999</v>
      </c>
      <c r="BB189" s="171" t="s">
        <v>942</v>
      </c>
      <c r="BC189" s="168">
        <v>26.134</v>
      </c>
      <c r="BD189" s="170">
        <v>7.0279999999999996</v>
      </c>
      <c r="BE189" s="157"/>
      <c r="BF189" s="157"/>
      <c r="BG189" s="157"/>
      <c r="BH189" s="157"/>
      <c r="BI189" s="157"/>
    </row>
    <row r="190" spans="1:61" s="183" customFormat="1" ht="15" customHeight="1" x14ac:dyDescent="0.25">
      <c r="A190" s="173" t="s">
        <v>346</v>
      </c>
      <c r="B190" s="173" t="s">
        <v>920</v>
      </c>
      <c r="C190" s="174" t="s">
        <v>750</v>
      </c>
      <c r="D190" s="157" t="s">
        <v>495</v>
      </c>
      <c r="E190" s="181" t="s">
        <v>928</v>
      </c>
      <c r="F190" s="181" t="s">
        <v>928</v>
      </c>
      <c r="G190" s="165"/>
      <c r="H190" s="165"/>
      <c r="I190" s="166">
        <v>73.77</v>
      </c>
      <c r="J190" s="166">
        <v>0.12</v>
      </c>
      <c r="K190" s="166">
        <v>14.68</v>
      </c>
      <c r="L190" s="166">
        <v>1.0890739999999999</v>
      </c>
      <c r="M190" s="166">
        <v>0.03</v>
      </c>
      <c r="N190" s="166">
        <v>0.24</v>
      </c>
      <c r="O190" s="166">
        <v>1.34</v>
      </c>
      <c r="P190" s="166">
        <v>3.12</v>
      </c>
      <c r="Q190" s="166">
        <v>5.04</v>
      </c>
      <c r="R190" s="166">
        <v>0.03</v>
      </c>
      <c r="S190" s="82">
        <v>0.45</v>
      </c>
      <c r="T190" s="82">
        <v>99.909074000000004</v>
      </c>
      <c r="U190" s="167" t="s">
        <v>942</v>
      </c>
      <c r="V190" s="167" t="s">
        <v>942</v>
      </c>
      <c r="W190" s="172" t="s">
        <v>942</v>
      </c>
      <c r="X190" s="172" t="s">
        <v>942</v>
      </c>
      <c r="Y190" s="172" t="s">
        <v>942</v>
      </c>
      <c r="Z190" s="172" t="s">
        <v>942</v>
      </c>
      <c r="AA190" s="172" t="s">
        <v>942</v>
      </c>
      <c r="AB190" s="171" t="s">
        <v>942</v>
      </c>
      <c r="AC190" s="171" t="s">
        <v>942</v>
      </c>
      <c r="AD190" s="168">
        <v>10.587999999999999</v>
      </c>
      <c r="AE190" s="169">
        <v>145.905</v>
      </c>
      <c r="AF190" s="168">
        <v>77.619</v>
      </c>
      <c r="AG190" s="168">
        <v>34.530999999999999</v>
      </c>
      <c r="AH190" s="169">
        <v>111.84099999999999</v>
      </c>
      <c r="AI190" s="170">
        <v>6.923</v>
      </c>
      <c r="AJ190" s="171" t="s">
        <v>942</v>
      </c>
      <c r="AK190" s="169">
        <v>202.56</v>
      </c>
      <c r="AL190" s="168">
        <v>17.510000000000002</v>
      </c>
      <c r="AM190" s="168">
        <v>40.700000000000003</v>
      </c>
      <c r="AN190" s="170">
        <v>4.47</v>
      </c>
      <c r="AO190" s="168">
        <v>18.61</v>
      </c>
      <c r="AP190" s="170">
        <v>5.24</v>
      </c>
      <c r="AQ190" s="170">
        <v>0.7</v>
      </c>
      <c r="AR190" s="170">
        <v>4.78</v>
      </c>
      <c r="AS190" s="170">
        <v>1</v>
      </c>
      <c r="AT190" s="170">
        <v>6.84</v>
      </c>
      <c r="AU190" s="170">
        <v>1.47</v>
      </c>
      <c r="AV190" s="170">
        <v>4.16</v>
      </c>
      <c r="AW190" s="170">
        <v>0.7</v>
      </c>
      <c r="AX190" s="170">
        <v>5.09</v>
      </c>
      <c r="AY190" s="170">
        <v>0.78</v>
      </c>
      <c r="AZ190" s="170">
        <v>4.5620000000000003</v>
      </c>
      <c r="BA190" s="170">
        <v>1.528</v>
      </c>
      <c r="BB190" s="171" t="s">
        <v>942</v>
      </c>
      <c r="BC190" s="168">
        <v>25.077000000000002</v>
      </c>
      <c r="BD190" s="168">
        <v>10.754</v>
      </c>
      <c r="BE190" s="157"/>
      <c r="BF190" s="157"/>
      <c r="BG190" s="157"/>
      <c r="BH190" s="157"/>
      <c r="BI190" s="157"/>
    </row>
    <row r="191" spans="1:61" s="183" customFormat="1" ht="15" customHeight="1" x14ac:dyDescent="0.25">
      <c r="A191" s="173" t="s">
        <v>346</v>
      </c>
      <c r="B191" s="173" t="s">
        <v>920</v>
      </c>
      <c r="C191" s="174" t="s">
        <v>749</v>
      </c>
      <c r="D191" s="157" t="s">
        <v>495</v>
      </c>
      <c r="E191" s="181" t="s">
        <v>928</v>
      </c>
      <c r="F191" s="181" t="s">
        <v>928</v>
      </c>
      <c r="G191" s="165"/>
      <c r="H191" s="165"/>
      <c r="I191" s="166">
        <v>67.849999999999994</v>
      </c>
      <c r="J191" s="166">
        <v>0.37</v>
      </c>
      <c r="K191" s="166">
        <v>15.61</v>
      </c>
      <c r="L191" s="166">
        <v>3.4672559999999999</v>
      </c>
      <c r="M191" s="166">
        <v>0.08</v>
      </c>
      <c r="N191" s="166">
        <v>0.63</v>
      </c>
      <c r="O191" s="166">
        <v>2.37</v>
      </c>
      <c r="P191" s="166">
        <v>3.95</v>
      </c>
      <c r="Q191" s="166">
        <v>5.01</v>
      </c>
      <c r="R191" s="166">
        <v>0.08</v>
      </c>
      <c r="S191" s="82">
        <v>0.89</v>
      </c>
      <c r="T191" s="82">
        <v>100.30725600000001</v>
      </c>
      <c r="U191" s="167" t="s">
        <v>942</v>
      </c>
      <c r="V191" s="167" t="s">
        <v>942</v>
      </c>
      <c r="W191" s="172" t="s">
        <v>942</v>
      </c>
      <c r="X191" s="172" t="s">
        <v>942</v>
      </c>
      <c r="Y191" s="172" t="s">
        <v>942</v>
      </c>
      <c r="Z191" s="172" t="s">
        <v>942</v>
      </c>
      <c r="AA191" s="172" t="s">
        <v>942</v>
      </c>
      <c r="AB191" s="171" t="s">
        <v>942</v>
      </c>
      <c r="AC191" s="171" t="s">
        <v>942</v>
      </c>
      <c r="AD191" s="168">
        <v>17.274999999999999</v>
      </c>
      <c r="AE191" s="169">
        <v>188.755</v>
      </c>
      <c r="AF191" s="169">
        <v>102.545</v>
      </c>
      <c r="AG191" s="168">
        <v>55.238999999999997</v>
      </c>
      <c r="AH191" s="169">
        <v>205.29300000000001</v>
      </c>
      <c r="AI191" s="168">
        <v>17.408000000000001</v>
      </c>
      <c r="AJ191" s="171" t="s">
        <v>942</v>
      </c>
      <c r="AK191" s="169">
        <v>254.51</v>
      </c>
      <c r="AL191" s="168">
        <v>42.23</v>
      </c>
      <c r="AM191" s="168">
        <v>88.82</v>
      </c>
      <c r="AN191" s="170">
        <v>8.86</v>
      </c>
      <c r="AO191" s="168">
        <v>37.26</v>
      </c>
      <c r="AP191" s="170">
        <v>9.15</v>
      </c>
      <c r="AQ191" s="170">
        <v>0.8</v>
      </c>
      <c r="AR191" s="170">
        <v>8.19</v>
      </c>
      <c r="AS191" s="170">
        <v>1.62</v>
      </c>
      <c r="AT191" s="170">
        <v>9.8000000000000007</v>
      </c>
      <c r="AU191" s="170">
        <v>2.12</v>
      </c>
      <c r="AV191" s="170">
        <v>6.07</v>
      </c>
      <c r="AW191" s="170">
        <v>1</v>
      </c>
      <c r="AX191" s="170">
        <v>7.06</v>
      </c>
      <c r="AY191" s="170">
        <v>1.02</v>
      </c>
      <c r="AZ191" s="170">
        <v>7.0010000000000003</v>
      </c>
      <c r="BA191" s="170">
        <v>2.3149999999999999</v>
      </c>
      <c r="BB191" s="171" t="s">
        <v>942</v>
      </c>
      <c r="BC191" s="168">
        <v>40.286000000000001</v>
      </c>
      <c r="BD191" s="168">
        <v>10.385</v>
      </c>
      <c r="BE191" s="157"/>
      <c r="BF191" s="157"/>
      <c r="BG191" s="157"/>
      <c r="BH191" s="157"/>
      <c r="BI191" s="157"/>
    </row>
    <row r="192" spans="1:61" s="183" customFormat="1" ht="15" customHeight="1" x14ac:dyDescent="0.25">
      <c r="A192" s="173" t="s">
        <v>346</v>
      </c>
      <c r="B192" s="173" t="s">
        <v>920</v>
      </c>
      <c r="C192" s="174" t="s">
        <v>748</v>
      </c>
      <c r="D192" s="157" t="s">
        <v>495</v>
      </c>
      <c r="E192" s="181" t="s">
        <v>928</v>
      </c>
      <c r="F192" s="181" t="s">
        <v>928</v>
      </c>
      <c r="G192" s="165"/>
      <c r="H192" s="165"/>
      <c r="I192" s="166">
        <v>72.260000000000005</v>
      </c>
      <c r="J192" s="166">
        <v>0.32</v>
      </c>
      <c r="K192" s="166">
        <v>13.64</v>
      </c>
      <c r="L192" s="166">
        <v>2.6448939999999999</v>
      </c>
      <c r="M192" s="166">
        <v>0.05</v>
      </c>
      <c r="N192" s="166">
        <v>0.59</v>
      </c>
      <c r="O192" s="166">
        <v>2.04</v>
      </c>
      <c r="P192" s="166">
        <v>3.09</v>
      </c>
      <c r="Q192" s="166">
        <v>4.5999999999999996</v>
      </c>
      <c r="R192" s="166">
        <v>0.08</v>
      </c>
      <c r="S192" s="82">
        <v>0.77</v>
      </c>
      <c r="T192" s="82">
        <v>100.08489399999999</v>
      </c>
      <c r="U192" s="167" t="s">
        <v>942</v>
      </c>
      <c r="V192" s="167" t="s">
        <v>942</v>
      </c>
      <c r="W192" s="172" t="s">
        <v>942</v>
      </c>
      <c r="X192" s="172" t="s">
        <v>942</v>
      </c>
      <c r="Y192" s="172" t="s">
        <v>942</v>
      </c>
      <c r="Z192" s="172" t="s">
        <v>942</v>
      </c>
      <c r="AA192" s="172" t="s">
        <v>942</v>
      </c>
      <c r="AB192" s="171" t="s">
        <v>942</v>
      </c>
      <c r="AC192" s="171" t="s">
        <v>942</v>
      </c>
      <c r="AD192" s="168">
        <v>17.274000000000001</v>
      </c>
      <c r="AE192" s="169">
        <v>131.91</v>
      </c>
      <c r="AF192" s="169">
        <v>128.648</v>
      </c>
      <c r="AG192" s="168">
        <v>31.667999999999999</v>
      </c>
      <c r="AH192" s="169">
        <v>198.34</v>
      </c>
      <c r="AI192" s="168">
        <v>12.47</v>
      </c>
      <c r="AJ192" s="171" t="s">
        <v>942</v>
      </c>
      <c r="AK192" s="169">
        <v>388.98</v>
      </c>
      <c r="AL192" s="168">
        <v>28.94</v>
      </c>
      <c r="AM192" s="168">
        <v>60.27</v>
      </c>
      <c r="AN192" s="170">
        <v>6.56</v>
      </c>
      <c r="AO192" s="168">
        <v>27.89</v>
      </c>
      <c r="AP192" s="170">
        <v>6.72</v>
      </c>
      <c r="AQ192" s="170">
        <v>1.1399999999999999</v>
      </c>
      <c r="AR192" s="170">
        <v>5.66</v>
      </c>
      <c r="AS192" s="170">
        <v>0.99</v>
      </c>
      <c r="AT192" s="170">
        <v>5.85</v>
      </c>
      <c r="AU192" s="170">
        <v>1.35</v>
      </c>
      <c r="AV192" s="170">
        <v>3.81</v>
      </c>
      <c r="AW192" s="170">
        <v>0.53</v>
      </c>
      <c r="AX192" s="170">
        <v>3.44</v>
      </c>
      <c r="AY192" s="170">
        <v>0.52</v>
      </c>
      <c r="AZ192" s="170">
        <v>5.6529999999999996</v>
      </c>
      <c r="BA192" s="170">
        <v>1.143</v>
      </c>
      <c r="BB192" s="171" t="s">
        <v>942</v>
      </c>
      <c r="BC192" s="168">
        <v>27.675999999999998</v>
      </c>
      <c r="BD192" s="170">
        <v>6.7080000000000002</v>
      </c>
      <c r="BE192" s="157"/>
      <c r="BF192" s="157"/>
      <c r="BG192" s="157"/>
      <c r="BH192" s="157"/>
      <c r="BI192" s="157"/>
    </row>
    <row r="193" spans="1:61" s="183" customFormat="1" ht="15" customHeight="1" x14ac:dyDescent="0.25">
      <c r="A193" s="173" t="s">
        <v>346</v>
      </c>
      <c r="B193" s="173" t="s">
        <v>920</v>
      </c>
      <c r="C193" s="174" t="s">
        <v>747</v>
      </c>
      <c r="D193" s="157" t="s">
        <v>495</v>
      </c>
      <c r="E193" s="181" t="s">
        <v>928</v>
      </c>
      <c r="F193" s="181" t="s">
        <v>928</v>
      </c>
      <c r="G193" s="165"/>
      <c r="H193" s="165"/>
      <c r="I193" s="166">
        <v>65.3</v>
      </c>
      <c r="J193" s="166">
        <v>0.4</v>
      </c>
      <c r="K193" s="166">
        <v>19.149999999999999</v>
      </c>
      <c r="L193" s="166">
        <v>3.1783179999999995</v>
      </c>
      <c r="M193" s="166">
        <v>7.0000000000000007E-2</v>
      </c>
      <c r="N193" s="166">
        <v>1.17</v>
      </c>
      <c r="O193" s="166">
        <v>2.29</v>
      </c>
      <c r="P193" s="166">
        <v>2.85</v>
      </c>
      <c r="Q193" s="166">
        <v>4.78</v>
      </c>
      <c r="R193" s="166">
        <v>0.09</v>
      </c>
      <c r="S193" s="82">
        <v>0.42</v>
      </c>
      <c r="T193" s="82">
        <v>99.698318</v>
      </c>
      <c r="U193" s="167" t="s">
        <v>942</v>
      </c>
      <c r="V193" s="167" t="s">
        <v>942</v>
      </c>
      <c r="W193" s="172" t="s">
        <v>942</v>
      </c>
      <c r="X193" s="172" t="s">
        <v>942</v>
      </c>
      <c r="Y193" s="172" t="s">
        <v>942</v>
      </c>
      <c r="Z193" s="172" t="s">
        <v>942</v>
      </c>
      <c r="AA193" s="172" t="s">
        <v>942</v>
      </c>
      <c r="AB193" s="171" t="s">
        <v>942</v>
      </c>
      <c r="AC193" s="171" t="s">
        <v>942</v>
      </c>
      <c r="AD193" s="168">
        <v>27.071000000000002</v>
      </c>
      <c r="AE193" s="169">
        <v>161.77699999999999</v>
      </c>
      <c r="AF193" s="169">
        <v>141.61000000000001</v>
      </c>
      <c r="AG193" s="168">
        <v>27.036000000000001</v>
      </c>
      <c r="AH193" s="169">
        <v>238.102</v>
      </c>
      <c r="AI193" s="168">
        <v>12.304</v>
      </c>
      <c r="AJ193" s="171" t="s">
        <v>942</v>
      </c>
      <c r="AK193" s="169">
        <v>669.05</v>
      </c>
      <c r="AL193" s="168">
        <v>25.33</v>
      </c>
      <c r="AM193" s="168">
        <v>56.76</v>
      </c>
      <c r="AN193" s="170">
        <v>5.98</v>
      </c>
      <c r="AO193" s="168">
        <v>23.29</v>
      </c>
      <c r="AP193" s="170">
        <v>5.6</v>
      </c>
      <c r="AQ193" s="170">
        <v>1.34</v>
      </c>
      <c r="AR193" s="170">
        <v>4.8499999999999996</v>
      </c>
      <c r="AS193" s="170">
        <v>0.69</v>
      </c>
      <c r="AT193" s="170">
        <v>4.38</v>
      </c>
      <c r="AU193" s="170">
        <v>1.06</v>
      </c>
      <c r="AV193" s="170">
        <v>2.99</v>
      </c>
      <c r="AW193" s="170">
        <v>0.48</v>
      </c>
      <c r="AX193" s="170">
        <v>3.18</v>
      </c>
      <c r="AY193" s="170">
        <v>0.5</v>
      </c>
      <c r="AZ193" s="170">
        <v>6.58</v>
      </c>
      <c r="BA193" s="170">
        <v>1.0629999999999999</v>
      </c>
      <c r="BB193" s="171" t="s">
        <v>942</v>
      </c>
      <c r="BC193" s="168">
        <v>24.928999999999998</v>
      </c>
      <c r="BD193" s="170">
        <v>8.1530000000000005</v>
      </c>
      <c r="BE193" s="157"/>
      <c r="BF193" s="157"/>
      <c r="BG193" s="157"/>
      <c r="BH193" s="157"/>
      <c r="BI193" s="157"/>
    </row>
    <row r="194" spans="1:61" s="183" customFormat="1" ht="15" customHeight="1" x14ac:dyDescent="0.25">
      <c r="A194" s="173" t="s">
        <v>346</v>
      </c>
      <c r="B194" s="173" t="s">
        <v>920</v>
      </c>
      <c r="C194" s="174" t="s">
        <v>746</v>
      </c>
      <c r="D194" s="157" t="s">
        <v>495</v>
      </c>
      <c r="E194" s="181" t="s">
        <v>928</v>
      </c>
      <c r="F194" s="181" t="s">
        <v>928</v>
      </c>
      <c r="G194" s="165"/>
      <c r="H194" s="165"/>
      <c r="I194" s="166">
        <v>71.489999999999995</v>
      </c>
      <c r="J194" s="166">
        <v>0.28999999999999998</v>
      </c>
      <c r="K194" s="166">
        <v>14.19</v>
      </c>
      <c r="L194" s="166">
        <v>2.411521</v>
      </c>
      <c r="M194" s="166">
        <v>0.05</v>
      </c>
      <c r="N194" s="166">
        <v>0.7</v>
      </c>
      <c r="O194" s="166">
        <v>2.15</v>
      </c>
      <c r="P194" s="166">
        <v>3.35</v>
      </c>
      <c r="Q194" s="166">
        <v>5.13</v>
      </c>
      <c r="R194" s="166">
        <v>0.06</v>
      </c>
      <c r="S194" s="82">
        <v>0.47</v>
      </c>
      <c r="T194" s="82">
        <v>100.29152099999999</v>
      </c>
      <c r="U194" s="167" t="s">
        <v>942</v>
      </c>
      <c r="V194" s="167" t="s">
        <v>942</v>
      </c>
      <c r="W194" s="172" t="s">
        <v>942</v>
      </c>
      <c r="X194" s="172" t="s">
        <v>942</v>
      </c>
      <c r="Y194" s="172" t="s">
        <v>942</v>
      </c>
      <c r="Z194" s="172" t="s">
        <v>942</v>
      </c>
      <c r="AA194" s="172" t="s">
        <v>942</v>
      </c>
      <c r="AB194" s="171" t="s">
        <v>942</v>
      </c>
      <c r="AC194" s="171" t="s">
        <v>942</v>
      </c>
      <c r="AD194" s="168">
        <v>16.658000000000001</v>
      </c>
      <c r="AE194" s="169">
        <v>110.53700000000001</v>
      </c>
      <c r="AF194" s="169">
        <v>105.806</v>
      </c>
      <c r="AG194" s="168">
        <v>27.582999999999998</v>
      </c>
      <c r="AH194" s="169">
        <v>163.57499999999999</v>
      </c>
      <c r="AI194" s="170">
        <v>9.4420000000000002</v>
      </c>
      <c r="AJ194" s="171" t="s">
        <v>942</v>
      </c>
      <c r="AK194" s="169">
        <v>459.72</v>
      </c>
      <c r="AL194" s="168">
        <v>27.09</v>
      </c>
      <c r="AM194" s="168">
        <v>54.01</v>
      </c>
      <c r="AN194" s="170">
        <v>5.94</v>
      </c>
      <c r="AO194" s="168">
        <v>23.38</v>
      </c>
      <c r="AP194" s="170">
        <v>4.6500000000000004</v>
      </c>
      <c r="AQ194" s="170">
        <v>0.94</v>
      </c>
      <c r="AR194" s="170">
        <v>4.05</v>
      </c>
      <c r="AS194" s="170">
        <v>0.61</v>
      </c>
      <c r="AT194" s="170">
        <v>3.68</v>
      </c>
      <c r="AU194" s="170">
        <v>0.86</v>
      </c>
      <c r="AV194" s="170">
        <v>2.62</v>
      </c>
      <c r="AW194" s="170">
        <v>0.41</v>
      </c>
      <c r="AX194" s="170">
        <v>2.89</v>
      </c>
      <c r="AY194" s="170">
        <v>0.43</v>
      </c>
      <c r="AZ194" s="170">
        <v>3.9630000000000001</v>
      </c>
      <c r="BA194" s="170">
        <v>1.0189999999999999</v>
      </c>
      <c r="BB194" s="171" t="s">
        <v>942</v>
      </c>
      <c r="BC194" s="168">
        <v>24.035</v>
      </c>
      <c r="BD194" s="170">
        <v>7.0209999999999999</v>
      </c>
      <c r="BE194" s="157"/>
      <c r="BF194" s="157"/>
      <c r="BG194" s="157"/>
      <c r="BH194" s="157"/>
      <c r="BI194" s="157"/>
    </row>
    <row r="195" spans="1:61" s="183" customFormat="1" ht="15" customHeight="1" x14ac:dyDescent="0.25">
      <c r="A195" s="173" t="s">
        <v>346</v>
      </c>
      <c r="B195" s="173" t="s">
        <v>920</v>
      </c>
      <c r="C195" s="174" t="s">
        <v>745</v>
      </c>
      <c r="D195" s="157" t="s">
        <v>495</v>
      </c>
      <c r="E195" s="181" t="s">
        <v>928</v>
      </c>
      <c r="F195" s="181" t="s">
        <v>928</v>
      </c>
      <c r="G195" s="165"/>
      <c r="H195" s="165"/>
      <c r="I195" s="166">
        <v>74.66</v>
      </c>
      <c r="J195" s="166">
        <v>0.16</v>
      </c>
      <c r="K195" s="166">
        <v>13.16</v>
      </c>
      <c r="L195" s="166">
        <v>1.766967</v>
      </c>
      <c r="M195" s="166">
        <v>0.04</v>
      </c>
      <c r="N195" s="166">
        <v>0.25</v>
      </c>
      <c r="O195" s="166">
        <v>1.41</v>
      </c>
      <c r="P195" s="166">
        <v>3.71</v>
      </c>
      <c r="Q195" s="166">
        <v>5.0999999999999996</v>
      </c>
      <c r="R195" s="166">
        <v>0.04</v>
      </c>
      <c r="S195" s="82">
        <v>0.32</v>
      </c>
      <c r="T195" s="82">
        <v>100.61696699999997</v>
      </c>
      <c r="U195" s="167" t="s">
        <v>942</v>
      </c>
      <c r="V195" s="167" t="s">
        <v>942</v>
      </c>
      <c r="W195" s="172" t="s">
        <v>942</v>
      </c>
      <c r="X195" s="172" t="s">
        <v>942</v>
      </c>
      <c r="Y195" s="172" t="s">
        <v>942</v>
      </c>
      <c r="Z195" s="172" t="s">
        <v>942</v>
      </c>
      <c r="AA195" s="172" t="s">
        <v>942</v>
      </c>
      <c r="AB195" s="171" t="s">
        <v>942</v>
      </c>
      <c r="AC195" s="171" t="s">
        <v>942</v>
      </c>
      <c r="AD195" s="168">
        <v>17.734999999999999</v>
      </c>
      <c r="AE195" s="169">
        <v>133.39400000000001</v>
      </c>
      <c r="AF195" s="168">
        <v>96.21</v>
      </c>
      <c r="AG195" s="168">
        <v>31.541</v>
      </c>
      <c r="AH195" s="169">
        <v>159.38300000000001</v>
      </c>
      <c r="AI195" s="168">
        <v>12.717000000000001</v>
      </c>
      <c r="AJ195" s="171" t="s">
        <v>942</v>
      </c>
      <c r="AK195" s="169">
        <v>432.44</v>
      </c>
      <c r="AL195" s="168">
        <v>27.04</v>
      </c>
      <c r="AM195" s="168">
        <v>56.79</v>
      </c>
      <c r="AN195" s="170">
        <v>5.98</v>
      </c>
      <c r="AO195" s="168">
        <v>23.61</v>
      </c>
      <c r="AP195" s="170">
        <v>5.44</v>
      </c>
      <c r="AQ195" s="170">
        <v>0.82</v>
      </c>
      <c r="AR195" s="170">
        <v>4.9400000000000004</v>
      </c>
      <c r="AS195" s="170">
        <v>0.89</v>
      </c>
      <c r="AT195" s="170">
        <v>5.49</v>
      </c>
      <c r="AU195" s="170">
        <v>1.1399999999999999</v>
      </c>
      <c r="AV195" s="170">
        <v>3.52</v>
      </c>
      <c r="AW195" s="170">
        <v>0.57999999999999996</v>
      </c>
      <c r="AX195" s="170">
        <v>3.9</v>
      </c>
      <c r="AY195" s="170">
        <v>0.62</v>
      </c>
      <c r="AZ195" s="170">
        <v>4.5730000000000004</v>
      </c>
      <c r="BA195" s="170">
        <v>1.341</v>
      </c>
      <c r="BB195" s="171" t="s">
        <v>942</v>
      </c>
      <c r="BC195" s="168">
        <v>30.417000000000002</v>
      </c>
      <c r="BD195" s="170">
        <v>5.4829999999999997</v>
      </c>
      <c r="BE195" s="157"/>
      <c r="BF195" s="157"/>
      <c r="BG195" s="157"/>
      <c r="BH195" s="157"/>
      <c r="BI195" s="157"/>
    </row>
    <row r="196" spans="1:61" s="183" customFormat="1" ht="15" customHeight="1" x14ac:dyDescent="0.25">
      <c r="A196" s="173" t="s">
        <v>346</v>
      </c>
      <c r="B196" s="173" t="s">
        <v>920</v>
      </c>
      <c r="C196" s="174" t="s">
        <v>744</v>
      </c>
      <c r="D196" s="157" t="s">
        <v>495</v>
      </c>
      <c r="E196" s="181" t="s">
        <v>928</v>
      </c>
      <c r="F196" s="181" t="s">
        <v>928</v>
      </c>
      <c r="G196" s="165">
        <v>224</v>
      </c>
      <c r="H196" s="165">
        <v>3</v>
      </c>
      <c r="I196" s="166">
        <v>73.069999999999993</v>
      </c>
      <c r="J196" s="166">
        <v>0.16</v>
      </c>
      <c r="K196" s="166">
        <v>14.72</v>
      </c>
      <c r="L196" s="166">
        <v>1.6669499999999999</v>
      </c>
      <c r="M196" s="166">
        <v>0.03</v>
      </c>
      <c r="N196" s="166">
        <v>0.26</v>
      </c>
      <c r="O196" s="166">
        <v>1.37</v>
      </c>
      <c r="P196" s="166">
        <v>3.54</v>
      </c>
      <c r="Q196" s="166">
        <v>4.99</v>
      </c>
      <c r="R196" s="166">
        <v>0.03</v>
      </c>
      <c r="S196" s="82">
        <v>0.28999999999999998</v>
      </c>
      <c r="T196" s="82">
        <v>100.12695000000001</v>
      </c>
      <c r="U196" s="167" t="s">
        <v>942</v>
      </c>
      <c r="V196" s="167" t="s">
        <v>942</v>
      </c>
      <c r="W196" s="172" t="s">
        <v>942</v>
      </c>
      <c r="X196" s="172" t="s">
        <v>942</v>
      </c>
      <c r="Y196" s="172" t="s">
        <v>942</v>
      </c>
      <c r="Z196" s="172" t="s">
        <v>942</v>
      </c>
      <c r="AA196" s="172" t="s">
        <v>942</v>
      </c>
      <c r="AB196" s="171" t="s">
        <v>942</v>
      </c>
      <c r="AC196" s="171" t="s">
        <v>942</v>
      </c>
      <c r="AD196" s="168">
        <v>16.056000000000001</v>
      </c>
      <c r="AE196" s="169">
        <v>142.125</v>
      </c>
      <c r="AF196" s="168">
        <v>76.134</v>
      </c>
      <c r="AG196" s="168">
        <v>32.564</v>
      </c>
      <c r="AH196" s="169">
        <v>151.886</v>
      </c>
      <c r="AI196" s="170">
        <v>9.798</v>
      </c>
      <c r="AJ196" s="171" t="s">
        <v>942</v>
      </c>
      <c r="AK196" s="169">
        <v>401.05</v>
      </c>
      <c r="AL196" s="168">
        <v>28.08</v>
      </c>
      <c r="AM196" s="168">
        <v>55.76</v>
      </c>
      <c r="AN196" s="170">
        <v>6.05</v>
      </c>
      <c r="AO196" s="168">
        <v>22.89</v>
      </c>
      <c r="AP196" s="170">
        <v>5.14</v>
      </c>
      <c r="AQ196" s="170">
        <v>0.78</v>
      </c>
      <c r="AR196" s="170">
        <v>4.78</v>
      </c>
      <c r="AS196" s="170">
        <v>0.83</v>
      </c>
      <c r="AT196" s="170">
        <v>5.26</v>
      </c>
      <c r="AU196" s="170">
        <v>1.1200000000000001</v>
      </c>
      <c r="AV196" s="170">
        <v>3.51</v>
      </c>
      <c r="AW196" s="170">
        <v>0.59</v>
      </c>
      <c r="AX196" s="170">
        <v>3.72</v>
      </c>
      <c r="AY196" s="170">
        <v>0.6</v>
      </c>
      <c r="AZ196" s="170">
        <v>4.7729999999999997</v>
      </c>
      <c r="BA196" s="170">
        <v>1.254</v>
      </c>
      <c r="BB196" s="171" t="s">
        <v>942</v>
      </c>
      <c r="BC196" s="168">
        <v>28.727</v>
      </c>
      <c r="BD196" s="170">
        <v>5.9249999999999998</v>
      </c>
      <c r="BE196" s="157"/>
      <c r="BF196" s="157"/>
      <c r="BG196" s="157"/>
      <c r="BH196" s="157"/>
      <c r="BI196" s="157"/>
    </row>
    <row r="197" spans="1:61" s="183" customFormat="1" ht="15" customHeight="1" x14ac:dyDescent="0.25">
      <c r="A197" s="173" t="s">
        <v>346</v>
      </c>
      <c r="B197" s="173" t="s">
        <v>920</v>
      </c>
      <c r="C197" s="174" t="s">
        <v>743</v>
      </c>
      <c r="D197" s="157" t="s">
        <v>495</v>
      </c>
      <c r="E197" s="181" t="s">
        <v>928</v>
      </c>
      <c r="F197" s="181" t="s">
        <v>928</v>
      </c>
      <c r="G197" s="165"/>
      <c r="H197" s="165"/>
      <c r="I197" s="166">
        <v>71.430000000000007</v>
      </c>
      <c r="J197" s="166">
        <v>0.26</v>
      </c>
      <c r="K197" s="166">
        <v>14.53</v>
      </c>
      <c r="L197" s="166">
        <v>2.211487</v>
      </c>
      <c r="M197" s="166">
        <v>0.05</v>
      </c>
      <c r="N197" s="166">
        <v>0.6</v>
      </c>
      <c r="O197" s="166">
        <v>2.0699999999999998</v>
      </c>
      <c r="P197" s="166">
        <v>3.42</v>
      </c>
      <c r="Q197" s="166">
        <v>5.24</v>
      </c>
      <c r="R197" s="166">
        <v>0.05</v>
      </c>
      <c r="S197" s="82">
        <v>0.45</v>
      </c>
      <c r="T197" s="82">
        <v>100.311487</v>
      </c>
      <c r="U197" s="167" t="s">
        <v>942</v>
      </c>
      <c r="V197" s="167" t="s">
        <v>942</v>
      </c>
      <c r="W197" s="172" t="s">
        <v>942</v>
      </c>
      <c r="X197" s="172" t="s">
        <v>942</v>
      </c>
      <c r="Y197" s="172" t="s">
        <v>942</v>
      </c>
      <c r="Z197" s="172" t="s">
        <v>942</v>
      </c>
      <c r="AA197" s="172" t="s">
        <v>942</v>
      </c>
      <c r="AB197" s="171" t="s">
        <v>942</v>
      </c>
      <c r="AC197" s="171" t="s">
        <v>942</v>
      </c>
      <c r="AD197" s="168">
        <v>18.998000000000001</v>
      </c>
      <c r="AE197" s="169">
        <v>134.59</v>
      </c>
      <c r="AF197" s="169">
        <v>123.428</v>
      </c>
      <c r="AG197" s="168">
        <v>28.423999999999999</v>
      </c>
      <c r="AH197" s="169">
        <v>175.07599999999999</v>
      </c>
      <c r="AI197" s="168">
        <v>11.515000000000001</v>
      </c>
      <c r="AJ197" s="171" t="s">
        <v>942</v>
      </c>
      <c r="AK197" s="169">
        <v>493</v>
      </c>
      <c r="AL197" s="168">
        <v>23.78</v>
      </c>
      <c r="AM197" s="168">
        <v>46.35</v>
      </c>
      <c r="AN197" s="170">
        <v>4.78</v>
      </c>
      <c r="AO197" s="168">
        <v>19.59</v>
      </c>
      <c r="AP197" s="170">
        <v>4.46</v>
      </c>
      <c r="AQ197" s="170">
        <v>1.03</v>
      </c>
      <c r="AR197" s="170">
        <v>3.93</v>
      </c>
      <c r="AS197" s="170">
        <v>0.68</v>
      </c>
      <c r="AT197" s="170">
        <v>4.2300000000000004</v>
      </c>
      <c r="AU197" s="170">
        <v>0.99</v>
      </c>
      <c r="AV197" s="170">
        <v>3.13</v>
      </c>
      <c r="AW197" s="170">
        <v>0.47</v>
      </c>
      <c r="AX197" s="170">
        <v>3.62</v>
      </c>
      <c r="AY197" s="170">
        <v>0.53</v>
      </c>
      <c r="AZ197" s="170">
        <v>5.7380000000000004</v>
      </c>
      <c r="BA197" s="170">
        <v>1.349</v>
      </c>
      <c r="BB197" s="171" t="s">
        <v>942</v>
      </c>
      <c r="BC197" s="168">
        <v>23.641999999999999</v>
      </c>
      <c r="BD197" s="170">
        <v>6.2649999999999997</v>
      </c>
      <c r="BE197" s="157"/>
      <c r="BF197" s="157"/>
      <c r="BG197" s="157"/>
      <c r="BH197" s="157"/>
      <c r="BI197" s="157"/>
    </row>
    <row r="198" spans="1:61" s="183" customFormat="1" ht="15" customHeight="1" x14ac:dyDescent="0.25">
      <c r="A198" s="173" t="s">
        <v>346</v>
      </c>
      <c r="B198" s="173" t="s">
        <v>920</v>
      </c>
      <c r="C198" s="174" t="s">
        <v>742</v>
      </c>
      <c r="D198" s="157" t="s">
        <v>495</v>
      </c>
      <c r="E198" s="181" t="s">
        <v>928</v>
      </c>
      <c r="F198" s="181" t="s">
        <v>928</v>
      </c>
      <c r="G198" s="165"/>
      <c r="H198" s="165"/>
      <c r="I198" s="166">
        <v>70.290000000000006</v>
      </c>
      <c r="J198" s="166">
        <v>0.33</v>
      </c>
      <c r="K198" s="166">
        <v>14.22</v>
      </c>
      <c r="L198" s="166">
        <v>2.7226850000000002</v>
      </c>
      <c r="M198" s="166">
        <v>0.66</v>
      </c>
      <c r="N198" s="166">
        <v>0.66</v>
      </c>
      <c r="O198" s="166">
        <v>2.02</v>
      </c>
      <c r="P198" s="166">
        <v>4</v>
      </c>
      <c r="Q198" s="166">
        <v>5.26</v>
      </c>
      <c r="R198" s="166">
        <v>0.08</v>
      </c>
      <c r="S198" s="82">
        <v>0.63</v>
      </c>
      <c r="T198" s="82">
        <v>100.87268499999999</v>
      </c>
      <c r="U198" s="167" t="s">
        <v>942</v>
      </c>
      <c r="V198" s="167" t="s">
        <v>942</v>
      </c>
      <c r="W198" s="172" t="s">
        <v>942</v>
      </c>
      <c r="X198" s="172" t="s">
        <v>942</v>
      </c>
      <c r="Y198" s="172" t="s">
        <v>942</v>
      </c>
      <c r="Z198" s="172" t="s">
        <v>942</v>
      </c>
      <c r="AA198" s="172" t="s">
        <v>942</v>
      </c>
      <c r="AB198" s="171" t="s">
        <v>942</v>
      </c>
      <c r="AC198" s="171" t="s">
        <v>942</v>
      </c>
      <c r="AD198" s="168">
        <v>17.510999999999999</v>
      </c>
      <c r="AE198" s="169">
        <v>138.02799999999999</v>
      </c>
      <c r="AF198" s="169">
        <v>112.56100000000001</v>
      </c>
      <c r="AG198" s="168">
        <v>29.442</v>
      </c>
      <c r="AH198" s="169">
        <v>157.62700000000001</v>
      </c>
      <c r="AI198" s="168">
        <v>12.029</v>
      </c>
      <c r="AJ198" s="171" t="s">
        <v>942</v>
      </c>
      <c r="AK198" s="169">
        <v>436.32</v>
      </c>
      <c r="AL198" s="168">
        <v>30.28</v>
      </c>
      <c r="AM198" s="168">
        <v>59.55</v>
      </c>
      <c r="AN198" s="170">
        <v>6.65</v>
      </c>
      <c r="AO198" s="168">
        <v>26.14</v>
      </c>
      <c r="AP198" s="170">
        <v>5.89</v>
      </c>
      <c r="AQ198" s="170">
        <v>1.1399999999999999</v>
      </c>
      <c r="AR198" s="170">
        <v>5.49</v>
      </c>
      <c r="AS198" s="170">
        <v>0.94</v>
      </c>
      <c r="AT198" s="170">
        <v>5.29</v>
      </c>
      <c r="AU198" s="170">
        <v>1.08</v>
      </c>
      <c r="AV198" s="170">
        <v>3.25</v>
      </c>
      <c r="AW198" s="170">
        <v>0.5</v>
      </c>
      <c r="AX198" s="170">
        <v>3.47</v>
      </c>
      <c r="AY198" s="170">
        <v>0.52</v>
      </c>
      <c r="AZ198" s="170">
        <v>4.9539999999999997</v>
      </c>
      <c r="BA198" s="170">
        <v>1.1539999999999999</v>
      </c>
      <c r="BB198" s="171" t="s">
        <v>942</v>
      </c>
      <c r="BC198" s="168">
        <v>32.777999999999999</v>
      </c>
      <c r="BD198" s="170">
        <v>8.6739999999999995</v>
      </c>
      <c r="BE198" s="157"/>
      <c r="BF198" s="157"/>
      <c r="BG198" s="157"/>
      <c r="BH198" s="157"/>
      <c r="BI198" s="157"/>
    </row>
    <row r="199" spans="1:61" s="183" customFormat="1" ht="15" customHeight="1" x14ac:dyDescent="0.25">
      <c r="A199" s="173" t="s">
        <v>346</v>
      </c>
      <c r="B199" s="173" t="s">
        <v>920</v>
      </c>
      <c r="C199" s="174" t="s">
        <v>741</v>
      </c>
      <c r="D199" s="157" t="s">
        <v>495</v>
      </c>
      <c r="E199" s="181" t="s">
        <v>928</v>
      </c>
      <c r="F199" s="181" t="s">
        <v>928</v>
      </c>
      <c r="G199" s="165"/>
      <c r="H199" s="165"/>
      <c r="I199" s="166">
        <v>72.45</v>
      </c>
      <c r="J199" s="166">
        <v>0.28000000000000003</v>
      </c>
      <c r="K199" s="166">
        <v>14</v>
      </c>
      <c r="L199" s="166">
        <v>2.3448429999999996</v>
      </c>
      <c r="M199" s="166">
        <v>0.05</v>
      </c>
      <c r="N199" s="166">
        <v>0.49</v>
      </c>
      <c r="O199" s="166">
        <v>1.99</v>
      </c>
      <c r="P199" s="166">
        <v>3.26</v>
      </c>
      <c r="Q199" s="166">
        <v>4.6900000000000004</v>
      </c>
      <c r="R199" s="166">
        <v>0.06</v>
      </c>
      <c r="S199" s="82">
        <v>0.38</v>
      </c>
      <c r="T199" s="82">
        <v>99.994842999999989</v>
      </c>
      <c r="U199" s="167" t="s">
        <v>942</v>
      </c>
      <c r="V199" s="167" t="s">
        <v>942</v>
      </c>
      <c r="W199" s="172" t="s">
        <v>942</v>
      </c>
      <c r="X199" s="172" t="s">
        <v>942</v>
      </c>
      <c r="Y199" s="172" t="s">
        <v>942</v>
      </c>
      <c r="Z199" s="172" t="s">
        <v>942</v>
      </c>
      <c r="AA199" s="172" t="s">
        <v>942</v>
      </c>
      <c r="AB199" s="171" t="s">
        <v>942</v>
      </c>
      <c r="AC199" s="171" t="s">
        <v>942</v>
      </c>
      <c r="AD199" s="168">
        <v>14.708</v>
      </c>
      <c r="AE199" s="169">
        <v>110.46899999999999</v>
      </c>
      <c r="AF199" s="169">
        <v>107.89700000000001</v>
      </c>
      <c r="AG199" s="168">
        <v>32.314</v>
      </c>
      <c r="AH199" s="169">
        <v>176.44</v>
      </c>
      <c r="AI199" s="170">
        <v>1.98</v>
      </c>
      <c r="AJ199" s="171" t="s">
        <v>942</v>
      </c>
      <c r="AK199" s="169">
        <v>395.04</v>
      </c>
      <c r="AL199" s="168">
        <v>20.67</v>
      </c>
      <c r="AM199" s="168">
        <v>38.840000000000003</v>
      </c>
      <c r="AN199" s="170">
        <v>4.34</v>
      </c>
      <c r="AO199" s="168">
        <v>18.34</v>
      </c>
      <c r="AP199" s="170">
        <v>4.78</v>
      </c>
      <c r="AQ199" s="170">
        <v>1</v>
      </c>
      <c r="AR199" s="170">
        <v>4.24</v>
      </c>
      <c r="AS199" s="170">
        <v>0.73</v>
      </c>
      <c r="AT199" s="170">
        <v>4.6900000000000004</v>
      </c>
      <c r="AU199" s="170">
        <v>1.02</v>
      </c>
      <c r="AV199" s="170">
        <v>2.99</v>
      </c>
      <c r="AW199" s="170">
        <v>0.47</v>
      </c>
      <c r="AX199" s="170">
        <v>3.21</v>
      </c>
      <c r="AY199" s="170">
        <v>0.46</v>
      </c>
      <c r="AZ199" s="170">
        <v>4.944</v>
      </c>
      <c r="BA199" s="170">
        <v>1.042</v>
      </c>
      <c r="BB199" s="171" t="s">
        <v>942</v>
      </c>
      <c r="BC199" s="168">
        <v>21.646999999999998</v>
      </c>
      <c r="BD199" s="170">
        <v>4.8570000000000002</v>
      </c>
      <c r="BE199" s="157"/>
      <c r="BF199" s="157"/>
      <c r="BG199" s="157"/>
      <c r="BH199" s="157"/>
      <c r="BI199" s="157"/>
    </row>
    <row r="200" spans="1:61" s="183" customFormat="1" ht="15" customHeight="1" x14ac:dyDescent="0.25">
      <c r="A200" s="173" t="s">
        <v>346</v>
      </c>
      <c r="B200" s="173" t="s">
        <v>920</v>
      </c>
      <c r="C200" s="174" t="s">
        <v>740</v>
      </c>
      <c r="D200" s="157" t="s">
        <v>495</v>
      </c>
      <c r="E200" s="181" t="s">
        <v>928</v>
      </c>
      <c r="F200" s="181" t="s">
        <v>928</v>
      </c>
      <c r="G200" s="165"/>
      <c r="H200" s="165"/>
      <c r="I200" s="166">
        <v>78.08</v>
      </c>
      <c r="J200" s="166">
        <v>0.08</v>
      </c>
      <c r="K200" s="166">
        <v>11.6</v>
      </c>
      <c r="L200" s="166">
        <v>0.811249</v>
      </c>
      <c r="M200" s="166">
        <v>0.02</v>
      </c>
      <c r="N200" s="166">
        <v>0.11</v>
      </c>
      <c r="O200" s="166">
        <v>0.9</v>
      </c>
      <c r="P200" s="166">
        <v>2.82</v>
      </c>
      <c r="Q200" s="166">
        <v>5.23</v>
      </c>
      <c r="R200" s="166">
        <v>0.02</v>
      </c>
      <c r="S200" s="82">
        <v>0.52</v>
      </c>
      <c r="T200" s="82">
        <v>100.19124899999998</v>
      </c>
      <c r="U200" s="167" t="s">
        <v>942</v>
      </c>
      <c r="V200" s="167" t="s">
        <v>942</v>
      </c>
      <c r="W200" s="172" t="s">
        <v>942</v>
      </c>
      <c r="X200" s="172" t="s">
        <v>942</v>
      </c>
      <c r="Y200" s="172" t="s">
        <v>942</v>
      </c>
      <c r="Z200" s="172" t="s">
        <v>942</v>
      </c>
      <c r="AA200" s="172" t="s">
        <v>942</v>
      </c>
      <c r="AB200" s="171" t="s">
        <v>942</v>
      </c>
      <c r="AC200" s="171" t="s">
        <v>942</v>
      </c>
      <c r="AD200" s="170">
        <v>8.7810000000000006</v>
      </c>
      <c r="AE200" s="169">
        <v>149.63800000000001</v>
      </c>
      <c r="AF200" s="168">
        <v>43.625999999999998</v>
      </c>
      <c r="AG200" s="168">
        <v>36.207000000000001</v>
      </c>
      <c r="AH200" s="169">
        <v>100.15600000000001</v>
      </c>
      <c r="AI200" s="170">
        <v>7.3179999999999996</v>
      </c>
      <c r="AJ200" s="171" t="s">
        <v>942</v>
      </c>
      <c r="AK200" s="168">
        <v>97.06</v>
      </c>
      <c r="AL200" s="168">
        <v>16.34</v>
      </c>
      <c r="AM200" s="168">
        <v>35.770000000000003</v>
      </c>
      <c r="AN200" s="170">
        <v>4.43</v>
      </c>
      <c r="AO200" s="168">
        <v>18.54</v>
      </c>
      <c r="AP200" s="170">
        <v>4.76</v>
      </c>
      <c r="AQ200" s="170">
        <v>0.34</v>
      </c>
      <c r="AR200" s="170">
        <v>4.4800000000000004</v>
      </c>
      <c r="AS200" s="170">
        <v>1.04</v>
      </c>
      <c r="AT200" s="170">
        <v>6.58</v>
      </c>
      <c r="AU200" s="170">
        <v>1.45</v>
      </c>
      <c r="AV200" s="170">
        <v>4.33</v>
      </c>
      <c r="AW200" s="170">
        <v>0.72</v>
      </c>
      <c r="AX200" s="170">
        <v>5.13</v>
      </c>
      <c r="AY200" s="170">
        <v>0.76</v>
      </c>
      <c r="AZ200" s="170">
        <v>3.7719999999999998</v>
      </c>
      <c r="BA200" s="170">
        <v>1.3859999999999999</v>
      </c>
      <c r="BB200" s="171" t="s">
        <v>942</v>
      </c>
      <c r="BC200" s="168">
        <v>30.076000000000001</v>
      </c>
      <c r="BD200" s="170">
        <v>9.6140000000000008</v>
      </c>
      <c r="BE200" s="157"/>
      <c r="BF200" s="157"/>
      <c r="BG200" s="157"/>
      <c r="BH200" s="157"/>
      <c r="BI200" s="157"/>
    </row>
    <row r="201" spans="1:61" s="183" customFormat="1" ht="15" customHeight="1" x14ac:dyDescent="0.25">
      <c r="A201" s="173" t="s">
        <v>784</v>
      </c>
      <c r="B201" s="173" t="s">
        <v>922</v>
      </c>
      <c r="C201" s="174" t="s">
        <v>785</v>
      </c>
      <c r="D201" s="157" t="s">
        <v>513</v>
      </c>
      <c r="E201" s="180">
        <v>99.962638999999996</v>
      </c>
      <c r="F201" s="180">
        <v>29.141832999999998</v>
      </c>
      <c r="G201" s="165"/>
      <c r="H201" s="165"/>
      <c r="I201" s="166">
        <v>71.959999999999994</v>
      </c>
      <c r="J201" s="166">
        <v>0.23</v>
      </c>
      <c r="K201" s="166">
        <v>14.57</v>
      </c>
      <c r="L201" s="166">
        <v>1.9</v>
      </c>
      <c r="M201" s="166">
        <v>0.06</v>
      </c>
      <c r="N201" s="166">
        <v>0.63</v>
      </c>
      <c r="O201" s="166">
        <v>1.5</v>
      </c>
      <c r="P201" s="166">
        <v>3.66</v>
      </c>
      <c r="Q201" s="166">
        <v>4.42</v>
      </c>
      <c r="R201" s="166">
        <v>7.0000000000000007E-2</v>
      </c>
      <c r="S201" s="166">
        <v>0.6</v>
      </c>
      <c r="T201" s="82">
        <v>99.59999999999998</v>
      </c>
      <c r="U201" s="167" t="s">
        <v>942</v>
      </c>
      <c r="V201" s="167" t="s">
        <v>942</v>
      </c>
      <c r="W201" s="170">
        <v>6.09</v>
      </c>
      <c r="X201" s="168">
        <v>13.9</v>
      </c>
      <c r="Y201" s="168">
        <v>13</v>
      </c>
      <c r="Z201" s="170">
        <v>2.1800000000000002</v>
      </c>
      <c r="AA201" s="170">
        <v>4.53</v>
      </c>
      <c r="AB201" s="171" t="s">
        <v>942</v>
      </c>
      <c r="AC201" s="168">
        <v>17.7</v>
      </c>
      <c r="AD201" s="168">
        <v>11.2</v>
      </c>
      <c r="AE201" s="169">
        <v>167</v>
      </c>
      <c r="AF201" s="168">
        <v>88.4</v>
      </c>
      <c r="AG201" s="168">
        <v>17.8</v>
      </c>
      <c r="AH201" s="169">
        <v>107</v>
      </c>
      <c r="AI201" s="168">
        <v>11.5</v>
      </c>
      <c r="AJ201" s="170">
        <v>6.47</v>
      </c>
      <c r="AK201" s="169">
        <v>406</v>
      </c>
      <c r="AL201" s="168">
        <v>25.9</v>
      </c>
      <c r="AM201" s="168">
        <v>45.7</v>
      </c>
      <c r="AN201" s="170">
        <v>4.43</v>
      </c>
      <c r="AO201" s="168">
        <v>14.6</v>
      </c>
      <c r="AP201" s="170">
        <v>2.74</v>
      </c>
      <c r="AQ201" s="170">
        <v>0.308</v>
      </c>
      <c r="AR201" s="170">
        <v>2.58</v>
      </c>
      <c r="AS201" s="170">
        <v>0.46100000000000002</v>
      </c>
      <c r="AT201" s="170">
        <v>2.58</v>
      </c>
      <c r="AU201" s="170">
        <v>0.6</v>
      </c>
      <c r="AV201" s="170">
        <v>1.78</v>
      </c>
      <c r="AW201" s="170">
        <v>0.27</v>
      </c>
      <c r="AX201" s="170">
        <v>1.87</v>
      </c>
      <c r="AY201" s="170">
        <v>0.27200000000000002</v>
      </c>
      <c r="AZ201" s="170">
        <v>2.61</v>
      </c>
      <c r="BA201" s="170">
        <v>1.49</v>
      </c>
      <c r="BB201" s="168">
        <v>18.399999999999999</v>
      </c>
      <c r="BC201" s="168">
        <v>24.6</v>
      </c>
      <c r="BD201" s="170">
        <v>4.1500000000000004</v>
      </c>
      <c r="BE201" s="157"/>
      <c r="BF201" s="157"/>
      <c r="BG201" s="157"/>
      <c r="BH201" s="157"/>
      <c r="BI201" s="157"/>
    </row>
    <row r="202" spans="1:61" s="183" customFormat="1" ht="15" customHeight="1" x14ac:dyDescent="0.25">
      <c r="A202" s="173" t="s">
        <v>784</v>
      </c>
      <c r="B202" s="173" t="s">
        <v>922</v>
      </c>
      <c r="C202" s="174" t="s">
        <v>333</v>
      </c>
      <c r="D202" s="157" t="s">
        <v>513</v>
      </c>
      <c r="E202" s="180">
        <v>99.962638999999996</v>
      </c>
      <c r="F202" s="180">
        <v>29.141832999999998</v>
      </c>
      <c r="G202" s="165"/>
      <c r="H202" s="165"/>
      <c r="I202" s="166">
        <v>71.58</v>
      </c>
      <c r="J202" s="166">
        <v>0.26</v>
      </c>
      <c r="K202" s="166">
        <v>14.53</v>
      </c>
      <c r="L202" s="166">
        <v>2.09</v>
      </c>
      <c r="M202" s="166">
        <v>0.06</v>
      </c>
      <c r="N202" s="166">
        <v>0.76</v>
      </c>
      <c r="O202" s="166">
        <v>1.7</v>
      </c>
      <c r="P202" s="166">
        <v>3.51</v>
      </c>
      <c r="Q202" s="166">
        <v>4.63</v>
      </c>
      <c r="R202" s="166">
        <v>0.09</v>
      </c>
      <c r="S202" s="166">
        <v>0.59</v>
      </c>
      <c r="T202" s="82">
        <v>99.800000000000026</v>
      </c>
      <c r="U202" s="167" t="s">
        <v>942</v>
      </c>
      <c r="V202" s="167" t="s">
        <v>942</v>
      </c>
      <c r="W202" s="170">
        <v>5.79</v>
      </c>
      <c r="X202" s="168">
        <v>15.3</v>
      </c>
      <c r="Y202" s="168">
        <v>12.4</v>
      </c>
      <c r="Z202" s="170">
        <v>2.2799999999999998</v>
      </c>
      <c r="AA202" s="170">
        <v>4.13</v>
      </c>
      <c r="AB202" s="171" t="s">
        <v>942</v>
      </c>
      <c r="AC202" s="168">
        <v>16.5</v>
      </c>
      <c r="AD202" s="168">
        <v>10</v>
      </c>
      <c r="AE202" s="169">
        <v>146</v>
      </c>
      <c r="AF202" s="169">
        <v>115</v>
      </c>
      <c r="AG202" s="168">
        <v>14.7</v>
      </c>
      <c r="AH202" s="168">
        <v>94.8</v>
      </c>
      <c r="AI202" s="170">
        <v>9.06</v>
      </c>
      <c r="AJ202" s="170">
        <v>5.77</v>
      </c>
      <c r="AK202" s="169">
        <v>540</v>
      </c>
      <c r="AL202" s="168">
        <v>23</v>
      </c>
      <c r="AM202" s="168">
        <v>38.6</v>
      </c>
      <c r="AN202" s="170">
        <v>4.01</v>
      </c>
      <c r="AO202" s="168">
        <v>13.4</v>
      </c>
      <c r="AP202" s="170">
        <v>2.5</v>
      </c>
      <c r="AQ202" s="170">
        <v>0.375</v>
      </c>
      <c r="AR202" s="170">
        <v>2.38</v>
      </c>
      <c r="AS202" s="170">
        <v>0.40100000000000002</v>
      </c>
      <c r="AT202" s="170">
        <v>2.2799999999999998</v>
      </c>
      <c r="AU202" s="170">
        <v>0.47099999999999997</v>
      </c>
      <c r="AV202" s="170">
        <v>1.48</v>
      </c>
      <c r="AW202" s="170">
        <v>0.21299999999999999</v>
      </c>
      <c r="AX202" s="170">
        <v>1.5</v>
      </c>
      <c r="AY202" s="170">
        <v>0.24</v>
      </c>
      <c r="AZ202" s="170">
        <v>2.42</v>
      </c>
      <c r="BA202" s="170">
        <v>1.1399999999999999</v>
      </c>
      <c r="BB202" s="168">
        <v>15.1</v>
      </c>
      <c r="BC202" s="168">
        <v>20</v>
      </c>
      <c r="BD202" s="170">
        <v>4.43</v>
      </c>
      <c r="BE202" s="157"/>
      <c r="BF202" s="157"/>
      <c r="BG202" s="157"/>
      <c r="BH202" s="157"/>
      <c r="BI202" s="157"/>
    </row>
    <row r="203" spans="1:61" s="183" customFormat="1" ht="15" customHeight="1" x14ac:dyDescent="0.25">
      <c r="A203" s="173" t="s">
        <v>319</v>
      </c>
      <c r="B203" s="173" t="s">
        <v>922</v>
      </c>
      <c r="C203" s="174" t="s">
        <v>2221</v>
      </c>
      <c r="D203" s="157" t="s">
        <v>513</v>
      </c>
      <c r="E203" s="211">
        <v>99.962638999999996</v>
      </c>
      <c r="F203" s="211">
        <v>29.141832999999998</v>
      </c>
      <c r="G203" s="172">
        <v>216</v>
      </c>
      <c r="H203" s="172">
        <v>2.2000000000000002</v>
      </c>
      <c r="I203" s="166">
        <v>72.67</v>
      </c>
      <c r="J203" s="166">
        <v>0.23</v>
      </c>
      <c r="K203" s="166">
        <v>14.17</v>
      </c>
      <c r="L203" s="166">
        <v>1.87</v>
      </c>
      <c r="M203" s="166">
        <v>0.05</v>
      </c>
      <c r="N203" s="166">
        <v>0.67</v>
      </c>
      <c r="O203" s="166">
        <v>1.57</v>
      </c>
      <c r="P203" s="166">
        <v>3.53</v>
      </c>
      <c r="Q203" s="166">
        <v>4.28</v>
      </c>
      <c r="R203" s="166">
        <v>7.0000000000000007E-2</v>
      </c>
      <c r="S203" s="166">
        <v>0.56000000000000005</v>
      </c>
      <c r="T203" s="82">
        <v>99.67</v>
      </c>
      <c r="U203" s="167" t="s">
        <v>942</v>
      </c>
      <c r="V203" s="167" t="s">
        <v>942</v>
      </c>
      <c r="W203" s="170">
        <v>5.26</v>
      </c>
      <c r="X203" s="168">
        <v>14.5</v>
      </c>
      <c r="Y203" s="168">
        <v>14.9</v>
      </c>
      <c r="Z203" s="170">
        <v>2.2400000000000002</v>
      </c>
      <c r="AA203" s="170">
        <v>3.93</v>
      </c>
      <c r="AB203" s="171" t="s">
        <v>942</v>
      </c>
      <c r="AC203" s="168">
        <v>18.2</v>
      </c>
      <c r="AD203" s="168">
        <v>11.3</v>
      </c>
      <c r="AE203" s="169">
        <v>186</v>
      </c>
      <c r="AF203" s="168">
        <v>90.2</v>
      </c>
      <c r="AG203" s="168">
        <v>17.2</v>
      </c>
      <c r="AH203" s="169">
        <v>102</v>
      </c>
      <c r="AI203" s="168">
        <v>11.4</v>
      </c>
      <c r="AJ203" s="170">
        <v>6.59</v>
      </c>
      <c r="AK203" s="169">
        <v>374</v>
      </c>
      <c r="AL203" s="168">
        <v>27.6</v>
      </c>
      <c r="AM203" s="168">
        <v>48.8</v>
      </c>
      <c r="AN203" s="170">
        <v>4.84</v>
      </c>
      <c r="AO203" s="168">
        <v>16.399999999999999</v>
      </c>
      <c r="AP203" s="170">
        <v>3.06</v>
      </c>
      <c r="AQ203" s="170">
        <v>0.32800000000000001</v>
      </c>
      <c r="AR203" s="170">
        <v>2.75</v>
      </c>
      <c r="AS203" s="170">
        <v>0.45100000000000001</v>
      </c>
      <c r="AT203" s="170">
        <v>2.69</v>
      </c>
      <c r="AU203" s="170">
        <v>0.59799999999999998</v>
      </c>
      <c r="AV203" s="170">
        <v>1.66</v>
      </c>
      <c r="AW203" s="170">
        <v>0.25700000000000001</v>
      </c>
      <c r="AX203" s="170">
        <v>1.82</v>
      </c>
      <c r="AY203" s="170">
        <v>0.27100000000000002</v>
      </c>
      <c r="AZ203" s="170">
        <v>2.68</v>
      </c>
      <c r="BA203" s="170">
        <v>1.42</v>
      </c>
      <c r="BB203" s="168">
        <v>17.399999999999999</v>
      </c>
      <c r="BC203" s="168">
        <v>27.2</v>
      </c>
      <c r="BD203" s="170">
        <v>4.6900000000000004</v>
      </c>
      <c r="BE203" s="157"/>
      <c r="BF203" s="157"/>
      <c r="BG203" s="157"/>
      <c r="BH203" s="157"/>
      <c r="BI203" s="157"/>
    </row>
    <row r="204" spans="1:61" s="183" customFormat="1" ht="15" customHeight="1" x14ac:dyDescent="0.25">
      <c r="A204" s="173" t="s">
        <v>319</v>
      </c>
      <c r="B204" s="173" t="s">
        <v>922</v>
      </c>
      <c r="C204" s="174" t="s">
        <v>783</v>
      </c>
      <c r="D204" s="157" t="s">
        <v>513</v>
      </c>
      <c r="E204" s="180">
        <v>99.962638999999996</v>
      </c>
      <c r="F204" s="180">
        <v>29.141832999999998</v>
      </c>
      <c r="G204" s="165"/>
      <c r="H204" s="165"/>
      <c r="I204" s="166">
        <v>72</v>
      </c>
      <c r="J204" s="166">
        <v>0.23</v>
      </c>
      <c r="K204" s="166">
        <v>14.72</v>
      </c>
      <c r="L204" s="166">
        <v>1.85</v>
      </c>
      <c r="M204" s="166">
        <v>0.06</v>
      </c>
      <c r="N204" s="166">
        <v>0.66</v>
      </c>
      <c r="O204" s="166">
        <v>1.85</v>
      </c>
      <c r="P204" s="166">
        <v>3.67</v>
      </c>
      <c r="Q204" s="166">
        <v>4.24</v>
      </c>
      <c r="R204" s="166">
        <v>0.08</v>
      </c>
      <c r="S204" s="166">
        <v>0.54</v>
      </c>
      <c r="T204" s="82">
        <v>99.899999999999991</v>
      </c>
      <c r="U204" s="167" t="s">
        <v>942</v>
      </c>
      <c r="V204" s="167" t="s">
        <v>942</v>
      </c>
      <c r="W204" s="170">
        <v>5.41</v>
      </c>
      <c r="X204" s="168">
        <v>14.9</v>
      </c>
      <c r="Y204" s="168">
        <v>11</v>
      </c>
      <c r="Z204" s="170">
        <v>2.21</v>
      </c>
      <c r="AA204" s="170">
        <v>4.04</v>
      </c>
      <c r="AB204" s="171" t="s">
        <v>942</v>
      </c>
      <c r="AC204" s="168">
        <v>16.8</v>
      </c>
      <c r="AD204" s="168">
        <v>11.1</v>
      </c>
      <c r="AE204" s="169">
        <v>152</v>
      </c>
      <c r="AF204" s="169">
        <v>103</v>
      </c>
      <c r="AG204" s="168">
        <v>18.899999999999999</v>
      </c>
      <c r="AH204" s="169">
        <v>103</v>
      </c>
      <c r="AI204" s="170">
        <v>9.9600000000000009</v>
      </c>
      <c r="AJ204" s="170">
        <v>5.3</v>
      </c>
      <c r="AK204" s="169">
        <v>401</v>
      </c>
      <c r="AL204" s="168">
        <v>20.3</v>
      </c>
      <c r="AM204" s="168">
        <v>34.799999999999997</v>
      </c>
      <c r="AN204" s="170">
        <v>3.68</v>
      </c>
      <c r="AO204" s="168">
        <v>12.8</v>
      </c>
      <c r="AP204" s="170">
        <v>2.79</v>
      </c>
      <c r="AQ204" s="170">
        <v>0.33900000000000002</v>
      </c>
      <c r="AR204" s="170">
        <v>2.46</v>
      </c>
      <c r="AS204" s="170">
        <v>0.46400000000000002</v>
      </c>
      <c r="AT204" s="170">
        <v>2.83</v>
      </c>
      <c r="AU204" s="170">
        <v>0.628</v>
      </c>
      <c r="AV204" s="170">
        <v>1.83</v>
      </c>
      <c r="AW204" s="170">
        <v>0.29099999999999998</v>
      </c>
      <c r="AX204" s="170">
        <v>2.19</v>
      </c>
      <c r="AY204" s="170">
        <v>0.32300000000000001</v>
      </c>
      <c r="AZ204" s="170">
        <v>2.99</v>
      </c>
      <c r="BA204" s="170">
        <v>1.7</v>
      </c>
      <c r="BB204" s="168">
        <v>17.5</v>
      </c>
      <c r="BC204" s="168">
        <v>21</v>
      </c>
      <c r="BD204" s="170">
        <v>5.72</v>
      </c>
      <c r="BE204" s="157"/>
      <c r="BF204" s="157"/>
      <c r="BG204" s="157"/>
      <c r="BH204" s="157"/>
      <c r="BI204" s="157"/>
    </row>
    <row r="205" spans="1:61" s="183" customFormat="1" ht="15" customHeight="1" x14ac:dyDescent="0.25">
      <c r="A205" s="173" t="s">
        <v>319</v>
      </c>
      <c r="B205" s="173" t="s">
        <v>922</v>
      </c>
      <c r="C205" s="174" t="s">
        <v>335</v>
      </c>
      <c r="D205" s="157" t="s">
        <v>513</v>
      </c>
      <c r="E205" s="180">
        <v>99.962638999999996</v>
      </c>
      <c r="F205" s="180">
        <v>29.141832999999998</v>
      </c>
      <c r="G205" s="165"/>
      <c r="H205" s="165"/>
      <c r="I205" s="166">
        <v>72.930000000000007</v>
      </c>
      <c r="J205" s="166">
        <v>0.28999999999999998</v>
      </c>
      <c r="K205" s="166">
        <v>14.01</v>
      </c>
      <c r="L205" s="166">
        <v>1.9</v>
      </c>
      <c r="M205" s="166">
        <v>0.05</v>
      </c>
      <c r="N205" s="166">
        <v>0.63</v>
      </c>
      <c r="O205" s="166">
        <v>1.3</v>
      </c>
      <c r="P205" s="166">
        <v>3.36</v>
      </c>
      <c r="Q205" s="166">
        <v>4.71</v>
      </c>
      <c r="R205" s="166">
        <v>7.0000000000000007E-2</v>
      </c>
      <c r="S205" s="166">
        <v>0.48</v>
      </c>
      <c r="T205" s="82">
        <v>99.73</v>
      </c>
      <c r="U205" s="167" t="s">
        <v>942</v>
      </c>
      <c r="V205" s="167" t="s">
        <v>942</v>
      </c>
      <c r="W205" s="170">
        <v>4.76</v>
      </c>
      <c r="X205" s="168">
        <v>13.5</v>
      </c>
      <c r="Y205" s="170">
        <v>9.0500000000000007</v>
      </c>
      <c r="Z205" s="170">
        <v>2.0099999999999998</v>
      </c>
      <c r="AA205" s="170">
        <v>3.06</v>
      </c>
      <c r="AB205" s="171" t="s">
        <v>942</v>
      </c>
      <c r="AC205" s="168">
        <v>15.4</v>
      </c>
      <c r="AD205" s="168">
        <v>10.8</v>
      </c>
      <c r="AE205" s="169">
        <v>192</v>
      </c>
      <c r="AF205" s="168">
        <v>81.3</v>
      </c>
      <c r="AG205" s="168">
        <v>20.9</v>
      </c>
      <c r="AH205" s="169">
        <v>105</v>
      </c>
      <c r="AI205" s="168">
        <v>11.8</v>
      </c>
      <c r="AJ205" s="170">
        <v>6.55</v>
      </c>
      <c r="AK205" s="169">
        <v>424</v>
      </c>
      <c r="AL205" s="168">
        <v>27.4</v>
      </c>
      <c r="AM205" s="168">
        <v>44</v>
      </c>
      <c r="AN205" s="170">
        <v>5.0599999999999996</v>
      </c>
      <c r="AO205" s="168">
        <v>17.899999999999999</v>
      </c>
      <c r="AP205" s="170">
        <v>3.44</v>
      </c>
      <c r="AQ205" s="170">
        <v>0.28699999999999998</v>
      </c>
      <c r="AR205" s="170">
        <v>3.02</v>
      </c>
      <c r="AS205" s="170">
        <v>0.55700000000000005</v>
      </c>
      <c r="AT205" s="170">
        <v>3.32</v>
      </c>
      <c r="AU205" s="170">
        <v>0.72699999999999998</v>
      </c>
      <c r="AV205" s="170">
        <v>2.1</v>
      </c>
      <c r="AW205" s="170">
        <v>0.32900000000000001</v>
      </c>
      <c r="AX205" s="170">
        <v>2.27</v>
      </c>
      <c r="AY205" s="170">
        <v>0.32600000000000001</v>
      </c>
      <c r="AZ205" s="170">
        <v>2.84</v>
      </c>
      <c r="BA205" s="170">
        <v>1.75</v>
      </c>
      <c r="BB205" s="168">
        <v>15.2</v>
      </c>
      <c r="BC205" s="168">
        <v>23.9</v>
      </c>
      <c r="BD205" s="170">
        <v>4.7</v>
      </c>
      <c r="BE205" s="157"/>
      <c r="BF205" s="157"/>
      <c r="BG205" s="157"/>
      <c r="BH205" s="157"/>
      <c r="BI205" s="157"/>
    </row>
    <row r="206" spans="1:61" s="183" customFormat="1" ht="15" customHeight="1" x14ac:dyDescent="0.25">
      <c r="A206" s="173"/>
      <c r="B206" s="173"/>
      <c r="C206" s="174"/>
      <c r="D206" s="157"/>
      <c r="E206" s="211"/>
      <c r="F206" s="211"/>
      <c r="G206" s="165"/>
      <c r="H206" s="165"/>
      <c r="I206" s="166"/>
      <c r="J206" s="166"/>
      <c r="K206" s="166"/>
      <c r="L206" s="166"/>
      <c r="M206" s="166"/>
      <c r="N206" s="166"/>
      <c r="O206" s="166"/>
      <c r="P206" s="166"/>
      <c r="Q206" s="166"/>
      <c r="R206" s="166"/>
      <c r="S206" s="166"/>
      <c r="T206" s="82"/>
      <c r="U206" s="167"/>
      <c r="V206" s="167"/>
      <c r="W206" s="172"/>
      <c r="X206" s="172"/>
      <c r="Y206" s="172"/>
      <c r="Z206" s="172"/>
      <c r="AA206" s="172"/>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0"/>
      <c r="AY206" s="170"/>
      <c r="AZ206" s="170"/>
      <c r="BA206" s="170"/>
      <c r="BB206" s="171"/>
      <c r="BC206" s="171"/>
      <c r="BD206" s="171"/>
      <c r="BE206" s="157"/>
      <c r="BF206" s="157"/>
      <c r="BG206" s="157"/>
      <c r="BH206" s="157"/>
      <c r="BI206" s="157"/>
    </row>
    <row r="207" spans="1:61" s="183" customFormat="1" ht="15" customHeight="1" x14ac:dyDescent="0.25">
      <c r="A207" s="173" t="s">
        <v>273</v>
      </c>
      <c r="B207" s="173" t="s">
        <v>922</v>
      </c>
      <c r="C207" s="174" t="s">
        <v>782</v>
      </c>
      <c r="D207" s="157" t="s">
        <v>513</v>
      </c>
      <c r="E207" s="180">
        <v>99.955828999999994</v>
      </c>
      <c r="F207" s="180">
        <v>29.140919</v>
      </c>
      <c r="G207" s="165">
        <v>225</v>
      </c>
      <c r="H207" s="165">
        <v>2</v>
      </c>
      <c r="I207" s="166">
        <v>73.59</v>
      </c>
      <c r="J207" s="166">
        <v>0.26</v>
      </c>
      <c r="K207" s="166">
        <v>13.58</v>
      </c>
      <c r="L207" s="166">
        <v>2.15</v>
      </c>
      <c r="M207" s="166">
        <v>0.05</v>
      </c>
      <c r="N207" s="166">
        <v>0.75</v>
      </c>
      <c r="O207" s="166">
        <v>1.28</v>
      </c>
      <c r="P207" s="166">
        <v>3.12</v>
      </c>
      <c r="Q207" s="166">
        <v>4.45</v>
      </c>
      <c r="R207" s="166">
        <v>0.1</v>
      </c>
      <c r="S207" s="166">
        <v>0.49</v>
      </c>
      <c r="T207" s="82">
        <v>99.820000000000007</v>
      </c>
      <c r="U207" s="168">
        <v>44.37</v>
      </c>
      <c r="V207" s="167" t="s">
        <v>942</v>
      </c>
      <c r="W207" s="170">
        <v>4.6029999999999998</v>
      </c>
      <c r="X207" s="168">
        <v>22.586200000000002</v>
      </c>
      <c r="Y207" s="168">
        <v>22.35</v>
      </c>
      <c r="Z207" s="170">
        <v>3.4420000000000002</v>
      </c>
      <c r="AA207" s="170">
        <v>5.2439999999999998</v>
      </c>
      <c r="AB207" s="171" t="s">
        <v>942</v>
      </c>
      <c r="AC207" s="171" t="s">
        <v>942</v>
      </c>
      <c r="AD207" s="171" t="s">
        <v>942</v>
      </c>
      <c r="AE207" s="169">
        <v>237.88</v>
      </c>
      <c r="AF207" s="169">
        <v>122.1</v>
      </c>
      <c r="AG207" s="168">
        <v>29.55</v>
      </c>
      <c r="AH207" s="169">
        <v>131.1</v>
      </c>
      <c r="AI207" s="168">
        <v>17.14</v>
      </c>
      <c r="AJ207" s="170">
        <v>8.9629999999999992</v>
      </c>
      <c r="AK207" s="169">
        <v>571.79999999999995</v>
      </c>
      <c r="AL207" s="168">
        <v>39.31</v>
      </c>
      <c r="AM207" s="168">
        <v>66.209999999999994</v>
      </c>
      <c r="AN207" s="170">
        <v>6.95</v>
      </c>
      <c r="AO207" s="168">
        <v>21.62</v>
      </c>
      <c r="AP207" s="170">
        <v>4.4545500000000002</v>
      </c>
      <c r="AQ207" s="170">
        <v>0.58044999999999991</v>
      </c>
      <c r="AR207" s="170">
        <v>4.2869999999999999</v>
      </c>
      <c r="AS207" s="170">
        <v>0.73829999999999996</v>
      </c>
      <c r="AT207" s="170">
        <v>4.5129999999999999</v>
      </c>
      <c r="AU207" s="170">
        <v>0.95899999999999996</v>
      </c>
      <c r="AV207" s="170">
        <v>3.0550000000000002</v>
      </c>
      <c r="AW207" s="170">
        <v>0.52400000000000002</v>
      </c>
      <c r="AX207" s="170">
        <v>3.5680000000000001</v>
      </c>
      <c r="AY207" s="170">
        <v>0.56899999999999995</v>
      </c>
      <c r="AZ207" s="170">
        <v>4.3516084172003655</v>
      </c>
      <c r="BA207" s="170">
        <v>3.448</v>
      </c>
      <c r="BB207" s="171" t="s">
        <v>942</v>
      </c>
      <c r="BC207" s="168">
        <v>38.49</v>
      </c>
      <c r="BD207" s="170">
        <v>7.577</v>
      </c>
      <c r="BE207" s="157"/>
      <c r="BF207" s="157"/>
      <c r="BG207" s="157"/>
      <c r="BH207" s="157"/>
      <c r="BI207" s="157"/>
    </row>
    <row r="208" spans="1:61" s="183" customFormat="1" ht="15" customHeight="1" x14ac:dyDescent="0.25">
      <c r="A208" s="173" t="s">
        <v>273</v>
      </c>
      <c r="B208" s="173" t="s">
        <v>922</v>
      </c>
      <c r="C208" s="174" t="s">
        <v>781</v>
      </c>
      <c r="D208" s="157" t="s">
        <v>513</v>
      </c>
      <c r="E208" s="180">
        <v>99.955828999999994</v>
      </c>
      <c r="F208" s="180">
        <v>29.140919</v>
      </c>
      <c r="G208" s="165"/>
      <c r="H208" s="165"/>
      <c r="I208" s="166">
        <v>73.760000000000005</v>
      </c>
      <c r="J208" s="166">
        <v>0.23</v>
      </c>
      <c r="K208" s="166">
        <v>13.65</v>
      </c>
      <c r="L208" s="166">
        <v>1.92</v>
      </c>
      <c r="M208" s="166">
        <v>0.05</v>
      </c>
      <c r="N208" s="166">
        <v>0.64</v>
      </c>
      <c r="O208" s="166">
        <v>1.46</v>
      </c>
      <c r="P208" s="166">
        <v>3.33</v>
      </c>
      <c r="Q208" s="166">
        <v>4.28</v>
      </c>
      <c r="R208" s="166">
        <v>0.1</v>
      </c>
      <c r="S208" s="166">
        <v>0.41</v>
      </c>
      <c r="T208" s="82">
        <v>99.83</v>
      </c>
      <c r="U208" s="168">
        <v>58.23</v>
      </c>
      <c r="V208" s="167" t="s">
        <v>942</v>
      </c>
      <c r="W208" s="170">
        <v>4.6660000000000004</v>
      </c>
      <c r="X208" s="168">
        <v>19.401199999999999</v>
      </c>
      <c r="Y208" s="168">
        <v>15.46</v>
      </c>
      <c r="Z208" s="170">
        <v>2.9990000000000001</v>
      </c>
      <c r="AA208" s="170">
        <v>4.1100000000000003</v>
      </c>
      <c r="AB208" s="171" t="s">
        <v>942</v>
      </c>
      <c r="AC208" s="171" t="s">
        <v>942</v>
      </c>
      <c r="AD208" s="171" t="s">
        <v>942</v>
      </c>
      <c r="AE208" s="169">
        <v>215.935</v>
      </c>
      <c r="AF208" s="169">
        <v>110.9</v>
      </c>
      <c r="AG208" s="168">
        <v>28.15</v>
      </c>
      <c r="AH208" s="169">
        <v>133.4</v>
      </c>
      <c r="AI208" s="168">
        <v>16.59</v>
      </c>
      <c r="AJ208" s="170">
        <v>6.9770000000000003</v>
      </c>
      <c r="AK208" s="169">
        <v>514.4</v>
      </c>
      <c r="AL208" s="168">
        <v>36.57</v>
      </c>
      <c r="AM208" s="168">
        <v>72.849999999999994</v>
      </c>
      <c r="AN208" s="170">
        <v>6.7910000000000004</v>
      </c>
      <c r="AO208" s="168">
        <v>20.88</v>
      </c>
      <c r="AP208" s="170">
        <v>4.2246499999999996</v>
      </c>
      <c r="AQ208" s="170">
        <v>0.56524999999999992</v>
      </c>
      <c r="AR208" s="170">
        <v>4.0110000000000001</v>
      </c>
      <c r="AS208" s="170">
        <v>0.73936999999999997</v>
      </c>
      <c r="AT208" s="170">
        <v>4.5039999999999996</v>
      </c>
      <c r="AU208" s="170">
        <v>0.96099999999999997</v>
      </c>
      <c r="AV208" s="170">
        <v>3.016</v>
      </c>
      <c r="AW208" s="170">
        <v>0.53700000000000003</v>
      </c>
      <c r="AX208" s="170">
        <v>3.63</v>
      </c>
      <c r="AY208" s="170">
        <v>0.56999999999999995</v>
      </c>
      <c r="AZ208" s="170">
        <v>4.5695189873417723</v>
      </c>
      <c r="BA208" s="170">
        <v>6.13</v>
      </c>
      <c r="BB208" s="171" t="s">
        <v>942</v>
      </c>
      <c r="BC208" s="168">
        <v>40.17</v>
      </c>
      <c r="BD208" s="170">
        <v>7.4329999999999998</v>
      </c>
      <c r="BE208" s="157"/>
      <c r="BF208" s="157"/>
      <c r="BG208" s="157"/>
      <c r="BH208" s="157"/>
      <c r="BI208" s="157"/>
    </row>
    <row r="209" spans="1:61" s="183" customFormat="1" ht="15" customHeight="1" x14ac:dyDescent="0.25">
      <c r="A209" s="173" t="s">
        <v>273</v>
      </c>
      <c r="B209" s="173" t="s">
        <v>922</v>
      </c>
      <c r="C209" s="174" t="s">
        <v>780</v>
      </c>
      <c r="D209" s="157" t="s">
        <v>513</v>
      </c>
      <c r="E209" s="180">
        <v>99.955828999999994</v>
      </c>
      <c r="F209" s="180">
        <v>29.140919</v>
      </c>
      <c r="G209" s="165"/>
      <c r="H209" s="165"/>
      <c r="I209" s="166">
        <v>73.86</v>
      </c>
      <c r="J209" s="166">
        <v>0.2</v>
      </c>
      <c r="K209" s="166">
        <v>13.8</v>
      </c>
      <c r="L209" s="166">
        <v>1.72</v>
      </c>
      <c r="M209" s="166">
        <v>0.04</v>
      </c>
      <c r="N209" s="166">
        <v>0.61</v>
      </c>
      <c r="O209" s="166">
        <v>1.5</v>
      </c>
      <c r="P209" s="166">
        <v>3.08</v>
      </c>
      <c r="Q209" s="166">
        <v>4.46</v>
      </c>
      <c r="R209" s="166">
        <v>0.09</v>
      </c>
      <c r="S209" s="166">
        <v>0.46</v>
      </c>
      <c r="T209" s="82">
        <v>99.82</v>
      </c>
      <c r="U209" s="168">
        <v>43.24</v>
      </c>
      <c r="V209" s="167" t="s">
        <v>942</v>
      </c>
      <c r="W209" s="170">
        <v>3.3490000000000002</v>
      </c>
      <c r="X209" s="168">
        <v>18.209100000000003</v>
      </c>
      <c r="Y209" s="168">
        <v>15.37</v>
      </c>
      <c r="Z209" s="170">
        <v>2.6680000000000001</v>
      </c>
      <c r="AA209" s="170">
        <v>3.4860000000000002</v>
      </c>
      <c r="AB209" s="171" t="s">
        <v>942</v>
      </c>
      <c r="AC209" s="171" t="s">
        <v>942</v>
      </c>
      <c r="AD209" s="171" t="s">
        <v>942</v>
      </c>
      <c r="AE209" s="169">
        <v>203.01499999999999</v>
      </c>
      <c r="AF209" s="169">
        <v>120.6</v>
      </c>
      <c r="AG209" s="168">
        <v>17.25</v>
      </c>
      <c r="AH209" s="169">
        <v>112.6</v>
      </c>
      <c r="AI209" s="168">
        <v>12.49</v>
      </c>
      <c r="AJ209" s="170">
        <v>6.2190000000000003</v>
      </c>
      <c r="AK209" s="169">
        <v>635.4</v>
      </c>
      <c r="AL209" s="168">
        <v>38.33</v>
      </c>
      <c r="AM209" s="168">
        <v>62.47</v>
      </c>
      <c r="AN209" s="170">
        <v>6.125</v>
      </c>
      <c r="AO209" s="168">
        <v>18.59</v>
      </c>
      <c r="AP209" s="170">
        <v>3.4522999999999997</v>
      </c>
      <c r="AQ209" s="170">
        <v>0.59089999999999998</v>
      </c>
      <c r="AR209" s="170">
        <v>3.3119999999999998</v>
      </c>
      <c r="AS209" s="170">
        <v>0.51680999999999999</v>
      </c>
      <c r="AT209" s="170">
        <v>2.931</v>
      </c>
      <c r="AU209" s="170">
        <v>0.57499999999999996</v>
      </c>
      <c r="AV209" s="170">
        <v>1.7649999999999999</v>
      </c>
      <c r="AW209" s="170">
        <v>0.28999999999999998</v>
      </c>
      <c r="AX209" s="170">
        <v>2.0470000000000002</v>
      </c>
      <c r="AY209" s="170">
        <v>0.33600000000000002</v>
      </c>
      <c r="AZ209" s="170">
        <v>3.5925910064239823</v>
      </c>
      <c r="BA209" s="170">
        <v>1.956</v>
      </c>
      <c r="BB209" s="171" t="s">
        <v>942</v>
      </c>
      <c r="BC209" s="168">
        <v>34.270000000000003</v>
      </c>
      <c r="BD209" s="170">
        <v>6.1619999999999999</v>
      </c>
      <c r="BE209" s="157"/>
      <c r="BF209" s="157"/>
      <c r="BG209" s="157"/>
      <c r="BH209" s="157"/>
      <c r="BI209" s="157"/>
    </row>
    <row r="210" spans="1:61" s="157" customFormat="1" ht="15" customHeight="1" x14ac:dyDescent="0.25">
      <c r="A210" s="162"/>
      <c r="B210" s="173"/>
      <c r="C210" s="174"/>
      <c r="E210" s="211"/>
      <c r="F210" s="211"/>
      <c r="G210" s="165"/>
      <c r="H210" s="165"/>
      <c r="I210" s="166"/>
      <c r="J210" s="166"/>
      <c r="K210" s="166"/>
      <c r="L210" s="166"/>
      <c r="M210" s="166"/>
      <c r="N210" s="166"/>
      <c r="O210" s="166"/>
      <c r="P210" s="166"/>
      <c r="Q210" s="166"/>
      <c r="R210" s="166"/>
      <c r="S210" s="166"/>
      <c r="T210" s="82"/>
      <c r="U210" s="167"/>
      <c r="V210" s="167"/>
      <c r="W210" s="172"/>
      <c r="X210" s="172"/>
      <c r="Y210" s="172"/>
      <c r="Z210" s="172"/>
      <c r="AA210" s="172"/>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0"/>
      <c r="AY210" s="170"/>
      <c r="AZ210" s="170"/>
      <c r="BA210" s="170"/>
      <c r="BB210" s="171"/>
      <c r="BC210" s="171"/>
      <c r="BD210" s="171"/>
    </row>
    <row r="211" spans="1:61" s="164" customFormat="1" ht="15" customHeight="1" x14ac:dyDescent="0.25">
      <c r="A211" s="351" t="s">
        <v>921</v>
      </c>
      <c r="B211" s="162" t="s">
        <v>923</v>
      </c>
      <c r="C211" s="163" t="s">
        <v>337</v>
      </c>
      <c r="D211" s="164" t="s">
        <v>774</v>
      </c>
      <c r="E211" s="180">
        <v>100.547433</v>
      </c>
      <c r="F211" s="180">
        <v>29.043517000000001</v>
      </c>
      <c r="G211" s="165"/>
      <c r="H211" s="165"/>
      <c r="I211" s="166">
        <v>56.93</v>
      </c>
      <c r="J211" s="166">
        <v>0.56000000000000005</v>
      </c>
      <c r="K211" s="166">
        <v>20.47</v>
      </c>
      <c r="L211" s="166">
        <v>4.6500000000000004</v>
      </c>
      <c r="M211" s="166">
        <v>0.09</v>
      </c>
      <c r="N211" s="166">
        <v>2.62</v>
      </c>
      <c r="O211" s="166">
        <v>7.49</v>
      </c>
      <c r="P211" s="166">
        <v>3.24</v>
      </c>
      <c r="Q211" s="166">
        <v>1.96</v>
      </c>
      <c r="R211" s="166">
        <v>0.19</v>
      </c>
      <c r="S211" s="166">
        <v>1.26</v>
      </c>
      <c r="T211" s="82">
        <v>99.460000000000008</v>
      </c>
      <c r="U211" s="167" t="s">
        <v>942</v>
      </c>
      <c r="V211" s="167" t="s">
        <v>942</v>
      </c>
      <c r="W211" s="168">
        <v>17</v>
      </c>
      <c r="X211" s="169">
        <v>120</v>
      </c>
      <c r="Y211" s="168">
        <v>17</v>
      </c>
      <c r="Z211" s="168">
        <v>11.5</v>
      </c>
      <c r="AA211" s="170">
        <v>8.08</v>
      </c>
      <c r="AB211" s="171" t="s">
        <v>942</v>
      </c>
      <c r="AC211" s="171" t="s">
        <v>942</v>
      </c>
      <c r="AD211" s="171" t="s">
        <v>942</v>
      </c>
      <c r="AE211" s="168">
        <v>70.599999999999994</v>
      </c>
      <c r="AF211" s="169">
        <v>607</v>
      </c>
      <c r="AG211" s="168">
        <v>16.3</v>
      </c>
      <c r="AH211" s="169">
        <v>123</v>
      </c>
      <c r="AI211" s="170">
        <v>7.59</v>
      </c>
      <c r="AJ211" s="171" t="s">
        <v>942</v>
      </c>
      <c r="AK211" s="169">
        <v>710</v>
      </c>
      <c r="AL211" s="168">
        <v>13.7</v>
      </c>
      <c r="AM211" s="168">
        <v>29.7</v>
      </c>
      <c r="AN211" s="170">
        <v>3.85</v>
      </c>
      <c r="AO211" s="168">
        <v>16.5</v>
      </c>
      <c r="AP211" s="170">
        <v>3.75</v>
      </c>
      <c r="AQ211" s="170">
        <v>1.51</v>
      </c>
      <c r="AR211" s="170">
        <v>3.29</v>
      </c>
      <c r="AS211" s="170">
        <v>0.56000000000000005</v>
      </c>
      <c r="AT211" s="170">
        <v>3.04</v>
      </c>
      <c r="AU211" s="170">
        <v>0.66</v>
      </c>
      <c r="AV211" s="170">
        <v>1.74</v>
      </c>
      <c r="AW211" s="170">
        <v>0.25</v>
      </c>
      <c r="AX211" s="170">
        <v>1.66</v>
      </c>
      <c r="AY211" s="170">
        <v>0.25</v>
      </c>
      <c r="AZ211" s="170">
        <v>3.15</v>
      </c>
      <c r="BA211" s="170">
        <v>0.57999999999999996</v>
      </c>
      <c r="BB211" s="168">
        <v>14.6</v>
      </c>
      <c r="BC211" s="170">
        <v>6.72</v>
      </c>
      <c r="BD211" s="170">
        <v>2.15</v>
      </c>
    </row>
    <row r="212" spans="1:61" s="164" customFormat="1" ht="15" customHeight="1" x14ac:dyDescent="0.25">
      <c r="A212" s="351"/>
      <c r="B212" s="162" t="s">
        <v>923</v>
      </c>
      <c r="C212" s="163" t="s">
        <v>338</v>
      </c>
      <c r="D212" s="164" t="s">
        <v>774</v>
      </c>
      <c r="E212" s="181">
        <v>100.547433</v>
      </c>
      <c r="F212" s="181">
        <v>29.043517000000001</v>
      </c>
      <c r="G212" s="172">
        <v>218.3</v>
      </c>
      <c r="H212" s="172">
        <v>3.1</v>
      </c>
      <c r="I212" s="166">
        <v>74.86</v>
      </c>
      <c r="J212" s="166">
        <v>0.13</v>
      </c>
      <c r="K212" s="166">
        <v>12.9</v>
      </c>
      <c r="L212" s="166">
        <v>1.51</v>
      </c>
      <c r="M212" s="166">
        <v>0.01</v>
      </c>
      <c r="N212" s="166">
        <v>0.34</v>
      </c>
      <c r="O212" s="166">
        <v>0.99</v>
      </c>
      <c r="P212" s="166">
        <v>2.0299999999999998</v>
      </c>
      <c r="Q212" s="166">
        <v>6.1</v>
      </c>
      <c r="R212" s="166">
        <v>0.02</v>
      </c>
      <c r="S212" s="166">
        <v>0.52</v>
      </c>
      <c r="T212" s="82">
        <v>99.41</v>
      </c>
      <c r="U212" s="167" t="s">
        <v>942</v>
      </c>
      <c r="V212" s="167" t="s">
        <v>942</v>
      </c>
      <c r="W212" s="170">
        <v>5.31</v>
      </c>
      <c r="X212" s="170">
        <v>9.01</v>
      </c>
      <c r="Y212" s="170">
        <v>5.33</v>
      </c>
      <c r="Z212" s="170">
        <v>1.5</v>
      </c>
      <c r="AA212" s="170">
        <v>2.81</v>
      </c>
      <c r="AB212" s="171" t="s">
        <v>942</v>
      </c>
      <c r="AC212" s="171" t="s">
        <v>942</v>
      </c>
      <c r="AD212" s="171" t="s">
        <v>942</v>
      </c>
      <c r="AE212" s="169">
        <v>125</v>
      </c>
      <c r="AF212" s="169">
        <v>178</v>
      </c>
      <c r="AG212" s="168">
        <v>26.1</v>
      </c>
      <c r="AH212" s="168">
        <v>62.7</v>
      </c>
      <c r="AI212" s="170">
        <v>7.68</v>
      </c>
      <c r="AJ212" s="171" t="s">
        <v>942</v>
      </c>
      <c r="AK212" s="169">
        <v>841</v>
      </c>
      <c r="AL212" s="168">
        <v>46.6</v>
      </c>
      <c r="AM212" s="168">
        <v>94.1</v>
      </c>
      <c r="AN212" s="170">
        <v>9.8699999999999992</v>
      </c>
      <c r="AO212" s="168">
        <v>35</v>
      </c>
      <c r="AP212" s="170">
        <v>6.85</v>
      </c>
      <c r="AQ212" s="170">
        <v>0.68</v>
      </c>
      <c r="AR212" s="170">
        <v>5.44</v>
      </c>
      <c r="AS212" s="170">
        <v>0.89</v>
      </c>
      <c r="AT212" s="170">
        <v>4.6399999999999997</v>
      </c>
      <c r="AU212" s="170">
        <v>0.99</v>
      </c>
      <c r="AV212" s="170">
        <v>2.73</v>
      </c>
      <c r="AW212" s="170">
        <v>0.41</v>
      </c>
      <c r="AX212" s="170">
        <v>2.96</v>
      </c>
      <c r="AY212" s="170">
        <v>0.46</v>
      </c>
      <c r="AZ212" s="170">
        <v>2.42</v>
      </c>
      <c r="BA212" s="170">
        <v>1.33</v>
      </c>
      <c r="BB212" s="168">
        <v>40.299999999999997</v>
      </c>
      <c r="BC212" s="168">
        <v>32.5</v>
      </c>
      <c r="BD212" s="170">
        <v>4.58</v>
      </c>
    </row>
    <row r="213" spans="1:61" s="164" customFormat="1" ht="15" customHeight="1" x14ac:dyDescent="0.25">
      <c r="A213" s="351"/>
      <c r="B213" s="162" t="s">
        <v>923</v>
      </c>
      <c r="C213" s="163" t="s">
        <v>779</v>
      </c>
      <c r="D213" s="164" t="s">
        <v>774</v>
      </c>
      <c r="E213" s="181">
        <v>100.54986700000001</v>
      </c>
      <c r="F213" s="181">
        <v>29.054517000000001</v>
      </c>
      <c r="G213" s="172">
        <v>216.1</v>
      </c>
      <c r="H213" s="172">
        <v>2.5</v>
      </c>
      <c r="I213" s="166">
        <v>64.489999999999995</v>
      </c>
      <c r="J213" s="166">
        <v>0.56999999999999995</v>
      </c>
      <c r="K213" s="166">
        <v>15.65</v>
      </c>
      <c r="L213" s="166">
        <v>4.83</v>
      </c>
      <c r="M213" s="166">
        <v>0.09</v>
      </c>
      <c r="N213" s="166">
        <v>2.37</v>
      </c>
      <c r="O213" s="166">
        <v>4.8099999999999996</v>
      </c>
      <c r="P213" s="166">
        <v>2.69</v>
      </c>
      <c r="Q213" s="166">
        <v>3.07</v>
      </c>
      <c r="R213" s="166">
        <v>0.17</v>
      </c>
      <c r="S213" s="166">
        <v>0.66</v>
      </c>
      <c r="T213" s="82">
        <v>99.399999999999991</v>
      </c>
      <c r="U213" s="167" t="s">
        <v>942</v>
      </c>
      <c r="V213" s="167" t="s">
        <v>942</v>
      </c>
      <c r="W213" s="168">
        <v>12.9</v>
      </c>
      <c r="X213" s="169">
        <v>103</v>
      </c>
      <c r="Y213" s="168">
        <v>17.5</v>
      </c>
      <c r="Z213" s="168">
        <v>10.6</v>
      </c>
      <c r="AA213" s="170">
        <v>7.37</v>
      </c>
      <c r="AB213" s="171" t="s">
        <v>942</v>
      </c>
      <c r="AC213" s="171" t="s">
        <v>942</v>
      </c>
      <c r="AD213" s="171" t="s">
        <v>942</v>
      </c>
      <c r="AE213" s="169">
        <v>114</v>
      </c>
      <c r="AF213" s="169">
        <v>377</v>
      </c>
      <c r="AG213" s="168">
        <v>17.3</v>
      </c>
      <c r="AH213" s="169">
        <v>117</v>
      </c>
      <c r="AI213" s="168">
        <v>11.1</v>
      </c>
      <c r="AJ213" s="171" t="s">
        <v>942</v>
      </c>
      <c r="AK213" s="169">
        <v>817</v>
      </c>
      <c r="AL213" s="168">
        <v>24</v>
      </c>
      <c r="AM213" s="168">
        <v>45.9</v>
      </c>
      <c r="AN213" s="170">
        <v>5.2</v>
      </c>
      <c r="AO213" s="168">
        <v>20.100000000000001</v>
      </c>
      <c r="AP213" s="170">
        <v>4.16</v>
      </c>
      <c r="AQ213" s="170">
        <v>1.08</v>
      </c>
      <c r="AR213" s="170">
        <v>3.52</v>
      </c>
      <c r="AS213" s="170">
        <v>0.6</v>
      </c>
      <c r="AT213" s="170">
        <v>3.3</v>
      </c>
      <c r="AU213" s="170">
        <v>0.71</v>
      </c>
      <c r="AV213" s="170">
        <v>1.98</v>
      </c>
      <c r="AW213" s="170">
        <v>0.28000000000000003</v>
      </c>
      <c r="AX213" s="170">
        <v>1.99</v>
      </c>
      <c r="AY213" s="170">
        <v>0.3</v>
      </c>
      <c r="AZ213" s="170">
        <v>3.46</v>
      </c>
      <c r="BA213" s="170">
        <v>1.1299999999999999</v>
      </c>
      <c r="BB213" s="168">
        <v>16.8</v>
      </c>
      <c r="BC213" s="168">
        <v>14.7</v>
      </c>
      <c r="BD213" s="170">
        <v>1.75</v>
      </c>
    </row>
    <row r="214" spans="1:61" s="164" customFormat="1" ht="15" customHeight="1" x14ac:dyDescent="0.25">
      <c r="A214" s="351"/>
      <c r="B214" s="162" t="s">
        <v>923</v>
      </c>
      <c r="C214" s="163" t="s">
        <v>339</v>
      </c>
      <c r="D214" s="164" t="s">
        <v>774</v>
      </c>
      <c r="E214" s="180">
        <v>100.54986700000001</v>
      </c>
      <c r="F214" s="180">
        <v>29.054517000000001</v>
      </c>
      <c r="G214" s="165"/>
      <c r="H214" s="165"/>
      <c r="I214" s="166">
        <v>63.95</v>
      </c>
      <c r="J214" s="166">
        <v>0.56000000000000005</v>
      </c>
      <c r="K214" s="166">
        <v>16.100000000000001</v>
      </c>
      <c r="L214" s="166">
        <v>4.5999999999999996</v>
      </c>
      <c r="M214" s="166">
        <v>0.09</v>
      </c>
      <c r="N214" s="166">
        <v>2.37</v>
      </c>
      <c r="O214" s="166">
        <v>4.74</v>
      </c>
      <c r="P214" s="166">
        <v>3.06</v>
      </c>
      <c r="Q214" s="166">
        <v>3.15</v>
      </c>
      <c r="R214" s="166">
        <v>0.16</v>
      </c>
      <c r="S214" s="166">
        <v>0.66</v>
      </c>
      <c r="T214" s="82">
        <v>99.440000000000012</v>
      </c>
      <c r="U214" s="167" t="s">
        <v>942</v>
      </c>
      <c r="V214" s="167" t="s">
        <v>942</v>
      </c>
      <c r="W214" s="168">
        <v>12.7</v>
      </c>
      <c r="X214" s="169">
        <v>101</v>
      </c>
      <c r="Y214" s="168">
        <v>17.5</v>
      </c>
      <c r="Z214" s="168">
        <v>10.7</v>
      </c>
      <c r="AA214" s="170">
        <v>7.94</v>
      </c>
      <c r="AB214" s="171" t="s">
        <v>942</v>
      </c>
      <c r="AC214" s="171" t="s">
        <v>942</v>
      </c>
      <c r="AD214" s="171" t="s">
        <v>942</v>
      </c>
      <c r="AE214" s="169">
        <v>119</v>
      </c>
      <c r="AF214" s="169">
        <v>396</v>
      </c>
      <c r="AG214" s="168">
        <v>17.399999999999999</v>
      </c>
      <c r="AH214" s="169">
        <v>129</v>
      </c>
      <c r="AI214" s="168">
        <v>11.1</v>
      </c>
      <c r="AJ214" s="171" t="s">
        <v>942</v>
      </c>
      <c r="AK214" s="169">
        <v>849</v>
      </c>
      <c r="AL214" s="168">
        <v>41</v>
      </c>
      <c r="AM214" s="168">
        <v>72.099999999999994</v>
      </c>
      <c r="AN214" s="170">
        <v>7.36</v>
      </c>
      <c r="AO214" s="168">
        <v>25.9</v>
      </c>
      <c r="AP214" s="170">
        <v>4.5199999999999996</v>
      </c>
      <c r="AQ214" s="170">
        <v>1.1299999999999999</v>
      </c>
      <c r="AR214" s="170">
        <v>3.88</v>
      </c>
      <c r="AS214" s="170">
        <v>0.6</v>
      </c>
      <c r="AT214" s="170">
        <v>3.17</v>
      </c>
      <c r="AU214" s="170">
        <v>0.7</v>
      </c>
      <c r="AV214" s="170">
        <v>1.95</v>
      </c>
      <c r="AW214" s="170">
        <v>0.28000000000000003</v>
      </c>
      <c r="AX214" s="170">
        <v>1.9</v>
      </c>
      <c r="AY214" s="170">
        <v>0.28000000000000003</v>
      </c>
      <c r="AZ214" s="170">
        <v>3.78</v>
      </c>
      <c r="BA214" s="170">
        <v>1.0900000000000001</v>
      </c>
      <c r="BB214" s="168">
        <v>18.5</v>
      </c>
      <c r="BC214" s="168">
        <v>24.6</v>
      </c>
      <c r="BD214" s="170">
        <v>3.7</v>
      </c>
    </row>
    <row r="215" spans="1:61" s="164" customFormat="1" ht="15" customHeight="1" x14ac:dyDescent="0.25">
      <c r="A215" s="351"/>
      <c r="B215" s="162" t="s">
        <v>923</v>
      </c>
      <c r="C215" s="163" t="s">
        <v>778</v>
      </c>
      <c r="D215" s="164" t="s">
        <v>774</v>
      </c>
      <c r="E215" s="180">
        <v>100.54986700000001</v>
      </c>
      <c r="F215" s="180">
        <v>29.054517000000001</v>
      </c>
      <c r="G215" s="165"/>
      <c r="H215" s="165"/>
      <c r="I215" s="166">
        <v>64.84</v>
      </c>
      <c r="J215" s="166">
        <v>0.55000000000000004</v>
      </c>
      <c r="K215" s="166">
        <v>15.56</v>
      </c>
      <c r="L215" s="166">
        <v>4.6900000000000004</v>
      </c>
      <c r="M215" s="166">
        <v>0.09</v>
      </c>
      <c r="N215" s="166">
        <v>2.29</v>
      </c>
      <c r="O215" s="166">
        <v>4.6500000000000004</v>
      </c>
      <c r="P215" s="166">
        <v>2.62</v>
      </c>
      <c r="Q215" s="166">
        <v>3.38</v>
      </c>
      <c r="R215" s="166">
        <v>0.16</v>
      </c>
      <c r="S215" s="166">
        <v>0.57999999999999996</v>
      </c>
      <c r="T215" s="82">
        <v>99.410000000000011</v>
      </c>
      <c r="U215" s="167" t="s">
        <v>942</v>
      </c>
      <c r="V215" s="167" t="s">
        <v>942</v>
      </c>
      <c r="W215" s="168">
        <v>13.6</v>
      </c>
      <c r="X215" s="169">
        <v>102</v>
      </c>
      <c r="Y215" s="168">
        <v>20.5</v>
      </c>
      <c r="Z215" s="168">
        <v>10.4</v>
      </c>
      <c r="AA215" s="170">
        <v>8.77</v>
      </c>
      <c r="AB215" s="171" t="s">
        <v>942</v>
      </c>
      <c r="AC215" s="171" t="s">
        <v>942</v>
      </c>
      <c r="AD215" s="171" t="s">
        <v>942</v>
      </c>
      <c r="AE215" s="169">
        <v>118</v>
      </c>
      <c r="AF215" s="169">
        <v>379</v>
      </c>
      <c r="AG215" s="168">
        <v>17</v>
      </c>
      <c r="AH215" s="169">
        <v>126</v>
      </c>
      <c r="AI215" s="168">
        <v>10.6</v>
      </c>
      <c r="AJ215" s="171" t="s">
        <v>942</v>
      </c>
      <c r="AK215" s="169">
        <v>877</v>
      </c>
      <c r="AL215" s="168">
        <v>31.7</v>
      </c>
      <c r="AM215" s="168">
        <v>57.4</v>
      </c>
      <c r="AN215" s="170">
        <v>6.09</v>
      </c>
      <c r="AO215" s="168">
        <v>22.5</v>
      </c>
      <c r="AP215" s="170">
        <v>4.2300000000000004</v>
      </c>
      <c r="AQ215" s="170">
        <v>1.07</v>
      </c>
      <c r="AR215" s="170">
        <v>3.68</v>
      </c>
      <c r="AS215" s="170">
        <v>0.61</v>
      </c>
      <c r="AT215" s="170">
        <v>3.24</v>
      </c>
      <c r="AU215" s="170">
        <v>0.69</v>
      </c>
      <c r="AV215" s="170">
        <v>1.85</v>
      </c>
      <c r="AW215" s="170">
        <v>0.28000000000000003</v>
      </c>
      <c r="AX215" s="170">
        <v>1.82</v>
      </c>
      <c r="AY215" s="170">
        <v>0.28999999999999998</v>
      </c>
      <c r="AZ215" s="170">
        <v>3.74</v>
      </c>
      <c r="BA215" s="170">
        <v>1.06</v>
      </c>
      <c r="BB215" s="168">
        <v>18.899999999999999</v>
      </c>
      <c r="BC215" s="168">
        <v>20</v>
      </c>
      <c r="BD215" s="170">
        <v>2.58</v>
      </c>
    </row>
    <row r="216" spans="1:61" s="164" customFormat="1" ht="15" customHeight="1" x14ac:dyDescent="0.25">
      <c r="A216" s="351"/>
      <c r="B216" s="162" t="s">
        <v>923</v>
      </c>
      <c r="C216" s="163" t="s">
        <v>340</v>
      </c>
      <c r="D216" s="164" t="s">
        <v>774</v>
      </c>
      <c r="E216" s="180">
        <v>100.54986700000001</v>
      </c>
      <c r="F216" s="180">
        <v>29.054517000000001</v>
      </c>
      <c r="G216" s="165"/>
      <c r="H216" s="165"/>
      <c r="I216" s="166">
        <v>64.89</v>
      </c>
      <c r="J216" s="166">
        <v>0.54</v>
      </c>
      <c r="K216" s="166">
        <v>15.73</v>
      </c>
      <c r="L216" s="166">
        <v>4.4400000000000004</v>
      </c>
      <c r="M216" s="166">
        <v>0.08</v>
      </c>
      <c r="N216" s="166">
        <v>2.2999999999999998</v>
      </c>
      <c r="O216" s="166">
        <v>4.43</v>
      </c>
      <c r="P216" s="166">
        <v>2.61</v>
      </c>
      <c r="Q216" s="166">
        <v>3.66</v>
      </c>
      <c r="R216" s="166">
        <v>0.16</v>
      </c>
      <c r="S216" s="166">
        <v>0.57999999999999996</v>
      </c>
      <c r="T216" s="82">
        <v>99.419999999999987</v>
      </c>
      <c r="U216" s="167" t="s">
        <v>942</v>
      </c>
      <c r="V216" s="167" t="s">
        <v>942</v>
      </c>
      <c r="W216" s="168">
        <v>12.9</v>
      </c>
      <c r="X216" s="168">
        <v>97.1</v>
      </c>
      <c r="Y216" s="168">
        <v>18.399999999999999</v>
      </c>
      <c r="Z216" s="168">
        <v>10.1</v>
      </c>
      <c r="AA216" s="170">
        <v>9.76</v>
      </c>
      <c r="AB216" s="171" t="s">
        <v>942</v>
      </c>
      <c r="AC216" s="171" t="s">
        <v>942</v>
      </c>
      <c r="AD216" s="171" t="s">
        <v>942</v>
      </c>
      <c r="AE216" s="169">
        <v>122</v>
      </c>
      <c r="AF216" s="169">
        <v>388</v>
      </c>
      <c r="AG216" s="168">
        <v>16</v>
      </c>
      <c r="AH216" s="169">
        <v>144</v>
      </c>
      <c r="AI216" s="168">
        <v>10.3</v>
      </c>
      <c r="AJ216" s="171" t="s">
        <v>942</v>
      </c>
      <c r="AK216" s="169">
        <v>1010</v>
      </c>
      <c r="AL216" s="168">
        <v>14.4</v>
      </c>
      <c r="AM216" s="168">
        <v>29.5</v>
      </c>
      <c r="AN216" s="170">
        <v>3.68</v>
      </c>
      <c r="AO216" s="168">
        <v>15.5</v>
      </c>
      <c r="AP216" s="170">
        <v>3.5</v>
      </c>
      <c r="AQ216" s="170">
        <v>1.1100000000000001</v>
      </c>
      <c r="AR216" s="170">
        <v>3.22</v>
      </c>
      <c r="AS216" s="170">
        <v>0.52</v>
      </c>
      <c r="AT216" s="170">
        <v>2.98</v>
      </c>
      <c r="AU216" s="170">
        <v>0.65</v>
      </c>
      <c r="AV216" s="170">
        <v>1.78</v>
      </c>
      <c r="AW216" s="170">
        <v>0.26</v>
      </c>
      <c r="AX216" s="170">
        <v>1.82</v>
      </c>
      <c r="AY216" s="170">
        <v>0.27</v>
      </c>
      <c r="AZ216" s="170">
        <v>4.09</v>
      </c>
      <c r="BA216" s="170">
        <v>0.95</v>
      </c>
      <c r="BB216" s="168">
        <v>19.8</v>
      </c>
      <c r="BC216" s="168">
        <v>14.5</v>
      </c>
      <c r="BD216" s="170">
        <v>3.72</v>
      </c>
    </row>
    <row r="217" spans="1:61" s="164" customFormat="1" ht="15" customHeight="1" x14ac:dyDescent="0.25">
      <c r="A217" s="351"/>
      <c r="B217" s="162" t="s">
        <v>923</v>
      </c>
      <c r="C217" s="163" t="s">
        <v>777</v>
      </c>
      <c r="D217" s="164" t="s">
        <v>774</v>
      </c>
      <c r="E217" s="180">
        <v>100.54986700000001</v>
      </c>
      <c r="F217" s="180">
        <v>29.054517000000001</v>
      </c>
      <c r="G217" s="165"/>
      <c r="H217" s="165"/>
      <c r="I217" s="166">
        <v>65.16</v>
      </c>
      <c r="J217" s="166">
        <v>0.53</v>
      </c>
      <c r="K217" s="166">
        <v>15.61</v>
      </c>
      <c r="L217" s="166">
        <v>4.46</v>
      </c>
      <c r="M217" s="166">
        <v>0.09</v>
      </c>
      <c r="N217" s="166">
        <v>2.3199999999999998</v>
      </c>
      <c r="O217" s="166">
        <v>4.3099999999999996</v>
      </c>
      <c r="P217" s="166">
        <v>2.59</v>
      </c>
      <c r="Q217" s="166">
        <v>3.58</v>
      </c>
      <c r="R217" s="166">
        <v>0.15</v>
      </c>
      <c r="S217" s="166">
        <v>0.64</v>
      </c>
      <c r="T217" s="82">
        <v>99.44</v>
      </c>
      <c r="U217" s="167" t="s">
        <v>942</v>
      </c>
      <c r="V217" s="167" t="s">
        <v>942</v>
      </c>
      <c r="W217" s="168">
        <v>13.2</v>
      </c>
      <c r="X217" s="168">
        <v>99.1</v>
      </c>
      <c r="Y217" s="168">
        <v>17.399999999999999</v>
      </c>
      <c r="Z217" s="168">
        <v>10.199999999999999</v>
      </c>
      <c r="AA217" s="170">
        <v>7.61</v>
      </c>
      <c r="AB217" s="171" t="s">
        <v>942</v>
      </c>
      <c r="AC217" s="171" t="s">
        <v>942</v>
      </c>
      <c r="AD217" s="171" t="s">
        <v>942</v>
      </c>
      <c r="AE217" s="169">
        <v>124</v>
      </c>
      <c r="AF217" s="169">
        <v>387</v>
      </c>
      <c r="AG217" s="168">
        <v>16.5</v>
      </c>
      <c r="AH217" s="169">
        <v>121</v>
      </c>
      <c r="AI217" s="168">
        <v>10.6</v>
      </c>
      <c r="AJ217" s="171" t="s">
        <v>942</v>
      </c>
      <c r="AK217" s="169">
        <v>1040</v>
      </c>
      <c r="AL217" s="168">
        <v>15</v>
      </c>
      <c r="AM217" s="168">
        <v>30.8</v>
      </c>
      <c r="AN217" s="170">
        <v>4.0199999999999996</v>
      </c>
      <c r="AO217" s="168">
        <v>16.600000000000001</v>
      </c>
      <c r="AP217" s="170">
        <v>3.82</v>
      </c>
      <c r="AQ217" s="170">
        <v>1.08</v>
      </c>
      <c r="AR217" s="170">
        <v>3.38</v>
      </c>
      <c r="AS217" s="170">
        <v>0.56999999999999995</v>
      </c>
      <c r="AT217" s="170">
        <v>3.13</v>
      </c>
      <c r="AU217" s="170">
        <v>0.69</v>
      </c>
      <c r="AV217" s="170">
        <v>1.82</v>
      </c>
      <c r="AW217" s="170">
        <v>0.27</v>
      </c>
      <c r="AX217" s="170">
        <v>1.79</v>
      </c>
      <c r="AY217" s="170">
        <v>0.28000000000000003</v>
      </c>
      <c r="AZ217" s="170">
        <v>3.57</v>
      </c>
      <c r="BA217" s="170">
        <v>0.99</v>
      </c>
      <c r="BB217" s="168">
        <v>19.600000000000001</v>
      </c>
      <c r="BC217" s="168">
        <v>14.6</v>
      </c>
      <c r="BD217" s="170">
        <v>2.2200000000000002</v>
      </c>
    </row>
    <row r="218" spans="1:61" s="164" customFormat="1" ht="15" customHeight="1" x14ac:dyDescent="0.25">
      <c r="A218" s="351"/>
      <c r="B218" s="162" t="s">
        <v>923</v>
      </c>
      <c r="C218" s="163" t="s">
        <v>776</v>
      </c>
      <c r="D218" s="164" t="s">
        <v>774</v>
      </c>
      <c r="E218" s="180">
        <v>100.54986700000001</v>
      </c>
      <c r="F218" s="180">
        <v>29.054517000000001</v>
      </c>
      <c r="G218" s="165"/>
      <c r="H218" s="165"/>
      <c r="I218" s="166">
        <v>58.78</v>
      </c>
      <c r="J218" s="166">
        <v>0.62</v>
      </c>
      <c r="K218" s="166">
        <v>20.67</v>
      </c>
      <c r="L218" s="166">
        <v>5.09</v>
      </c>
      <c r="M218" s="166">
        <v>0.08</v>
      </c>
      <c r="N218" s="166">
        <v>0.86</v>
      </c>
      <c r="O218" s="166">
        <v>6.37</v>
      </c>
      <c r="P218" s="166">
        <v>3.5</v>
      </c>
      <c r="Q218" s="166">
        <v>2.44</v>
      </c>
      <c r="R218" s="166">
        <v>0.19</v>
      </c>
      <c r="S218" s="166">
        <v>0.82</v>
      </c>
      <c r="T218" s="82">
        <v>99.419999999999987</v>
      </c>
      <c r="U218" s="167" t="s">
        <v>942</v>
      </c>
      <c r="V218" s="167" t="s">
        <v>942</v>
      </c>
      <c r="W218" s="170">
        <v>9.86</v>
      </c>
      <c r="X218" s="168">
        <v>30.3</v>
      </c>
      <c r="Y218" s="170">
        <v>4.0999999999999996</v>
      </c>
      <c r="Z218" s="170">
        <v>6.11</v>
      </c>
      <c r="AA218" s="170">
        <v>5.57</v>
      </c>
      <c r="AB218" s="171" t="s">
        <v>942</v>
      </c>
      <c r="AC218" s="171" t="s">
        <v>942</v>
      </c>
      <c r="AD218" s="171" t="s">
        <v>942</v>
      </c>
      <c r="AE218" s="168">
        <v>85.6</v>
      </c>
      <c r="AF218" s="169">
        <v>659</v>
      </c>
      <c r="AG218" s="168">
        <v>18.2</v>
      </c>
      <c r="AH218" s="169">
        <v>282</v>
      </c>
      <c r="AI218" s="168">
        <v>16</v>
      </c>
      <c r="AJ218" s="171" t="s">
        <v>942</v>
      </c>
      <c r="AK218" s="169">
        <v>884</v>
      </c>
      <c r="AL218" s="168">
        <v>36.9</v>
      </c>
      <c r="AM218" s="168">
        <v>67.3</v>
      </c>
      <c r="AN218" s="170">
        <v>7.43</v>
      </c>
      <c r="AO218" s="168">
        <v>27.7</v>
      </c>
      <c r="AP218" s="170">
        <v>5.14</v>
      </c>
      <c r="AQ218" s="170">
        <v>2.58</v>
      </c>
      <c r="AR218" s="170">
        <v>4.41</v>
      </c>
      <c r="AS218" s="170">
        <v>0.69</v>
      </c>
      <c r="AT218" s="170">
        <v>3.64</v>
      </c>
      <c r="AU218" s="170">
        <v>0.79</v>
      </c>
      <c r="AV218" s="170">
        <v>2.17</v>
      </c>
      <c r="AW218" s="170">
        <v>0.28999999999999998</v>
      </c>
      <c r="AX218" s="170">
        <v>2.02</v>
      </c>
      <c r="AY218" s="170">
        <v>0.3</v>
      </c>
      <c r="AZ218" s="170">
        <v>6.87</v>
      </c>
      <c r="BA218" s="170">
        <v>0.93</v>
      </c>
      <c r="BB218" s="168">
        <v>19.8</v>
      </c>
      <c r="BC218" s="170">
        <v>9.4600000000000009</v>
      </c>
      <c r="BD218" s="170">
        <v>1.28</v>
      </c>
    </row>
    <row r="219" spans="1:61" s="164" customFormat="1" ht="15" customHeight="1" x14ac:dyDescent="0.25">
      <c r="A219" s="351"/>
      <c r="B219" s="162" t="s">
        <v>923</v>
      </c>
      <c r="C219" s="163" t="s">
        <v>341</v>
      </c>
      <c r="D219" s="164" t="s">
        <v>774</v>
      </c>
      <c r="E219" s="180">
        <v>100.54986700000001</v>
      </c>
      <c r="F219" s="180">
        <v>29.054517000000001</v>
      </c>
      <c r="G219" s="165"/>
      <c r="H219" s="165"/>
      <c r="I219" s="166">
        <v>59.63</v>
      </c>
      <c r="J219" s="166">
        <v>0.56000000000000005</v>
      </c>
      <c r="K219" s="166">
        <v>20.98</v>
      </c>
      <c r="L219" s="166">
        <v>4.16</v>
      </c>
      <c r="M219" s="166">
        <v>0.06</v>
      </c>
      <c r="N219" s="166">
        <v>0.74</v>
      </c>
      <c r="O219" s="166">
        <v>6.52</v>
      </c>
      <c r="P219" s="166">
        <v>3.62</v>
      </c>
      <c r="Q219" s="166">
        <v>2.29</v>
      </c>
      <c r="R219" s="166">
        <v>0.17</v>
      </c>
      <c r="S219" s="166">
        <v>0.68</v>
      </c>
      <c r="T219" s="82">
        <v>99.410000000000011</v>
      </c>
      <c r="U219" s="167" t="s">
        <v>942</v>
      </c>
      <c r="V219" s="167" t="s">
        <v>942</v>
      </c>
      <c r="W219" s="170">
        <v>7.56</v>
      </c>
      <c r="X219" s="168">
        <v>25.3</v>
      </c>
      <c r="Y219" s="170">
        <v>4.0199999999999996</v>
      </c>
      <c r="Z219" s="170">
        <v>5.07</v>
      </c>
      <c r="AA219" s="170">
        <v>5.75</v>
      </c>
      <c r="AB219" s="171" t="s">
        <v>942</v>
      </c>
      <c r="AC219" s="171" t="s">
        <v>942</v>
      </c>
      <c r="AD219" s="171" t="s">
        <v>942</v>
      </c>
      <c r="AE219" s="168">
        <v>78.400000000000006</v>
      </c>
      <c r="AF219" s="169">
        <v>668</v>
      </c>
      <c r="AG219" s="168">
        <v>12</v>
      </c>
      <c r="AH219" s="169">
        <v>248</v>
      </c>
      <c r="AI219" s="168">
        <v>14.4</v>
      </c>
      <c r="AJ219" s="171" t="s">
        <v>942</v>
      </c>
      <c r="AK219" s="169">
        <v>808</v>
      </c>
      <c r="AL219" s="168">
        <v>35.9</v>
      </c>
      <c r="AM219" s="168">
        <v>64.3</v>
      </c>
      <c r="AN219" s="170">
        <v>6.88</v>
      </c>
      <c r="AO219" s="168">
        <v>25.8</v>
      </c>
      <c r="AP219" s="170">
        <v>4.28</v>
      </c>
      <c r="AQ219" s="170">
        <v>2.66</v>
      </c>
      <c r="AR219" s="170">
        <v>3.41</v>
      </c>
      <c r="AS219" s="170">
        <v>0.5</v>
      </c>
      <c r="AT219" s="170">
        <v>2.2999999999999998</v>
      </c>
      <c r="AU219" s="170">
        <v>0.49</v>
      </c>
      <c r="AV219" s="170">
        <v>1.37</v>
      </c>
      <c r="AW219" s="170">
        <v>0.18</v>
      </c>
      <c r="AX219" s="170">
        <v>1.27</v>
      </c>
      <c r="AY219" s="170">
        <v>0.18</v>
      </c>
      <c r="AZ219" s="170">
        <v>5.86</v>
      </c>
      <c r="BA219" s="170">
        <v>0.85</v>
      </c>
      <c r="BB219" s="168">
        <v>18.5</v>
      </c>
      <c r="BC219" s="168">
        <v>10.4</v>
      </c>
      <c r="BD219" s="170">
        <v>1.81</v>
      </c>
    </row>
    <row r="220" spans="1:61" s="164" customFormat="1" ht="15" customHeight="1" x14ac:dyDescent="0.25">
      <c r="A220" s="351"/>
      <c r="B220" s="162" t="s">
        <v>923</v>
      </c>
      <c r="C220" s="163" t="s">
        <v>342</v>
      </c>
      <c r="D220" s="164" t="s">
        <v>774</v>
      </c>
      <c r="E220" s="180">
        <v>100.54986700000001</v>
      </c>
      <c r="F220" s="180">
        <v>29.054517000000001</v>
      </c>
      <c r="G220" s="165"/>
      <c r="H220" s="165"/>
      <c r="I220" s="166">
        <v>62.53</v>
      </c>
      <c r="J220" s="166">
        <v>0.66</v>
      </c>
      <c r="K220" s="166">
        <v>16.12</v>
      </c>
      <c r="L220" s="166">
        <v>5.44</v>
      </c>
      <c r="M220" s="166">
        <v>0.1</v>
      </c>
      <c r="N220" s="166">
        <v>2.95</v>
      </c>
      <c r="O220" s="166">
        <v>5.4</v>
      </c>
      <c r="P220" s="166">
        <v>2.64</v>
      </c>
      <c r="Q220" s="166">
        <v>2.76</v>
      </c>
      <c r="R220" s="166">
        <v>0.17</v>
      </c>
      <c r="S220" s="166">
        <v>0.65</v>
      </c>
      <c r="T220" s="82">
        <v>99.420000000000016</v>
      </c>
      <c r="U220" s="167" t="s">
        <v>942</v>
      </c>
      <c r="V220" s="167" t="s">
        <v>942</v>
      </c>
      <c r="W220" s="168">
        <v>15.3</v>
      </c>
      <c r="X220" s="169">
        <v>120</v>
      </c>
      <c r="Y220" s="168">
        <v>23.4</v>
      </c>
      <c r="Z220" s="168">
        <v>13.3</v>
      </c>
      <c r="AA220" s="170">
        <v>9.65</v>
      </c>
      <c r="AB220" s="171" t="s">
        <v>942</v>
      </c>
      <c r="AC220" s="171" t="s">
        <v>942</v>
      </c>
      <c r="AD220" s="171" t="s">
        <v>942</v>
      </c>
      <c r="AE220" s="169">
        <v>104</v>
      </c>
      <c r="AF220" s="169">
        <v>384</v>
      </c>
      <c r="AG220" s="168">
        <v>17.8</v>
      </c>
      <c r="AH220" s="168">
        <v>87.3</v>
      </c>
      <c r="AI220" s="168">
        <v>11.4</v>
      </c>
      <c r="AJ220" s="171" t="s">
        <v>942</v>
      </c>
      <c r="AK220" s="169">
        <v>783</v>
      </c>
      <c r="AL220" s="168">
        <v>18.399999999999999</v>
      </c>
      <c r="AM220" s="168">
        <v>38.299999999999997</v>
      </c>
      <c r="AN220" s="170">
        <v>4.84</v>
      </c>
      <c r="AO220" s="168">
        <v>19.8</v>
      </c>
      <c r="AP220" s="170">
        <v>4.2</v>
      </c>
      <c r="AQ220" s="170">
        <v>1.1100000000000001</v>
      </c>
      <c r="AR220" s="170">
        <v>3.56</v>
      </c>
      <c r="AS220" s="170">
        <v>0.62</v>
      </c>
      <c r="AT220" s="170">
        <v>3.41</v>
      </c>
      <c r="AU220" s="170">
        <v>0.74</v>
      </c>
      <c r="AV220" s="170">
        <v>2.0699999999999998</v>
      </c>
      <c r="AW220" s="170">
        <v>0.28000000000000003</v>
      </c>
      <c r="AX220" s="170">
        <v>1.9</v>
      </c>
      <c r="AY220" s="170">
        <v>0.28999999999999998</v>
      </c>
      <c r="AZ220" s="170">
        <v>2.42</v>
      </c>
      <c r="BA220" s="170">
        <v>0.98</v>
      </c>
      <c r="BB220" s="168">
        <v>15.4</v>
      </c>
      <c r="BC220" s="170">
        <v>8.94</v>
      </c>
      <c r="BD220" s="170">
        <v>2.27</v>
      </c>
    </row>
    <row r="221" spans="1:61" s="164" customFormat="1" ht="15" customHeight="1" x14ac:dyDescent="0.25">
      <c r="A221" s="351"/>
      <c r="B221" s="162" t="s">
        <v>923</v>
      </c>
      <c r="C221" s="163" t="s">
        <v>775</v>
      </c>
      <c r="D221" s="164" t="s">
        <v>774</v>
      </c>
      <c r="E221" s="180">
        <v>100.54986700000001</v>
      </c>
      <c r="F221" s="180">
        <v>29.054517000000001</v>
      </c>
      <c r="G221" s="165"/>
      <c r="H221" s="165"/>
      <c r="I221" s="166">
        <v>62.07</v>
      </c>
      <c r="J221" s="166">
        <v>0.66</v>
      </c>
      <c r="K221" s="166">
        <v>16.399999999999999</v>
      </c>
      <c r="L221" s="166">
        <v>5.45</v>
      </c>
      <c r="M221" s="166">
        <v>0.1</v>
      </c>
      <c r="N221" s="166">
        <v>3.01</v>
      </c>
      <c r="O221" s="166">
        <v>5.5</v>
      </c>
      <c r="P221" s="166">
        <v>2.75</v>
      </c>
      <c r="Q221" s="166">
        <v>2.57</v>
      </c>
      <c r="R221" s="166">
        <v>0.16</v>
      </c>
      <c r="S221" s="166">
        <v>0.75</v>
      </c>
      <c r="T221" s="82">
        <v>99.419999999999987</v>
      </c>
      <c r="U221" s="167" t="s">
        <v>942</v>
      </c>
      <c r="V221" s="167" t="s">
        <v>942</v>
      </c>
      <c r="W221" s="168">
        <v>15.5</v>
      </c>
      <c r="X221" s="169">
        <v>118</v>
      </c>
      <c r="Y221" s="168">
        <v>24.9</v>
      </c>
      <c r="Z221" s="168">
        <v>12.9</v>
      </c>
      <c r="AA221" s="168">
        <v>11.1</v>
      </c>
      <c r="AB221" s="171" t="s">
        <v>942</v>
      </c>
      <c r="AC221" s="171" t="s">
        <v>942</v>
      </c>
      <c r="AD221" s="171" t="s">
        <v>942</v>
      </c>
      <c r="AE221" s="168">
        <v>94.6</v>
      </c>
      <c r="AF221" s="169">
        <v>369</v>
      </c>
      <c r="AG221" s="168">
        <v>19.899999999999999</v>
      </c>
      <c r="AH221" s="169">
        <v>119</v>
      </c>
      <c r="AI221" s="168">
        <v>11.1</v>
      </c>
      <c r="AJ221" s="171" t="s">
        <v>942</v>
      </c>
      <c r="AK221" s="169">
        <v>778</v>
      </c>
      <c r="AL221" s="168">
        <v>30.7</v>
      </c>
      <c r="AM221" s="168">
        <v>58.5</v>
      </c>
      <c r="AN221" s="170">
        <v>6.52</v>
      </c>
      <c r="AO221" s="168">
        <v>24.9</v>
      </c>
      <c r="AP221" s="170">
        <v>4.78</v>
      </c>
      <c r="AQ221" s="170">
        <v>1.17</v>
      </c>
      <c r="AR221" s="170">
        <v>3.98</v>
      </c>
      <c r="AS221" s="170">
        <v>0.69</v>
      </c>
      <c r="AT221" s="170">
        <v>3.82</v>
      </c>
      <c r="AU221" s="170">
        <v>0.81</v>
      </c>
      <c r="AV221" s="170">
        <v>2.29</v>
      </c>
      <c r="AW221" s="170">
        <v>0.33</v>
      </c>
      <c r="AX221" s="170">
        <v>2.17</v>
      </c>
      <c r="AY221" s="170">
        <v>0.32</v>
      </c>
      <c r="AZ221" s="170">
        <v>3.41</v>
      </c>
      <c r="BA221" s="170">
        <v>0.99</v>
      </c>
      <c r="BB221" s="168">
        <v>14.8</v>
      </c>
      <c r="BC221" s="168">
        <v>12.3</v>
      </c>
      <c r="BD221" s="170">
        <v>1.82</v>
      </c>
    </row>
    <row r="222" spans="1:61" s="164" customFormat="1" ht="15" customHeight="1" x14ac:dyDescent="0.25">
      <c r="A222" s="351"/>
      <c r="B222" s="162" t="s">
        <v>923</v>
      </c>
      <c r="C222" s="163" t="s">
        <v>773</v>
      </c>
      <c r="D222" s="164" t="s">
        <v>772</v>
      </c>
      <c r="E222" s="180">
        <v>100.54986700000001</v>
      </c>
      <c r="F222" s="180">
        <v>29.054517000000001</v>
      </c>
      <c r="G222" s="172">
        <v>216.5</v>
      </c>
      <c r="H222" s="172">
        <v>4</v>
      </c>
      <c r="I222" s="166">
        <v>57.04</v>
      </c>
      <c r="J222" s="166">
        <v>0.85</v>
      </c>
      <c r="K222" s="166">
        <v>17.29</v>
      </c>
      <c r="L222" s="166">
        <v>7.27</v>
      </c>
      <c r="M222" s="166">
        <v>0.14000000000000001</v>
      </c>
      <c r="N222" s="166">
        <v>3.74</v>
      </c>
      <c r="O222" s="166">
        <v>6.1</v>
      </c>
      <c r="P222" s="166">
        <v>3.19</v>
      </c>
      <c r="Q222" s="166">
        <v>2.77</v>
      </c>
      <c r="R222" s="166">
        <v>0.33</v>
      </c>
      <c r="S222" s="166">
        <v>0.7</v>
      </c>
      <c r="T222" s="82">
        <v>99.419999999999987</v>
      </c>
      <c r="U222" s="167" t="s">
        <v>942</v>
      </c>
      <c r="V222" s="167" t="s">
        <v>942</v>
      </c>
      <c r="W222" s="168">
        <v>17.100000000000001</v>
      </c>
      <c r="X222" s="169">
        <v>163</v>
      </c>
      <c r="Y222" s="168">
        <v>20.5</v>
      </c>
      <c r="Z222" s="168">
        <v>16</v>
      </c>
      <c r="AA222" s="170">
        <v>9.92</v>
      </c>
      <c r="AB222" s="171" t="s">
        <v>942</v>
      </c>
      <c r="AC222" s="171" t="s">
        <v>942</v>
      </c>
      <c r="AD222" s="171" t="s">
        <v>942</v>
      </c>
      <c r="AE222" s="169">
        <v>140</v>
      </c>
      <c r="AF222" s="169">
        <v>409</v>
      </c>
      <c r="AG222" s="168">
        <v>22.6</v>
      </c>
      <c r="AH222" s="169">
        <v>134</v>
      </c>
      <c r="AI222" s="168">
        <v>14.1</v>
      </c>
      <c r="AJ222" s="171" t="s">
        <v>942</v>
      </c>
      <c r="AK222" s="169">
        <v>654</v>
      </c>
      <c r="AL222" s="168">
        <v>43.9</v>
      </c>
      <c r="AM222" s="168">
        <v>85.6</v>
      </c>
      <c r="AN222" s="170">
        <v>9.57</v>
      </c>
      <c r="AO222" s="168">
        <v>35.5</v>
      </c>
      <c r="AP222" s="170">
        <v>6.33</v>
      </c>
      <c r="AQ222" s="170">
        <v>1.37</v>
      </c>
      <c r="AR222" s="170">
        <v>5.47</v>
      </c>
      <c r="AS222" s="170">
        <v>0.87</v>
      </c>
      <c r="AT222" s="170">
        <v>4.4800000000000004</v>
      </c>
      <c r="AU222" s="170">
        <v>0.96</v>
      </c>
      <c r="AV222" s="170">
        <v>2.66</v>
      </c>
      <c r="AW222" s="170">
        <v>0.37</v>
      </c>
      <c r="AX222" s="170">
        <v>2.57</v>
      </c>
      <c r="AY222" s="170">
        <v>0.37</v>
      </c>
      <c r="AZ222" s="170">
        <v>3.84</v>
      </c>
      <c r="BA222" s="170">
        <v>1.27</v>
      </c>
      <c r="BB222" s="168">
        <v>14.6</v>
      </c>
      <c r="BC222" s="168">
        <v>18.100000000000001</v>
      </c>
      <c r="BD222" s="170">
        <v>2.54</v>
      </c>
    </row>
    <row r="223" spans="1:61" s="164" customFormat="1" ht="15" customHeight="1" x14ac:dyDescent="0.25">
      <c r="A223" s="351"/>
      <c r="B223" s="162" t="s">
        <v>923</v>
      </c>
      <c r="C223" s="163" t="s">
        <v>343</v>
      </c>
      <c r="D223" s="164" t="s">
        <v>772</v>
      </c>
      <c r="E223" s="180">
        <v>100.54986700000001</v>
      </c>
      <c r="F223" s="180">
        <v>29.054517000000001</v>
      </c>
      <c r="G223" s="165"/>
      <c r="H223" s="165"/>
      <c r="I223" s="166">
        <v>57.67</v>
      </c>
      <c r="J223" s="166">
        <v>0.83</v>
      </c>
      <c r="K223" s="166">
        <v>17.03</v>
      </c>
      <c r="L223" s="166">
        <v>7.07</v>
      </c>
      <c r="M223" s="166">
        <v>0.14000000000000001</v>
      </c>
      <c r="N223" s="166">
        <v>3.74</v>
      </c>
      <c r="O223" s="166">
        <v>5.88</v>
      </c>
      <c r="P223" s="166">
        <v>2.9</v>
      </c>
      <c r="Q223" s="166">
        <v>3.11</v>
      </c>
      <c r="R223" s="166">
        <v>0.31</v>
      </c>
      <c r="S223" s="166">
        <v>0.75</v>
      </c>
      <c r="T223" s="82">
        <v>99.429999999999993</v>
      </c>
      <c r="U223" s="167" t="s">
        <v>942</v>
      </c>
      <c r="V223" s="167" t="s">
        <v>942</v>
      </c>
      <c r="W223" s="168">
        <v>18.2</v>
      </c>
      <c r="X223" s="169">
        <v>161</v>
      </c>
      <c r="Y223" s="168">
        <v>21.9</v>
      </c>
      <c r="Z223" s="168">
        <v>15.8</v>
      </c>
      <c r="AA223" s="168">
        <v>10.199999999999999</v>
      </c>
      <c r="AB223" s="171" t="s">
        <v>942</v>
      </c>
      <c r="AC223" s="171" t="s">
        <v>942</v>
      </c>
      <c r="AD223" s="171" t="s">
        <v>942</v>
      </c>
      <c r="AE223" s="169">
        <v>141</v>
      </c>
      <c r="AF223" s="169">
        <v>420</v>
      </c>
      <c r="AG223" s="168">
        <v>21.8</v>
      </c>
      <c r="AH223" s="169">
        <v>129</v>
      </c>
      <c r="AI223" s="168">
        <v>13.8</v>
      </c>
      <c r="AJ223" s="171" t="s">
        <v>942</v>
      </c>
      <c r="AK223" s="169">
        <v>933</v>
      </c>
      <c r="AL223" s="168">
        <v>30.2</v>
      </c>
      <c r="AM223" s="168">
        <v>64.400000000000006</v>
      </c>
      <c r="AN223" s="170">
        <v>7.71</v>
      </c>
      <c r="AO223" s="168">
        <v>30.1</v>
      </c>
      <c r="AP223" s="170">
        <v>5.84</v>
      </c>
      <c r="AQ223" s="170">
        <v>1.29</v>
      </c>
      <c r="AR223" s="170">
        <v>5.08</v>
      </c>
      <c r="AS223" s="170">
        <v>0.8</v>
      </c>
      <c r="AT223" s="170">
        <v>4.18</v>
      </c>
      <c r="AU223" s="170">
        <v>0.91</v>
      </c>
      <c r="AV223" s="170">
        <v>2.4900000000000002</v>
      </c>
      <c r="AW223" s="170">
        <v>0.36</v>
      </c>
      <c r="AX223" s="170">
        <v>2.38</v>
      </c>
      <c r="AY223" s="170">
        <v>0.37</v>
      </c>
      <c r="AZ223" s="170">
        <v>4</v>
      </c>
      <c r="BA223" s="170">
        <v>1.3</v>
      </c>
      <c r="BB223" s="168">
        <v>16.600000000000001</v>
      </c>
      <c r="BC223" s="168">
        <v>11</v>
      </c>
      <c r="BD223" s="170">
        <v>2.31</v>
      </c>
    </row>
    <row r="224" spans="1:61" s="164" customFormat="1" ht="15" customHeight="1" x14ac:dyDescent="0.25">
      <c r="A224" s="184"/>
      <c r="B224" s="162"/>
      <c r="C224" s="163"/>
      <c r="E224" s="181"/>
      <c r="F224" s="181"/>
      <c r="G224" s="165"/>
      <c r="H224" s="165"/>
      <c r="I224" s="166"/>
      <c r="J224" s="166"/>
      <c r="K224" s="166"/>
      <c r="L224" s="166"/>
      <c r="M224" s="166"/>
      <c r="N224" s="166"/>
      <c r="O224" s="166"/>
      <c r="P224" s="166"/>
      <c r="Q224" s="166"/>
      <c r="R224" s="166"/>
      <c r="S224" s="166"/>
      <c r="T224" s="82"/>
      <c r="U224" s="167"/>
      <c r="V224" s="167"/>
      <c r="W224" s="172"/>
      <c r="X224" s="172"/>
      <c r="Y224" s="172"/>
      <c r="Z224" s="172"/>
      <c r="AA224" s="172"/>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0"/>
      <c r="AY224" s="170"/>
      <c r="AZ224" s="170"/>
      <c r="BA224" s="170"/>
      <c r="BB224" s="171"/>
      <c r="BC224" s="171"/>
      <c r="BD224" s="171"/>
    </row>
    <row r="225" spans="1:61" s="185" customFormat="1" ht="15" customHeight="1" x14ac:dyDescent="0.25">
      <c r="A225" s="173" t="s">
        <v>273</v>
      </c>
      <c r="B225" s="162" t="s">
        <v>923</v>
      </c>
      <c r="C225" s="174" t="s">
        <v>771</v>
      </c>
      <c r="D225" s="157" t="s">
        <v>590</v>
      </c>
      <c r="E225" s="180">
        <v>100.52239400000001</v>
      </c>
      <c r="F225" s="180">
        <v>29.039496</v>
      </c>
      <c r="G225" s="165"/>
      <c r="H225" s="165"/>
      <c r="I225" s="166">
        <v>71.239999999999995</v>
      </c>
      <c r="J225" s="166">
        <v>0.32</v>
      </c>
      <c r="K225" s="166">
        <v>14.55</v>
      </c>
      <c r="L225" s="166">
        <v>2.91</v>
      </c>
      <c r="M225" s="166">
        <v>0.06</v>
      </c>
      <c r="N225" s="166">
        <v>0.92</v>
      </c>
      <c r="O225" s="166">
        <v>2.56</v>
      </c>
      <c r="P225" s="166">
        <v>3.04</v>
      </c>
      <c r="Q225" s="166">
        <v>3.59</v>
      </c>
      <c r="R225" s="166">
        <v>0.11</v>
      </c>
      <c r="S225" s="166">
        <v>0.49</v>
      </c>
      <c r="T225" s="82">
        <v>99.789999999999992</v>
      </c>
      <c r="U225" s="168">
        <v>51.2</v>
      </c>
      <c r="V225" s="167" t="s">
        <v>942</v>
      </c>
      <c r="W225" s="170">
        <v>7.6580000000000004</v>
      </c>
      <c r="X225" s="168">
        <v>36.163400000000003</v>
      </c>
      <c r="Y225" s="168">
        <v>12.29</v>
      </c>
      <c r="Z225" s="170">
        <v>5.1539999999999999</v>
      </c>
      <c r="AA225" s="170">
        <v>2.286</v>
      </c>
      <c r="AB225" s="171" t="s">
        <v>942</v>
      </c>
      <c r="AC225" s="171" t="s">
        <v>942</v>
      </c>
      <c r="AD225" s="171" t="s">
        <v>942</v>
      </c>
      <c r="AE225" s="169">
        <v>158.17500000000001</v>
      </c>
      <c r="AF225" s="169">
        <v>209.1</v>
      </c>
      <c r="AG225" s="168">
        <v>24.97</v>
      </c>
      <c r="AH225" s="169">
        <v>132.30000000000001</v>
      </c>
      <c r="AI225" s="168">
        <v>12.1</v>
      </c>
      <c r="AJ225" s="170">
        <v>8.4209999999999994</v>
      </c>
      <c r="AK225" s="169">
        <v>622.6</v>
      </c>
      <c r="AL225" s="168">
        <v>44.8</v>
      </c>
      <c r="AM225" s="168">
        <v>84.67</v>
      </c>
      <c r="AN225" s="170">
        <v>8.7360000000000007</v>
      </c>
      <c r="AO225" s="168">
        <v>27.91</v>
      </c>
      <c r="AP225" s="170">
        <v>5.3636999999999997</v>
      </c>
      <c r="AQ225" s="170">
        <v>0.84075</v>
      </c>
      <c r="AR225" s="170">
        <v>4.8070000000000004</v>
      </c>
      <c r="AS225" s="170">
        <v>0.75863000000000003</v>
      </c>
      <c r="AT225" s="170">
        <v>4.2</v>
      </c>
      <c r="AU225" s="170">
        <v>0.86399999999999999</v>
      </c>
      <c r="AV225" s="170">
        <v>2.6019999999999999</v>
      </c>
      <c r="AW225" s="170">
        <v>0.42699999999999999</v>
      </c>
      <c r="AX225" s="170">
        <v>2.7090000000000001</v>
      </c>
      <c r="AY225" s="170">
        <v>0.439</v>
      </c>
      <c r="AZ225" s="170">
        <v>4.7251415730337083</v>
      </c>
      <c r="BA225" s="170">
        <v>1.653</v>
      </c>
      <c r="BB225" s="171" t="s">
        <v>942</v>
      </c>
      <c r="BC225" s="168">
        <v>25.88</v>
      </c>
      <c r="BD225" s="170">
        <v>3.5110000000000001</v>
      </c>
      <c r="BE225" s="157"/>
      <c r="BF225" s="157"/>
      <c r="BG225" s="157"/>
      <c r="BH225" s="157"/>
      <c r="BI225" s="157"/>
    </row>
    <row r="226" spans="1:61" s="185" customFormat="1" ht="15" customHeight="1" x14ac:dyDescent="0.25">
      <c r="A226" s="173" t="s">
        <v>273</v>
      </c>
      <c r="B226" s="162" t="s">
        <v>923</v>
      </c>
      <c r="C226" s="174" t="s">
        <v>770</v>
      </c>
      <c r="D226" s="157" t="s">
        <v>590</v>
      </c>
      <c r="E226" s="180">
        <v>100.52239400000001</v>
      </c>
      <c r="F226" s="180">
        <v>29.039496</v>
      </c>
      <c r="G226" s="165">
        <v>220</v>
      </c>
      <c r="H226" s="165">
        <v>2</v>
      </c>
      <c r="I226" s="166">
        <v>72.31</v>
      </c>
      <c r="J226" s="166">
        <v>0.3</v>
      </c>
      <c r="K226" s="166">
        <v>13.92</v>
      </c>
      <c r="L226" s="166">
        <v>2.6</v>
      </c>
      <c r="M226" s="166">
        <v>0.06</v>
      </c>
      <c r="N226" s="166">
        <v>0.83</v>
      </c>
      <c r="O226" s="166">
        <v>2.42</v>
      </c>
      <c r="P226" s="166">
        <v>2.95</v>
      </c>
      <c r="Q226" s="166">
        <v>3.83</v>
      </c>
      <c r="R226" s="166">
        <v>0.11</v>
      </c>
      <c r="S226" s="166">
        <v>0.47</v>
      </c>
      <c r="T226" s="82">
        <v>99.8</v>
      </c>
      <c r="U226" s="168">
        <v>49.86</v>
      </c>
      <c r="V226" s="167" t="s">
        <v>942</v>
      </c>
      <c r="W226" s="170">
        <v>6.673</v>
      </c>
      <c r="X226" s="168">
        <v>31.513300000000005</v>
      </c>
      <c r="Y226" s="168">
        <v>19.489999999999998</v>
      </c>
      <c r="Z226" s="170">
        <v>4.375</v>
      </c>
      <c r="AA226" s="170">
        <v>2.1560000000000001</v>
      </c>
      <c r="AB226" s="171" t="s">
        <v>942</v>
      </c>
      <c r="AC226" s="171" t="s">
        <v>942</v>
      </c>
      <c r="AD226" s="171" t="s">
        <v>942</v>
      </c>
      <c r="AE226" s="169">
        <v>171.85499999999999</v>
      </c>
      <c r="AF226" s="169">
        <v>194.7</v>
      </c>
      <c r="AG226" s="168">
        <v>27.41</v>
      </c>
      <c r="AH226" s="169">
        <v>124.9</v>
      </c>
      <c r="AI226" s="168">
        <v>12.58</v>
      </c>
      <c r="AJ226" s="170">
        <v>7.43</v>
      </c>
      <c r="AK226" s="169">
        <v>710.6</v>
      </c>
      <c r="AL226" s="168">
        <v>46.7</v>
      </c>
      <c r="AM226" s="168">
        <v>82.22</v>
      </c>
      <c r="AN226" s="170">
        <v>8.7490000000000006</v>
      </c>
      <c r="AO226" s="168">
        <v>28.22</v>
      </c>
      <c r="AP226" s="170">
        <v>5.4235499999999996</v>
      </c>
      <c r="AQ226" s="170">
        <v>0.85309999999999997</v>
      </c>
      <c r="AR226" s="170">
        <v>4.9930000000000003</v>
      </c>
      <c r="AS226" s="170">
        <v>0.76397999999999999</v>
      </c>
      <c r="AT226" s="170">
        <v>4.5010000000000003</v>
      </c>
      <c r="AU226" s="170">
        <v>0.91600000000000004</v>
      </c>
      <c r="AV226" s="170">
        <v>2.76</v>
      </c>
      <c r="AW226" s="170">
        <v>0.45200000000000001</v>
      </c>
      <c r="AX226" s="170">
        <v>3</v>
      </c>
      <c r="AY226" s="170">
        <v>0.49299999999999999</v>
      </c>
      <c r="AZ226" s="170">
        <v>4.2185551871151112</v>
      </c>
      <c r="BA226" s="170">
        <v>1.956</v>
      </c>
      <c r="BB226" s="171" t="s">
        <v>942</v>
      </c>
      <c r="BC226" s="168">
        <v>25.59</v>
      </c>
      <c r="BD226" s="170">
        <v>3.794</v>
      </c>
      <c r="BE226" s="157"/>
      <c r="BF226" s="157"/>
      <c r="BG226" s="157"/>
      <c r="BH226" s="157"/>
      <c r="BI226" s="157"/>
    </row>
    <row r="227" spans="1:61" s="185" customFormat="1" ht="15" customHeight="1" x14ac:dyDescent="0.25">
      <c r="A227" s="173" t="s">
        <v>273</v>
      </c>
      <c r="B227" s="162" t="s">
        <v>923</v>
      </c>
      <c r="C227" s="174" t="s">
        <v>769</v>
      </c>
      <c r="D227" s="157" t="s">
        <v>590</v>
      </c>
      <c r="E227" s="180">
        <v>100.52239400000001</v>
      </c>
      <c r="F227" s="180">
        <v>29.039496</v>
      </c>
      <c r="G227" s="165"/>
      <c r="H227" s="165"/>
      <c r="I227" s="166">
        <v>73.86</v>
      </c>
      <c r="J227" s="166">
        <v>0.26</v>
      </c>
      <c r="K227" s="166">
        <v>13.43</v>
      </c>
      <c r="L227" s="166">
        <v>2.44</v>
      </c>
      <c r="M227" s="166">
        <v>0.05</v>
      </c>
      <c r="N227" s="166">
        <v>0.63</v>
      </c>
      <c r="O227" s="166">
        <v>2.16</v>
      </c>
      <c r="P227" s="166">
        <v>3.05</v>
      </c>
      <c r="Q227" s="166">
        <v>3.42</v>
      </c>
      <c r="R227" s="166">
        <v>0.09</v>
      </c>
      <c r="S227" s="166">
        <v>0.4</v>
      </c>
      <c r="T227" s="82">
        <v>99.79</v>
      </c>
      <c r="U227" s="168">
        <v>39.090000000000003</v>
      </c>
      <c r="V227" s="167" t="s">
        <v>942</v>
      </c>
      <c r="W227" s="170">
        <v>7.0819999999999999</v>
      </c>
      <c r="X227" s="168">
        <v>22.841000000000001</v>
      </c>
      <c r="Y227" s="168">
        <v>15.09</v>
      </c>
      <c r="Z227" s="170">
        <v>3.5249999999999999</v>
      </c>
      <c r="AA227" s="170">
        <v>1.603</v>
      </c>
      <c r="AB227" s="171" t="s">
        <v>942</v>
      </c>
      <c r="AC227" s="171" t="s">
        <v>942</v>
      </c>
      <c r="AD227" s="171" t="s">
        <v>942</v>
      </c>
      <c r="AE227" s="169">
        <v>140.6</v>
      </c>
      <c r="AF227" s="169">
        <v>197.1</v>
      </c>
      <c r="AG227" s="168">
        <v>25.7</v>
      </c>
      <c r="AH227" s="169">
        <v>129.4</v>
      </c>
      <c r="AI227" s="168">
        <v>12.28</v>
      </c>
      <c r="AJ227" s="170">
        <v>6.5810000000000004</v>
      </c>
      <c r="AK227" s="169">
        <v>832</v>
      </c>
      <c r="AL227" s="168">
        <v>39.28</v>
      </c>
      <c r="AM227" s="168">
        <v>67.84</v>
      </c>
      <c r="AN227" s="170">
        <v>7.2240000000000002</v>
      </c>
      <c r="AO227" s="168">
        <v>23.48</v>
      </c>
      <c r="AP227" s="170">
        <v>4.3994499999999999</v>
      </c>
      <c r="AQ227" s="170">
        <v>0.77329999999999988</v>
      </c>
      <c r="AR227" s="170">
        <v>4.2869999999999999</v>
      </c>
      <c r="AS227" s="170">
        <v>0.68373000000000006</v>
      </c>
      <c r="AT227" s="170">
        <v>4.1070000000000002</v>
      </c>
      <c r="AU227" s="170">
        <v>0.85899999999999999</v>
      </c>
      <c r="AV227" s="170">
        <v>2.6269999999999998</v>
      </c>
      <c r="AW227" s="170">
        <v>0.438</v>
      </c>
      <c r="AX227" s="170">
        <v>2.87</v>
      </c>
      <c r="AY227" s="170">
        <v>0.46700000000000003</v>
      </c>
      <c r="AZ227" s="170">
        <v>5.0393253833049405</v>
      </c>
      <c r="BA227" s="170">
        <v>2.0579999999999998</v>
      </c>
      <c r="BB227" s="171" t="s">
        <v>942</v>
      </c>
      <c r="BC227" s="168">
        <v>24.42</v>
      </c>
      <c r="BD227" s="170">
        <v>4.1529999999999996</v>
      </c>
      <c r="BE227" s="157"/>
      <c r="BF227" s="157"/>
      <c r="BG227" s="157"/>
      <c r="BH227" s="157"/>
      <c r="BI227" s="157"/>
    </row>
    <row r="228" spans="1:61" s="185" customFormat="1" ht="15" customHeight="1" x14ac:dyDescent="0.25">
      <c r="A228" s="173" t="s">
        <v>273</v>
      </c>
      <c r="B228" s="162" t="s">
        <v>923</v>
      </c>
      <c r="C228" s="174" t="s">
        <v>768</v>
      </c>
      <c r="D228" s="157" t="s">
        <v>590</v>
      </c>
      <c r="E228" s="180">
        <v>100.52239400000001</v>
      </c>
      <c r="F228" s="180">
        <v>29.039496</v>
      </c>
      <c r="G228" s="165"/>
      <c r="H228" s="165"/>
      <c r="I228" s="166">
        <v>73.17</v>
      </c>
      <c r="J228" s="166">
        <v>0.25</v>
      </c>
      <c r="K228" s="166">
        <v>13.85</v>
      </c>
      <c r="L228" s="166">
        <v>2.36</v>
      </c>
      <c r="M228" s="166">
        <v>0.05</v>
      </c>
      <c r="N228" s="166">
        <v>0.6</v>
      </c>
      <c r="O228" s="166">
        <v>2.16</v>
      </c>
      <c r="P228" s="166">
        <v>3.09</v>
      </c>
      <c r="Q228" s="166">
        <v>3.77</v>
      </c>
      <c r="R228" s="166">
        <v>0.1</v>
      </c>
      <c r="S228" s="166">
        <v>0.36</v>
      </c>
      <c r="T228" s="82">
        <v>99.759999999999977</v>
      </c>
      <c r="U228" s="168">
        <v>38.29</v>
      </c>
      <c r="V228" s="167" t="s">
        <v>942</v>
      </c>
      <c r="W228" s="170">
        <v>6.085</v>
      </c>
      <c r="X228" s="168">
        <v>22.6</v>
      </c>
      <c r="Y228" s="168">
        <v>17.46</v>
      </c>
      <c r="Z228" s="170">
        <v>3.0840000000000001</v>
      </c>
      <c r="AA228" s="170">
        <v>1.895</v>
      </c>
      <c r="AB228" s="171" t="s">
        <v>942</v>
      </c>
      <c r="AC228" s="171" t="s">
        <v>942</v>
      </c>
      <c r="AD228" s="171" t="s">
        <v>942</v>
      </c>
      <c r="AE228" s="169">
        <v>146.39500000000001</v>
      </c>
      <c r="AF228" s="169">
        <v>194.3</v>
      </c>
      <c r="AG228" s="168">
        <v>29.3</v>
      </c>
      <c r="AH228" s="169">
        <v>138.69999999999999</v>
      </c>
      <c r="AI228" s="168">
        <v>11.36</v>
      </c>
      <c r="AJ228" s="170">
        <v>6.7750000000000004</v>
      </c>
      <c r="AK228" s="169">
        <v>1029</v>
      </c>
      <c r="AL228" s="168">
        <v>43.65</v>
      </c>
      <c r="AM228" s="168">
        <v>76.42</v>
      </c>
      <c r="AN228" s="170">
        <v>8.3439999999999994</v>
      </c>
      <c r="AO228" s="168">
        <v>27.11</v>
      </c>
      <c r="AP228" s="170">
        <v>5.2306999999999997</v>
      </c>
      <c r="AQ228" s="170">
        <v>0.89774999999999994</v>
      </c>
      <c r="AR228" s="170">
        <v>4.8330000000000002</v>
      </c>
      <c r="AS228" s="170">
        <v>0.77895999999999999</v>
      </c>
      <c r="AT228" s="170">
        <v>4.8600000000000003</v>
      </c>
      <c r="AU228" s="170">
        <v>0.99099999999999999</v>
      </c>
      <c r="AV228" s="170">
        <v>3.0369999999999999</v>
      </c>
      <c r="AW228" s="170">
        <v>0.52100000000000002</v>
      </c>
      <c r="AX228" s="170">
        <v>3.3919999999999999</v>
      </c>
      <c r="AY228" s="170">
        <v>0.56699999999999995</v>
      </c>
      <c r="AZ228" s="170">
        <v>5.3773718546132336</v>
      </c>
      <c r="BA228" s="170">
        <v>2.0640000000000001</v>
      </c>
      <c r="BB228" s="171" t="s">
        <v>942</v>
      </c>
      <c r="BC228" s="168">
        <v>23.54</v>
      </c>
      <c r="BD228" s="170">
        <v>4.1059999999999999</v>
      </c>
      <c r="BE228" s="157"/>
      <c r="BF228" s="157"/>
      <c r="BG228" s="157"/>
      <c r="BH228" s="157"/>
      <c r="BI228" s="157"/>
    </row>
    <row r="229" spans="1:61" s="185" customFormat="1" ht="15" customHeight="1" x14ac:dyDescent="0.25">
      <c r="A229" s="213"/>
      <c r="B229" s="173"/>
      <c r="C229" s="174"/>
      <c r="D229" s="157"/>
      <c r="E229" s="211"/>
      <c r="F229" s="211"/>
      <c r="G229" s="165"/>
      <c r="H229" s="165"/>
      <c r="I229" s="166"/>
      <c r="J229" s="166"/>
      <c r="K229" s="166"/>
      <c r="L229" s="166"/>
      <c r="M229" s="166"/>
      <c r="N229" s="166"/>
      <c r="O229" s="166"/>
      <c r="P229" s="166"/>
      <c r="Q229" s="166"/>
      <c r="R229" s="166"/>
      <c r="S229" s="166"/>
      <c r="T229" s="82"/>
      <c r="U229" s="167"/>
      <c r="V229" s="167"/>
      <c r="W229" s="172"/>
      <c r="X229" s="172"/>
      <c r="Y229" s="172"/>
      <c r="Z229" s="172"/>
      <c r="AA229" s="172"/>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0"/>
      <c r="AY229" s="170"/>
      <c r="AZ229" s="170"/>
      <c r="BA229" s="170"/>
      <c r="BB229" s="171"/>
      <c r="BC229" s="171"/>
      <c r="BD229" s="171"/>
      <c r="BE229" s="157"/>
      <c r="BF229" s="157"/>
      <c r="BG229" s="157"/>
      <c r="BH229" s="157"/>
      <c r="BI229" s="157"/>
    </row>
    <row r="230" spans="1:61" s="183" customFormat="1" ht="15" customHeight="1" x14ac:dyDescent="0.25">
      <c r="A230" s="173" t="s">
        <v>767</v>
      </c>
      <c r="B230" s="173" t="s">
        <v>924</v>
      </c>
      <c r="C230" s="174" t="s">
        <v>345</v>
      </c>
      <c r="D230" s="157" t="s">
        <v>762</v>
      </c>
      <c r="E230" s="180">
        <v>99.827241999999998</v>
      </c>
      <c r="F230" s="180">
        <v>28.903728999999998</v>
      </c>
      <c r="G230" s="165"/>
      <c r="H230" s="165"/>
      <c r="I230" s="166">
        <v>60.77</v>
      </c>
      <c r="J230" s="166">
        <v>0.6</v>
      </c>
      <c r="K230" s="166">
        <v>15.18</v>
      </c>
      <c r="L230" s="166">
        <v>6.36</v>
      </c>
      <c r="M230" s="166">
        <v>0.1</v>
      </c>
      <c r="N230" s="166">
        <v>5.0599999999999996</v>
      </c>
      <c r="O230" s="166">
        <v>1.27</v>
      </c>
      <c r="P230" s="166">
        <v>2.5299999999999998</v>
      </c>
      <c r="Q230" s="166">
        <v>3.84</v>
      </c>
      <c r="R230" s="166">
        <v>0.19</v>
      </c>
      <c r="S230" s="82">
        <v>3.93</v>
      </c>
      <c r="T230" s="82">
        <v>99.830000000000013</v>
      </c>
      <c r="U230" s="167" t="s">
        <v>942</v>
      </c>
      <c r="V230" s="167" t="s">
        <v>942</v>
      </c>
      <c r="W230" s="168">
        <v>30.1</v>
      </c>
      <c r="X230" s="169">
        <v>181</v>
      </c>
      <c r="Y230" s="169">
        <v>107</v>
      </c>
      <c r="Z230" s="168">
        <v>26.6</v>
      </c>
      <c r="AA230" s="168">
        <v>15.6</v>
      </c>
      <c r="AB230" s="171" t="s">
        <v>942</v>
      </c>
      <c r="AC230" s="171" t="s">
        <v>942</v>
      </c>
      <c r="AD230" s="171" t="s">
        <v>942</v>
      </c>
      <c r="AE230" s="168">
        <v>45.8</v>
      </c>
      <c r="AF230" s="169">
        <v>957</v>
      </c>
      <c r="AG230" s="168">
        <v>18.600000000000001</v>
      </c>
      <c r="AH230" s="169">
        <v>174</v>
      </c>
      <c r="AI230" s="170">
        <v>9.35</v>
      </c>
      <c r="AJ230" s="171" t="s">
        <v>942</v>
      </c>
      <c r="AK230" s="169">
        <v>2949</v>
      </c>
      <c r="AL230" s="168">
        <v>34.700000000000003</v>
      </c>
      <c r="AM230" s="168">
        <v>66.7</v>
      </c>
      <c r="AN230" s="170">
        <v>7.89</v>
      </c>
      <c r="AO230" s="168">
        <v>29.4</v>
      </c>
      <c r="AP230" s="170">
        <v>5.61</v>
      </c>
      <c r="AQ230" s="170">
        <v>1.45</v>
      </c>
      <c r="AR230" s="170">
        <v>5.23</v>
      </c>
      <c r="AS230" s="170">
        <v>0.68</v>
      </c>
      <c r="AT230" s="170">
        <v>3.37</v>
      </c>
      <c r="AU230" s="170">
        <v>0.79</v>
      </c>
      <c r="AV230" s="170">
        <v>1.97</v>
      </c>
      <c r="AW230" s="170">
        <v>0.28999999999999998</v>
      </c>
      <c r="AX230" s="170">
        <v>1.87</v>
      </c>
      <c r="AY230" s="170">
        <v>0.31</v>
      </c>
      <c r="AZ230" s="170">
        <v>4.5999999999999996</v>
      </c>
      <c r="BA230" s="170">
        <v>1.03</v>
      </c>
      <c r="BB230" s="168">
        <v>16.5</v>
      </c>
      <c r="BC230" s="168">
        <v>11.9</v>
      </c>
      <c r="BD230" s="170">
        <v>3.23</v>
      </c>
      <c r="BE230" s="157"/>
      <c r="BF230" s="157"/>
      <c r="BG230" s="157"/>
      <c r="BH230" s="157"/>
      <c r="BI230" s="157"/>
    </row>
    <row r="231" spans="1:61" s="183" customFormat="1" ht="15" customHeight="1" x14ac:dyDescent="0.25">
      <c r="A231" s="173" t="s">
        <v>767</v>
      </c>
      <c r="B231" s="173" t="s">
        <v>757</v>
      </c>
      <c r="C231" s="174" t="s">
        <v>766</v>
      </c>
      <c r="D231" s="157" t="s">
        <v>762</v>
      </c>
      <c r="E231" s="180">
        <v>99.827241999999998</v>
      </c>
      <c r="F231" s="180">
        <v>28.903728999999998</v>
      </c>
      <c r="G231" s="165"/>
      <c r="H231" s="165"/>
      <c r="I231" s="166">
        <v>58.22</v>
      </c>
      <c r="J231" s="166">
        <v>0.57999999999999996</v>
      </c>
      <c r="K231" s="166">
        <v>14.19</v>
      </c>
      <c r="L231" s="166">
        <v>7.13</v>
      </c>
      <c r="M231" s="166">
        <v>0.11</v>
      </c>
      <c r="N231" s="166">
        <v>3.85</v>
      </c>
      <c r="O231" s="166">
        <v>8.98</v>
      </c>
      <c r="P231" s="166">
        <v>2.4500000000000002</v>
      </c>
      <c r="Q231" s="166">
        <v>0.59</v>
      </c>
      <c r="R231" s="166">
        <v>0.17</v>
      </c>
      <c r="S231" s="82">
        <v>3.54</v>
      </c>
      <c r="T231" s="82">
        <v>99.81</v>
      </c>
      <c r="U231" s="167" t="s">
        <v>942</v>
      </c>
      <c r="V231" s="167" t="s">
        <v>942</v>
      </c>
      <c r="W231" s="168">
        <v>23.6</v>
      </c>
      <c r="X231" s="169">
        <v>194</v>
      </c>
      <c r="Y231" s="168">
        <v>47.8</v>
      </c>
      <c r="Z231" s="168">
        <v>19</v>
      </c>
      <c r="AA231" s="168">
        <v>11.3</v>
      </c>
      <c r="AB231" s="171" t="s">
        <v>942</v>
      </c>
      <c r="AC231" s="171" t="s">
        <v>942</v>
      </c>
      <c r="AD231" s="171" t="s">
        <v>942</v>
      </c>
      <c r="AE231" s="168">
        <v>17</v>
      </c>
      <c r="AF231" s="169">
        <v>1207</v>
      </c>
      <c r="AG231" s="168">
        <v>14.1</v>
      </c>
      <c r="AH231" s="169">
        <v>134</v>
      </c>
      <c r="AI231" s="170">
        <v>8.0399999999999991</v>
      </c>
      <c r="AJ231" s="171" t="s">
        <v>942</v>
      </c>
      <c r="AK231" s="169">
        <v>228</v>
      </c>
      <c r="AL231" s="168">
        <v>30.7</v>
      </c>
      <c r="AM231" s="168">
        <v>57.6</v>
      </c>
      <c r="AN231" s="170">
        <v>6.65</v>
      </c>
      <c r="AO231" s="168">
        <v>25</v>
      </c>
      <c r="AP231" s="170">
        <v>5</v>
      </c>
      <c r="AQ231" s="170">
        <v>1.3</v>
      </c>
      <c r="AR231" s="170">
        <v>4.3899999999999997</v>
      </c>
      <c r="AS231" s="170">
        <v>0.57999999999999996</v>
      </c>
      <c r="AT231" s="170">
        <v>2.83</v>
      </c>
      <c r="AU231" s="170">
        <v>0.59</v>
      </c>
      <c r="AV231" s="170">
        <v>1.49</v>
      </c>
      <c r="AW231" s="170">
        <v>0.21</v>
      </c>
      <c r="AX231" s="170">
        <v>1.37</v>
      </c>
      <c r="AY231" s="170">
        <v>0.21</v>
      </c>
      <c r="AZ231" s="170">
        <v>3.45</v>
      </c>
      <c r="BA231" s="170">
        <v>0.84</v>
      </c>
      <c r="BB231" s="168">
        <v>25.6</v>
      </c>
      <c r="BC231" s="170">
        <v>9.08</v>
      </c>
      <c r="BD231" s="170">
        <v>0.82</v>
      </c>
      <c r="BE231" s="157"/>
      <c r="BF231" s="157"/>
      <c r="BG231" s="157"/>
      <c r="BH231" s="157"/>
      <c r="BI231" s="157"/>
    </row>
    <row r="232" spans="1:61" s="183" customFormat="1" ht="15" customHeight="1" x14ac:dyDescent="0.25">
      <c r="A232" s="173" t="s">
        <v>293</v>
      </c>
      <c r="B232" s="173" t="s">
        <v>757</v>
      </c>
      <c r="C232" s="174" t="s">
        <v>765</v>
      </c>
      <c r="D232" s="157" t="s">
        <v>762</v>
      </c>
      <c r="E232" s="180">
        <v>99.827241999999998</v>
      </c>
      <c r="F232" s="180">
        <v>28.903728999999998</v>
      </c>
      <c r="G232" s="165"/>
      <c r="H232" s="165"/>
      <c r="I232" s="166">
        <v>57.52</v>
      </c>
      <c r="J232" s="166">
        <v>0.52</v>
      </c>
      <c r="K232" s="166">
        <v>16.45</v>
      </c>
      <c r="L232" s="166">
        <v>5.32</v>
      </c>
      <c r="M232" s="166">
        <v>0.09</v>
      </c>
      <c r="N232" s="166">
        <v>3.05</v>
      </c>
      <c r="O232" s="166">
        <v>6.99</v>
      </c>
      <c r="P232" s="166">
        <v>4.3099999999999996</v>
      </c>
      <c r="Q232" s="166">
        <v>1.1000000000000001</v>
      </c>
      <c r="R232" s="166">
        <v>0.19</v>
      </c>
      <c r="S232" s="82">
        <v>4.29</v>
      </c>
      <c r="T232" s="82">
        <v>99.83</v>
      </c>
      <c r="U232" s="167" t="s">
        <v>942</v>
      </c>
      <c r="V232" s="167" t="s">
        <v>942</v>
      </c>
      <c r="W232" s="168">
        <v>19.399999999999999</v>
      </c>
      <c r="X232" s="169">
        <v>136</v>
      </c>
      <c r="Y232" s="168">
        <v>46.9</v>
      </c>
      <c r="Z232" s="168">
        <v>11</v>
      </c>
      <c r="AA232" s="168">
        <v>10</v>
      </c>
      <c r="AB232" s="171" t="s">
        <v>942</v>
      </c>
      <c r="AC232" s="171" t="s">
        <v>942</v>
      </c>
      <c r="AD232" s="171" t="s">
        <v>942</v>
      </c>
      <c r="AE232" s="168">
        <v>29.8</v>
      </c>
      <c r="AF232" s="169">
        <v>1380</v>
      </c>
      <c r="AG232" s="168">
        <v>14.7</v>
      </c>
      <c r="AH232" s="169">
        <v>182</v>
      </c>
      <c r="AI232" s="168">
        <v>11.1</v>
      </c>
      <c r="AJ232" s="171" t="s">
        <v>942</v>
      </c>
      <c r="AK232" s="169">
        <v>786</v>
      </c>
      <c r="AL232" s="168">
        <v>28.5</v>
      </c>
      <c r="AM232" s="168">
        <v>54.3</v>
      </c>
      <c r="AN232" s="170">
        <v>6.08</v>
      </c>
      <c r="AO232" s="168">
        <v>21.9</v>
      </c>
      <c r="AP232" s="170">
        <v>4.0599999999999996</v>
      </c>
      <c r="AQ232" s="170">
        <v>1.08</v>
      </c>
      <c r="AR232" s="170">
        <v>3.86</v>
      </c>
      <c r="AS232" s="170">
        <v>0.49</v>
      </c>
      <c r="AT232" s="170">
        <v>2.6</v>
      </c>
      <c r="AU232" s="170">
        <v>0.59</v>
      </c>
      <c r="AV232" s="170">
        <v>1.6</v>
      </c>
      <c r="AW232" s="170">
        <v>0.22</v>
      </c>
      <c r="AX232" s="170">
        <v>1.53</v>
      </c>
      <c r="AY232" s="170">
        <v>0.25</v>
      </c>
      <c r="AZ232" s="170">
        <v>4.74</v>
      </c>
      <c r="BA232" s="170">
        <v>1.2</v>
      </c>
      <c r="BB232" s="168">
        <v>23.2</v>
      </c>
      <c r="BC232" s="168">
        <v>11.9</v>
      </c>
      <c r="BD232" s="170">
        <v>2.86</v>
      </c>
      <c r="BE232" s="157"/>
      <c r="BF232" s="157"/>
      <c r="BG232" s="157"/>
      <c r="BH232" s="157"/>
      <c r="BI232" s="157"/>
    </row>
    <row r="233" spans="1:61" s="183" customFormat="1" ht="15" customHeight="1" x14ac:dyDescent="0.25">
      <c r="A233" s="173" t="s">
        <v>293</v>
      </c>
      <c r="B233" s="173" t="s">
        <v>757</v>
      </c>
      <c r="C233" s="174" t="s">
        <v>764</v>
      </c>
      <c r="D233" s="157" t="s">
        <v>762</v>
      </c>
      <c r="E233" s="180">
        <v>99.827241999999998</v>
      </c>
      <c r="F233" s="180">
        <v>28.903728999999998</v>
      </c>
      <c r="G233" s="172">
        <v>227.9</v>
      </c>
      <c r="H233" s="172">
        <v>1.5</v>
      </c>
      <c r="I233" s="166">
        <v>60.41</v>
      </c>
      <c r="J233" s="166">
        <v>0.53</v>
      </c>
      <c r="K233" s="166">
        <v>15.67</v>
      </c>
      <c r="L233" s="166">
        <v>5.73</v>
      </c>
      <c r="M233" s="166">
        <v>0.09</v>
      </c>
      <c r="N233" s="166">
        <v>3.8</v>
      </c>
      <c r="O233" s="166">
        <v>3.47</v>
      </c>
      <c r="P233" s="166">
        <v>2.93</v>
      </c>
      <c r="Q233" s="166">
        <v>3.43</v>
      </c>
      <c r="R233" s="166">
        <v>0.19</v>
      </c>
      <c r="S233" s="82">
        <v>3.6</v>
      </c>
      <c r="T233" s="82">
        <v>99.850000000000009</v>
      </c>
      <c r="U233" s="167" t="s">
        <v>942</v>
      </c>
      <c r="V233" s="167" t="s">
        <v>942</v>
      </c>
      <c r="W233" s="168">
        <v>19.100000000000001</v>
      </c>
      <c r="X233" s="169">
        <v>122</v>
      </c>
      <c r="Y233" s="168">
        <v>61.3</v>
      </c>
      <c r="Z233" s="168">
        <v>13.3</v>
      </c>
      <c r="AA233" s="168">
        <v>12.3</v>
      </c>
      <c r="AB233" s="171" t="s">
        <v>942</v>
      </c>
      <c r="AC233" s="171" t="s">
        <v>942</v>
      </c>
      <c r="AD233" s="171" t="s">
        <v>942</v>
      </c>
      <c r="AE233" s="168">
        <v>73.7</v>
      </c>
      <c r="AF233" s="169">
        <v>1140</v>
      </c>
      <c r="AG233" s="168">
        <v>15.2</v>
      </c>
      <c r="AH233" s="169">
        <v>173</v>
      </c>
      <c r="AI233" s="170">
        <v>8.9600000000000009</v>
      </c>
      <c r="AJ233" s="171" t="s">
        <v>942</v>
      </c>
      <c r="AK233" s="169">
        <v>2295</v>
      </c>
      <c r="AL233" s="168">
        <v>30.8</v>
      </c>
      <c r="AM233" s="168">
        <v>58.2</v>
      </c>
      <c r="AN233" s="170">
        <v>6.6</v>
      </c>
      <c r="AO233" s="168">
        <v>23.4</v>
      </c>
      <c r="AP233" s="170">
        <v>4.38</v>
      </c>
      <c r="AQ233" s="170">
        <v>0.96</v>
      </c>
      <c r="AR233" s="170">
        <v>3.98</v>
      </c>
      <c r="AS233" s="170">
        <v>0.54</v>
      </c>
      <c r="AT233" s="170">
        <v>2.76</v>
      </c>
      <c r="AU233" s="170">
        <v>0.59</v>
      </c>
      <c r="AV233" s="170">
        <v>1.63</v>
      </c>
      <c r="AW233" s="170">
        <v>0.24</v>
      </c>
      <c r="AX233" s="170">
        <v>1.61</v>
      </c>
      <c r="AY233" s="170">
        <v>0.25</v>
      </c>
      <c r="AZ233" s="170">
        <v>4.33</v>
      </c>
      <c r="BA233" s="170">
        <v>0.83</v>
      </c>
      <c r="BB233" s="168">
        <v>28.8</v>
      </c>
      <c r="BC233" s="168">
        <v>12.4</v>
      </c>
      <c r="BD233" s="170">
        <v>2.92</v>
      </c>
      <c r="BE233" s="157"/>
      <c r="BF233" s="157"/>
      <c r="BG233" s="157"/>
      <c r="BH233" s="157"/>
      <c r="BI233" s="157"/>
    </row>
    <row r="234" spans="1:61" s="183" customFormat="1" ht="15" customHeight="1" x14ac:dyDescent="0.25">
      <c r="A234" s="173" t="s">
        <v>293</v>
      </c>
      <c r="B234" s="173" t="s">
        <v>757</v>
      </c>
      <c r="C234" s="174" t="s">
        <v>763</v>
      </c>
      <c r="D234" s="157" t="s">
        <v>762</v>
      </c>
      <c r="E234" s="180">
        <v>99.827241999999998</v>
      </c>
      <c r="F234" s="180">
        <v>28.903728999999998</v>
      </c>
      <c r="G234" s="165"/>
      <c r="H234" s="165"/>
      <c r="I234" s="166">
        <v>62.47</v>
      </c>
      <c r="J234" s="166">
        <v>0.48</v>
      </c>
      <c r="K234" s="166">
        <v>14.58</v>
      </c>
      <c r="L234" s="166">
        <v>4.8899999999999997</v>
      </c>
      <c r="M234" s="166">
        <v>0.11</v>
      </c>
      <c r="N234" s="166">
        <v>2.59</v>
      </c>
      <c r="O234" s="166">
        <v>5.79</v>
      </c>
      <c r="P234" s="166">
        <v>4.46</v>
      </c>
      <c r="Q234" s="166">
        <v>0.89</v>
      </c>
      <c r="R234" s="166">
        <v>0.17</v>
      </c>
      <c r="S234" s="82">
        <v>3.42</v>
      </c>
      <c r="T234" s="82">
        <v>99.850000000000009</v>
      </c>
      <c r="U234" s="167" t="s">
        <v>942</v>
      </c>
      <c r="V234" s="167" t="s">
        <v>942</v>
      </c>
      <c r="W234" s="168">
        <v>18</v>
      </c>
      <c r="X234" s="169">
        <v>121</v>
      </c>
      <c r="Y234" s="168">
        <v>41</v>
      </c>
      <c r="Z234" s="168">
        <v>13.9</v>
      </c>
      <c r="AA234" s="168">
        <v>10.4</v>
      </c>
      <c r="AB234" s="171" t="s">
        <v>942</v>
      </c>
      <c r="AC234" s="171" t="s">
        <v>942</v>
      </c>
      <c r="AD234" s="171" t="s">
        <v>942</v>
      </c>
      <c r="AE234" s="168">
        <v>17.5</v>
      </c>
      <c r="AF234" s="169">
        <v>630</v>
      </c>
      <c r="AG234" s="168">
        <v>14.6</v>
      </c>
      <c r="AH234" s="169">
        <v>153</v>
      </c>
      <c r="AI234" s="170">
        <v>9.43</v>
      </c>
      <c r="AJ234" s="171" t="s">
        <v>942</v>
      </c>
      <c r="AK234" s="169">
        <v>747</v>
      </c>
      <c r="AL234" s="168">
        <v>36.200000000000003</v>
      </c>
      <c r="AM234" s="168">
        <v>59.4</v>
      </c>
      <c r="AN234" s="170">
        <v>6.47</v>
      </c>
      <c r="AO234" s="168">
        <v>22.9</v>
      </c>
      <c r="AP234" s="170">
        <v>4.13</v>
      </c>
      <c r="AQ234" s="170">
        <v>1.17</v>
      </c>
      <c r="AR234" s="170">
        <v>3.69</v>
      </c>
      <c r="AS234" s="170">
        <v>0.51</v>
      </c>
      <c r="AT234" s="170">
        <v>2.4</v>
      </c>
      <c r="AU234" s="170">
        <v>0.56999999999999995</v>
      </c>
      <c r="AV234" s="170">
        <v>1.45</v>
      </c>
      <c r="AW234" s="170">
        <v>0.22</v>
      </c>
      <c r="AX234" s="170">
        <v>1.38</v>
      </c>
      <c r="AY234" s="170">
        <v>0.23</v>
      </c>
      <c r="AZ234" s="170">
        <v>3.87</v>
      </c>
      <c r="BA234" s="170">
        <v>0.77</v>
      </c>
      <c r="BB234" s="168">
        <v>33.6</v>
      </c>
      <c r="BC234" s="168">
        <v>10.8</v>
      </c>
      <c r="BD234" s="170">
        <v>3.16</v>
      </c>
      <c r="BE234" s="157"/>
      <c r="BF234" s="157"/>
      <c r="BG234" s="157"/>
      <c r="BH234" s="157"/>
      <c r="BI234" s="157"/>
    </row>
    <row r="235" spans="1:61" s="183" customFormat="1" ht="15" customHeight="1" x14ac:dyDescent="0.25">
      <c r="A235" s="173"/>
      <c r="B235" s="173"/>
      <c r="C235" s="174"/>
      <c r="D235" s="157"/>
      <c r="E235" s="180"/>
      <c r="F235" s="180"/>
      <c r="G235" s="165"/>
      <c r="H235" s="165"/>
      <c r="I235" s="166"/>
      <c r="J235" s="166"/>
      <c r="K235" s="166"/>
      <c r="L235" s="166"/>
      <c r="M235" s="166"/>
      <c r="N235" s="166"/>
      <c r="O235" s="166"/>
      <c r="P235" s="166"/>
      <c r="Q235" s="166"/>
      <c r="R235" s="166"/>
      <c r="S235" s="82"/>
      <c r="T235" s="82"/>
      <c r="U235" s="167"/>
      <c r="V235" s="167"/>
      <c r="W235" s="172"/>
      <c r="X235" s="172"/>
      <c r="Y235" s="172"/>
      <c r="Z235" s="172"/>
      <c r="AA235" s="172"/>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0"/>
      <c r="AY235" s="170"/>
      <c r="AZ235" s="170"/>
      <c r="BA235" s="170"/>
      <c r="BB235" s="171"/>
      <c r="BC235" s="171"/>
      <c r="BD235" s="171"/>
      <c r="BE235" s="157"/>
      <c r="BF235" s="157"/>
      <c r="BG235" s="157"/>
      <c r="BH235" s="157"/>
      <c r="BI235" s="157"/>
    </row>
    <row r="236" spans="1:61" s="183" customFormat="1" ht="15" customHeight="1" x14ac:dyDescent="0.25">
      <c r="A236" s="173" t="s">
        <v>760</v>
      </c>
      <c r="B236" s="173" t="s">
        <v>925</v>
      </c>
      <c r="C236" s="174" t="s">
        <v>761</v>
      </c>
      <c r="D236" s="164" t="s">
        <v>755</v>
      </c>
      <c r="E236" s="180">
        <v>99.786822999999998</v>
      </c>
      <c r="F236" s="180">
        <v>28.943570000000001</v>
      </c>
      <c r="G236" s="165"/>
      <c r="H236" s="165"/>
      <c r="I236" s="166">
        <v>61.74</v>
      </c>
      <c r="J236" s="166">
        <v>0.48</v>
      </c>
      <c r="K236" s="166">
        <v>15.07</v>
      </c>
      <c r="L236" s="166">
        <v>5.2119970000000002</v>
      </c>
      <c r="M236" s="166">
        <v>0.11</v>
      </c>
      <c r="N236" s="166">
        <v>2.64</v>
      </c>
      <c r="O236" s="166">
        <v>4.9800000000000004</v>
      </c>
      <c r="P236" s="166">
        <v>5.22</v>
      </c>
      <c r="Q236" s="166">
        <v>1.51</v>
      </c>
      <c r="R236" s="166">
        <v>0.18</v>
      </c>
      <c r="S236" s="82">
        <v>2.97</v>
      </c>
      <c r="T236" s="82">
        <v>100.111997</v>
      </c>
      <c r="U236" s="167" t="s">
        <v>942</v>
      </c>
      <c r="V236" s="167" t="s">
        <v>942</v>
      </c>
      <c r="W236" s="172" t="s">
        <v>942</v>
      </c>
      <c r="X236" s="172" t="s">
        <v>942</v>
      </c>
      <c r="Y236" s="172" t="s">
        <v>942</v>
      </c>
      <c r="Z236" s="172" t="s">
        <v>942</v>
      </c>
      <c r="AA236" s="172" t="s">
        <v>942</v>
      </c>
      <c r="AB236" s="171" t="s">
        <v>942</v>
      </c>
      <c r="AC236" s="171" t="s">
        <v>942</v>
      </c>
      <c r="AD236" s="168">
        <v>17.55</v>
      </c>
      <c r="AE236" s="168">
        <v>12.244999999999999</v>
      </c>
      <c r="AF236" s="169">
        <v>398.89299999999997</v>
      </c>
      <c r="AG236" s="168">
        <v>10.324</v>
      </c>
      <c r="AH236" s="168">
        <v>98.491</v>
      </c>
      <c r="AI236" s="170">
        <v>4.6440000000000001</v>
      </c>
      <c r="AJ236" s="171" t="s">
        <v>942</v>
      </c>
      <c r="AK236" s="169">
        <v>628.91999999999996</v>
      </c>
      <c r="AL236" s="168">
        <v>20.149999999999999</v>
      </c>
      <c r="AM236" s="168">
        <v>35.89</v>
      </c>
      <c r="AN236" s="170">
        <v>4.1500000000000004</v>
      </c>
      <c r="AO236" s="168">
        <v>15.32</v>
      </c>
      <c r="AP236" s="170">
        <v>3.47</v>
      </c>
      <c r="AQ236" s="170">
        <v>1.19</v>
      </c>
      <c r="AR236" s="170">
        <v>2.59</v>
      </c>
      <c r="AS236" s="170">
        <v>0.35</v>
      </c>
      <c r="AT236" s="170">
        <v>1.57</v>
      </c>
      <c r="AU236" s="170">
        <v>0.32</v>
      </c>
      <c r="AV236" s="170">
        <v>1.02</v>
      </c>
      <c r="AW236" s="170">
        <v>0.16</v>
      </c>
      <c r="AX236" s="170">
        <v>1.02</v>
      </c>
      <c r="AY236" s="170">
        <v>0.16</v>
      </c>
      <c r="AZ236" s="170">
        <v>2.6629999999999998</v>
      </c>
      <c r="BA236" s="170">
        <v>0.32900000000000001</v>
      </c>
      <c r="BB236" s="171" t="s">
        <v>942</v>
      </c>
      <c r="BC236" s="170">
        <v>7.6120000000000001</v>
      </c>
      <c r="BD236" s="170">
        <v>2.9</v>
      </c>
      <c r="BE236" s="157"/>
      <c r="BF236" s="157"/>
      <c r="BG236" s="157"/>
      <c r="BH236" s="157"/>
      <c r="BI236" s="157"/>
    </row>
    <row r="237" spans="1:61" s="183" customFormat="1" ht="15" customHeight="1" x14ac:dyDescent="0.25">
      <c r="A237" s="173" t="s">
        <v>760</v>
      </c>
      <c r="B237" s="173" t="s">
        <v>925</v>
      </c>
      <c r="C237" s="174" t="s">
        <v>759</v>
      </c>
      <c r="D237" s="164" t="s">
        <v>755</v>
      </c>
      <c r="E237" s="180">
        <v>99.786822999999998</v>
      </c>
      <c r="F237" s="180">
        <v>28.943570000000001</v>
      </c>
      <c r="G237" s="165"/>
      <c r="H237" s="165"/>
      <c r="I237" s="166">
        <v>57.65</v>
      </c>
      <c r="J237" s="166">
        <v>0.54</v>
      </c>
      <c r="K237" s="166">
        <v>15.95</v>
      </c>
      <c r="L237" s="166">
        <v>6.7455910000000001</v>
      </c>
      <c r="M237" s="166">
        <v>0.09</v>
      </c>
      <c r="N237" s="166">
        <v>4.4400000000000004</v>
      </c>
      <c r="O237" s="166">
        <v>4.79</v>
      </c>
      <c r="P237" s="166">
        <v>1.82</v>
      </c>
      <c r="Q237" s="166">
        <v>4.3499999999999996</v>
      </c>
      <c r="R237" s="166">
        <v>0.19</v>
      </c>
      <c r="S237" s="82">
        <v>3.53</v>
      </c>
      <c r="T237" s="82">
        <v>100.095591</v>
      </c>
      <c r="U237" s="167" t="s">
        <v>942</v>
      </c>
      <c r="V237" s="167" t="s">
        <v>942</v>
      </c>
      <c r="W237" s="172" t="s">
        <v>942</v>
      </c>
      <c r="X237" s="172" t="s">
        <v>942</v>
      </c>
      <c r="Y237" s="172" t="s">
        <v>942</v>
      </c>
      <c r="Z237" s="172" t="s">
        <v>942</v>
      </c>
      <c r="AA237" s="172" t="s">
        <v>942</v>
      </c>
      <c r="AB237" s="171" t="s">
        <v>942</v>
      </c>
      <c r="AC237" s="171" t="s">
        <v>942</v>
      </c>
      <c r="AD237" s="168">
        <v>70.167000000000002</v>
      </c>
      <c r="AE237" s="168">
        <v>60.707999999999998</v>
      </c>
      <c r="AF237" s="169">
        <v>921.46100000000001</v>
      </c>
      <c r="AG237" s="168">
        <v>13.351000000000001</v>
      </c>
      <c r="AH237" s="169">
        <v>145.59299999999999</v>
      </c>
      <c r="AI237" s="170">
        <v>7.7249999999999996</v>
      </c>
      <c r="AJ237" s="171" t="s">
        <v>942</v>
      </c>
      <c r="AK237" s="169">
        <v>3125.41</v>
      </c>
      <c r="AL237" s="168">
        <v>27.37</v>
      </c>
      <c r="AM237" s="168">
        <v>56.07</v>
      </c>
      <c r="AN237" s="170">
        <v>5.94</v>
      </c>
      <c r="AO237" s="168">
        <v>23.66</v>
      </c>
      <c r="AP237" s="170">
        <v>6.98</v>
      </c>
      <c r="AQ237" s="170">
        <v>3.99</v>
      </c>
      <c r="AR237" s="170">
        <v>4.01</v>
      </c>
      <c r="AS237" s="170">
        <v>0.56000000000000005</v>
      </c>
      <c r="AT237" s="170">
        <v>2.5099999999999998</v>
      </c>
      <c r="AU237" s="170">
        <v>0.49</v>
      </c>
      <c r="AV237" s="170">
        <v>1.45</v>
      </c>
      <c r="AW237" s="170">
        <v>0.24</v>
      </c>
      <c r="AX237" s="170">
        <v>1.55</v>
      </c>
      <c r="AY237" s="170">
        <v>0.24</v>
      </c>
      <c r="AZ237" s="170">
        <v>4.4539999999999997</v>
      </c>
      <c r="BA237" s="170">
        <v>0.55100000000000005</v>
      </c>
      <c r="BB237" s="171" t="s">
        <v>942</v>
      </c>
      <c r="BC237" s="168">
        <v>12.285</v>
      </c>
      <c r="BD237" s="170">
        <v>3.6970000000000001</v>
      </c>
      <c r="BE237" s="157"/>
      <c r="BF237" s="157"/>
      <c r="BG237" s="157"/>
      <c r="BH237" s="157"/>
      <c r="BI237" s="157"/>
    </row>
    <row r="238" spans="1:61" s="183" customFormat="1" ht="15" customHeight="1" x14ac:dyDescent="0.25">
      <c r="A238" s="173" t="s">
        <v>346</v>
      </c>
      <c r="B238" s="173" t="s">
        <v>925</v>
      </c>
      <c r="C238" s="174" t="s">
        <v>758</v>
      </c>
      <c r="D238" s="164" t="s">
        <v>755</v>
      </c>
      <c r="E238" s="180">
        <v>99.786822999999998</v>
      </c>
      <c r="F238" s="180">
        <v>28.943570000000001</v>
      </c>
      <c r="G238" s="165"/>
      <c r="H238" s="165"/>
      <c r="I238" s="166">
        <v>55.97</v>
      </c>
      <c r="J238" s="166">
        <v>0.51</v>
      </c>
      <c r="K238" s="166">
        <v>14.94</v>
      </c>
      <c r="L238" s="166">
        <v>6.0343589999999994</v>
      </c>
      <c r="M238" s="166">
        <v>0.1</v>
      </c>
      <c r="N238" s="166">
        <v>2.33</v>
      </c>
      <c r="O238" s="166">
        <v>3.87</v>
      </c>
      <c r="P238" s="166">
        <v>5.29</v>
      </c>
      <c r="Q238" s="166">
        <v>1.78</v>
      </c>
      <c r="R238" s="166">
        <v>0.19</v>
      </c>
      <c r="S238" s="82">
        <v>8.94</v>
      </c>
      <c r="T238" s="82">
        <v>99.954358999999997</v>
      </c>
      <c r="U238" s="167" t="s">
        <v>942</v>
      </c>
      <c r="V238" s="167" t="s">
        <v>942</v>
      </c>
      <c r="W238" s="172" t="s">
        <v>942</v>
      </c>
      <c r="X238" s="172" t="s">
        <v>942</v>
      </c>
      <c r="Y238" s="172" t="s">
        <v>942</v>
      </c>
      <c r="Z238" s="172" t="s">
        <v>942</v>
      </c>
      <c r="AA238" s="172" t="s">
        <v>942</v>
      </c>
      <c r="AB238" s="171" t="s">
        <v>942</v>
      </c>
      <c r="AC238" s="171" t="s">
        <v>942</v>
      </c>
      <c r="AD238" s="168">
        <v>18.763000000000002</v>
      </c>
      <c r="AE238" s="168">
        <v>29.960999999999999</v>
      </c>
      <c r="AF238" s="169">
        <v>850.09799999999996</v>
      </c>
      <c r="AG238" s="168">
        <v>16.312999999999999</v>
      </c>
      <c r="AH238" s="169">
        <v>142.04599999999999</v>
      </c>
      <c r="AI238" s="170">
        <v>7.0389999999999997</v>
      </c>
      <c r="AJ238" s="171" t="s">
        <v>942</v>
      </c>
      <c r="AK238" s="169">
        <v>487.38</v>
      </c>
      <c r="AL238" s="168">
        <v>26.78</v>
      </c>
      <c r="AM238" s="168">
        <v>52.75</v>
      </c>
      <c r="AN238" s="170">
        <v>5.85</v>
      </c>
      <c r="AO238" s="168">
        <v>21.25</v>
      </c>
      <c r="AP238" s="170">
        <v>4.6100000000000003</v>
      </c>
      <c r="AQ238" s="170">
        <v>1.37</v>
      </c>
      <c r="AR238" s="170">
        <v>3.98</v>
      </c>
      <c r="AS238" s="170">
        <v>0.55000000000000004</v>
      </c>
      <c r="AT238" s="170">
        <v>2.77</v>
      </c>
      <c r="AU238" s="170">
        <v>0.51</v>
      </c>
      <c r="AV238" s="170">
        <v>1.52</v>
      </c>
      <c r="AW238" s="170">
        <v>0.23</v>
      </c>
      <c r="AX238" s="170">
        <v>1.62</v>
      </c>
      <c r="AY238" s="170">
        <v>0.25</v>
      </c>
      <c r="AZ238" s="170">
        <v>4.04</v>
      </c>
      <c r="BA238" s="170">
        <v>0.501</v>
      </c>
      <c r="BB238" s="171" t="s">
        <v>942</v>
      </c>
      <c r="BC238" s="168">
        <v>12.685</v>
      </c>
      <c r="BD238" s="170">
        <v>3.9079999999999999</v>
      </c>
      <c r="BE238" s="157"/>
      <c r="BF238" s="157"/>
      <c r="BG238" s="157"/>
      <c r="BH238" s="157"/>
      <c r="BI238" s="157"/>
    </row>
    <row r="239" spans="1:61" s="183" customFormat="1" ht="15" customHeight="1" x14ac:dyDescent="0.25">
      <c r="A239" s="173" t="s">
        <v>346</v>
      </c>
      <c r="B239" s="173" t="s">
        <v>925</v>
      </c>
      <c r="C239" s="174" t="s">
        <v>756</v>
      </c>
      <c r="D239" s="164" t="s">
        <v>755</v>
      </c>
      <c r="E239" s="180">
        <v>99.786822999999998</v>
      </c>
      <c r="F239" s="180">
        <v>28.943570000000001</v>
      </c>
      <c r="G239" s="214">
        <v>222</v>
      </c>
      <c r="H239" s="214">
        <v>3</v>
      </c>
      <c r="I239" s="166">
        <v>61.72</v>
      </c>
      <c r="J239" s="166">
        <v>0.49</v>
      </c>
      <c r="K239" s="166">
        <v>14.85</v>
      </c>
      <c r="L239" s="166">
        <v>5.3342399999999994</v>
      </c>
      <c r="M239" s="166">
        <v>0.08</v>
      </c>
      <c r="N239" s="166">
        <v>3.25</v>
      </c>
      <c r="O239" s="166">
        <v>5.29</v>
      </c>
      <c r="P239" s="166">
        <v>3.36</v>
      </c>
      <c r="Q239" s="166">
        <v>3.64</v>
      </c>
      <c r="R239" s="166">
        <v>0.2</v>
      </c>
      <c r="S239" s="82">
        <v>1.91</v>
      </c>
      <c r="T239" s="82">
        <v>100.12424</v>
      </c>
      <c r="U239" s="167" t="s">
        <v>942</v>
      </c>
      <c r="V239" s="167" t="s">
        <v>942</v>
      </c>
      <c r="W239" s="172" t="s">
        <v>942</v>
      </c>
      <c r="X239" s="172" t="s">
        <v>942</v>
      </c>
      <c r="Y239" s="172" t="s">
        <v>942</v>
      </c>
      <c r="Z239" s="172" t="s">
        <v>942</v>
      </c>
      <c r="AA239" s="172" t="s">
        <v>942</v>
      </c>
      <c r="AB239" s="171" t="s">
        <v>942</v>
      </c>
      <c r="AC239" s="171" t="s">
        <v>942</v>
      </c>
      <c r="AD239" s="168">
        <v>34.021000000000001</v>
      </c>
      <c r="AE239" s="168">
        <v>57.527999999999999</v>
      </c>
      <c r="AF239" s="169">
        <v>1018.45</v>
      </c>
      <c r="AG239" s="168">
        <v>14.281000000000001</v>
      </c>
      <c r="AH239" s="169">
        <v>144.39599999999999</v>
      </c>
      <c r="AI239" s="170">
        <v>7.2919999999999998</v>
      </c>
      <c r="AJ239" s="171" t="s">
        <v>942</v>
      </c>
      <c r="AK239" s="169">
        <v>1567.92</v>
      </c>
      <c r="AL239" s="168">
        <v>24.66</v>
      </c>
      <c r="AM239" s="168">
        <v>51.19</v>
      </c>
      <c r="AN239" s="170">
        <v>5.72</v>
      </c>
      <c r="AO239" s="168">
        <v>22.8</v>
      </c>
      <c r="AP239" s="170">
        <v>6.16</v>
      </c>
      <c r="AQ239" s="170">
        <v>2.42</v>
      </c>
      <c r="AR239" s="170">
        <v>3.87</v>
      </c>
      <c r="AS239" s="170">
        <v>0.51</v>
      </c>
      <c r="AT239" s="170">
        <v>2.48</v>
      </c>
      <c r="AU239" s="170">
        <v>0.48</v>
      </c>
      <c r="AV239" s="170">
        <v>1.42</v>
      </c>
      <c r="AW239" s="170">
        <v>0.22</v>
      </c>
      <c r="AX239" s="170">
        <v>1.44</v>
      </c>
      <c r="AY239" s="170">
        <v>0.25</v>
      </c>
      <c r="AZ239" s="170">
        <v>4.0419999999999998</v>
      </c>
      <c r="BA239" s="170">
        <v>0.51500000000000001</v>
      </c>
      <c r="BB239" s="171" t="s">
        <v>942</v>
      </c>
      <c r="BC239" s="168">
        <v>11.573</v>
      </c>
      <c r="BD239" s="170">
        <v>3.9220000000000002</v>
      </c>
      <c r="BE239" s="157"/>
      <c r="BF239" s="157"/>
      <c r="BG239" s="157"/>
      <c r="BH239" s="157"/>
      <c r="BI239" s="157"/>
    </row>
    <row r="240" spans="1:61" s="183" customFormat="1" ht="15" customHeight="1" x14ac:dyDescent="0.25">
      <c r="A240" s="173" t="s">
        <v>346</v>
      </c>
      <c r="B240" s="173" t="s">
        <v>925</v>
      </c>
      <c r="C240" s="174" t="s">
        <v>754</v>
      </c>
      <c r="D240" s="164" t="s">
        <v>495</v>
      </c>
      <c r="E240" s="180">
        <v>99.960136000000006</v>
      </c>
      <c r="F240" s="180">
        <v>29.141197999999999</v>
      </c>
      <c r="G240" s="165"/>
      <c r="H240" s="165"/>
      <c r="I240" s="166">
        <v>73.239999999999995</v>
      </c>
      <c r="J240" s="166">
        <v>0.2</v>
      </c>
      <c r="K240" s="166">
        <v>13.99</v>
      </c>
      <c r="L240" s="166">
        <v>1.6780629999999999</v>
      </c>
      <c r="M240" s="166">
        <v>0.04</v>
      </c>
      <c r="N240" s="166">
        <v>0.52</v>
      </c>
      <c r="O240" s="166">
        <v>1.29</v>
      </c>
      <c r="P240" s="166">
        <v>3.35</v>
      </c>
      <c r="Q240" s="166">
        <v>4.51</v>
      </c>
      <c r="R240" s="166">
        <v>0.06</v>
      </c>
      <c r="S240" s="82">
        <v>0.66</v>
      </c>
      <c r="T240" s="82">
        <v>99.538062999999994</v>
      </c>
      <c r="U240" s="167" t="s">
        <v>942</v>
      </c>
      <c r="V240" s="167" t="s">
        <v>942</v>
      </c>
      <c r="W240" s="172" t="s">
        <v>942</v>
      </c>
      <c r="X240" s="172" t="s">
        <v>942</v>
      </c>
      <c r="Y240" s="172" t="s">
        <v>942</v>
      </c>
      <c r="Z240" s="172" t="s">
        <v>942</v>
      </c>
      <c r="AA240" s="172" t="s">
        <v>942</v>
      </c>
      <c r="AB240" s="171" t="s">
        <v>942</v>
      </c>
      <c r="AC240" s="171" t="s">
        <v>942</v>
      </c>
      <c r="AD240" s="168">
        <v>14.831</v>
      </c>
      <c r="AE240" s="169">
        <v>172.32300000000001</v>
      </c>
      <c r="AF240" s="169">
        <v>101.71</v>
      </c>
      <c r="AG240" s="168">
        <v>19.123999999999999</v>
      </c>
      <c r="AH240" s="169">
        <v>142.298</v>
      </c>
      <c r="AI240" s="168">
        <v>10.494999999999999</v>
      </c>
      <c r="AJ240" s="171" t="s">
        <v>942</v>
      </c>
      <c r="AK240" s="169">
        <v>424.04</v>
      </c>
      <c r="AL240" s="168">
        <v>25.01</v>
      </c>
      <c r="AM240" s="168">
        <v>42.41</v>
      </c>
      <c r="AN240" s="170">
        <v>4.45</v>
      </c>
      <c r="AO240" s="168">
        <v>16.45</v>
      </c>
      <c r="AP240" s="170">
        <v>3.64</v>
      </c>
      <c r="AQ240" s="170">
        <v>0.7</v>
      </c>
      <c r="AR240" s="170">
        <v>3.5</v>
      </c>
      <c r="AS240" s="170">
        <v>0.51</v>
      </c>
      <c r="AT240" s="170">
        <v>2.73</v>
      </c>
      <c r="AU240" s="170">
        <v>0.62</v>
      </c>
      <c r="AV240" s="170">
        <v>2.04</v>
      </c>
      <c r="AW240" s="170">
        <v>0.35</v>
      </c>
      <c r="AX240" s="170">
        <v>2.2999999999999998</v>
      </c>
      <c r="AY240" s="170">
        <v>0.39</v>
      </c>
      <c r="AZ240" s="170">
        <v>4.2370000000000001</v>
      </c>
      <c r="BA240" s="170">
        <v>1.413</v>
      </c>
      <c r="BB240" s="171" t="s">
        <v>942</v>
      </c>
      <c r="BC240" s="168">
        <v>39.844999999999999</v>
      </c>
      <c r="BD240" s="168">
        <v>10.361000000000001</v>
      </c>
      <c r="BE240" s="157"/>
      <c r="BF240" s="157"/>
      <c r="BG240" s="157"/>
      <c r="BH240" s="157"/>
      <c r="BI240" s="157"/>
    </row>
    <row r="241" spans="1:61" s="183" customFormat="1" ht="15" customHeight="1" x14ac:dyDescent="0.25">
      <c r="A241" s="173" t="s">
        <v>346</v>
      </c>
      <c r="B241" s="173" t="s">
        <v>925</v>
      </c>
      <c r="C241" s="174" t="s">
        <v>753</v>
      </c>
      <c r="D241" s="164" t="s">
        <v>495</v>
      </c>
      <c r="E241" s="180">
        <v>99.960136000000006</v>
      </c>
      <c r="F241" s="180">
        <v>29.141197999999999</v>
      </c>
      <c r="G241" s="165"/>
      <c r="H241" s="165"/>
      <c r="I241" s="166">
        <v>71.69</v>
      </c>
      <c r="J241" s="166">
        <v>0.27</v>
      </c>
      <c r="K241" s="166">
        <v>14.46</v>
      </c>
      <c r="L241" s="166">
        <v>2.144809</v>
      </c>
      <c r="M241" s="166">
        <v>0.05</v>
      </c>
      <c r="N241" s="166">
        <v>0.68</v>
      </c>
      <c r="O241" s="166">
        <v>1.98</v>
      </c>
      <c r="P241" s="166">
        <v>3.79</v>
      </c>
      <c r="Q241" s="166">
        <v>4.37</v>
      </c>
      <c r="R241" s="166">
        <v>0.09</v>
      </c>
      <c r="S241" s="82">
        <v>0.79</v>
      </c>
      <c r="T241" s="82">
        <v>100.31480900000001</v>
      </c>
      <c r="U241" s="167" t="s">
        <v>942</v>
      </c>
      <c r="V241" s="167" t="s">
        <v>942</v>
      </c>
      <c r="W241" s="172" t="s">
        <v>942</v>
      </c>
      <c r="X241" s="172" t="s">
        <v>942</v>
      </c>
      <c r="Y241" s="172" t="s">
        <v>942</v>
      </c>
      <c r="Z241" s="172" t="s">
        <v>942</v>
      </c>
      <c r="AA241" s="172" t="s">
        <v>942</v>
      </c>
      <c r="AB241" s="171" t="s">
        <v>942</v>
      </c>
      <c r="AC241" s="171" t="s">
        <v>942</v>
      </c>
      <c r="AD241" s="168">
        <v>19.373000000000001</v>
      </c>
      <c r="AE241" s="169">
        <v>128.06299999999999</v>
      </c>
      <c r="AF241" s="169">
        <v>138.221</v>
      </c>
      <c r="AG241" s="168">
        <v>16.481999999999999</v>
      </c>
      <c r="AH241" s="169">
        <v>129.02199999999999</v>
      </c>
      <c r="AI241" s="168">
        <v>12.071999999999999</v>
      </c>
      <c r="AJ241" s="171" t="s">
        <v>942</v>
      </c>
      <c r="AK241" s="169">
        <v>415.18</v>
      </c>
      <c r="AL241" s="168">
        <v>36.130000000000003</v>
      </c>
      <c r="AM241" s="168">
        <v>65.41</v>
      </c>
      <c r="AN241" s="170">
        <v>6.32</v>
      </c>
      <c r="AO241" s="168">
        <v>23.3</v>
      </c>
      <c r="AP241" s="170">
        <v>4.05</v>
      </c>
      <c r="AQ241" s="170">
        <v>0.84</v>
      </c>
      <c r="AR241" s="170">
        <v>3.66</v>
      </c>
      <c r="AS241" s="170">
        <v>0.49</v>
      </c>
      <c r="AT241" s="170">
        <v>2.74</v>
      </c>
      <c r="AU241" s="170">
        <v>0.62</v>
      </c>
      <c r="AV241" s="170">
        <v>1.89</v>
      </c>
      <c r="AW241" s="170">
        <v>0.31</v>
      </c>
      <c r="AX241" s="170">
        <v>2.15</v>
      </c>
      <c r="AY241" s="170">
        <v>0.34</v>
      </c>
      <c r="AZ241" s="170">
        <v>3.5249999999999999</v>
      </c>
      <c r="BA241" s="170">
        <v>1.1890000000000001</v>
      </c>
      <c r="BB241" s="171" t="s">
        <v>942</v>
      </c>
      <c r="BC241" s="168">
        <v>40.393000000000001</v>
      </c>
      <c r="BD241" s="170">
        <v>7.7309999999999999</v>
      </c>
      <c r="BE241" s="157"/>
      <c r="BF241" s="157"/>
      <c r="BG241" s="157"/>
      <c r="BH241" s="157"/>
      <c r="BI241" s="157"/>
    </row>
    <row r="242" spans="1:61" s="183" customFormat="1" ht="15" customHeight="1" x14ac:dyDescent="0.25">
      <c r="A242" s="173" t="s">
        <v>346</v>
      </c>
      <c r="B242" s="173" t="s">
        <v>925</v>
      </c>
      <c r="C242" s="174" t="s">
        <v>752</v>
      </c>
      <c r="D242" s="164" t="s">
        <v>495</v>
      </c>
      <c r="E242" s="180">
        <v>99.960136000000006</v>
      </c>
      <c r="F242" s="180">
        <v>29.141197999999999</v>
      </c>
      <c r="G242" s="165"/>
      <c r="H242" s="165"/>
      <c r="I242" s="166">
        <v>73.239999999999995</v>
      </c>
      <c r="J242" s="166">
        <v>0.06</v>
      </c>
      <c r="K242" s="166">
        <v>16.03</v>
      </c>
      <c r="L242" s="166">
        <v>0.22226000000000001</v>
      </c>
      <c r="M242" s="166">
        <v>0.01</v>
      </c>
      <c r="N242" s="166">
        <v>0.17</v>
      </c>
      <c r="O242" s="166">
        <v>0.46</v>
      </c>
      <c r="P242" s="166">
        <v>3.06</v>
      </c>
      <c r="Q242" s="166">
        <v>6.39</v>
      </c>
      <c r="R242" s="166">
        <v>0.02</v>
      </c>
      <c r="S242" s="82">
        <v>0.39</v>
      </c>
      <c r="T242" s="82">
        <v>100.05226</v>
      </c>
      <c r="U242" s="167" t="s">
        <v>942</v>
      </c>
      <c r="V242" s="167" t="s">
        <v>942</v>
      </c>
      <c r="W242" s="172" t="s">
        <v>942</v>
      </c>
      <c r="X242" s="172" t="s">
        <v>942</v>
      </c>
      <c r="Y242" s="172" t="s">
        <v>942</v>
      </c>
      <c r="Z242" s="172" t="s">
        <v>942</v>
      </c>
      <c r="AA242" s="172" t="s">
        <v>942</v>
      </c>
      <c r="AB242" s="171" t="s">
        <v>942</v>
      </c>
      <c r="AC242" s="171" t="s">
        <v>942</v>
      </c>
      <c r="AD242" s="168">
        <v>10.933</v>
      </c>
      <c r="AE242" s="169">
        <v>161.74799999999999</v>
      </c>
      <c r="AF242" s="168">
        <v>42.097000000000001</v>
      </c>
      <c r="AG242" s="168">
        <v>23.687000000000001</v>
      </c>
      <c r="AH242" s="168">
        <v>86.64</v>
      </c>
      <c r="AI242" s="170">
        <v>8.1850000000000005</v>
      </c>
      <c r="AJ242" s="171" t="s">
        <v>942</v>
      </c>
      <c r="AK242" s="169">
        <v>107.79</v>
      </c>
      <c r="AL242" s="168">
        <v>21.32</v>
      </c>
      <c r="AM242" s="168">
        <v>48.79</v>
      </c>
      <c r="AN242" s="170">
        <v>4.66</v>
      </c>
      <c r="AO242" s="168">
        <v>16.760000000000002</v>
      </c>
      <c r="AP242" s="170">
        <v>3.32</v>
      </c>
      <c r="AQ242" s="170">
        <v>0.24</v>
      </c>
      <c r="AR242" s="170">
        <v>3.36</v>
      </c>
      <c r="AS242" s="170">
        <v>0.64</v>
      </c>
      <c r="AT242" s="170">
        <v>4.01</v>
      </c>
      <c r="AU242" s="170">
        <v>0.93</v>
      </c>
      <c r="AV242" s="170">
        <v>2.99</v>
      </c>
      <c r="AW242" s="170">
        <v>0.51</v>
      </c>
      <c r="AX242" s="170">
        <v>3.78</v>
      </c>
      <c r="AY242" s="170">
        <v>0.63</v>
      </c>
      <c r="AZ242" s="170">
        <v>3.1059999999999999</v>
      </c>
      <c r="BA242" s="170">
        <v>0.81799999999999995</v>
      </c>
      <c r="BB242" s="171" t="s">
        <v>942</v>
      </c>
      <c r="BC242" s="168">
        <v>62.000999999999998</v>
      </c>
      <c r="BD242" s="168">
        <v>12.307</v>
      </c>
      <c r="BE242" s="157"/>
      <c r="BF242" s="157"/>
      <c r="BG242" s="157"/>
      <c r="BH242" s="157"/>
      <c r="BI242" s="157"/>
    </row>
    <row r="243" spans="1:61" s="185" customFormat="1" ht="15" customHeight="1" x14ac:dyDescent="0.25">
      <c r="A243" s="272" t="s">
        <v>927</v>
      </c>
      <c r="B243" s="204"/>
      <c r="C243" s="204"/>
      <c r="D243" s="157"/>
      <c r="E243" s="211"/>
      <c r="F243" s="211"/>
      <c r="G243" s="165"/>
      <c r="H243" s="165"/>
      <c r="I243" s="166"/>
      <c r="J243" s="166"/>
      <c r="K243" s="166"/>
      <c r="L243" s="166"/>
      <c r="M243" s="166"/>
      <c r="N243" s="166"/>
      <c r="O243" s="166"/>
      <c r="P243" s="166"/>
      <c r="Q243" s="166"/>
      <c r="R243" s="166"/>
      <c r="S243" s="166"/>
      <c r="T243" s="82"/>
      <c r="U243" s="167"/>
      <c r="V243" s="167"/>
      <c r="W243" s="172"/>
      <c r="X243" s="172"/>
      <c r="Y243" s="172"/>
      <c r="Z243" s="172"/>
      <c r="AA243" s="172"/>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0"/>
      <c r="AY243" s="170"/>
      <c r="AZ243" s="170"/>
      <c r="BA243" s="170"/>
      <c r="BB243" s="171"/>
      <c r="BC243" s="171"/>
      <c r="BD243" s="171"/>
      <c r="BE243" s="157"/>
      <c r="BF243" s="157"/>
      <c r="BG243" s="157"/>
      <c r="BH243" s="157"/>
      <c r="BI243" s="157"/>
    </row>
    <row r="244" spans="1:61" s="183" customFormat="1" ht="15" customHeight="1" x14ac:dyDescent="0.25">
      <c r="A244" s="162" t="s">
        <v>738</v>
      </c>
      <c r="B244" s="173" t="s">
        <v>930</v>
      </c>
      <c r="C244" s="174" t="s">
        <v>739</v>
      </c>
      <c r="D244" s="157" t="s">
        <v>118</v>
      </c>
      <c r="E244" s="180">
        <v>99.97</v>
      </c>
      <c r="F244" s="180">
        <v>28.496110999999999</v>
      </c>
      <c r="G244" s="165"/>
      <c r="H244" s="165"/>
      <c r="I244" s="166">
        <v>68.599999999999994</v>
      </c>
      <c r="J244" s="166">
        <v>0.37</v>
      </c>
      <c r="K244" s="166">
        <v>14.2</v>
      </c>
      <c r="L244" s="166">
        <v>2.89</v>
      </c>
      <c r="M244" s="166">
        <v>7.0000000000000007E-2</v>
      </c>
      <c r="N244" s="166">
        <v>1.46</v>
      </c>
      <c r="O244" s="166">
        <v>2.56</v>
      </c>
      <c r="P244" s="166">
        <v>3.45</v>
      </c>
      <c r="Q244" s="166">
        <v>4.13</v>
      </c>
      <c r="R244" s="166">
        <v>0.2</v>
      </c>
      <c r="S244" s="166">
        <v>1.05</v>
      </c>
      <c r="T244" s="82">
        <v>98.97999999999999</v>
      </c>
      <c r="U244" s="167" t="s">
        <v>942</v>
      </c>
      <c r="V244" s="167" t="s">
        <v>942</v>
      </c>
      <c r="W244" s="170">
        <v>6.6</v>
      </c>
      <c r="X244" s="168">
        <v>58</v>
      </c>
      <c r="Y244" s="168">
        <v>11</v>
      </c>
      <c r="Z244" s="170">
        <v>8.8000000000000007</v>
      </c>
      <c r="AA244" s="168">
        <v>12.8</v>
      </c>
      <c r="AB244" s="171" t="s">
        <v>942</v>
      </c>
      <c r="AC244" s="171" t="s">
        <v>942</v>
      </c>
      <c r="AD244" s="171" t="s">
        <v>942</v>
      </c>
      <c r="AE244" s="169">
        <v>165.5</v>
      </c>
      <c r="AF244" s="169">
        <v>581</v>
      </c>
      <c r="AG244" s="168">
        <v>15.4</v>
      </c>
      <c r="AH244" s="168">
        <v>14.4</v>
      </c>
      <c r="AI244" s="168">
        <v>23.7</v>
      </c>
      <c r="AJ244" s="168">
        <v>10.15</v>
      </c>
      <c r="AK244" s="169">
        <v>890</v>
      </c>
      <c r="AL244" s="168">
        <v>24.4</v>
      </c>
      <c r="AM244" s="168">
        <v>45.6</v>
      </c>
      <c r="AN244" s="170">
        <v>7.1</v>
      </c>
      <c r="AO244" s="168">
        <v>23.7</v>
      </c>
      <c r="AP244" s="170">
        <v>4.4000000000000004</v>
      </c>
      <c r="AQ244" s="170">
        <v>1.1000000000000001</v>
      </c>
      <c r="AR244" s="170">
        <v>3.8</v>
      </c>
      <c r="AS244" s="170">
        <v>0.5</v>
      </c>
      <c r="AT244" s="170">
        <v>2.7</v>
      </c>
      <c r="AU244" s="170">
        <v>0.6</v>
      </c>
      <c r="AV244" s="170">
        <v>1.8</v>
      </c>
      <c r="AW244" s="170">
        <v>0.3</v>
      </c>
      <c r="AX244" s="170">
        <v>1.9</v>
      </c>
      <c r="AY244" s="170">
        <v>0.3</v>
      </c>
      <c r="AZ244" s="170">
        <v>0.7</v>
      </c>
      <c r="BA244" s="170">
        <v>1.76</v>
      </c>
      <c r="BB244" s="168">
        <v>22</v>
      </c>
      <c r="BC244" s="168">
        <v>16</v>
      </c>
      <c r="BD244" s="170">
        <v>5.7</v>
      </c>
      <c r="BE244" s="157"/>
      <c r="BF244" s="157"/>
      <c r="BG244" s="157"/>
      <c r="BH244" s="157"/>
      <c r="BI244" s="157"/>
    </row>
    <row r="245" spans="1:61" s="183" customFormat="1" ht="15" customHeight="1" x14ac:dyDescent="0.25">
      <c r="A245" s="162" t="s">
        <v>738</v>
      </c>
      <c r="B245" s="173" t="s">
        <v>930</v>
      </c>
      <c r="C245" s="174" t="s">
        <v>737</v>
      </c>
      <c r="D245" s="157" t="s">
        <v>118</v>
      </c>
      <c r="E245" s="180">
        <v>99.97</v>
      </c>
      <c r="F245" s="180">
        <v>28.496110999999999</v>
      </c>
      <c r="G245" s="165"/>
      <c r="H245" s="165"/>
      <c r="I245" s="166">
        <v>73.3</v>
      </c>
      <c r="J245" s="166">
        <v>0.17</v>
      </c>
      <c r="K245" s="166">
        <v>13.25</v>
      </c>
      <c r="L245" s="166">
        <v>1.1299999999999999</v>
      </c>
      <c r="M245" s="166">
        <v>0.03</v>
      </c>
      <c r="N245" s="166">
        <v>0.53</v>
      </c>
      <c r="O245" s="166">
        <v>1.68</v>
      </c>
      <c r="P245" s="166">
        <v>3.29</v>
      </c>
      <c r="Q245" s="166">
        <v>4.6100000000000003</v>
      </c>
      <c r="R245" s="166">
        <v>0.06</v>
      </c>
      <c r="S245" s="166">
        <v>1.08</v>
      </c>
      <c r="T245" s="82">
        <v>99.13000000000001</v>
      </c>
      <c r="U245" s="167" t="s">
        <v>942</v>
      </c>
      <c r="V245" s="167" t="s">
        <v>942</v>
      </c>
      <c r="W245" s="170">
        <v>3.8</v>
      </c>
      <c r="X245" s="168">
        <v>23</v>
      </c>
      <c r="Y245" s="170">
        <v>3</v>
      </c>
      <c r="Z245" s="170">
        <v>2.7</v>
      </c>
      <c r="AA245" s="170">
        <v>2.6</v>
      </c>
      <c r="AB245" s="171" t="s">
        <v>942</v>
      </c>
      <c r="AC245" s="171" t="s">
        <v>942</v>
      </c>
      <c r="AD245" s="171" t="s">
        <v>942</v>
      </c>
      <c r="AE245" s="169">
        <v>204</v>
      </c>
      <c r="AF245" s="169">
        <v>564</v>
      </c>
      <c r="AG245" s="168">
        <v>15.3</v>
      </c>
      <c r="AH245" s="170">
        <v>9.1999999999999993</v>
      </c>
      <c r="AI245" s="168">
        <v>19.8</v>
      </c>
      <c r="AJ245" s="168">
        <v>14.65</v>
      </c>
      <c r="AK245" s="169">
        <v>670</v>
      </c>
      <c r="AL245" s="168">
        <v>19.5</v>
      </c>
      <c r="AM245" s="168">
        <v>42.6</v>
      </c>
      <c r="AN245" s="170">
        <v>5.5</v>
      </c>
      <c r="AO245" s="168">
        <v>19.8</v>
      </c>
      <c r="AP245" s="170">
        <v>4.0999999999999996</v>
      </c>
      <c r="AQ245" s="170">
        <v>1.2</v>
      </c>
      <c r="AR245" s="170">
        <v>3.5</v>
      </c>
      <c r="AS245" s="170">
        <v>0.5</v>
      </c>
      <c r="AT245" s="170">
        <v>2.7</v>
      </c>
      <c r="AU245" s="170">
        <v>0.5</v>
      </c>
      <c r="AV245" s="170">
        <v>1.5</v>
      </c>
      <c r="AW245" s="170">
        <v>0.3</v>
      </c>
      <c r="AX245" s="170">
        <v>1.5</v>
      </c>
      <c r="AY245" s="170">
        <v>0.2</v>
      </c>
      <c r="AZ245" s="170">
        <v>0.5</v>
      </c>
      <c r="BA245" s="170">
        <v>1.88</v>
      </c>
      <c r="BB245" s="168">
        <v>14.2</v>
      </c>
      <c r="BC245" s="168">
        <v>14.7</v>
      </c>
      <c r="BD245" s="170">
        <v>3.8</v>
      </c>
      <c r="BE245" s="157"/>
      <c r="BF245" s="157"/>
      <c r="BG245" s="157"/>
      <c r="BH245" s="157"/>
      <c r="BI245" s="157"/>
    </row>
    <row r="246" spans="1:61" s="183" customFormat="1" ht="15" customHeight="1" x14ac:dyDescent="0.25">
      <c r="A246" s="162" t="s">
        <v>734</v>
      </c>
      <c r="B246" s="173" t="s">
        <v>930</v>
      </c>
      <c r="C246" s="174" t="s">
        <v>736</v>
      </c>
      <c r="D246" s="157" t="s">
        <v>118</v>
      </c>
      <c r="E246" s="180">
        <v>99.97</v>
      </c>
      <c r="F246" s="180">
        <v>28.496110999999999</v>
      </c>
      <c r="G246" s="172">
        <v>217</v>
      </c>
      <c r="H246" s="172">
        <v>1.2</v>
      </c>
      <c r="I246" s="166">
        <v>68.400000000000006</v>
      </c>
      <c r="J246" s="166">
        <v>0.37</v>
      </c>
      <c r="K246" s="166">
        <v>13.65</v>
      </c>
      <c r="L246" s="166">
        <v>3.66</v>
      </c>
      <c r="M246" s="166">
        <v>0.08</v>
      </c>
      <c r="N246" s="166">
        <v>1.1399999999999999</v>
      </c>
      <c r="O246" s="166">
        <v>1.99</v>
      </c>
      <c r="P246" s="166">
        <v>2.56</v>
      </c>
      <c r="Q246" s="166">
        <v>4.92</v>
      </c>
      <c r="R246" s="166">
        <v>0.16</v>
      </c>
      <c r="S246" s="166">
        <v>1.45</v>
      </c>
      <c r="T246" s="82">
        <v>98.38000000000001</v>
      </c>
      <c r="U246" s="167" t="s">
        <v>942</v>
      </c>
      <c r="V246" s="167" t="s">
        <v>942</v>
      </c>
      <c r="W246" s="170">
        <v>7.3</v>
      </c>
      <c r="X246" s="168">
        <v>56</v>
      </c>
      <c r="Y246" s="170">
        <v>8</v>
      </c>
      <c r="Z246" s="170">
        <v>5</v>
      </c>
      <c r="AA246" s="170">
        <v>6.3</v>
      </c>
      <c r="AB246" s="171" t="s">
        <v>942</v>
      </c>
      <c r="AC246" s="171" t="s">
        <v>942</v>
      </c>
      <c r="AD246" s="171" t="s">
        <v>942</v>
      </c>
      <c r="AE246" s="169">
        <v>421</v>
      </c>
      <c r="AF246" s="169">
        <v>329</v>
      </c>
      <c r="AG246" s="168">
        <v>19.7</v>
      </c>
      <c r="AH246" s="168">
        <v>11.6</v>
      </c>
      <c r="AI246" s="168">
        <v>30.6</v>
      </c>
      <c r="AJ246" s="168">
        <v>16.95</v>
      </c>
      <c r="AK246" s="169">
        <v>560</v>
      </c>
      <c r="AL246" s="168">
        <v>44.4</v>
      </c>
      <c r="AM246" s="168">
        <v>83.9</v>
      </c>
      <c r="AN246" s="170">
        <v>9.5</v>
      </c>
      <c r="AO246" s="168">
        <v>30.6</v>
      </c>
      <c r="AP246" s="170">
        <v>5</v>
      </c>
      <c r="AQ246" s="170">
        <v>1</v>
      </c>
      <c r="AR246" s="170">
        <v>4.2</v>
      </c>
      <c r="AS246" s="170">
        <v>0.5</v>
      </c>
      <c r="AT246" s="170">
        <v>3</v>
      </c>
      <c r="AU246" s="170">
        <v>0.6</v>
      </c>
      <c r="AV246" s="170">
        <v>2</v>
      </c>
      <c r="AW246" s="170">
        <v>0.3</v>
      </c>
      <c r="AX246" s="170">
        <v>2</v>
      </c>
      <c r="AY246" s="170">
        <v>0.3</v>
      </c>
      <c r="AZ246" s="170">
        <v>0.5</v>
      </c>
      <c r="BA246" s="170">
        <v>1.68</v>
      </c>
      <c r="BB246" s="168">
        <v>37.299999999999997</v>
      </c>
      <c r="BC246" s="168">
        <v>66.099999999999994</v>
      </c>
      <c r="BD246" s="170">
        <v>7.2</v>
      </c>
      <c r="BE246" s="157"/>
      <c r="BF246" s="157"/>
      <c r="BG246" s="157"/>
      <c r="BH246" s="157"/>
      <c r="BI246" s="157"/>
    </row>
    <row r="247" spans="1:61" s="183" customFormat="1" ht="15" customHeight="1" x14ac:dyDescent="0.25">
      <c r="A247" s="162" t="s">
        <v>734</v>
      </c>
      <c r="B247" s="173" t="s">
        <v>930</v>
      </c>
      <c r="C247" s="174" t="s">
        <v>735</v>
      </c>
      <c r="D247" s="157" t="s">
        <v>118</v>
      </c>
      <c r="E247" s="180">
        <v>99.97</v>
      </c>
      <c r="F247" s="180">
        <v>28.496110999999999</v>
      </c>
      <c r="G247" s="165"/>
      <c r="H247" s="165"/>
      <c r="I247" s="166">
        <v>75.8</v>
      </c>
      <c r="J247" s="166">
        <v>0.09</v>
      </c>
      <c r="K247" s="166">
        <v>12.59</v>
      </c>
      <c r="L247" s="166">
        <v>0.62</v>
      </c>
      <c r="M247" s="166">
        <v>0.01</v>
      </c>
      <c r="N247" s="166">
        <v>0.13</v>
      </c>
      <c r="O247" s="166">
        <v>0.79</v>
      </c>
      <c r="P247" s="166">
        <v>3.35</v>
      </c>
      <c r="Q247" s="166">
        <v>5.28</v>
      </c>
      <c r="R247" s="166">
        <v>0.01</v>
      </c>
      <c r="S247" s="166">
        <v>0.25</v>
      </c>
      <c r="T247" s="82">
        <v>98.920000000000016</v>
      </c>
      <c r="U247" s="167" t="s">
        <v>942</v>
      </c>
      <c r="V247" s="167" t="s">
        <v>942</v>
      </c>
      <c r="W247" s="170">
        <v>2</v>
      </c>
      <c r="X247" s="170">
        <v>9</v>
      </c>
      <c r="Y247" s="170">
        <v>1</v>
      </c>
      <c r="Z247" s="170">
        <v>1</v>
      </c>
      <c r="AA247" s="170">
        <v>0.9</v>
      </c>
      <c r="AB247" s="171" t="s">
        <v>942</v>
      </c>
      <c r="AC247" s="171" t="s">
        <v>942</v>
      </c>
      <c r="AD247" s="171" t="s">
        <v>942</v>
      </c>
      <c r="AE247" s="169">
        <v>202</v>
      </c>
      <c r="AF247" s="169">
        <v>128.5</v>
      </c>
      <c r="AG247" s="168">
        <v>19.399999999999999</v>
      </c>
      <c r="AH247" s="168">
        <v>20.3</v>
      </c>
      <c r="AI247" s="168">
        <v>12.1</v>
      </c>
      <c r="AJ247" s="170">
        <v>4.67</v>
      </c>
      <c r="AK247" s="169">
        <v>150</v>
      </c>
      <c r="AL247" s="168">
        <v>13.9</v>
      </c>
      <c r="AM247" s="168">
        <v>30.7</v>
      </c>
      <c r="AN247" s="170">
        <v>3.6</v>
      </c>
      <c r="AO247" s="168">
        <v>12.1</v>
      </c>
      <c r="AP247" s="170">
        <v>2.6</v>
      </c>
      <c r="AQ247" s="170">
        <v>0.4</v>
      </c>
      <c r="AR247" s="170">
        <v>2.5</v>
      </c>
      <c r="AS247" s="170">
        <v>0.4</v>
      </c>
      <c r="AT247" s="170">
        <v>2.2999999999999998</v>
      </c>
      <c r="AU247" s="170">
        <v>0.6</v>
      </c>
      <c r="AV247" s="170">
        <v>1.9</v>
      </c>
      <c r="AW247" s="170">
        <v>0.3</v>
      </c>
      <c r="AX247" s="170">
        <v>2.6</v>
      </c>
      <c r="AY247" s="170">
        <v>0.5</v>
      </c>
      <c r="AZ247" s="170">
        <v>1</v>
      </c>
      <c r="BA247" s="170">
        <v>3.5</v>
      </c>
      <c r="BB247" s="168">
        <v>35.6</v>
      </c>
      <c r="BC247" s="168">
        <v>21.9</v>
      </c>
      <c r="BD247" s="168">
        <v>15.6</v>
      </c>
      <c r="BE247" s="157"/>
      <c r="BF247" s="157"/>
      <c r="BG247" s="157"/>
      <c r="BH247" s="157"/>
      <c r="BI247" s="157"/>
    </row>
    <row r="248" spans="1:61" s="183" customFormat="1" ht="15" customHeight="1" x14ac:dyDescent="0.25">
      <c r="A248" s="162" t="s">
        <v>734</v>
      </c>
      <c r="B248" s="173" t="s">
        <v>930</v>
      </c>
      <c r="C248" s="174" t="s">
        <v>733</v>
      </c>
      <c r="D248" s="157" t="s">
        <v>118</v>
      </c>
      <c r="E248" s="180">
        <v>99.97</v>
      </c>
      <c r="F248" s="180">
        <v>28.496110999999999</v>
      </c>
      <c r="G248" s="165"/>
      <c r="H248" s="165"/>
      <c r="I248" s="166">
        <v>69.900000000000006</v>
      </c>
      <c r="J248" s="166">
        <v>0.31</v>
      </c>
      <c r="K248" s="166">
        <v>14.05</v>
      </c>
      <c r="L248" s="166">
        <v>2.38</v>
      </c>
      <c r="M248" s="166">
        <v>0.05</v>
      </c>
      <c r="N248" s="166">
        <v>1.1399999999999999</v>
      </c>
      <c r="O248" s="166">
        <v>2.17</v>
      </c>
      <c r="P248" s="166">
        <v>3.49</v>
      </c>
      <c r="Q248" s="166">
        <v>3.92</v>
      </c>
      <c r="R248" s="166">
        <v>0.16</v>
      </c>
      <c r="S248" s="166">
        <v>1.34</v>
      </c>
      <c r="T248" s="82">
        <v>98.91</v>
      </c>
      <c r="U248" s="167" t="s">
        <v>942</v>
      </c>
      <c r="V248" s="167" t="s">
        <v>942</v>
      </c>
      <c r="W248" s="170">
        <v>6</v>
      </c>
      <c r="X248" s="168">
        <v>46</v>
      </c>
      <c r="Y248" s="170">
        <v>6</v>
      </c>
      <c r="Z248" s="170">
        <v>5.5</v>
      </c>
      <c r="AA248" s="170">
        <v>6</v>
      </c>
      <c r="AB248" s="171" t="s">
        <v>942</v>
      </c>
      <c r="AC248" s="171" t="s">
        <v>942</v>
      </c>
      <c r="AD248" s="171" t="s">
        <v>942</v>
      </c>
      <c r="AE248" s="169">
        <v>222</v>
      </c>
      <c r="AF248" s="169">
        <v>489</v>
      </c>
      <c r="AG248" s="168">
        <v>14.9</v>
      </c>
      <c r="AH248" s="168">
        <v>10.1</v>
      </c>
      <c r="AI248" s="168">
        <v>20.6</v>
      </c>
      <c r="AJ248" s="168">
        <v>10.4</v>
      </c>
      <c r="AK248" s="169">
        <v>790</v>
      </c>
      <c r="AL248" s="168">
        <v>30.9</v>
      </c>
      <c r="AM248" s="168">
        <v>52.6</v>
      </c>
      <c r="AN248" s="170">
        <v>6.3</v>
      </c>
      <c r="AO248" s="168">
        <v>20.6</v>
      </c>
      <c r="AP248" s="170">
        <v>3.5</v>
      </c>
      <c r="AQ248" s="170">
        <v>0.9</v>
      </c>
      <c r="AR248" s="170">
        <v>3</v>
      </c>
      <c r="AS248" s="170">
        <v>0.4</v>
      </c>
      <c r="AT248" s="170">
        <v>2.2000000000000002</v>
      </c>
      <c r="AU248" s="170">
        <v>0.5</v>
      </c>
      <c r="AV248" s="170">
        <v>1.4</v>
      </c>
      <c r="AW248" s="170">
        <v>0.3</v>
      </c>
      <c r="AX248" s="170">
        <v>1.7</v>
      </c>
      <c r="AY248" s="170">
        <v>0.3</v>
      </c>
      <c r="AZ248" s="170">
        <v>0.4</v>
      </c>
      <c r="BA248" s="170">
        <v>1.44</v>
      </c>
      <c r="BB248" s="168">
        <v>24.1</v>
      </c>
      <c r="BC248" s="168">
        <v>15</v>
      </c>
      <c r="BD248" s="170">
        <v>7.5</v>
      </c>
      <c r="BE248" s="157"/>
      <c r="BF248" s="157"/>
      <c r="BG248" s="157"/>
      <c r="BH248" s="157"/>
      <c r="BI248" s="157"/>
    </row>
    <row r="249" spans="1:61" s="183" customFormat="1" ht="15" customHeight="1" x14ac:dyDescent="0.25">
      <c r="A249" s="162"/>
      <c r="B249" s="173"/>
      <c r="C249" s="174"/>
      <c r="D249" s="157"/>
      <c r="E249" s="180"/>
      <c r="F249" s="180"/>
      <c r="G249" s="165"/>
      <c r="H249" s="165"/>
      <c r="I249" s="166"/>
      <c r="J249" s="166"/>
      <c r="K249" s="166"/>
      <c r="L249" s="166"/>
      <c r="M249" s="166"/>
      <c r="N249" s="166"/>
      <c r="O249" s="166"/>
      <c r="P249" s="166"/>
      <c r="Q249" s="166"/>
      <c r="R249" s="166"/>
      <c r="S249" s="166"/>
      <c r="T249" s="82"/>
      <c r="U249" s="167"/>
      <c r="V249" s="167"/>
      <c r="W249" s="172"/>
      <c r="X249" s="172"/>
      <c r="Y249" s="172"/>
      <c r="Z249" s="172"/>
      <c r="AA249" s="172"/>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0"/>
      <c r="AY249" s="170"/>
      <c r="AZ249" s="170"/>
      <c r="BA249" s="170"/>
      <c r="BB249" s="171"/>
      <c r="BC249" s="171"/>
      <c r="BD249" s="171"/>
      <c r="BE249" s="157"/>
      <c r="BF249" s="157"/>
      <c r="BG249" s="157"/>
      <c r="BH249" s="157"/>
      <c r="BI249" s="157"/>
    </row>
    <row r="250" spans="1:61" s="185" customFormat="1" ht="15" customHeight="1" x14ac:dyDescent="0.25">
      <c r="A250" s="173" t="s">
        <v>732</v>
      </c>
      <c r="B250" s="173" t="s">
        <v>930</v>
      </c>
      <c r="C250" s="174" t="s">
        <v>356</v>
      </c>
      <c r="D250" s="157" t="s">
        <v>118</v>
      </c>
      <c r="E250" s="180">
        <v>99.956646000000006</v>
      </c>
      <c r="F250" s="180">
        <v>28.498947000000001</v>
      </c>
      <c r="G250" s="172">
        <v>199.8</v>
      </c>
      <c r="H250" s="172">
        <v>2.5</v>
      </c>
      <c r="I250" s="166">
        <v>68.95</v>
      </c>
      <c r="J250" s="166">
        <v>0.35</v>
      </c>
      <c r="K250" s="166">
        <v>14.88</v>
      </c>
      <c r="L250" s="166">
        <v>2.61</v>
      </c>
      <c r="M250" s="166">
        <v>0.06</v>
      </c>
      <c r="N250" s="166">
        <v>1.28</v>
      </c>
      <c r="O250" s="166">
        <v>2.7</v>
      </c>
      <c r="P250" s="166">
        <v>3.63</v>
      </c>
      <c r="Q250" s="166">
        <v>4.1399999999999997</v>
      </c>
      <c r="R250" s="166">
        <v>0.15</v>
      </c>
      <c r="S250" s="166">
        <v>1.22</v>
      </c>
      <c r="T250" s="82">
        <v>99.97</v>
      </c>
      <c r="U250" s="167" t="s">
        <v>942</v>
      </c>
      <c r="V250" s="167" t="s">
        <v>942</v>
      </c>
      <c r="W250" s="170">
        <v>6.71</v>
      </c>
      <c r="X250" s="168">
        <v>55.4</v>
      </c>
      <c r="Y250" s="168">
        <v>11.5</v>
      </c>
      <c r="Z250" s="170">
        <v>5.69</v>
      </c>
      <c r="AA250" s="170">
        <v>6.91</v>
      </c>
      <c r="AB250" s="171" t="s">
        <v>942</v>
      </c>
      <c r="AC250" s="171" t="s">
        <v>942</v>
      </c>
      <c r="AD250" s="171" t="s">
        <v>942</v>
      </c>
      <c r="AE250" s="169">
        <v>180</v>
      </c>
      <c r="AF250" s="169">
        <v>596</v>
      </c>
      <c r="AG250" s="168">
        <v>16</v>
      </c>
      <c r="AH250" s="169">
        <v>155</v>
      </c>
      <c r="AI250" s="168">
        <v>21.4</v>
      </c>
      <c r="AJ250" s="168">
        <v>11.8</v>
      </c>
      <c r="AK250" s="169">
        <v>889</v>
      </c>
      <c r="AL250" s="168">
        <v>42.2</v>
      </c>
      <c r="AM250" s="168">
        <v>74.3</v>
      </c>
      <c r="AN250" s="170">
        <v>8.36</v>
      </c>
      <c r="AO250" s="168">
        <v>29.3</v>
      </c>
      <c r="AP250" s="170">
        <v>4.7699999999999996</v>
      </c>
      <c r="AQ250" s="170">
        <v>1.02</v>
      </c>
      <c r="AR250" s="170">
        <v>3.55</v>
      </c>
      <c r="AS250" s="170">
        <v>0.56999999999999995</v>
      </c>
      <c r="AT250" s="170">
        <v>2.79</v>
      </c>
      <c r="AU250" s="170">
        <v>0.52</v>
      </c>
      <c r="AV250" s="170">
        <v>1.61</v>
      </c>
      <c r="AW250" s="170">
        <v>0.27</v>
      </c>
      <c r="AX250" s="170">
        <v>1.86</v>
      </c>
      <c r="AY250" s="170">
        <v>0.28000000000000003</v>
      </c>
      <c r="AZ250" s="170">
        <v>4.8499999999999996</v>
      </c>
      <c r="BA250" s="170">
        <v>1.71</v>
      </c>
      <c r="BB250" s="168">
        <v>12.8</v>
      </c>
      <c r="BC250" s="168">
        <v>23.9</v>
      </c>
      <c r="BD250" s="170">
        <v>6.3</v>
      </c>
      <c r="BE250" s="157"/>
      <c r="BF250" s="157"/>
      <c r="BG250" s="157"/>
      <c r="BH250" s="157"/>
      <c r="BI250" s="157"/>
    </row>
    <row r="251" spans="1:61" s="185" customFormat="1" ht="15" customHeight="1" x14ac:dyDescent="0.25">
      <c r="A251" s="173" t="s">
        <v>732</v>
      </c>
      <c r="B251" s="173" t="s">
        <v>930</v>
      </c>
      <c r="C251" s="174" t="s">
        <v>357</v>
      </c>
      <c r="D251" s="157" t="s">
        <v>118</v>
      </c>
      <c r="E251" s="180">
        <v>99.956646000000006</v>
      </c>
      <c r="F251" s="180">
        <v>28.498947000000001</v>
      </c>
      <c r="G251" s="165"/>
      <c r="H251" s="165"/>
      <c r="I251" s="166">
        <v>71.95</v>
      </c>
      <c r="J251" s="166">
        <v>0.33</v>
      </c>
      <c r="K251" s="166">
        <v>13.34</v>
      </c>
      <c r="L251" s="166">
        <v>2.5299999999999998</v>
      </c>
      <c r="M251" s="166">
        <v>0.06</v>
      </c>
      <c r="N251" s="166">
        <v>1.1599999999999999</v>
      </c>
      <c r="O251" s="166">
        <v>2.0099999999999998</v>
      </c>
      <c r="P251" s="166">
        <v>3.21</v>
      </c>
      <c r="Q251" s="166">
        <v>4.29</v>
      </c>
      <c r="R251" s="166">
        <v>0.14000000000000001</v>
      </c>
      <c r="S251" s="166">
        <v>0.51</v>
      </c>
      <c r="T251" s="82">
        <v>99.530000000000015</v>
      </c>
      <c r="U251" s="167" t="s">
        <v>942</v>
      </c>
      <c r="V251" s="167" t="s">
        <v>942</v>
      </c>
      <c r="W251" s="170">
        <v>4.4000000000000004</v>
      </c>
      <c r="X251" s="168">
        <v>42.3</v>
      </c>
      <c r="Y251" s="170">
        <v>8.6999999999999993</v>
      </c>
      <c r="Z251" s="170">
        <v>4.53</v>
      </c>
      <c r="AA251" s="170">
        <v>5.2</v>
      </c>
      <c r="AB251" s="171" t="s">
        <v>942</v>
      </c>
      <c r="AC251" s="171" t="s">
        <v>942</v>
      </c>
      <c r="AD251" s="171" t="s">
        <v>942</v>
      </c>
      <c r="AE251" s="169">
        <v>176</v>
      </c>
      <c r="AF251" s="169">
        <v>424</v>
      </c>
      <c r="AG251" s="168">
        <v>15</v>
      </c>
      <c r="AH251" s="169">
        <v>137</v>
      </c>
      <c r="AI251" s="168">
        <v>18.8</v>
      </c>
      <c r="AJ251" s="170">
        <v>8.44</v>
      </c>
      <c r="AK251" s="169">
        <v>766</v>
      </c>
      <c r="AL251" s="168">
        <v>57.2</v>
      </c>
      <c r="AM251" s="168">
        <v>97.6</v>
      </c>
      <c r="AN251" s="168">
        <v>10.210000000000001</v>
      </c>
      <c r="AO251" s="168">
        <v>31.92</v>
      </c>
      <c r="AP251" s="170">
        <v>4.5199999999999996</v>
      </c>
      <c r="AQ251" s="170">
        <v>0.8</v>
      </c>
      <c r="AR251" s="170">
        <v>3.36</v>
      </c>
      <c r="AS251" s="170">
        <v>0.43</v>
      </c>
      <c r="AT251" s="170">
        <v>2.4300000000000002</v>
      </c>
      <c r="AU251" s="170">
        <v>0.49</v>
      </c>
      <c r="AV251" s="170">
        <v>1.43</v>
      </c>
      <c r="AW251" s="170">
        <v>0.23</v>
      </c>
      <c r="AX251" s="170">
        <v>1.64</v>
      </c>
      <c r="AY251" s="170">
        <v>0.27</v>
      </c>
      <c r="AZ251" s="170">
        <v>4.09</v>
      </c>
      <c r="BA251" s="170">
        <v>1.83</v>
      </c>
      <c r="BB251" s="168">
        <v>13.1</v>
      </c>
      <c r="BC251" s="168">
        <v>33</v>
      </c>
      <c r="BD251" s="170">
        <v>6.9</v>
      </c>
      <c r="BE251" s="157"/>
      <c r="BF251" s="157"/>
      <c r="BG251" s="157"/>
      <c r="BH251" s="157"/>
      <c r="BI251" s="157"/>
    </row>
    <row r="252" spans="1:61" s="185" customFormat="1" ht="15" customHeight="1" x14ac:dyDescent="0.25">
      <c r="A252" s="173" t="s">
        <v>354</v>
      </c>
      <c r="B252" s="173" t="s">
        <v>930</v>
      </c>
      <c r="C252" s="174" t="s">
        <v>358</v>
      </c>
      <c r="D252" s="157" t="s">
        <v>118</v>
      </c>
      <c r="E252" s="180">
        <v>99.956646000000006</v>
      </c>
      <c r="F252" s="180">
        <v>28.498947000000001</v>
      </c>
      <c r="G252" s="165"/>
      <c r="H252" s="165"/>
      <c r="I252" s="166">
        <v>69.11</v>
      </c>
      <c r="J252" s="166">
        <v>0.38</v>
      </c>
      <c r="K252" s="166">
        <v>14.54</v>
      </c>
      <c r="L252" s="166">
        <v>2.93</v>
      </c>
      <c r="M252" s="166">
        <v>7.0000000000000007E-2</v>
      </c>
      <c r="N252" s="166">
        <v>1.38</v>
      </c>
      <c r="O252" s="166">
        <v>1.97</v>
      </c>
      <c r="P252" s="166">
        <v>3.45</v>
      </c>
      <c r="Q252" s="166">
        <v>4.55</v>
      </c>
      <c r="R252" s="166">
        <v>0.17</v>
      </c>
      <c r="S252" s="166">
        <v>0.97</v>
      </c>
      <c r="T252" s="82">
        <v>99.52</v>
      </c>
      <c r="U252" s="167" t="s">
        <v>942</v>
      </c>
      <c r="V252" s="167" t="s">
        <v>942</v>
      </c>
      <c r="W252" s="170">
        <v>5.64</v>
      </c>
      <c r="X252" s="168">
        <v>54.7</v>
      </c>
      <c r="Y252" s="170">
        <v>9</v>
      </c>
      <c r="Z252" s="170">
        <v>5.79</v>
      </c>
      <c r="AA252" s="170">
        <v>6.5</v>
      </c>
      <c r="AB252" s="171" t="s">
        <v>942</v>
      </c>
      <c r="AC252" s="171" t="s">
        <v>942</v>
      </c>
      <c r="AD252" s="171" t="s">
        <v>942</v>
      </c>
      <c r="AE252" s="169">
        <v>179</v>
      </c>
      <c r="AF252" s="169">
        <v>549</v>
      </c>
      <c r="AG252" s="168">
        <v>18</v>
      </c>
      <c r="AH252" s="169">
        <v>149</v>
      </c>
      <c r="AI252" s="168">
        <v>21.5</v>
      </c>
      <c r="AJ252" s="170">
        <v>6.96</v>
      </c>
      <c r="AK252" s="169">
        <v>1334</v>
      </c>
      <c r="AL252" s="168">
        <v>40.1</v>
      </c>
      <c r="AM252" s="168">
        <v>74.5</v>
      </c>
      <c r="AN252" s="170">
        <v>8.4499999999999993</v>
      </c>
      <c r="AO252" s="168">
        <v>28.6</v>
      </c>
      <c r="AP252" s="170">
        <v>4.8600000000000003</v>
      </c>
      <c r="AQ252" s="170">
        <v>0.97</v>
      </c>
      <c r="AR252" s="170">
        <v>3.68</v>
      </c>
      <c r="AS252" s="170">
        <v>0.51</v>
      </c>
      <c r="AT252" s="170">
        <v>2.82</v>
      </c>
      <c r="AU252" s="170">
        <v>0.59</v>
      </c>
      <c r="AV252" s="170">
        <v>1.69</v>
      </c>
      <c r="AW252" s="170">
        <v>0.26</v>
      </c>
      <c r="AX252" s="170">
        <v>1.82</v>
      </c>
      <c r="AY252" s="170">
        <v>0.3</v>
      </c>
      <c r="AZ252" s="170">
        <v>4.38</v>
      </c>
      <c r="BA252" s="170">
        <v>1.79</v>
      </c>
      <c r="BB252" s="168">
        <v>15.7</v>
      </c>
      <c r="BC252" s="168">
        <v>24.6</v>
      </c>
      <c r="BD252" s="170">
        <v>7.7</v>
      </c>
      <c r="BE252" s="157"/>
      <c r="BF252" s="157"/>
      <c r="BG252" s="157"/>
      <c r="BH252" s="157"/>
      <c r="BI252" s="157"/>
    </row>
    <row r="253" spans="1:61" s="185" customFormat="1" ht="15" customHeight="1" x14ac:dyDescent="0.25">
      <c r="A253" s="173" t="s">
        <v>354</v>
      </c>
      <c r="B253" s="173" t="s">
        <v>930</v>
      </c>
      <c r="C253" s="174" t="s">
        <v>359</v>
      </c>
      <c r="D253" s="157" t="s">
        <v>118</v>
      </c>
      <c r="E253" s="180">
        <v>99.956646000000006</v>
      </c>
      <c r="F253" s="180">
        <v>28.498947000000001</v>
      </c>
      <c r="G253" s="165"/>
      <c r="H253" s="165"/>
      <c r="I253" s="166">
        <v>66.7</v>
      </c>
      <c r="J253" s="166">
        <v>0.49</v>
      </c>
      <c r="K253" s="166">
        <v>14.05</v>
      </c>
      <c r="L253" s="166">
        <v>3.81</v>
      </c>
      <c r="M253" s="166">
        <v>0.1</v>
      </c>
      <c r="N253" s="166">
        <v>2.1</v>
      </c>
      <c r="O253" s="166">
        <v>2.79</v>
      </c>
      <c r="P253" s="166">
        <v>3.42</v>
      </c>
      <c r="Q253" s="166">
        <v>4.07</v>
      </c>
      <c r="R253" s="166">
        <v>0.26</v>
      </c>
      <c r="S253" s="166">
        <v>0.92</v>
      </c>
      <c r="T253" s="82">
        <v>98.710000000000008</v>
      </c>
      <c r="U253" s="167" t="s">
        <v>942</v>
      </c>
      <c r="V253" s="167" t="s">
        <v>942</v>
      </c>
      <c r="W253" s="168">
        <v>10.1</v>
      </c>
      <c r="X253" s="168">
        <v>81</v>
      </c>
      <c r="Y253" s="168">
        <v>16</v>
      </c>
      <c r="Z253" s="168">
        <v>10.199999999999999</v>
      </c>
      <c r="AA253" s="168">
        <v>16.100000000000001</v>
      </c>
      <c r="AB253" s="171" t="s">
        <v>942</v>
      </c>
      <c r="AC253" s="171" t="s">
        <v>942</v>
      </c>
      <c r="AD253" s="171" t="s">
        <v>942</v>
      </c>
      <c r="AE253" s="169">
        <v>237</v>
      </c>
      <c r="AF253" s="169">
        <v>641</v>
      </c>
      <c r="AG253" s="168">
        <v>18</v>
      </c>
      <c r="AH253" s="168">
        <v>17</v>
      </c>
      <c r="AI253" s="168">
        <v>31.4</v>
      </c>
      <c r="AJ253" s="168">
        <v>17.45</v>
      </c>
      <c r="AK253" s="169">
        <v>1510</v>
      </c>
      <c r="AL253" s="168">
        <v>42.6</v>
      </c>
      <c r="AM253" s="168">
        <v>73.099999999999994</v>
      </c>
      <c r="AN253" s="170">
        <v>9.8000000000000007</v>
      </c>
      <c r="AO253" s="168">
        <v>31.4</v>
      </c>
      <c r="AP253" s="170">
        <v>5.0999999999999996</v>
      </c>
      <c r="AQ253" s="170">
        <v>1.4</v>
      </c>
      <c r="AR253" s="170">
        <v>4.3</v>
      </c>
      <c r="AS253" s="170">
        <v>0.6</v>
      </c>
      <c r="AT253" s="170">
        <v>2.9</v>
      </c>
      <c r="AU253" s="170">
        <v>0.6</v>
      </c>
      <c r="AV253" s="170">
        <v>1.9</v>
      </c>
      <c r="AW253" s="170">
        <v>0.3</v>
      </c>
      <c r="AX253" s="170">
        <v>1.9</v>
      </c>
      <c r="AY253" s="170">
        <v>0.3</v>
      </c>
      <c r="AZ253" s="170">
        <v>0.7</v>
      </c>
      <c r="BA253" s="170">
        <v>1.1000000000000001</v>
      </c>
      <c r="BB253" s="168">
        <v>14.8</v>
      </c>
      <c r="BC253" s="168">
        <v>20</v>
      </c>
      <c r="BD253" s="170">
        <v>8</v>
      </c>
      <c r="BE253" s="157"/>
      <c r="BF253" s="157"/>
      <c r="BG253" s="157"/>
      <c r="BH253" s="157"/>
      <c r="BI253" s="157"/>
    </row>
    <row r="254" spans="1:61" s="185" customFormat="1" ht="15" customHeight="1" x14ac:dyDescent="0.25">
      <c r="A254" s="173" t="s">
        <v>354</v>
      </c>
      <c r="B254" s="173" t="s">
        <v>930</v>
      </c>
      <c r="C254" s="174" t="s">
        <v>731</v>
      </c>
      <c r="D254" s="157" t="s">
        <v>118</v>
      </c>
      <c r="E254" s="180">
        <v>99.956646000000006</v>
      </c>
      <c r="F254" s="180">
        <v>28.498947000000001</v>
      </c>
      <c r="G254" s="165"/>
      <c r="H254" s="165"/>
      <c r="I254" s="166">
        <v>68.7</v>
      </c>
      <c r="J254" s="166">
        <v>0.75</v>
      </c>
      <c r="K254" s="166">
        <v>12.3</v>
      </c>
      <c r="L254" s="166">
        <v>4.5999999999999996</v>
      </c>
      <c r="M254" s="166">
        <v>0.09</v>
      </c>
      <c r="N254" s="166">
        <v>1.46</v>
      </c>
      <c r="O254" s="166">
        <v>1.02</v>
      </c>
      <c r="P254" s="166">
        <v>2.63</v>
      </c>
      <c r="Q254" s="166">
        <v>5.99</v>
      </c>
      <c r="R254" s="166">
        <v>0.25</v>
      </c>
      <c r="S254" s="166">
        <v>1.07</v>
      </c>
      <c r="T254" s="82">
        <v>98.859999999999971</v>
      </c>
      <c r="U254" s="167" t="s">
        <v>942</v>
      </c>
      <c r="V254" s="167" t="s">
        <v>942</v>
      </c>
      <c r="W254" s="170">
        <v>3.7</v>
      </c>
      <c r="X254" s="168">
        <v>38</v>
      </c>
      <c r="Y254" s="170">
        <v>9</v>
      </c>
      <c r="Z254" s="170">
        <v>9.9</v>
      </c>
      <c r="AA254" s="168">
        <v>15.1</v>
      </c>
      <c r="AB254" s="171" t="s">
        <v>942</v>
      </c>
      <c r="AC254" s="171" t="s">
        <v>942</v>
      </c>
      <c r="AD254" s="171" t="s">
        <v>942</v>
      </c>
      <c r="AE254" s="169">
        <v>335</v>
      </c>
      <c r="AF254" s="169">
        <v>160</v>
      </c>
      <c r="AG254" s="168">
        <v>26</v>
      </c>
      <c r="AH254" s="168">
        <v>70</v>
      </c>
      <c r="AI254" s="168">
        <v>34.299999999999997</v>
      </c>
      <c r="AJ254" s="168">
        <v>18.149999999999999</v>
      </c>
      <c r="AK254" s="169">
        <v>580</v>
      </c>
      <c r="AL254" s="168">
        <v>55.7</v>
      </c>
      <c r="AM254" s="169">
        <v>103.5</v>
      </c>
      <c r="AN254" s="168">
        <v>11.1</v>
      </c>
      <c r="AO254" s="168">
        <v>34.299999999999997</v>
      </c>
      <c r="AP254" s="170">
        <v>5.7</v>
      </c>
      <c r="AQ254" s="170">
        <v>0.9</v>
      </c>
      <c r="AR254" s="170">
        <v>4.9000000000000004</v>
      </c>
      <c r="AS254" s="170">
        <v>0.7</v>
      </c>
      <c r="AT254" s="170">
        <v>3.7</v>
      </c>
      <c r="AU254" s="170">
        <v>0.8</v>
      </c>
      <c r="AV254" s="170">
        <v>2.4</v>
      </c>
      <c r="AW254" s="170">
        <v>0.4</v>
      </c>
      <c r="AX254" s="170">
        <v>3</v>
      </c>
      <c r="AY254" s="170">
        <v>0.5</v>
      </c>
      <c r="AZ254" s="170">
        <v>2.2999999999999998</v>
      </c>
      <c r="BA254" s="168">
        <v>10.1</v>
      </c>
      <c r="BB254" s="168">
        <v>27.6</v>
      </c>
      <c r="BC254" s="168">
        <v>66.8</v>
      </c>
      <c r="BD254" s="168">
        <v>25.1</v>
      </c>
      <c r="BE254" s="157"/>
      <c r="BF254" s="157"/>
      <c r="BG254" s="157"/>
      <c r="BH254" s="157"/>
      <c r="BI254" s="157"/>
    </row>
    <row r="255" spans="1:61" s="185" customFormat="1" ht="15" customHeight="1" x14ac:dyDescent="0.25">
      <c r="A255" s="173" t="s">
        <v>354</v>
      </c>
      <c r="B255" s="173" t="s">
        <v>930</v>
      </c>
      <c r="C255" s="174" t="s">
        <v>360</v>
      </c>
      <c r="D255" s="157" t="s">
        <v>118</v>
      </c>
      <c r="E255" s="180">
        <v>99.956646000000006</v>
      </c>
      <c r="F255" s="180">
        <v>28.498947000000001</v>
      </c>
      <c r="G255" s="165"/>
      <c r="H255" s="165"/>
      <c r="I255" s="166">
        <v>67</v>
      </c>
      <c r="J255" s="166">
        <v>0.4</v>
      </c>
      <c r="K255" s="166">
        <v>15.05</v>
      </c>
      <c r="L255" s="166">
        <v>3.32</v>
      </c>
      <c r="M255" s="166">
        <v>7.0000000000000007E-2</v>
      </c>
      <c r="N255" s="166">
        <v>1.68</v>
      </c>
      <c r="O255" s="166">
        <v>2.57</v>
      </c>
      <c r="P255" s="166">
        <v>3.44</v>
      </c>
      <c r="Q255" s="166">
        <v>4.01</v>
      </c>
      <c r="R255" s="166">
        <v>0.19</v>
      </c>
      <c r="S255" s="166">
        <v>1.19</v>
      </c>
      <c r="T255" s="82">
        <v>98.919999999999987</v>
      </c>
      <c r="U255" s="167" t="s">
        <v>942</v>
      </c>
      <c r="V255" s="167" t="s">
        <v>942</v>
      </c>
      <c r="W255" s="170">
        <v>8.1</v>
      </c>
      <c r="X255" s="168">
        <v>67</v>
      </c>
      <c r="Y255" s="168">
        <v>13</v>
      </c>
      <c r="Z255" s="170">
        <v>7.7</v>
      </c>
      <c r="AA255" s="168">
        <v>12.5</v>
      </c>
      <c r="AB255" s="171" t="s">
        <v>942</v>
      </c>
      <c r="AC255" s="171" t="s">
        <v>942</v>
      </c>
      <c r="AD255" s="171" t="s">
        <v>942</v>
      </c>
      <c r="AE255" s="169">
        <v>138</v>
      </c>
      <c r="AF255" s="169">
        <v>701</v>
      </c>
      <c r="AG255" s="168">
        <v>17</v>
      </c>
      <c r="AH255" s="168">
        <v>26</v>
      </c>
      <c r="AI255" s="168">
        <v>31.6</v>
      </c>
      <c r="AJ255" s="168">
        <v>12.35</v>
      </c>
      <c r="AK255" s="169">
        <v>1000</v>
      </c>
      <c r="AL255" s="168">
        <v>41</v>
      </c>
      <c r="AM255" s="168">
        <v>70.400000000000006</v>
      </c>
      <c r="AN255" s="170">
        <v>9.8000000000000007</v>
      </c>
      <c r="AO255" s="168">
        <v>31.6</v>
      </c>
      <c r="AP255" s="170">
        <v>5.3</v>
      </c>
      <c r="AQ255" s="170">
        <v>1.3</v>
      </c>
      <c r="AR255" s="170">
        <v>4.4000000000000004</v>
      </c>
      <c r="AS255" s="170">
        <v>0.6</v>
      </c>
      <c r="AT255" s="170">
        <v>3.2</v>
      </c>
      <c r="AU255" s="170">
        <v>0.6</v>
      </c>
      <c r="AV255" s="170">
        <v>2</v>
      </c>
      <c r="AW255" s="170">
        <v>0.3</v>
      </c>
      <c r="AX255" s="170">
        <v>2</v>
      </c>
      <c r="AY255" s="170">
        <v>0.3</v>
      </c>
      <c r="AZ255" s="170">
        <v>1</v>
      </c>
      <c r="BA255" s="170">
        <v>1.49</v>
      </c>
      <c r="BB255" s="168">
        <v>13.6</v>
      </c>
      <c r="BC255" s="168">
        <v>22</v>
      </c>
      <c r="BD255" s="170">
        <v>4.5</v>
      </c>
      <c r="BE255" s="157"/>
      <c r="BF255" s="157"/>
      <c r="BG255" s="157"/>
      <c r="BH255" s="157"/>
      <c r="BI255" s="157"/>
    </row>
    <row r="256" spans="1:61" s="185" customFormat="1" ht="15" customHeight="1" x14ac:dyDescent="0.25">
      <c r="A256" s="173" t="s">
        <v>354</v>
      </c>
      <c r="B256" s="173" t="s">
        <v>930</v>
      </c>
      <c r="C256" s="174" t="s">
        <v>730</v>
      </c>
      <c r="D256" s="157" t="s">
        <v>118</v>
      </c>
      <c r="E256" s="180">
        <v>99.956646000000006</v>
      </c>
      <c r="F256" s="180">
        <v>28.498947000000001</v>
      </c>
      <c r="G256" s="165"/>
      <c r="H256" s="165"/>
      <c r="I256" s="166">
        <v>67.099999999999994</v>
      </c>
      <c r="J256" s="166">
        <v>0.32</v>
      </c>
      <c r="K256" s="166">
        <v>14.7</v>
      </c>
      <c r="L256" s="166">
        <v>2.54</v>
      </c>
      <c r="M256" s="166">
        <v>0.05</v>
      </c>
      <c r="N256" s="166">
        <v>1.08</v>
      </c>
      <c r="O256" s="166">
        <v>2.31</v>
      </c>
      <c r="P256" s="166">
        <v>3.3</v>
      </c>
      <c r="Q256" s="166">
        <v>4.67</v>
      </c>
      <c r="R256" s="166">
        <v>0.15</v>
      </c>
      <c r="S256" s="166">
        <v>2.37</v>
      </c>
      <c r="T256" s="82">
        <v>98.59</v>
      </c>
      <c r="U256" s="167" t="s">
        <v>942</v>
      </c>
      <c r="V256" s="167" t="s">
        <v>942</v>
      </c>
      <c r="W256" s="170">
        <v>6.2</v>
      </c>
      <c r="X256" s="168">
        <v>49</v>
      </c>
      <c r="Y256" s="170">
        <v>6</v>
      </c>
      <c r="Z256" s="170">
        <v>5.2</v>
      </c>
      <c r="AA256" s="170">
        <v>5.8</v>
      </c>
      <c r="AB256" s="171" t="s">
        <v>942</v>
      </c>
      <c r="AC256" s="171" t="s">
        <v>942</v>
      </c>
      <c r="AD256" s="171" t="s">
        <v>942</v>
      </c>
      <c r="AE256" s="169">
        <v>315</v>
      </c>
      <c r="AF256" s="169">
        <v>446</v>
      </c>
      <c r="AG256" s="168">
        <v>14</v>
      </c>
      <c r="AH256" s="168">
        <v>15</v>
      </c>
      <c r="AI256" s="168">
        <v>20.9</v>
      </c>
      <c r="AJ256" s="168">
        <v>21.6</v>
      </c>
      <c r="AK256" s="169">
        <v>1170</v>
      </c>
      <c r="AL256" s="168">
        <v>27</v>
      </c>
      <c r="AM256" s="168">
        <v>48.1</v>
      </c>
      <c r="AN256" s="170">
        <v>6.2</v>
      </c>
      <c r="AO256" s="168">
        <v>20.9</v>
      </c>
      <c r="AP256" s="170">
        <v>3.8</v>
      </c>
      <c r="AQ256" s="170">
        <v>0.9</v>
      </c>
      <c r="AR256" s="170">
        <v>3.2</v>
      </c>
      <c r="AS256" s="170">
        <v>0.4</v>
      </c>
      <c r="AT256" s="170">
        <v>2.2999999999999998</v>
      </c>
      <c r="AU256" s="170">
        <v>0.5</v>
      </c>
      <c r="AV256" s="170">
        <v>1.5</v>
      </c>
      <c r="AW256" s="170">
        <v>0.2</v>
      </c>
      <c r="AX256" s="170">
        <v>1.8</v>
      </c>
      <c r="AY256" s="170">
        <v>0.3</v>
      </c>
      <c r="AZ256" s="170">
        <v>0.6</v>
      </c>
      <c r="BA256" s="170">
        <v>1.98</v>
      </c>
      <c r="BB256" s="168">
        <v>19.2</v>
      </c>
      <c r="BC256" s="168">
        <v>23</v>
      </c>
      <c r="BD256" s="170">
        <v>7.8</v>
      </c>
      <c r="BE256" s="157"/>
      <c r="BF256" s="157"/>
      <c r="BG256" s="157"/>
      <c r="BH256" s="157"/>
      <c r="BI256" s="157"/>
    </row>
    <row r="257" spans="1:61" s="185" customFormat="1" ht="15" customHeight="1" x14ac:dyDescent="0.25">
      <c r="A257" s="173" t="s">
        <v>354</v>
      </c>
      <c r="B257" s="173" t="s">
        <v>930</v>
      </c>
      <c r="C257" s="174" t="s">
        <v>361</v>
      </c>
      <c r="D257" s="157" t="s">
        <v>118</v>
      </c>
      <c r="E257" s="180">
        <v>99.956646000000006</v>
      </c>
      <c r="F257" s="180">
        <v>28.498947000000001</v>
      </c>
      <c r="G257" s="165"/>
      <c r="H257" s="165"/>
      <c r="I257" s="166">
        <v>68.8</v>
      </c>
      <c r="J257" s="166">
        <v>0.32</v>
      </c>
      <c r="K257" s="166">
        <v>14.7</v>
      </c>
      <c r="L257" s="166">
        <v>2.61</v>
      </c>
      <c r="M257" s="166">
        <v>0.06</v>
      </c>
      <c r="N257" s="166">
        <v>1.2</v>
      </c>
      <c r="O257" s="166">
        <v>2.79</v>
      </c>
      <c r="P257" s="166">
        <v>3.74</v>
      </c>
      <c r="Q257" s="166">
        <v>3.63</v>
      </c>
      <c r="R257" s="166">
        <v>0.14000000000000001</v>
      </c>
      <c r="S257" s="166">
        <v>1.03</v>
      </c>
      <c r="T257" s="82">
        <v>99.02</v>
      </c>
      <c r="U257" s="167" t="s">
        <v>942</v>
      </c>
      <c r="V257" s="167" t="s">
        <v>942</v>
      </c>
      <c r="W257" s="170">
        <v>6.6</v>
      </c>
      <c r="X257" s="168">
        <v>53</v>
      </c>
      <c r="Y257" s="170">
        <v>7</v>
      </c>
      <c r="Z257" s="170">
        <v>6.2</v>
      </c>
      <c r="AA257" s="170">
        <v>6.7</v>
      </c>
      <c r="AB257" s="171" t="s">
        <v>942</v>
      </c>
      <c r="AC257" s="171" t="s">
        <v>942</v>
      </c>
      <c r="AD257" s="171" t="s">
        <v>942</v>
      </c>
      <c r="AE257" s="169">
        <v>142</v>
      </c>
      <c r="AF257" s="169">
        <v>583</v>
      </c>
      <c r="AG257" s="168">
        <v>16</v>
      </c>
      <c r="AH257" s="168">
        <v>18</v>
      </c>
      <c r="AI257" s="168">
        <v>20.100000000000001</v>
      </c>
      <c r="AJ257" s="170">
        <v>5.85</v>
      </c>
      <c r="AK257" s="169">
        <v>650</v>
      </c>
      <c r="AL257" s="168">
        <v>24.9</v>
      </c>
      <c r="AM257" s="168">
        <v>45.1</v>
      </c>
      <c r="AN257" s="170">
        <v>5.9</v>
      </c>
      <c r="AO257" s="168">
        <v>20.100000000000001</v>
      </c>
      <c r="AP257" s="170">
        <v>3.8</v>
      </c>
      <c r="AQ257" s="170">
        <v>1.1000000000000001</v>
      </c>
      <c r="AR257" s="170">
        <v>3.4</v>
      </c>
      <c r="AS257" s="170">
        <v>0.4</v>
      </c>
      <c r="AT257" s="170">
        <v>2.5</v>
      </c>
      <c r="AU257" s="170">
        <v>0.6</v>
      </c>
      <c r="AV257" s="170">
        <v>1.7</v>
      </c>
      <c r="AW257" s="170">
        <v>0.3</v>
      </c>
      <c r="AX257" s="170">
        <v>2</v>
      </c>
      <c r="AY257" s="170">
        <v>0.3</v>
      </c>
      <c r="AZ257" s="170">
        <v>0.8</v>
      </c>
      <c r="BA257" s="170">
        <v>1.83</v>
      </c>
      <c r="BB257" s="168">
        <v>14.1</v>
      </c>
      <c r="BC257" s="168">
        <v>33.4</v>
      </c>
      <c r="BD257" s="170">
        <v>6.8</v>
      </c>
      <c r="BE257" s="157"/>
      <c r="BF257" s="157"/>
      <c r="BG257" s="157"/>
      <c r="BH257" s="157"/>
      <c r="BI257" s="157"/>
    </row>
    <row r="258" spans="1:61" s="185" customFormat="1" ht="15" customHeight="1" x14ac:dyDescent="0.25">
      <c r="A258" s="173" t="s">
        <v>354</v>
      </c>
      <c r="B258" s="173" t="s">
        <v>930</v>
      </c>
      <c r="C258" s="174" t="s">
        <v>362</v>
      </c>
      <c r="D258" s="157" t="s">
        <v>118</v>
      </c>
      <c r="E258" s="180">
        <v>99.956646000000006</v>
      </c>
      <c r="F258" s="180">
        <v>28.498947000000001</v>
      </c>
      <c r="G258" s="165"/>
      <c r="H258" s="165"/>
      <c r="I258" s="166">
        <v>68.900000000000006</v>
      </c>
      <c r="J258" s="166">
        <v>0.33</v>
      </c>
      <c r="K258" s="166">
        <v>14.75</v>
      </c>
      <c r="L258" s="166">
        <v>2.56</v>
      </c>
      <c r="M258" s="166">
        <v>0.06</v>
      </c>
      <c r="N258" s="166">
        <v>1.19</v>
      </c>
      <c r="O258" s="166">
        <v>2.56</v>
      </c>
      <c r="P258" s="166">
        <v>3.78</v>
      </c>
      <c r="Q258" s="166">
        <v>3.75</v>
      </c>
      <c r="R258" s="166">
        <v>0.15</v>
      </c>
      <c r="S258" s="166">
        <v>1.05</v>
      </c>
      <c r="T258" s="82">
        <v>99.080000000000013</v>
      </c>
      <c r="U258" s="167" t="s">
        <v>942</v>
      </c>
      <c r="V258" s="167" t="s">
        <v>942</v>
      </c>
      <c r="W258" s="170">
        <v>6.7</v>
      </c>
      <c r="X258" s="168">
        <v>52</v>
      </c>
      <c r="Y258" s="170">
        <v>7</v>
      </c>
      <c r="Z258" s="170">
        <v>5.8</v>
      </c>
      <c r="AA258" s="170">
        <v>6.4</v>
      </c>
      <c r="AB258" s="171" t="s">
        <v>942</v>
      </c>
      <c r="AC258" s="171" t="s">
        <v>942</v>
      </c>
      <c r="AD258" s="171" t="s">
        <v>942</v>
      </c>
      <c r="AE258" s="169">
        <v>175</v>
      </c>
      <c r="AF258" s="169">
        <v>560</v>
      </c>
      <c r="AG258" s="168">
        <v>16</v>
      </c>
      <c r="AH258" s="168">
        <v>16</v>
      </c>
      <c r="AI258" s="168">
        <v>26.6</v>
      </c>
      <c r="AJ258" s="168">
        <v>15.05</v>
      </c>
      <c r="AK258" s="169">
        <v>730</v>
      </c>
      <c r="AL258" s="168">
        <v>37</v>
      </c>
      <c r="AM258" s="168">
        <v>64.2</v>
      </c>
      <c r="AN258" s="170">
        <v>8.4</v>
      </c>
      <c r="AO258" s="168">
        <v>26.6</v>
      </c>
      <c r="AP258" s="170">
        <v>4.3</v>
      </c>
      <c r="AQ258" s="170">
        <v>1.2</v>
      </c>
      <c r="AR258" s="170">
        <v>3.6</v>
      </c>
      <c r="AS258" s="170">
        <v>0.5</v>
      </c>
      <c r="AT258" s="170">
        <v>2.6</v>
      </c>
      <c r="AU258" s="170">
        <v>0.6</v>
      </c>
      <c r="AV258" s="170">
        <v>1.7</v>
      </c>
      <c r="AW258" s="170">
        <v>0.3</v>
      </c>
      <c r="AX258" s="170">
        <v>1.9</v>
      </c>
      <c r="AY258" s="170">
        <v>0.3</v>
      </c>
      <c r="AZ258" s="170">
        <v>0.8</v>
      </c>
      <c r="BA258" s="170">
        <v>1.61</v>
      </c>
      <c r="BB258" s="168">
        <v>13.7</v>
      </c>
      <c r="BC258" s="168">
        <v>25.2</v>
      </c>
      <c r="BD258" s="170">
        <v>6.3</v>
      </c>
      <c r="BE258" s="157"/>
      <c r="BF258" s="157"/>
      <c r="BG258" s="157"/>
      <c r="BH258" s="157"/>
      <c r="BI258" s="157"/>
    </row>
    <row r="259" spans="1:61" s="185" customFormat="1" ht="15" customHeight="1" x14ac:dyDescent="0.25">
      <c r="A259" s="173" t="s">
        <v>354</v>
      </c>
      <c r="B259" s="173" t="s">
        <v>930</v>
      </c>
      <c r="C259" s="174" t="s">
        <v>363</v>
      </c>
      <c r="D259" s="157" t="s">
        <v>118</v>
      </c>
      <c r="E259" s="180">
        <v>99.956646000000006</v>
      </c>
      <c r="F259" s="180">
        <v>28.498947000000001</v>
      </c>
      <c r="G259" s="165"/>
      <c r="H259" s="165"/>
      <c r="I259" s="166">
        <v>70.400000000000006</v>
      </c>
      <c r="J259" s="166">
        <v>0.33</v>
      </c>
      <c r="K259" s="166">
        <v>14.15</v>
      </c>
      <c r="L259" s="166">
        <v>2.58</v>
      </c>
      <c r="M259" s="166">
        <v>0.06</v>
      </c>
      <c r="N259" s="166">
        <v>1.17</v>
      </c>
      <c r="O259" s="166">
        <v>2.4</v>
      </c>
      <c r="P259" s="166">
        <v>3.57</v>
      </c>
      <c r="Q259" s="166">
        <v>3.46</v>
      </c>
      <c r="R259" s="166">
        <v>0.15</v>
      </c>
      <c r="S259" s="166">
        <v>0.64</v>
      </c>
      <c r="T259" s="82">
        <v>98.910000000000011</v>
      </c>
      <c r="U259" s="167" t="s">
        <v>942</v>
      </c>
      <c r="V259" s="167" t="s">
        <v>942</v>
      </c>
      <c r="W259" s="170">
        <v>6.7</v>
      </c>
      <c r="X259" s="168">
        <v>52</v>
      </c>
      <c r="Y259" s="170">
        <v>7</v>
      </c>
      <c r="Z259" s="170">
        <v>6.1</v>
      </c>
      <c r="AA259" s="170">
        <v>6.9</v>
      </c>
      <c r="AB259" s="171" t="s">
        <v>942</v>
      </c>
      <c r="AC259" s="171" t="s">
        <v>942</v>
      </c>
      <c r="AD259" s="171" t="s">
        <v>942</v>
      </c>
      <c r="AE259" s="169">
        <v>161</v>
      </c>
      <c r="AF259" s="169">
        <v>503</v>
      </c>
      <c r="AG259" s="168">
        <v>19</v>
      </c>
      <c r="AH259" s="168">
        <v>20</v>
      </c>
      <c r="AI259" s="168">
        <v>25.4</v>
      </c>
      <c r="AJ259" s="170">
        <v>8.08</v>
      </c>
      <c r="AK259" s="169">
        <v>720</v>
      </c>
      <c r="AL259" s="168">
        <v>31.2</v>
      </c>
      <c r="AM259" s="168">
        <v>56</v>
      </c>
      <c r="AN259" s="170">
        <v>7.8</v>
      </c>
      <c r="AO259" s="168">
        <v>25.4</v>
      </c>
      <c r="AP259" s="170">
        <v>4.5999999999999996</v>
      </c>
      <c r="AQ259" s="170">
        <v>1.1000000000000001</v>
      </c>
      <c r="AR259" s="170">
        <v>3.9</v>
      </c>
      <c r="AS259" s="170">
        <v>0.5</v>
      </c>
      <c r="AT259" s="170">
        <v>2.9</v>
      </c>
      <c r="AU259" s="170">
        <v>0.6</v>
      </c>
      <c r="AV259" s="170">
        <v>1.9</v>
      </c>
      <c r="AW259" s="170">
        <v>0.3</v>
      </c>
      <c r="AX259" s="170">
        <v>2.2000000000000002</v>
      </c>
      <c r="AY259" s="170">
        <v>0.4</v>
      </c>
      <c r="AZ259" s="170">
        <v>0.9</v>
      </c>
      <c r="BA259" s="170">
        <v>2.08</v>
      </c>
      <c r="BB259" s="168">
        <v>13.2</v>
      </c>
      <c r="BC259" s="168">
        <v>31.2</v>
      </c>
      <c r="BD259" s="170">
        <v>5.4</v>
      </c>
      <c r="BE259" s="157"/>
      <c r="BF259" s="157"/>
      <c r="BG259" s="157"/>
      <c r="BH259" s="157"/>
      <c r="BI259" s="157"/>
    </row>
    <row r="260" spans="1:61" s="185" customFormat="1" ht="15" customHeight="1" x14ac:dyDescent="0.25">
      <c r="A260" s="173" t="s">
        <v>354</v>
      </c>
      <c r="B260" s="173" t="s">
        <v>930</v>
      </c>
      <c r="C260" s="174" t="s">
        <v>364</v>
      </c>
      <c r="D260" s="157" t="s">
        <v>118</v>
      </c>
      <c r="E260" s="180">
        <v>99.956646000000006</v>
      </c>
      <c r="F260" s="180">
        <v>28.498947000000001</v>
      </c>
      <c r="G260" s="165"/>
      <c r="H260" s="165"/>
      <c r="I260" s="166">
        <v>68.900000000000006</v>
      </c>
      <c r="J260" s="166">
        <v>0.33</v>
      </c>
      <c r="K260" s="166">
        <v>14.65</v>
      </c>
      <c r="L260" s="166">
        <v>2.59</v>
      </c>
      <c r="M260" s="166">
        <v>0.05</v>
      </c>
      <c r="N260" s="166">
        <v>1.1299999999999999</v>
      </c>
      <c r="O260" s="166">
        <v>1.68</v>
      </c>
      <c r="P260" s="166">
        <v>3.5</v>
      </c>
      <c r="Q260" s="166">
        <v>4.49</v>
      </c>
      <c r="R260" s="166">
        <v>0.16</v>
      </c>
      <c r="S260" s="166">
        <v>1.55</v>
      </c>
      <c r="T260" s="82">
        <v>99.03</v>
      </c>
      <c r="U260" s="167" t="s">
        <v>942</v>
      </c>
      <c r="V260" s="167" t="s">
        <v>942</v>
      </c>
      <c r="W260" s="170">
        <v>6.6</v>
      </c>
      <c r="X260" s="168">
        <v>54</v>
      </c>
      <c r="Y260" s="170">
        <v>6</v>
      </c>
      <c r="Z260" s="170">
        <v>6</v>
      </c>
      <c r="AA260" s="170">
        <v>6.8</v>
      </c>
      <c r="AB260" s="171" t="s">
        <v>942</v>
      </c>
      <c r="AC260" s="171" t="s">
        <v>942</v>
      </c>
      <c r="AD260" s="171" t="s">
        <v>942</v>
      </c>
      <c r="AE260" s="169">
        <v>183</v>
      </c>
      <c r="AF260" s="169">
        <v>506</v>
      </c>
      <c r="AG260" s="168">
        <v>17</v>
      </c>
      <c r="AH260" s="168">
        <v>21</v>
      </c>
      <c r="AI260" s="168">
        <v>18.8</v>
      </c>
      <c r="AJ260" s="168">
        <v>10.050000000000001</v>
      </c>
      <c r="AK260" s="169">
        <v>1190</v>
      </c>
      <c r="AL260" s="168">
        <v>18.899999999999999</v>
      </c>
      <c r="AM260" s="168">
        <v>40.4</v>
      </c>
      <c r="AN260" s="170">
        <v>5.2</v>
      </c>
      <c r="AO260" s="168">
        <v>18.8</v>
      </c>
      <c r="AP260" s="170">
        <v>3.8</v>
      </c>
      <c r="AQ260" s="170">
        <v>1</v>
      </c>
      <c r="AR260" s="170">
        <v>3.4</v>
      </c>
      <c r="AS260" s="170">
        <v>0.5</v>
      </c>
      <c r="AT260" s="170">
        <v>2.7</v>
      </c>
      <c r="AU260" s="170">
        <v>0.6</v>
      </c>
      <c r="AV260" s="170">
        <v>1.7</v>
      </c>
      <c r="AW260" s="170">
        <v>0.3</v>
      </c>
      <c r="AX260" s="170">
        <v>1.9</v>
      </c>
      <c r="AY260" s="170">
        <v>0.3</v>
      </c>
      <c r="AZ260" s="170">
        <v>0.9</v>
      </c>
      <c r="BA260" s="170">
        <v>1.89</v>
      </c>
      <c r="BB260" s="168">
        <v>14.5</v>
      </c>
      <c r="BC260" s="168">
        <v>36.1</v>
      </c>
      <c r="BD260" s="170">
        <v>8.1</v>
      </c>
      <c r="BE260" s="157"/>
      <c r="BF260" s="157"/>
      <c r="BG260" s="157"/>
      <c r="BH260" s="157"/>
      <c r="BI260" s="157"/>
    </row>
    <row r="261" spans="1:61" s="185" customFormat="1" ht="15" customHeight="1" x14ac:dyDescent="0.25">
      <c r="A261" s="173" t="s">
        <v>354</v>
      </c>
      <c r="B261" s="173" t="s">
        <v>930</v>
      </c>
      <c r="C261" s="174" t="s">
        <v>729</v>
      </c>
      <c r="D261" s="157" t="s">
        <v>118</v>
      </c>
      <c r="E261" s="180">
        <v>99.956646000000006</v>
      </c>
      <c r="F261" s="180">
        <v>28.498947000000001</v>
      </c>
      <c r="G261" s="165"/>
      <c r="H261" s="165"/>
      <c r="I261" s="166">
        <v>70.7</v>
      </c>
      <c r="J261" s="166">
        <v>0.31</v>
      </c>
      <c r="K261" s="166">
        <v>14.05</v>
      </c>
      <c r="L261" s="166">
        <v>2.4900000000000002</v>
      </c>
      <c r="M261" s="166">
        <v>0.06</v>
      </c>
      <c r="N261" s="166">
        <v>1.1299999999999999</v>
      </c>
      <c r="O261" s="166">
        <v>2.2200000000000002</v>
      </c>
      <c r="P261" s="166">
        <v>3.69</v>
      </c>
      <c r="Q261" s="166">
        <v>3.15</v>
      </c>
      <c r="R261" s="166">
        <v>0.15</v>
      </c>
      <c r="S261" s="166">
        <v>0.92</v>
      </c>
      <c r="T261" s="82">
        <v>98.87</v>
      </c>
      <c r="U261" s="167" t="s">
        <v>942</v>
      </c>
      <c r="V261" s="167" t="s">
        <v>942</v>
      </c>
      <c r="W261" s="170">
        <v>6.3</v>
      </c>
      <c r="X261" s="168">
        <v>47</v>
      </c>
      <c r="Y261" s="170">
        <v>6</v>
      </c>
      <c r="Z261" s="170">
        <v>5.2</v>
      </c>
      <c r="AA261" s="170">
        <v>6.2</v>
      </c>
      <c r="AB261" s="171" t="s">
        <v>942</v>
      </c>
      <c r="AC261" s="171" t="s">
        <v>942</v>
      </c>
      <c r="AD261" s="171" t="s">
        <v>942</v>
      </c>
      <c r="AE261" s="169">
        <v>192</v>
      </c>
      <c r="AF261" s="169">
        <v>506</v>
      </c>
      <c r="AG261" s="168">
        <v>15</v>
      </c>
      <c r="AH261" s="168">
        <v>17</v>
      </c>
      <c r="AI261" s="168">
        <v>26</v>
      </c>
      <c r="AJ261" s="170">
        <v>7.32</v>
      </c>
      <c r="AK261" s="169">
        <v>520</v>
      </c>
      <c r="AL261" s="168">
        <v>43.6</v>
      </c>
      <c r="AM261" s="168">
        <v>71.2</v>
      </c>
      <c r="AN261" s="170">
        <v>8.5</v>
      </c>
      <c r="AO261" s="168">
        <v>26</v>
      </c>
      <c r="AP261" s="170">
        <v>3.8</v>
      </c>
      <c r="AQ261" s="170">
        <v>1</v>
      </c>
      <c r="AR261" s="170">
        <v>3.2</v>
      </c>
      <c r="AS261" s="170">
        <v>0.4</v>
      </c>
      <c r="AT261" s="170">
        <v>2.2999999999999998</v>
      </c>
      <c r="AU261" s="170">
        <v>0.5</v>
      </c>
      <c r="AV261" s="170">
        <v>1.5</v>
      </c>
      <c r="AW261" s="170">
        <v>0.3</v>
      </c>
      <c r="AX261" s="170">
        <v>1.8</v>
      </c>
      <c r="AY261" s="170">
        <v>0.3</v>
      </c>
      <c r="AZ261" s="170">
        <v>0.8</v>
      </c>
      <c r="BA261" s="170">
        <v>1.55</v>
      </c>
      <c r="BB261" s="168">
        <v>13.4</v>
      </c>
      <c r="BC261" s="168">
        <v>18.5</v>
      </c>
      <c r="BD261" s="170">
        <v>6.6</v>
      </c>
      <c r="BE261" s="157"/>
      <c r="BF261" s="157"/>
      <c r="BG261" s="157"/>
      <c r="BH261" s="157"/>
      <c r="BI261" s="157"/>
    </row>
    <row r="262" spans="1:61" s="185" customFormat="1" ht="15" customHeight="1" x14ac:dyDescent="0.25">
      <c r="A262" s="213"/>
      <c r="B262" s="173"/>
      <c r="C262" s="174"/>
      <c r="D262" s="157"/>
      <c r="E262" s="211"/>
      <c r="F262" s="211"/>
      <c r="G262" s="165"/>
      <c r="H262" s="165"/>
      <c r="I262" s="166"/>
      <c r="J262" s="166"/>
      <c r="K262" s="166"/>
      <c r="L262" s="166"/>
      <c r="M262" s="166"/>
      <c r="N262" s="166"/>
      <c r="O262" s="166"/>
      <c r="P262" s="166"/>
      <c r="Q262" s="166"/>
      <c r="R262" s="166"/>
      <c r="S262" s="166"/>
      <c r="T262" s="82"/>
      <c r="U262" s="167"/>
      <c r="V262" s="167"/>
      <c r="W262" s="172"/>
      <c r="X262" s="172"/>
      <c r="Y262" s="172"/>
      <c r="Z262" s="172"/>
      <c r="AA262" s="172"/>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0"/>
      <c r="AY262" s="170"/>
      <c r="AZ262" s="170"/>
      <c r="BA262" s="170"/>
      <c r="BB262" s="171"/>
      <c r="BC262" s="171"/>
      <c r="BD262" s="171"/>
      <c r="BE262" s="157"/>
      <c r="BF262" s="157"/>
      <c r="BG262" s="157"/>
      <c r="BH262" s="157"/>
      <c r="BI262" s="157"/>
    </row>
    <row r="263" spans="1:61" s="183" customFormat="1" ht="15" customHeight="1" x14ac:dyDescent="0.25">
      <c r="A263" s="173" t="s">
        <v>728</v>
      </c>
      <c r="B263" s="173" t="s">
        <v>940</v>
      </c>
      <c r="C263" s="174" t="s">
        <v>367</v>
      </c>
      <c r="D263" s="157" t="s">
        <v>723</v>
      </c>
      <c r="E263" s="180">
        <v>99.797777999999994</v>
      </c>
      <c r="F263" s="180">
        <v>28.115832999999999</v>
      </c>
      <c r="G263" s="165"/>
      <c r="H263" s="165"/>
      <c r="I263" s="166">
        <v>58.59</v>
      </c>
      <c r="J263" s="166">
        <v>1.36</v>
      </c>
      <c r="K263" s="166">
        <v>14.94</v>
      </c>
      <c r="L263" s="166">
        <v>7.32</v>
      </c>
      <c r="M263" s="166">
        <v>0.09</v>
      </c>
      <c r="N263" s="166">
        <v>2.68</v>
      </c>
      <c r="O263" s="166">
        <v>4.5199999999999996</v>
      </c>
      <c r="P263" s="166">
        <v>4.0199999999999996</v>
      </c>
      <c r="Q263" s="166">
        <v>2.34</v>
      </c>
      <c r="R263" s="166">
        <v>0.22</v>
      </c>
      <c r="S263" s="166">
        <v>3.45</v>
      </c>
      <c r="T263" s="82">
        <v>99.530000000000015</v>
      </c>
      <c r="U263" s="167" t="s">
        <v>942</v>
      </c>
      <c r="V263" s="167" t="s">
        <v>942</v>
      </c>
      <c r="W263" s="168">
        <v>19.2</v>
      </c>
      <c r="X263" s="169">
        <v>201</v>
      </c>
      <c r="Y263" s="168">
        <v>17.100000000000001</v>
      </c>
      <c r="Z263" s="168">
        <v>17.100000000000001</v>
      </c>
      <c r="AA263" s="168">
        <v>16.8</v>
      </c>
      <c r="AB263" s="168">
        <v>91.8</v>
      </c>
      <c r="AC263" s="171" t="s">
        <v>942</v>
      </c>
      <c r="AD263" s="168">
        <v>17.3</v>
      </c>
      <c r="AE263" s="168">
        <v>53.2</v>
      </c>
      <c r="AF263" s="169">
        <v>1115</v>
      </c>
      <c r="AG263" s="168">
        <v>18.7</v>
      </c>
      <c r="AH263" s="169">
        <v>199</v>
      </c>
      <c r="AI263" s="168">
        <v>17.899999999999999</v>
      </c>
      <c r="AJ263" s="170">
        <v>5.37</v>
      </c>
      <c r="AK263" s="169">
        <v>2082</v>
      </c>
      <c r="AL263" s="168">
        <v>48.8</v>
      </c>
      <c r="AM263" s="168">
        <v>88.3</v>
      </c>
      <c r="AN263" s="170">
        <v>9.82</v>
      </c>
      <c r="AO263" s="168">
        <v>33.799999999999997</v>
      </c>
      <c r="AP263" s="170">
        <v>5.86</v>
      </c>
      <c r="AQ263" s="170">
        <v>1.43</v>
      </c>
      <c r="AR263" s="170">
        <v>4.6100000000000003</v>
      </c>
      <c r="AS263" s="170">
        <v>0.65</v>
      </c>
      <c r="AT263" s="170">
        <v>3.61</v>
      </c>
      <c r="AU263" s="170">
        <v>0.68</v>
      </c>
      <c r="AV263" s="170">
        <v>1.76</v>
      </c>
      <c r="AW263" s="170">
        <v>0.25</v>
      </c>
      <c r="AX263" s="170">
        <v>1.61</v>
      </c>
      <c r="AY263" s="170">
        <v>0.23</v>
      </c>
      <c r="AZ263" s="170">
        <v>5.08</v>
      </c>
      <c r="BA263" s="170">
        <v>1.21</v>
      </c>
      <c r="BB263" s="168">
        <v>24.4</v>
      </c>
      <c r="BC263" s="168">
        <v>12.5</v>
      </c>
      <c r="BD263" s="170">
        <v>3.03</v>
      </c>
      <c r="BE263" s="157"/>
      <c r="BF263" s="157"/>
      <c r="BG263" s="157"/>
      <c r="BH263" s="157"/>
      <c r="BI263" s="157"/>
    </row>
    <row r="264" spans="1:61" s="183" customFormat="1" ht="15" customHeight="1" x14ac:dyDescent="0.25">
      <c r="A264" s="173" t="s">
        <v>728</v>
      </c>
      <c r="B264" s="173" t="s">
        <v>940</v>
      </c>
      <c r="C264" s="174" t="s">
        <v>368</v>
      </c>
      <c r="D264" s="157" t="s">
        <v>723</v>
      </c>
      <c r="E264" s="180">
        <v>99.797777999999994</v>
      </c>
      <c r="F264" s="180">
        <v>28.115832999999999</v>
      </c>
      <c r="G264" s="165"/>
      <c r="H264" s="165"/>
      <c r="I264" s="166">
        <v>51.61</v>
      </c>
      <c r="J264" s="166">
        <v>1.52</v>
      </c>
      <c r="K264" s="166">
        <v>18.57</v>
      </c>
      <c r="L264" s="166">
        <v>9.4600000000000009</v>
      </c>
      <c r="M264" s="166">
        <v>0.1</v>
      </c>
      <c r="N264" s="166">
        <v>4.08</v>
      </c>
      <c r="O264" s="166">
        <v>5.04</v>
      </c>
      <c r="P264" s="166">
        <v>5.84</v>
      </c>
      <c r="Q264" s="166">
        <v>0.19</v>
      </c>
      <c r="R264" s="166">
        <v>0.31</v>
      </c>
      <c r="S264" s="166">
        <v>2.75</v>
      </c>
      <c r="T264" s="82">
        <v>99.47</v>
      </c>
      <c r="U264" s="167" t="s">
        <v>942</v>
      </c>
      <c r="V264" s="167" t="s">
        <v>942</v>
      </c>
      <c r="W264" s="168">
        <v>15.9</v>
      </c>
      <c r="X264" s="169">
        <v>236</v>
      </c>
      <c r="Y264" s="168">
        <v>14.9</v>
      </c>
      <c r="Z264" s="168">
        <v>20.8</v>
      </c>
      <c r="AA264" s="168">
        <v>14.8</v>
      </c>
      <c r="AB264" s="168">
        <v>46.1</v>
      </c>
      <c r="AC264" s="171" t="s">
        <v>942</v>
      </c>
      <c r="AD264" s="168">
        <v>24.9</v>
      </c>
      <c r="AE264" s="170">
        <v>3.26</v>
      </c>
      <c r="AF264" s="169">
        <v>2410</v>
      </c>
      <c r="AG264" s="168">
        <v>25.3</v>
      </c>
      <c r="AH264" s="169">
        <v>279</v>
      </c>
      <c r="AI264" s="168">
        <v>28.3</v>
      </c>
      <c r="AJ264" s="170">
        <v>1.5</v>
      </c>
      <c r="AK264" s="169">
        <v>1264</v>
      </c>
      <c r="AL264" s="168">
        <v>90.1</v>
      </c>
      <c r="AM264" s="169">
        <v>155</v>
      </c>
      <c r="AN264" s="168">
        <v>16.7</v>
      </c>
      <c r="AO264" s="168">
        <v>56.3</v>
      </c>
      <c r="AP264" s="170">
        <v>9.24</v>
      </c>
      <c r="AQ264" s="170">
        <v>2.4500000000000002</v>
      </c>
      <c r="AR264" s="170">
        <v>6.7</v>
      </c>
      <c r="AS264" s="170">
        <v>0.91</v>
      </c>
      <c r="AT264" s="170">
        <v>4.83</v>
      </c>
      <c r="AU264" s="170">
        <v>0.9</v>
      </c>
      <c r="AV264" s="170">
        <v>2.25</v>
      </c>
      <c r="AW264" s="170">
        <v>0.33</v>
      </c>
      <c r="AX264" s="170">
        <v>2.11</v>
      </c>
      <c r="AY264" s="170">
        <v>0.31</v>
      </c>
      <c r="AZ264" s="170">
        <v>6.73</v>
      </c>
      <c r="BA264" s="170">
        <v>1.79</v>
      </c>
      <c r="BB264" s="168">
        <v>49.9</v>
      </c>
      <c r="BC264" s="168">
        <v>19.7</v>
      </c>
      <c r="BD264" s="170">
        <v>4.25</v>
      </c>
      <c r="BE264" s="157"/>
      <c r="BF264" s="157"/>
      <c r="BG264" s="157"/>
      <c r="BH264" s="157"/>
      <c r="BI264" s="157"/>
    </row>
    <row r="265" spans="1:61" s="183" customFormat="1" ht="15" customHeight="1" x14ac:dyDescent="0.25">
      <c r="A265" s="173" t="s">
        <v>365</v>
      </c>
      <c r="B265" s="173" t="s">
        <v>940</v>
      </c>
      <c r="C265" s="174" t="s">
        <v>727</v>
      </c>
      <c r="D265" s="157" t="s">
        <v>520</v>
      </c>
      <c r="E265" s="181">
        <v>99.797777999999994</v>
      </c>
      <c r="F265" s="181">
        <v>28.115832999999999</v>
      </c>
      <c r="G265" s="172">
        <v>216.7</v>
      </c>
      <c r="H265" s="172">
        <v>1.2</v>
      </c>
      <c r="I265" s="166">
        <v>64.599999999999994</v>
      </c>
      <c r="J265" s="166">
        <v>0.64</v>
      </c>
      <c r="K265" s="166">
        <v>16.690000000000001</v>
      </c>
      <c r="L265" s="166">
        <v>5.79</v>
      </c>
      <c r="M265" s="166">
        <v>0.01</v>
      </c>
      <c r="N265" s="166">
        <v>1.92</v>
      </c>
      <c r="O265" s="166">
        <v>0.34</v>
      </c>
      <c r="P265" s="166">
        <v>4.08</v>
      </c>
      <c r="Q265" s="166">
        <v>3</v>
      </c>
      <c r="R265" s="166">
        <v>0.18</v>
      </c>
      <c r="S265" s="166">
        <v>2.2000000000000002</v>
      </c>
      <c r="T265" s="82">
        <v>99.450000000000017</v>
      </c>
      <c r="U265" s="167" t="s">
        <v>942</v>
      </c>
      <c r="V265" s="167" t="s">
        <v>942</v>
      </c>
      <c r="W265" s="170">
        <v>8.3000000000000007</v>
      </c>
      <c r="X265" s="169">
        <v>136</v>
      </c>
      <c r="Y265" s="168">
        <v>60.2</v>
      </c>
      <c r="Z265" s="170">
        <v>4.4000000000000004</v>
      </c>
      <c r="AA265" s="170">
        <v>6.7370000000000001</v>
      </c>
      <c r="AB265" s="169">
        <v>538</v>
      </c>
      <c r="AC265" s="171" t="s">
        <v>942</v>
      </c>
      <c r="AD265" s="168">
        <v>19.2</v>
      </c>
      <c r="AE265" s="168">
        <v>56.8</v>
      </c>
      <c r="AF265" s="169">
        <v>214</v>
      </c>
      <c r="AG265" s="168">
        <v>20.6</v>
      </c>
      <c r="AH265" s="169">
        <v>164</v>
      </c>
      <c r="AI265" s="168">
        <v>13</v>
      </c>
      <c r="AJ265" s="170">
        <v>4.17</v>
      </c>
      <c r="AK265" s="169">
        <v>1216</v>
      </c>
      <c r="AL265" s="168">
        <v>42.2</v>
      </c>
      <c r="AM265" s="168">
        <v>71.900000000000006</v>
      </c>
      <c r="AN265" s="170">
        <v>7.65</v>
      </c>
      <c r="AO265" s="168">
        <v>26.7</v>
      </c>
      <c r="AP265" s="170">
        <v>4.7</v>
      </c>
      <c r="AQ265" s="170">
        <v>1.26</v>
      </c>
      <c r="AR265" s="170">
        <v>4.38</v>
      </c>
      <c r="AS265" s="170">
        <v>0.61</v>
      </c>
      <c r="AT265" s="170">
        <v>3.49</v>
      </c>
      <c r="AU265" s="170">
        <v>0.7</v>
      </c>
      <c r="AV265" s="170">
        <v>1.85</v>
      </c>
      <c r="AW265" s="170">
        <v>0.27</v>
      </c>
      <c r="AX265" s="170">
        <v>1.67</v>
      </c>
      <c r="AY265" s="170">
        <v>0.25</v>
      </c>
      <c r="AZ265" s="170">
        <v>4.66</v>
      </c>
      <c r="BA265" s="170">
        <v>0.93</v>
      </c>
      <c r="BB265" s="170">
        <v>9.09</v>
      </c>
      <c r="BC265" s="168">
        <v>23.6</v>
      </c>
      <c r="BD265" s="170">
        <v>2.12</v>
      </c>
      <c r="BE265" s="157"/>
      <c r="BF265" s="157"/>
      <c r="BG265" s="157"/>
      <c r="BH265" s="157"/>
      <c r="BI265" s="157"/>
    </row>
    <row r="266" spans="1:61" s="183" customFormat="1" ht="15" customHeight="1" x14ac:dyDescent="0.25">
      <c r="A266" s="173" t="s">
        <v>365</v>
      </c>
      <c r="B266" s="173" t="s">
        <v>499</v>
      </c>
      <c r="C266" s="174" t="s">
        <v>371</v>
      </c>
      <c r="D266" s="157" t="s">
        <v>603</v>
      </c>
      <c r="E266" s="180">
        <v>99.890833000000001</v>
      </c>
      <c r="F266" s="180">
        <v>28.123332999999999</v>
      </c>
      <c r="G266" s="172">
        <v>213.4</v>
      </c>
      <c r="H266" s="172">
        <v>2.2000000000000002</v>
      </c>
      <c r="I266" s="166">
        <v>58.39</v>
      </c>
      <c r="J266" s="166">
        <v>0.84</v>
      </c>
      <c r="K266" s="166">
        <v>16.82</v>
      </c>
      <c r="L266" s="166">
        <v>5.13</v>
      </c>
      <c r="M266" s="166">
        <v>0.05</v>
      </c>
      <c r="N266" s="166">
        <v>1.95</v>
      </c>
      <c r="O266" s="166">
        <v>3.47</v>
      </c>
      <c r="P266" s="166">
        <v>4.74</v>
      </c>
      <c r="Q266" s="166">
        <v>2.61</v>
      </c>
      <c r="R266" s="166">
        <v>0.42</v>
      </c>
      <c r="S266" s="82">
        <v>5.25</v>
      </c>
      <c r="T266" s="82">
        <v>99.67</v>
      </c>
      <c r="U266" s="167" t="s">
        <v>942</v>
      </c>
      <c r="V266" s="167" t="s">
        <v>942</v>
      </c>
      <c r="W266" s="168">
        <v>15.3</v>
      </c>
      <c r="X266" s="169">
        <v>183</v>
      </c>
      <c r="Y266" s="168">
        <v>53.6</v>
      </c>
      <c r="Z266" s="170">
        <v>9.24</v>
      </c>
      <c r="AA266" s="168">
        <v>17.600000000000001</v>
      </c>
      <c r="AB266" s="168">
        <v>18.2</v>
      </c>
      <c r="AC266" s="171" t="s">
        <v>942</v>
      </c>
      <c r="AD266" s="168">
        <v>19.5</v>
      </c>
      <c r="AE266" s="168">
        <v>52.8</v>
      </c>
      <c r="AF266" s="169">
        <v>1301</v>
      </c>
      <c r="AG266" s="168">
        <v>16.2</v>
      </c>
      <c r="AH266" s="169">
        <v>185</v>
      </c>
      <c r="AI266" s="168">
        <v>16.3</v>
      </c>
      <c r="AJ266" s="170">
        <v>2.72</v>
      </c>
      <c r="AK266" s="169">
        <v>2250</v>
      </c>
      <c r="AL266" s="168">
        <v>63</v>
      </c>
      <c r="AM266" s="169">
        <v>111</v>
      </c>
      <c r="AN266" s="168">
        <v>12.6</v>
      </c>
      <c r="AO266" s="168">
        <v>43.7</v>
      </c>
      <c r="AP266" s="170">
        <v>7.08</v>
      </c>
      <c r="AQ266" s="170">
        <v>1.34</v>
      </c>
      <c r="AR266" s="170">
        <v>4.62</v>
      </c>
      <c r="AS266" s="170">
        <v>0.6</v>
      </c>
      <c r="AT266" s="170">
        <v>3.25</v>
      </c>
      <c r="AU266" s="170">
        <v>0.59</v>
      </c>
      <c r="AV266" s="170">
        <v>1.51</v>
      </c>
      <c r="AW266" s="170">
        <v>0.23</v>
      </c>
      <c r="AX266" s="170">
        <v>1.42</v>
      </c>
      <c r="AY266" s="170">
        <v>0.21</v>
      </c>
      <c r="AZ266" s="170">
        <v>5.15</v>
      </c>
      <c r="BA266" s="170">
        <v>1.05</v>
      </c>
      <c r="BB266" s="168">
        <v>16.399999999999999</v>
      </c>
      <c r="BC266" s="168">
        <v>17.3</v>
      </c>
      <c r="BD266" s="170">
        <v>4.4800000000000004</v>
      </c>
      <c r="BE266" s="157"/>
      <c r="BF266" s="157"/>
      <c r="BG266" s="157"/>
      <c r="BH266" s="157"/>
      <c r="BI266" s="157"/>
    </row>
    <row r="267" spans="1:61" s="183" customFormat="1" ht="15" customHeight="1" x14ac:dyDescent="0.25">
      <c r="A267" s="173" t="s">
        <v>365</v>
      </c>
      <c r="B267" s="173" t="s">
        <v>499</v>
      </c>
      <c r="C267" s="174" t="s">
        <v>726</v>
      </c>
      <c r="D267" s="157" t="s">
        <v>603</v>
      </c>
      <c r="E267" s="180">
        <v>99.890833000000001</v>
      </c>
      <c r="F267" s="180">
        <v>28.123332999999999</v>
      </c>
      <c r="G267" s="172"/>
      <c r="H267" s="172"/>
      <c r="I267" s="166">
        <v>56.8</v>
      </c>
      <c r="J267" s="166">
        <v>0.77</v>
      </c>
      <c r="K267" s="166">
        <v>16.100000000000001</v>
      </c>
      <c r="L267" s="166">
        <v>6.43</v>
      </c>
      <c r="M267" s="166">
        <v>0.05</v>
      </c>
      <c r="N267" s="166">
        <v>1.82</v>
      </c>
      <c r="O267" s="166">
        <v>4.2300000000000004</v>
      </c>
      <c r="P267" s="166">
        <v>4.8899999999999997</v>
      </c>
      <c r="Q267" s="166">
        <v>2.57</v>
      </c>
      <c r="R267" s="166">
        <v>0.41</v>
      </c>
      <c r="S267" s="82">
        <v>5.57</v>
      </c>
      <c r="T267" s="82">
        <v>99.639999999999986</v>
      </c>
      <c r="U267" s="167" t="s">
        <v>942</v>
      </c>
      <c r="V267" s="167" t="s">
        <v>942</v>
      </c>
      <c r="W267" s="168">
        <v>15.6</v>
      </c>
      <c r="X267" s="169">
        <v>166</v>
      </c>
      <c r="Y267" s="168">
        <v>87.3</v>
      </c>
      <c r="Z267" s="168">
        <v>10.1</v>
      </c>
      <c r="AA267" s="168">
        <v>19.399999999999999</v>
      </c>
      <c r="AB267" s="168">
        <v>34.299999999999997</v>
      </c>
      <c r="AC267" s="171" t="s">
        <v>942</v>
      </c>
      <c r="AD267" s="168">
        <v>18.600000000000001</v>
      </c>
      <c r="AE267" s="168">
        <v>57</v>
      </c>
      <c r="AF267" s="169">
        <v>1456</v>
      </c>
      <c r="AG267" s="168">
        <v>19.7</v>
      </c>
      <c r="AH267" s="169">
        <v>176</v>
      </c>
      <c r="AI267" s="168">
        <v>15</v>
      </c>
      <c r="AJ267" s="170">
        <v>3.12</v>
      </c>
      <c r="AK267" s="169">
        <v>2227</v>
      </c>
      <c r="AL267" s="168">
        <v>67</v>
      </c>
      <c r="AM267" s="169">
        <v>122</v>
      </c>
      <c r="AN267" s="168">
        <v>13.4</v>
      </c>
      <c r="AO267" s="168">
        <v>45.9</v>
      </c>
      <c r="AP267" s="170">
        <v>7.48</v>
      </c>
      <c r="AQ267" s="170">
        <v>1.58</v>
      </c>
      <c r="AR267" s="170">
        <v>5.04</v>
      </c>
      <c r="AS267" s="170">
        <v>0.68</v>
      </c>
      <c r="AT267" s="170">
        <v>3.65</v>
      </c>
      <c r="AU267" s="170">
        <v>0.67</v>
      </c>
      <c r="AV267" s="170">
        <v>1.77</v>
      </c>
      <c r="AW267" s="170">
        <v>0.26</v>
      </c>
      <c r="AX267" s="170">
        <v>1.67</v>
      </c>
      <c r="AY267" s="170">
        <v>0.27</v>
      </c>
      <c r="AZ267" s="170">
        <v>4.87</v>
      </c>
      <c r="BA267" s="170">
        <v>0.95</v>
      </c>
      <c r="BB267" s="168">
        <v>17</v>
      </c>
      <c r="BC267" s="168">
        <v>19.3</v>
      </c>
      <c r="BD267" s="170">
        <v>4.0199999999999996</v>
      </c>
      <c r="BE267" s="157"/>
      <c r="BF267" s="157"/>
      <c r="BG267" s="157"/>
      <c r="BH267" s="157"/>
      <c r="BI267" s="157"/>
    </row>
    <row r="268" spans="1:61" s="183" customFormat="1" ht="15" customHeight="1" x14ac:dyDescent="0.25">
      <c r="A268" s="173" t="s">
        <v>365</v>
      </c>
      <c r="B268" s="173" t="s">
        <v>499</v>
      </c>
      <c r="C268" s="174" t="s">
        <v>725</v>
      </c>
      <c r="D268" s="157" t="s">
        <v>603</v>
      </c>
      <c r="E268" s="180">
        <v>99.890833000000001</v>
      </c>
      <c r="F268" s="180">
        <v>28.123332999999999</v>
      </c>
      <c r="G268" s="172"/>
      <c r="H268" s="172"/>
      <c r="I268" s="166">
        <v>58.9</v>
      </c>
      <c r="J268" s="166">
        <v>0.73</v>
      </c>
      <c r="K268" s="166">
        <v>15.24</v>
      </c>
      <c r="L268" s="166">
        <v>5.12</v>
      </c>
      <c r="M268" s="166">
        <v>0.08</v>
      </c>
      <c r="N268" s="166">
        <v>1.94</v>
      </c>
      <c r="O268" s="166">
        <v>4.6500000000000004</v>
      </c>
      <c r="P268" s="166">
        <v>3.86</v>
      </c>
      <c r="Q268" s="166">
        <v>2.84</v>
      </c>
      <c r="R268" s="166">
        <v>0.37</v>
      </c>
      <c r="S268" s="82">
        <v>5.95</v>
      </c>
      <c r="T268" s="82">
        <v>99.68</v>
      </c>
      <c r="U268" s="167" t="s">
        <v>942</v>
      </c>
      <c r="V268" s="167" t="s">
        <v>942</v>
      </c>
      <c r="W268" s="168">
        <v>13.9</v>
      </c>
      <c r="X268" s="169">
        <v>150</v>
      </c>
      <c r="Y268" s="168">
        <v>81.5</v>
      </c>
      <c r="Z268" s="168">
        <v>14.8</v>
      </c>
      <c r="AA268" s="168">
        <v>22.5</v>
      </c>
      <c r="AB268" s="168">
        <v>10.6</v>
      </c>
      <c r="AC268" s="171" t="s">
        <v>942</v>
      </c>
      <c r="AD268" s="168">
        <v>17.899999999999999</v>
      </c>
      <c r="AE268" s="168">
        <v>60.5</v>
      </c>
      <c r="AF268" s="169">
        <v>1795</v>
      </c>
      <c r="AG268" s="168">
        <v>15.1</v>
      </c>
      <c r="AH268" s="169">
        <v>169</v>
      </c>
      <c r="AI268" s="168">
        <v>14.3</v>
      </c>
      <c r="AJ268" s="170">
        <v>2.97</v>
      </c>
      <c r="AK268" s="169">
        <v>2422</v>
      </c>
      <c r="AL268" s="168">
        <v>59.6</v>
      </c>
      <c r="AM268" s="169">
        <v>107</v>
      </c>
      <c r="AN268" s="168">
        <v>11.8</v>
      </c>
      <c r="AO268" s="168">
        <v>39.6</v>
      </c>
      <c r="AP268" s="170">
        <v>6.27</v>
      </c>
      <c r="AQ268" s="170">
        <v>1.3</v>
      </c>
      <c r="AR268" s="170">
        <v>4.4000000000000004</v>
      </c>
      <c r="AS268" s="170">
        <v>0.54</v>
      </c>
      <c r="AT268" s="170">
        <v>2.82</v>
      </c>
      <c r="AU268" s="170">
        <v>0.52</v>
      </c>
      <c r="AV268" s="170">
        <v>1.32</v>
      </c>
      <c r="AW268" s="170">
        <v>0.2</v>
      </c>
      <c r="AX268" s="170">
        <v>1.28</v>
      </c>
      <c r="AY268" s="170">
        <v>0.19</v>
      </c>
      <c r="AZ268" s="170">
        <v>4.49</v>
      </c>
      <c r="BA268" s="170">
        <v>0.88</v>
      </c>
      <c r="BB268" s="168">
        <v>49.2</v>
      </c>
      <c r="BC268" s="168">
        <v>17.5</v>
      </c>
      <c r="BD268" s="170">
        <v>4.05</v>
      </c>
      <c r="BE268" s="157"/>
      <c r="BF268" s="157"/>
      <c r="BG268" s="157"/>
      <c r="BH268" s="157"/>
      <c r="BI268" s="157"/>
    </row>
    <row r="269" spans="1:61" s="183" customFormat="1" ht="15" customHeight="1" x14ac:dyDescent="0.25">
      <c r="A269" s="173" t="s">
        <v>365</v>
      </c>
      <c r="B269" s="173" t="s">
        <v>499</v>
      </c>
      <c r="C269" s="174" t="s">
        <v>724</v>
      </c>
      <c r="D269" s="157" t="s">
        <v>603</v>
      </c>
      <c r="E269" s="180">
        <v>99.890833000000001</v>
      </c>
      <c r="F269" s="180">
        <v>28.123332999999999</v>
      </c>
      <c r="G269" s="172"/>
      <c r="H269" s="172"/>
      <c r="I269" s="166">
        <v>61.07</v>
      </c>
      <c r="J269" s="166">
        <v>0.8</v>
      </c>
      <c r="K269" s="166">
        <v>17.32</v>
      </c>
      <c r="L269" s="166">
        <v>5.07</v>
      </c>
      <c r="M269" s="166">
        <v>0.02</v>
      </c>
      <c r="N269" s="166">
        <v>1.35</v>
      </c>
      <c r="O269" s="166">
        <v>2.67</v>
      </c>
      <c r="P269" s="166">
        <v>3.43</v>
      </c>
      <c r="Q269" s="166">
        <v>3.67</v>
      </c>
      <c r="R269" s="166">
        <v>0.49</v>
      </c>
      <c r="S269" s="82">
        <v>3.61</v>
      </c>
      <c r="T269" s="82">
        <v>99.499999999999986</v>
      </c>
      <c r="U269" s="167" t="s">
        <v>942</v>
      </c>
      <c r="V269" s="167" t="s">
        <v>942</v>
      </c>
      <c r="W269" s="168">
        <v>15.3</v>
      </c>
      <c r="X269" s="169">
        <v>135</v>
      </c>
      <c r="Y269" s="168">
        <v>87.6</v>
      </c>
      <c r="Z269" s="170">
        <v>8.9700000000000006</v>
      </c>
      <c r="AA269" s="168">
        <v>15.7</v>
      </c>
      <c r="AB269" s="168">
        <v>36.799999999999997</v>
      </c>
      <c r="AC269" s="171" t="s">
        <v>942</v>
      </c>
      <c r="AD269" s="168">
        <v>18.8</v>
      </c>
      <c r="AE269" s="168">
        <v>82.8</v>
      </c>
      <c r="AF269" s="169">
        <v>1677</v>
      </c>
      <c r="AG269" s="168">
        <v>19.2</v>
      </c>
      <c r="AH269" s="169">
        <v>184</v>
      </c>
      <c r="AI269" s="168">
        <v>15.3</v>
      </c>
      <c r="AJ269" s="170">
        <v>3.61</v>
      </c>
      <c r="AK269" s="169">
        <v>2797</v>
      </c>
      <c r="AL269" s="168">
        <v>64.7</v>
      </c>
      <c r="AM269" s="169">
        <v>115</v>
      </c>
      <c r="AN269" s="168">
        <v>12.5</v>
      </c>
      <c r="AO269" s="168">
        <v>42.3</v>
      </c>
      <c r="AP269" s="170">
        <v>6.84</v>
      </c>
      <c r="AQ269" s="170">
        <v>1.35</v>
      </c>
      <c r="AR269" s="170">
        <v>5.16</v>
      </c>
      <c r="AS269" s="170">
        <v>0.69</v>
      </c>
      <c r="AT269" s="170">
        <v>3.6</v>
      </c>
      <c r="AU269" s="170">
        <v>0.66</v>
      </c>
      <c r="AV269" s="170">
        <v>1.68</v>
      </c>
      <c r="AW269" s="170">
        <v>0.24</v>
      </c>
      <c r="AX269" s="170">
        <v>1.48</v>
      </c>
      <c r="AY269" s="170">
        <v>0.22</v>
      </c>
      <c r="AZ269" s="170">
        <v>5.08</v>
      </c>
      <c r="BA269" s="170">
        <v>0.97</v>
      </c>
      <c r="BB269" s="170">
        <v>8.65</v>
      </c>
      <c r="BC269" s="168">
        <v>19.2</v>
      </c>
      <c r="BD269" s="170">
        <v>3.58</v>
      </c>
      <c r="BE269" s="157"/>
      <c r="BF269" s="157"/>
      <c r="BG269" s="157"/>
      <c r="BH269" s="157"/>
      <c r="BI269" s="157"/>
    </row>
    <row r="270" spans="1:61" s="183" customFormat="1" ht="15" customHeight="1" x14ac:dyDescent="0.25">
      <c r="A270" s="173" t="s">
        <v>365</v>
      </c>
      <c r="B270" s="173" t="s">
        <v>939</v>
      </c>
      <c r="C270" s="174" t="s">
        <v>373</v>
      </c>
      <c r="D270" s="157" t="s">
        <v>520</v>
      </c>
      <c r="E270" s="180">
        <v>99.810277999999997</v>
      </c>
      <c r="F270" s="180">
        <v>28.010833000000002</v>
      </c>
      <c r="G270" s="172">
        <v>215.9</v>
      </c>
      <c r="H270" s="172">
        <v>1.4</v>
      </c>
      <c r="I270" s="166">
        <v>67.73</v>
      </c>
      <c r="J270" s="166">
        <v>0.74</v>
      </c>
      <c r="K270" s="166">
        <v>15.4</v>
      </c>
      <c r="L270" s="166">
        <v>3.96</v>
      </c>
      <c r="M270" s="166">
        <v>0.02</v>
      </c>
      <c r="N270" s="166">
        <v>1.85</v>
      </c>
      <c r="O270" s="166">
        <v>0.24</v>
      </c>
      <c r="P270" s="166">
        <v>3.85</v>
      </c>
      <c r="Q270" s="166">
        <v>3.58</v>
      </c>
      <c r="R270" s="166">
        <v>0.16</v>
      </c>
      <c r="S270" s="166">
        <v>1.98</v>
      </c>
      <c r="T270" s="82">
        <v>99.509999999999977</v>
      </c>
      <c r="U270" s="167" t="s">
        <v>942</v>
      </c>
      <c r="V270" s="167" t="s">
        <v>942</v>
      </c>
      <c r="W270" s="168">
        <v>10.4</v>
      </c>
      <c r="X270" s="169">
        <v>116</v>
      </c>
      <c r="Y270" s="168">
        <v>79.3</v>
      </c>
      <c r="Z270" s="168">
        <v>10.3</v>
      </c>
      <c r="AA270" s="168">
        <v>12</v>
      </c>
      <c r="AB270" s="169">
        <v>292</v>
      </c>
      <c r="AC270" s="171" t="s">
        <v>942</v>
      </c>
      <c r="AD270" s="168">
        <v>17.899999999999999</v>
      </c>
      <c r="AE270" s="168">
        <v>87.6</v>
      </c>
      <c r="AF270" s="169">
        <v>392</v>
      </c>
      <c r="AG270" s="168">
        <v>12.4</v>
      </c>
      <c r="AH270" s="169">
        <v>156</v>
      </c>
      <c r="AI270" s="168">
        <v>15.5</v>
      </c>
      <c r="AJ270" s="170">
        <v>2.97</v>
      </c>
      <c r="AK270" s="169">
        <v>1434</v>
      </c>
      <c r="AL270" s="168">
        <v>49.1</v>
      </c>
      <c r="AM270" s="168">
        <v>84.3</v>
      </c>
      <c r="AN270" s="170">
        <v>9.08</v>
      </c>
      <c r="AO270" s="168">
        <v>30.8</v>
      </c>
      <c r="AP270" s="170">
        <v>5.19</v>
      </c>
      <c r="AQ270" s="170">
        <v>1.18</v>
      </c>
      <c r="AR270" s="170">
        <v>3.73</v>
      </c>
      <c r="AS270" s="170">
        <v>0.48</v>
      </c>
      <c r="AT270" s="170">
        <v>2.5299999999999998</v>
      </c>
      <c r="AU270" s="170">
        <v>0.45</v>
      </c>
      <c r="AV270" s="170">
        <v>1.23</v>
      </c>
      <c r="AW270" s="170">
        <v>0.19</v>
      </c>
      <c r="AX270" s="170">
        <v>1.29</v>
      </c>
      <c r="AY270" s="170">
        <v>0.19</v>
      </c>
      <c r="AZ270" s="170">
        <v>4.74</v>
      </c>
      <c r="BA270" s="170">
        <v>1.3</v>
      </c>
      <c r="BB270" s="168">
        <v>13.6</v>
      </c>
      <c r="BC270" s="168">
        <v>21.9</v>
      </c>
      <c r="BD270" s="170">
        <v>3.08</v>
      </c>
      <c r="BE270" s="157"/>
      <c r="BF270" s="157"/>
      <c r="BG270" s="157"/>
      <c r="BH270" s="157"/>
      <c r="BI270" s="157"/>
    </row>
    <row r="271" spans="1:61" s="183" customFormat="1" ht="15" customHeight="1" x14ac:dyDescent="0.25">
      <c r="A271" s="173" t="s">
        <v>365</v>
      </c>
      <c r="B271" s="173" t="s">
        <v>941</v>
      </c>
      <c r="C271" s="174" t="s">
        <v>375</v>
      </c>
      <c r="D271" s="157" t="s">
        <v>723</v>
      </c>
      <c r="E271" s="180">
        <v>99.869444000000001</v>
      </c>
      <c r="F271" s="180">
        <v>27.958055999999999</v>
      </c>
      <c r="G271" s="212">
        <v>215.3</v>
      </c>
      <c r="H271" s="212">
        <v>2.7</v>
      </c>
      <c r="I271" s="166">
        <v>64.12</v>
      </c>
      <c r="J271" s="166">
        <v>0.8</v>
      </c>
      <c r="K271" s="166">
        <v>14.59</v>
      </c>
      <c r="L271" s="166">
        <v>4.26</v>
      </c>
      <c r="M271" s="166">
        <v>0.06</v>
      </c>
      <c r="N271" s="166">
        <v>1.6</v>
      </c>
      <c r="O271" s="166">
        <v>2.2599999999999998</v>
      </c>
      <c r="P271" s="166">
        <v>3.96</v>
      </c>
      <c r="Q271" s="166">
        <v>3.69</v>
      </c>
      <c r="R271" s="166">
        <v>0.24</v>
      </c>
      <c r="S271" s="166">
        <v>3.97</v>
      </c>
      <c r="T271" s="82">
        <v>99.55</v>
      </c>
      <c r="U271" s="167" t="s">
        <v>942</v>
      </c>
      <c r="V271" s="167" t="s">
        <v>942</v>
      </c>
      <c r="W271" s="170">
        <v>8</v>
      </c>
      <c r="X271" s="169">
        <v>113</v>
      </c>
      <c r="Y271" s="168">
        <v>94.6</v>
      </c>
      <c r="Z271" s="168">
        <v>10.3</v>
      </c>
      <c r="AA271" s="168">
        <v>12.3</v>
      </c>
      <c r="AB271" s="168">
        <v>78.8</v>
      </c>
      <c r="AC271" s="171" t="s">
        <v>942</v>
      </c>
      <c r="AD271" s="168">
        <v>17.2</v>
      </c>
      <c r="AE271" s="169">
        <v>109</v>
      </c>
      <c r="AF271" s="169">
        <v>293</v>
      </c>
      <c r="AG271" s="168">
        <v>13.6</v>
      </c>
      <c r="AH271" s="169">
        <v>177</v>
      </c>
      <c r="AI271" s="168">
        <v>21.4</v>
      </c>
      <c r="AJ271" s="168">
        <v>11.7</v>
      </c>
      <c r="AK271" s="169">
        <v>1932</v>
      </c>
      <c r="AL271" s="168">
        <v>47.7</v>
      </c>
      <c r="AM271" s="168">
        <v>80.3</v>
      </c>
      <c r="AN271" s="170">
        <v>8.61</v>
      </c>
      <c r="AO271" s="168">
        <v>30.6</v>
      </c>
      <c r="AP271" s="170">
        <v>4.63</v>
      </c>
      <c r="AQ271" s="170">
        <v>1.29</v>
      </c>
      <c r="AR271" s="170">
        <v>3.63</v>
      </c>
      <c r="AS271" s="170">
        <v>0.44</v>
      </c>
      <c r="AT271" s="170">
        <v>2.2599999999999998</v>
      </c>
      <c r="AU271" s="170">
        <v>0.43</v>
      </c>
      <c r="AV271" s="170">
        <v>1.17</v>
      </c>
      <c r="AW271" s="170">
        <v>0.18</v>
      </c>
      <c r="AX271" s="170">
        <v>1.21</v>
      </c>
      <c r="AY271" s="170">
        <v>0.19</v>
      </c>
      <c r="AZ271" s="170">
        <v>4.71</v>
      </c>
      <c r="BA271" s="170">
        <v>1.29</v>
      </c>
      <c r="BB271" s="169">
        <v>181</v>
      </c>
      <c r="BC271" s="168">
        <v>21.3</v>
      </c>
      <c r="BD271" s="170">
        <v>4.58</v>
      </c>
      <c r="BE271" s="157"/>
      <c r="BF271" s="157"/>
      <c r="BG271" s="157"/>
      <c r="BH271" s="157"/>
      <c r="BI271" s="157"/>
    </row>
    <row r="272" spans="1:61" s="183" customFormat="1" ht="15" customHeight="1" x14ac:dyDescent="0.25">
      <c r="A272" s="173" t="s">
        <v>365</v>
      </c>
      <c r="B272" s="173" t="s">
        <v>932</v>
      </c>
      <c r="C272" s="174" t="s">
        <v>722</v>
      </c>
      <c r="D272" s="157" t="s">
        <v>517</v>
      </c>
      <c r="E272" s="180">
        <v>99.985005000000001</v>
      </c>
      <c r="F272" s="180">
        <v>28.037230999999998</v>
      </c>
      <c r="G272" s="172">
        <v>211.8</v>
      </c>
      <c r="H272" s="172">
        <v>1.9</v>
      </c>
      <c r="I272" s="166">
        <v>56.95</v>
      </c>
      <c r="J272" s="166">
        <v>0.53</v>
      </c>
      <c r="K272" s="166">
        <v>14.29</v>
      </c>
      <c r="L272" s="166">
        <v>5.22</v>
      </c>
      <c r="M272" s="166">
        <v>7.0000000000000007E-2</v>
      </c>
      <c r="N272" s="166">
        <v>7.24</v>
      </c>
      <c r="O272" s="166">
        <v>5.59</v>
      </c>
      <c r="P272" s="166">
        <v>3.45</v>
      </c>
      <c r="Q272" s="166">
        <v>1.88</v>
      </c>
      <c r="R272" s="166">
        <v>0.12</v>
      </c>
      <c r="S272" s="166">
        <v>4.34</v>
      </c>
      <c r="T272" s="82">
        <v>99.68</v>
      </c>
      <c r="U272" s="167" t="s">
        <v>942</v>
      </c>
      <c r="V272" s="167" t="s">
        <v>942</v>
      </c>
      <c r="W272" s="168">
        <v>20.5</v>
      </c>
      <c r="X272" s="169">
        <v>110</v>
      </c>
      <c r="Y272" s="169">
        <v>293</v>
      </c>
      <c r="Z272" s="168">
        <v>44.5</v>
      </c>
      <c r="AA272" s="169">
        <v>150</v>
      </c>
      <c r="AB272" s="168">
        <v>29.3</v>
      </c>
      <c r="AC272" s="171" t="s">
        <v>942</v>
      </c>
      <c r="AD272" s="168">
        <v>14.2</v>
      </c>
      <c r="AE272" s="168">
        <v>65.5</v>
      </c>
      <c r="AF272" s="169">
        <v>877</v>
      </c>
      <c r="AG272" s="168">
        <v>12.4</v>
      </c>
      <c r="AH272" s="168">
        <v>86</v>
      </c>
      <c r="AI272" s="170">
        <v>2.8</v>
      </c>
      <c r="AJ272" s="170">
        <v>3.66</v>
      </c>
      <c r="AK272" s="169">
        <v>685</v>
      </c>
      <c r="AL272" s="168">
        <v>11.8</v>
      </c>
      <c r="AM272" s="168">
        <v>25.1</v>
      </c>
      <c r="AN272" s="170">
        <v>3.25</v>
      </c>
      <c r="AO272" s="168">
        <v>12.1</v>
      </c>
      <c r="AP272" s="170">
        <v>2.52</v>
      </c>
      <c r="AQ272" s="170">
        <v>0.7</v>
      </c>
      <c r="AR272" s="170">
        <v>2.39</v>
      </c>
      <c r="AS272" s="170">
        <v>0.37</v>
      </c>
      <c r="AT272" s="170">
        <v>2.12</v>
      </c>
      <c r="AU272" s="170">
        <v>0.43</v>
      </c>
      <c r="AV272" s="170">
        <v>1.1200000000000001</v>
      </c>
      <c r="AW272" s="170">
        <v>0.17</v>
      </c>
      <c r="AX272" s="170">
        <v>1.1000000000000001</v>
      </c>
      <c r="AY272" s="170">
        <v>0.17</v>
      </c>
      <c r="AZ272" s="170">
        <v>2.19</v>
      </c>
      <c r="BA272" s="170">
        <v>0.26</v>
      </c>
      <c r="BB272" s="168">
        <v>22.6</v>
      </c>
      <c r="BC272" s="170">
        <v>3.9</v>
      </c>
      <c r="BD272" s="170">
        <v>1.24</v>
      </c>
      <c r="BE272" s="157"/>
      <c r="BF272" s="157"/>
      <c r="BG272" s="157"/>
      <c r="BH272" s="157"/>
      <c r="BI272" s="157"/>
    </row>
    <row r="273" spans="1:61" s="183" customFormat="1" ht="15" customHeight="1" x14ac:dyDescent="0.25">
      <c r="A273" s="173" t="s">
        <v>365</v>
      </c>
      <c r="B273" s="173" t="s">
        <v>932</v>
      </c>
      <c r="C273" s="174" t="s">
        <v>721</v>
      </c>
      <c r="D273" s="157" t="s">
        <v>517</v>
      </c>
      <c r="E273" s="180">
        <v>99.985005000000001</v>
      </c>
      <c r="F273" s="180">
        <v>28.037230999999998</v>
      </c>
      <c r="G273" s="172">
        <v>217.2</v>
      </c>
      <c r="H273" s="172">
        <v>1.4</v>
      </c>
      <c r="I273" s="166">
        <v>63.1</v>
      </c>
      <c r="J273" s="166">
        <v>0.75</v>
      </c>
      <c r="K273" s="166">
        <v>14.8</v>
      </c>
      <c r="L273" s="166">
        <v>3.49</v>
      </c>
      <c r="M273" s="166">
        <v>0.05</v>
      </c>
      <c r="N273" s="166">
        <v>3.74</v>
      </c>
      <c r="O273" s="166">
        <v>5.78</v>
      </c>
      <c r="P273" s="166">
        <v>4.25</v>
      </c>
      <c r="Q273" s="166">
        <v>2.2000000000000002</v>
      </c>
      <c r="R273" s="166">
        <v>0.38</v>
      </c>
      <c r="S273" s="166">
        <v>0.88</v>
      </c>
      <c r="T273" s="82">
        <v>99.419999999999987</v>
      </c>
      <c r="U273" s="167" t="s">
        <v>942</v>
      </c>
      <c r="V273" s="167" t="s">
        <v>942</v>
      </c>
      <c r="W273" s="168">
        <v>18.899999999999999</v>
      </c>
      <c r="X273" s="169">
        <v>154</v>
      </c>
      <c r="Y273" s="168">
        <v>56.8</v>
      </c>
      <c r="Z273" s="168">
        <v>39.5</v>
      </c>
      <c r="AA273" s="168">
        <v>20.7</v>
      </c>
      <c r="AB273" s="168">
        <v>47.1</v>
      </c>
      <c r="AC273" s="171" t="s">
        <v>942</v>
      </c>
      <c r="AD273" s="168">
        <v>15.6</v>
      </c>
      <c r="AE273" s="168">
        <v>59.4</v>
      </c>
      <c r="AF273" s="169">
        <v>1043</v>
      </c>
      <c r="AG273" s="168">
        <v>19.7</v>
      </c>
      <c r="AH273" s="169">
        <v>177</v>
      </c>
      <c r="AI273" s="168">
        <v>11.4</v>
      </c>
      <c r="AJ273" s="170">
        <v>1.43</v>
      </c>
      <c r="AK273" s="169">
        <v>1346</v>
      </c>
      <c r="AL273" s="168">
        <v>33.200000000000003</v>
      </c>
      <c r="AM273" s="168">
        <v>68.2</v>
      </c>
      <c r="AN273" s="170">
        <v>8.2899999999999991</v>
      </c>
      <c r="AO273" s="168">
        <v>31.5</v>
      </c>
      <c r="AP273" s="170">
        <v>6.51</v>
      </c>
      <c r="AQ273" s="170">
        <v>1.57</v>
      </c>
      <c r="AR273" s="170">
        <v>5.5</v>
      </c>
      <c r="AS273" s="170">
        <v>0.72</v>
      </c>
      <c r="AT273" s="170">
        <v>3.75</v>
      </c>
      <c r="AU273" s="170">
        <v>0.7</v>
      </c>
      <c r="AV273" s="170">
        <v>1.79</v>
      </c>
      <c r="AW273" s="170">
        <v>0.26</v>
      </c>
      <c r="AX273" s="170">
        <v>1.7</v>
      </c>
      <c r="AY273" s="170">
        <v>0.26</v>
      </c>
      <c r="AZ273" s="170">
        <v>4.8600000000000003</v>
      </c>
      <c r="BA273" s="170">
        <v>0.94</v>
      </c>
      <c r="BB273" s="170">
        <v>7.06</v>
      </c>
      <c r="BC273" s="168">
        <v>14.8</v>
      </c>
      <c r="BD273" s="170">
        <v>3.27</v>
      </c>
      <c r="BE273" s="157"/>
      <c r="BF273" s="157"/>
      <c r="BG273" s="157"/>
      <c r="BH273" s="157"/>
      <c r="BI273" s="157"/>
    </row>
    <row r="274" spans="1:61" s="183" customFormat="1" ht="15" customHeight="1" x14ac:dyDescent="0.25">
      <c r="A274" s="173" t="s">
        <v>365</v>
      </c>
      <c r="B274" s="173" t="s">
        <v>932</v>
      </c>
      <c r="C274" s="174" t="s">
        <v>720</v>
      </c>
      <c r="D274" s="157" t="s">
        <v>517</v>
      </c>
      <c r="E274" s="180">
        <v>99.985005000000001</v>
      </c>
      <c r="F274" s="180">
        <v>28.037230999999998</v>
      </c>
      <c r="G274" s="172">
        <v>215.3</v>
      </c>
      <c r="H274" s="172">
        <v>1.4</v>
      </c>
      <c r="I274" s="166">
        <v>65.849999999999994</v>
      </c>
      <c r="J274" s="166">
        <v>0.61</v>
      </c>
      <c r="K274" s="166">
        <v>12.53</v>
      </c>
      <c r="L274" s="166">
        <v>3.34</v>
      </c>
      <c r="M274" s="166">
        <v>0.02</v>
      </c>
      <c r="N274" s="166">
        <v>2.4300000000000002</v>
      </c>
      <c r="O274" s="166">
        <v>0.82</v>
      </c>
      <c r="P274" s="166">
        <v>5.56</v>
      </c>
      <c r="Q274" s="166">
        <v>6.89</v>
      </c>
      <c r="R274" s="166">
        <v>0.28000000000000003</v>
      </c>
      <c r="S274" s="166">
        <v>1.1100000000000001</v>
      </c>
      <c r="T274" s="82">
        <v>99.44</v>
      </c>
      <c r="U274" s="167" t="s">
        <v>942</v>
      </c>
      <c r="V274" s="167" t="s">
        <v>942</v>
      </c>
      <c r="W274" s="168">
        <v>13.4</v>
      </c>
      <c r="X274" s="169">
        <v>109</v>
      </c>
      <c r="Y274" s="168">
        <v>39.9</v>
      </c>
      <c r="Z274" s="170">
        <v>9.27</v>
      </c>
      <c r="AA274" s="168">
        <v>14.2</v>
      </c>
      <c r="AB274" s="169">
        <v>4995</v>
      </c>
      <c r="AC274" s="171" t="s">
        <v>942</v>
      </c>
      <c r="AD274" s="168">
        <v>18.100000000000001</v>
      </c>
      <c r="AE274" s="169">
        <v>249</v>
      </c>
      <c r="AF274" s="169">
        <v>396</v>
      </c>
      <c r="AG274" s="170">
        <v>9.5399999999999991</v>
      </c>
      <c r="AH274" s="169">
        <v>183</v>
      </c>
      <c r="AI274" s="168">
        <v>12.2</v>
      </c>
      <c r="AJ274" s="170">
        <v>9.56</v>
      </c>
      <c r="AK274" s="169">
        <v>1347</v>
      </c>
      <c r="AL274" s="168">
        <v>15.6</v>
      </c>
      <c r="AM274" s="168">
        <v>29.8</v>
      </c>
      <c r="AN274" s="170">
        <v>3.64</v>
      </c>
      <c r="AO274" s="168">
        <v>13.9</v>
      </c>
      <c r="AP274" s="170">
        <v>2.8</v>
      </c>
      <c r="AQ274" s="170">
        <v>0.56000000000000005</v>
      </c>
      <c r="AR274" s="170">
        <v>2.38</v>
      </c>
      <c r="AS274" s="170">
        <v>0.32</v>
      </c>
      <c r="AT274" s="170">
        <v>1.78</v>
      </c>
      <c r="AU274" s="170">
        <v>0.33</v>
      </c>
      <c r="AV274" s="170">
        <v>0.89</v>
      </c>
      <c r="AW274" s="170">
        <v>0.13</v>
      </c>
      <c r="AX274" s="170">
        <v>0.9</v>
      </c>
      <c r="AY274" s="170">
        <v>0.15</v>
      </c>
      <c r="AZ274" s="170">
        <v>5.57</v>
      </c>
      <c r="BA274" s="170">
        <v>1.0900000000000001</v>
      </c>
      <c r="BB274" s="168">
        <v>12.3</v>
      </c>
      <c r="BC274" s="168">
        <v>18.399999999999999</v>
      </c>
      <c r="BD274" s="170">
        <v>4.88</v>
      </c>
      <c r="BE274" s="157"/>
      <c r="BF274" s="157"/>
      <c r="BG274" s="157"/>
      <c r="BH274" s="157"/>
      <c r="BI274" s="157"/>
    </row>
    <row r="275" spans="1:61" s="157" customFormat="1" ht="15" customHeight="1" x14ac:dyDescent="0.25">
      <c r="A275" s="213"/>
      <c r="B275" s="173"/>
      <c r="C275" s="174"/>
      <c r="E275" s="211"/>
      <c r="F275" s="211"/>
      <c r="G275" s="165"/>
      <c r="H275" s="165"/>
      <c r="I275" s="166"/>
      <c r="J275" s="166"/>
      <c r="K275" s="166"/>
      <c r="L275" s="166"/>
      <c r="M275" s="166"/>
      <c r="N275" s="166"/>
      <c r="O275" s="166"/>
      <c r="P275" s="166"/>
      <c r="Q275" s="166"/>
      <c r="R275" s="166"/>
      <c r="S275" s="166"/>
      <c r="T275" s="82"/>
      <c r="U275" s="167"/>
      <c r="V275" s="167"/>
      <c r="W275" s="172"/>
      <c r="X275" s="172"/>
      <c r="Y275" s="172"/>
      <c r="Z275" s="172"/>
      <c r="AA275" s="172"/>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0"/>
      <c r="AY275" s="170"/>
      <c r="AZ275" s="170"/>
      <c r="BA275" s="170"/>
      <c r="BB275" s="171"/>
      <c r="BC275" s="171"/>
      <c r="BD275" s="171"/>
    </row>
    <row r="276" spans="1:61" s="157" customFormat="1" ht="15" customHeight="1" x14ac:dyDescent="0.25">
      <c r="A276" s="173" t="s">
        <v>380</v>
      </c>
      <c r="B276" s="173" t="s">
        <v>931</v>
      </c>
      <c r="C276" s="174" t="s">
        <v>719</v>
      </c>
      <c r="D276" s="157" t="s">
        <v>517</v>
      </c>
      <c r="E276" s="180">
        <v>99.986033000000006</v>
      </c>
      <c r="F276" s="180">
        <v>28.043441000000001</v>
      </c>
      <c r="G276" s="165"/>
      <c r="H276" s="165"/>
      <c r="I276" s="166">
        <v>65.632000000000005</v>
      </c>
      <c r="J276" s="166">
        <v>0.47199999999999998</v>
      </c>
      <c r="K276" s="166">
        <v>15.804</v>
      </c>
      <c r="L276" s="166">
        <v>3.3849999999999998</v>
      </c>
      <c r="M276" s="166">
        <v>4.8000000000000001E-2</v>
      </c>
      <c r="N276" s="166">
        <v>2.1379999999999999</v>
      </c>
      <c r="O276" s="166">
        <v>3.7629999999999999</v>
      </c>
      <c r="P276" s="166">
        <v>3.5920000000000001</v>
      </c>
      <c r="Q276" s="166">
        <v>3.258</v>
      </c>
      <c r="R276" s="166">
        <v>0.20799999999999999</v>
      </c>
      <c r="S276" s="166">
        <v>1.0960000000000001</v>
      </c>
      <c r="T276" s="82">
        <v>99.396000000000015</v>
      </c>
      <c r="U276" s="167" t="s">
        <v>942</v>
      </c>
      <c r="V276" s="167" t="s">
        <v>942</v>
      </c>
      <c r="W276" s="172" t="s">
        <v>942</v>
      </c>
      <c r="X276" s="172" t="s">
        <v>942</v>
      </c>
      <c r="Y276" s="168">
        <v>31.5</v>
      </c>
      <c r="Z276" s="172" t="s">
        <v>942</v>
      </c>
      <c r="AA276" s="168">
        <v>21.8</v>
      </c>
      <c r="AB276" s="171" t="s">
        <v>942</v>
      </c>
      <c r="AC276" s="171" t="s">
        <v>942</v>
      </c>
      <c r="AD276" s="171" t="s">
        <v>942</v>
      </c>
      <c r="AE276" s="168">
        <v>86.5</v>
      </c>
      <c r="AF276" s="169">
        <v>1230</v>
      </c>
      <c r="AG276" s="168">
        <v>13.766519819999999</v>
      </c>
      <c r="AH276" s="169">
        <v>211</v>
      </c>
      <c r="AI276" s="168">
        <v>12.1</v>
      </c>
      <c r="AJ276" s="171" t="s">
        <v>942</v>
      </c>
      <c r="AK276" s="169">
        <v>1230</v>
      </c>
      <c r="AL276" s="168">
        <v>36</v>
      </c>
      <c r="AM276" s="168">
        <v>65.3</v>
      </c>
      <c r="AN276" s="170">
        <v>7.18</v>
      </c>
      <c r="AO276" s="168">
        <v>26.1</v>
      </c>
      <c r="AP276" s="170">
        <v>4.38</v>
      </c>
      <c r="AQ276" s="170">
        <v>1.0779498460000001</v>
      </c>
      <c r="AR276" s="170">
        <v>3.422415107</v>
      </c>
      <c r="AS276" s="170">
        <v>0.49299999999999999</v>
      </c>
      <c r="AT276" s="170">
        <v>2.335078534</v>
      </c>
      <c r="AU276" s="170">
        <v>0.46600000000000003</v>
      </c>
      <c r="AV276" s="170">
        <v>1.29</v>
      </c>
      <c r="AW276" s="170">
        <v>0.17899999999999999</v>
      </c>
      <c r="AX276" s="170">
        <v>1.18</v>
      </c>
      <c r="AY276" s="170">
        <v>0.19139784900000001</v>
      </c>
      <c r="AZ276" s="170">
        <v>5.2279957579999996</v>
      </c>
      <c r="BA276" s="170">
        <v>0.88729281800000004</v>
      </c>
      <c r="BB276" s="168">
        <v>16.92650334</v>
      </c>
      <c r="BC276" s="168">
        <v>14.36114044</v>
      </c>
      <c r="BD276" s="170">
        <v>3.394594595</v>
      </c>
    </row>
    <row r="277" spans="1:61" s="157" customFormat="1" ht="15" customHeight="1" x14ac:dyDescent="0.25">
      <c r="A277" s="173" t="s">
        <v>380</v>
      </c>
      <c r="B277" s="173" t="s">
        <v>931</v>
      </c>
      <c r="C277" s="174" t="s">
        <v>718</v>
      </c>
      <c r="D277" s="157" t="s">
        <v>517</v>
      </c>
      <c r="E277" s="180">
        <v>99.986033000000006</v>
      </c>
      <c r="F277" s="180">
        <v>28.043441000000001</v>
      </c>
      <c r="G277" s="165"/>
      <c r="H277" s="165"/>
      <c r="I277" s="166">
        <v>66.006</v>
      </c>
      <c r="J277" s="166">
        <v>0.46</v>
      </c>
      <c r="K277" s="166">
        <v>15.351000000000001</v>
      </c>
      <c r="L277" s="166">
        <v>2.6669999999999998</v>
      </c>
      <c r="M277" s="166">
        <v>1.6E-2</v>
      </c>
      <c r="N277" s="166">
        <v>1.849</v>
      </c>
      <c r="O277" s="166">
        <v>3.3769999999999998</v>
      </c>
      <c r="P277" s="166">
        <v>3.867</v>
      </c>
      <c r="Q277" s="166">
        <v>3.8039999999999998</v>
      </c>
      <c r="R277" s="166">
        <v>0.27300000000000002</v>
      </c>
      <c r="S277" s="166">
        <v>1.161</v>
      </c>
      <c r="T277" s="82">
        <v>98.831000000000003</v>
      </c>
      <c r="U277" s="167" t="s">
        <v>942</v>
      </c>
      <c r="V277" s="167" t="s">
        <v>942</v>
      </c>
      <c r="W277" s="172" t="s">
        <v>942</v>
      </c>
      <c r="X277" s="172" t="s">
        <v>942</v>
      </c>
      <c r="Y277" s="168">
        <v>34.6</v>
      </c>
      <c r="Z277" s="172" t="s">
        <v>942</v>
      </c>
      <c r="AA277" s="168">
        <v>15.1</v>
      </c>
      <c r="AB277" s="171" t="s">
        <v>942</v>
      </c>
      <c r="AC277" s="171" t="s">
        <v>942</v>
      </c>
      <c r="AD277" s="171" t="s">
        <v>942</v>
      </c>
      <c r="AE277" s="168">
        <v>87.7</v>
      </c>
      <c r="AF277" s="169">
        <v>855</v>
      </c>
      <c r="AG277" s="168">
        <v>14.97797357</v>
      </c>
      <c r="AH277" s="169">
        <v>202</v>
      </c>
      <c r="AI277" s="168">
        <v>11.4</v>
      </c>
      <c r="AJ277" s="171" t="s">
        <v>942</v>
      </c>
      <c r="AK277" s="169">
        <v>1170</v>
      </c>
      <c r="AL277" s="168">
        <v>22.2</v>
      </c>
      <c r="AM277" s="168">
        <v>45.9</v>
      </c>
      <c r="AN277" s="170">
        <v>5.64</v>
      </c>
      <c r="AO277" s="168">
        <v>21.7</v>
      </c>
      <c r="AP277" s="170">
        <v>4.21</v>
      </c>
      <c r="AQ277" s="170">
        <v>1.162139917</v>
      </c>
      <c r="AR277" s="170">
        <v>3.260965959</v>
      </c>
      <c r="AS277" s="170">
        <v>0.52100000000000002</v>
      </c>
      <c r="AT277" s="170">
        <v>2.6910994760000002</v>
      </c>
      <c r="AU277" s="170">
        <v>0.52500000000000002</v>
      </c>
      <c r="AV277" s="170">
        <v>1.43</v>
      </c>
      <c r="AW277" s="170">
        <v>0.20799999999999999</v>
      </c>
      <c r="AX277" s="170">
        <v>1.34</v>
      </c>
      <c r="AY277" s="170">
        <v>0.209677419</v>
      </c>
      <c r="AZ277" s="170">
        <v>5.387062566</v>
      </c>
      <c r="BA277" s="170">
        <v>0.90276243099999998</v>
      </c>
      <c r="BB277" s="170">
        <v>8.2405345210000007</v>
      </c>
      <c r="BC277" s="168">
        <v>15.100316790000001</v>
      </c>
      <c r="BD277" s="170">
        <v>3.556756757</v>
      </c>
    </row>
    <row r="278" spans="1:61" s="157" customFormat="1" ht="15" customHeight="1" x14ac:dyDescent="0.25">
      <c r="A278" s="173" t="s">
        <v>380</v>
      </c>
      <c r="B278" s="173" t="s">
        <v>931</v>
      </c>
      <c r="C278" s="174" t="s">
        <v>381</v>
      </c>
      <c r="D278" s="157" t="s">
        <v>517</v>
      </c>
      <c r="E278" s="180">
        <v>99.986033000000006</v>
      </c>
      <c r="F278" s="180">
        <v>28.043441000000001</v>
      </c>
      <c r="G278" s="175">
        <v>224.2</v>
      </c>
      <c r="H278" s="175">
        <v>1.7</v>
      </c>
      <c r="I278" s="166">
        <v>66.977153462521713</v>
      </c>
      <c r="J278" s="166">
        <v>0.43188586559763054</v>
      </c>
      <c r="K278" s="166">
        <v>15.798219911638165</v>
      </c>
      <c r="L278" s="166">
        <v>3.0296197450840152</v>
      </c>
      <c r="M278" s="166">
        <v>0.06</v>
      </c>
      <c r="N278" s="166">
        <v>1.9228549047945462</v>
      </c>
      <c r="O278" s="166">
        <v>3.1213152579497545</v>
      </c>
      <c r="P278" s="166">
        <v>2.8040487834342973</v>
      </c>
      <c r="Q278" s="166">
        <v>2.8645678219256854</v>
      </c>
      <c r="R278" s="166">
        <v>0.22282009626374569</v>
      </c>
      <c r="S278" s="166">
        <v>2.44360902255637</v>
      </c>
      <c r="T278" s="82">
        <v>99.676094871765955</v>
      </c>
      <c r="U278" s="167" t="s">
        <v>942</v>
      </c>
      <c r="V278" s="167" t="s">
        <v>942</v>
      </c>
      <c r="W278" s="172" t="s">
        <v>942</v>
      </c>
      <c r="X278" s="172" t="s">
        <v>942</v>
      </c>
      <c r="Y278" s="168">
        <v>40.799999999999997</v>
      </c>
      <c r="Z278" s="172" t="s">
        <v>942</v>
      </c>
      <c r="AA278" s="168">
        <v>23.2</v>
      </c>
      <c r="AB278" s="171" t="s">
        <v>942</v>
      </c>
      <c r="AC278" s="171" t="s">
        <v>942</v>
      </c>
      <c r="AD278" s="171" t="s">
        <v>942</v>
      </c>
      <c r="AE278" s="168">
        <v>95.6</v>
      </c>
      <c r="AF278" s="169">
        <v>1130</v>
      </c>
      <c r="AG278" s="168">
        <v>12.665198237885463</v>
      </c>
      <c r="AH278" s="169">
        <v>330</v>
      </c>
      <c r="AI278" s="168">
        <v>14.8</v>
      </c>
      <c r="AJ278" s="171" t="s">
        <v>942</v>
      </c>
      <c r="AK278" s="169">
        <v>1470</v>
      </c>
      <c r="AL278" s="168">
        <v>33.700000000000003</v>
      </c>
      <c r="AM278" s="168">
        <v>62.7</v>
      </c>
      <c r="AN278" s="170">
        <v>7.16</v>
      </c>
      <c r="AO278" s="168">
        <v>26</v>
      </c>
      <c r="AP278" s="170">
        <v>4.5199999999999996</v>
      </c>
      <c r="AQ278" s="170">
        <v>1.1531968218459283</v>
      </c>
      <c r="AR278" s="170">
        <v>3.2111672130543774</v>
      </c>
      <c r="AS278" s="170">
        <v>0.47299999999999998</v>
      </c>
      <c r="AT278" s="170">
        <v>2.1989528795811522</v>
      </c>
      <c r="AU278" s="170">
        <v>0.42199999999999999</v>
      </c>
      <c r="AV278" s="170">
        <v>1.21</v>
      </c>
      <c r="AW278" s="170">
        <v>0.16</v>
      </c>
      <c r="AX278" s="170">
        <v>1.05</v>
      </c>
      <c r="AY278" s="170">
        <v>0.17204301075268816</v>
      </c>
      <c r="AZ278" s="170">
        <v>8.6532343584305416</v>
      </c>
      <c r="BA278" s="170">
        <v>1.0176795580110498</v>
      </c>
      <c r="BB278" s="168">
        <v>19.376391982182625</v>
      </c>
      <c r="BC278" s="168">
        <v>12.354804646251321</v>
      </c>
      <c r="BD278" s="170">
        <v>3.1027027027027025</v>
      </c>
    </row>
    <row r="279" spans="1:61" s="157" customFormat="1" ht="15" customHeight="1" x14ac:dyDescent="0.25">
      <c r="A279" s="173" t="s">
        <v>380</v>
      </c>
      <c r="B279" s="173" t="s">
        <v>931</v>
      </c>
      <c r="C279" s="174" t="s">
        <v>717</v>
      </c>
      <c r="D279" s="157" t="s">
        <v>517</v>
      </c>
      <c r="E279" s="180">
        <v>99.986033000000006</v>
      </c>
      <c r="F279" s="180">
        <v>28.043441000000001</v>
      </c>
      <c r="G279" s="175"/>
      <c r="H279" s="176"/>
      <c r="I279" s="166">
        <v>67.120999999999995</v>
      </c>
      <c r="J279" s="166">
        <v>0.45400000000000001</v>
      </c>
      <c r="K279" s="166">
        <v>15.736000000000001</v>
      </c>
      <c r="L279" s="166">
        <v>2.7050000000000001</v>
      </c>
      <c r="M279" s="166">
        <v>0.02</v>
      </c>
      <c r="N279" s="166">
        <v>1.8560000000000001</v>
      </c>
      <c r="O279" s="166">
        <v>2.1880000000000002</v>
      </c>
      <c r="P279" s="166">
        <v>3.4780000000000002</v>
      </c>
      <c r="Q279" s="166">
        <v>4.7919999999999998</v>
      </c>
      <c r="R279" s="166">
        <v>0.246</v>
      </c>
      <c r="S279" s="166">
        <v>1.3149999999999999</v>
      </c>
      <c r="T279" s="82">
        <v>99.910999999999973</v>
      </c>
      <c r="U279" s="167" t="s">
        <v>942</v>
      </c>
      <c r="V279" s="167" t="s">
        <v>942</v>
      </c>
      <c r="W279" s="172" t="s">
        <v>942</v>
      </c>
      <c r="X279" s="172" t="s">
        <v>942</v>
      </c>
      <c r="Y279" s="168">
        <v>24.5</v>
      </c>
      <c r="Z279" s="172" t="s">
        <v>942</v>
      </c>
      <c r="AA279" s="168">
        <v>13.4</v>
      </c>
      <c r="AB279" s="171" t="s">
        <v>942</v>
      </c>
      <c r="AC279" s="171" t="s">
        <v>942</v>
      </c>
      <c r="AD279" s="171" t="s">
        <v>942</v>
      </c>
      <c r="AE279" s="169">
        <v>149</v>
      </c>
      <c r="AF279" s="169">
        <v>782</v>
      </c>
      <c r="AG279" s="168">
        <v>14.97797357</v>
      </c>
      <c r="AH279" s="169">
        <v>186</v>
      </c>
      <c r="AI279" s="168">
        <v>11.3</v>
      </c>
      <c r="AJ279" s="171" t="s">
        <v>942</v>
      </c>
      <c r="AK279" s="169">
        <v>1870</v>
      </c>
      <c r="AL279" s="168">
        <v>30.3</v>
      </c>
      <c r="AM279" s="168">
        <v>55.7</v>
      </c>
      <c r="AN279" s="170">
        <v>6.27</v>
      </c>
      <c r="AO279" s="168">
        <v>23.6</v>
      </c>
      <c r="AP279" s="170">
        <v>4.18</v>
      </c>
      <c r="AQ279" s="170">
        <v>1.147133827</v>
      </c>
      <c r="AR279" s="170">
        <v>3.355853685</v>
      </c>
      <c r="AS279" s="170">
        <v>0.51100000000000001</v>
      </c>
      <c r="AT279" s="170">
        <v>2.5130890049999999</v>
      </c>
      <c r="AU279" s="170">
        <v>0.496</v>
      </c>
      <c r="AV279" s="170">
        <v>1.44</v>
      </c>
      <c r="AW279" s="170">
        <v>0.19400000000000001</v>
      </c>
      <c r="AX279" s="170">
        <v>1.35</v>
      </c>
      <c r="AY279" s="170">
        <v>0.219354839</v>
      </c>
      <c r="AZ279" s="170">
        <v>5.1431601269999998</v>
      </c>
      <c r="BA279" s="170">
        <v>0.93812154699999994</v>
      </c>
      <c r="BB279" s="168">
        <v>16.369710470000001</v>
      </c>
      <c r="BC279" s="168">
        <v>16.473072859999998</v>
      </c>
      <c r="BD279" s="170">
        <v>4.0540540539999999</v>
      </c>
    </row>
    <row r="280" spans="1:61" s="157" customFormat="1" ht="15" customHeight="1" x14ac:dyDescent="0.25">
      <c r="A280" s="173" t="s">
        <v>380</v>
      </c>
      <c r="B280" s="173" t="s">
        <v>931</v>
      </c>
      <c r="C280" s="174" t="s">
        <v>716</v>
      </c>
      <c r="D280" s="157" t="s">
        <v>517</v>
      </c>
      <c r="E280" s="180">
        <v>99.986033000000006</v>
      </c>
      <c r="F280" s="180">
        <v>28.043441000000001</v>
      </c>
      <c r="G280" s="175"/>
      <c r="H280" s="176"/>
      <c r="I280" s="166">
        <v>67.097999999999999</v>
      </c>
      <c r="J280" s="166">
        <v>0.5</v>
      </c>
      <c r="K280" s="166">
        <v>14.186</v>
      </c>
      <c r="L280" s="166">
        <v>4.5389999999999997</v>
      </c>
      <c r="M280" s="166">
        <v>0.02</v>
      </c>
      <c r="N280" s="166">
        <v>2.387</v>
      </c>
      <c r="O280" s="166">
        <v>2.0230000000000001</v>
      </c>
      <c r="P280" s="166">
        <v>2.718</v>
      </c>
      <c r="Q280" s="166">
        <v>4.9189999999999996</v>
      </c>
      <c r="R280" s="166">
        <v>0.33800000000000002</v>
      </c>
      <c r="S280" s="166">
        <v>1.143</v>
      </c>
      <c r="T280" s="82">
        <v>99.870999999999981</v>
      </c>
      <c r="U280" s="167" t="s">
        <v>942</v>
      </c>
      <c r="V280" s="167" t="s">
        <v>942</v>
      </c>
      <c r="W280" s="172" t="s">
        <v>942</v>
      </c>
      <c r="X280" s="172" t="s">
        <v>942</v>
      </c>
      <c r="Y280" s="168">
        <v>39.6</v>
      </c>
      <c r="Z280" s="172" t="s">
        <v>942</v>
      </c>
      <c r="AA280" s="168">
        <v>15.6</v>
      </c>
      <c r="AB280" s="171" t="s">
        <v>942</v>
      </c>
      <c r="AC280" s="171" t="s">
        <v>942</v>
      </c>
      <c r="AD280" s="171" t="s">
        <v>942</v>
      </c>
      <c r="AE280" s="169">
        <v>170</v>
      </c>
      <c r="AF280" s="169">
        <v>641</v>
      </c>
      <c r="AG280" s="168">
        <v>13.436123350000001</v>
      </c>
      <c r="AH280" s="169">
        <v>170</v>
      </c>
      <c r="AI280" s="168">
        <v>12.2</v>
      </c>
      <c r="AJ280" s="171" t="s">
        <v>942</v>
      </c>
      <c r="AK280" s="169">
        <v>1020</v>
      </c>
      <c r="AL280" s="168">
        <v>18.2</v>
      </c>
      <c r="AM280" s="168">
        <v>36.700000000000003</v>
      </c>
      <c r="AN280" s="170">
        <v>4.59</v>
      </c>
      <c r="AO280" s="168">
        <v>18.399999999999999</v>
      </c>
      <c r="AP280" s="170">
        <v>3.72</v>
      </c>
      <c r="AQ280" s="170">
        <v>0.92880971000000001</v>
      </c>
      <c r="AR280" s="170">
        <v>3.1795581089999998</v>
      </c>
      <c r="AS280" s="170">
        <v>0.47399999999999998</v>
      </c>
      <c r="AT280" s="170">
        <v>2.3979057589999999</v>
      </c>
      <c r="AU280" s="170">
        <v>0.44800000000000001</v>
      </c>
      <c r="AV280" s="170">
        <v>1.25</v>
      </c>
      <c r="AW280" s="170">
        <v>0.17899999999999999</v>
      </c>
      <c r="AX280" s="170">
        <v>1.19</v>
      </c>
      <c r="AY280" s="170">
        <v>0.18172042999999999</v>
      </c>
      <c r="AZ280" s="170">
        <v>4.7932131499999997</v>
      </c>
      <c r="BA280" s="170">
        <v>1.0729281770000001</v>
      </c>
      <c r="BB280" s="168">
        <v>19.265033410000001</v>
      </c>
      <c r="BC280" s="168">
        <v>19.218585010000002</v>
      </c>
      <c r="BD280" s="170">
        <v>2.3891891890000001</v>
      </c>
    </row>
    <row r="281" spans="1:61" s="157" customFormat="1" ht="15" customHeight="1" x14ac:dyDescent="0.25">
      <c r="A281" s="173" t="s">
        <v>380</v>
      </c>
      <c r="B281" s="173" t="s">
        <v>931</v>
      </c>
      <c r="C281" s="174" t="s">
        <v>382</v>
      </c>
      <c r="D281" s="157" t="s">
        <v>517</v>
      </c>
      <c r="E281" s="180">
        <v>99.986033000000006</v>
      </c>
      <c r="F281" s="180">
        <v>28.043441000000001</v>
      </c>
      <c r="G281" s="195"/>
      <c r="H281" s="195"/>
      <c r="I281" s="166">
        <v>66.635999999999996</v>
      </c>
      <c r="J281" s="166">
        <v>0.42299999999999999</v>
      </c>
      <c r="K281" s="166">
        <v>15.872999999999999</v>
      </c>
      <c r="L281" s="166">
        <v>3.044</v>
      </c>
      <c r="M281" s="166">
        <v>0.04</v>
      </c>
      <c r="N281" s="166">
        <v>2.2210000000000001</v>
      </c>
      <c r="O281" s="166">
        <v>3.7869999999999999</v>
      </c>
      <c r="P281" s="166">
        <v>3.1840000000000002</v>
      </c>
      <c r="Q281" s="166">
        <v>2.4169999999999998</v>
      </c>
      <c r="R281" s="166">
        <v>0.20799999999999999</v>
      </c>
      <c r="S281" s="166">
        <v>1.226</v>
      </c>
      <c r="T281" s="82">
        <v>99.059000000000012</v>
      </c>
      <c r="U281" s="167" t="s">
        <v>942</v>
      </c>
      <c r="V281" s="167" t="s">
        <v>942</v>
      </c>
      <c r="W281" s="172" t="s">
        <v>942</v>
      </c>
      <c r="X281" s="172" t="s">
        <v>942</v>
      </c>
      <c r="Y281" s="168">
        <v>37.4</v>
      </c>
      <c r="Z281" s="172" t="s">
        <v>942</v>
      </c>
      <c r="AA281" s="168">
        <v>24.8</v>
      </c>
      <c r="AB281" s="171" t="s">
        <v>942</v>
      </c>
      <c r="AC281" s="171" t="s">
        <v>942</v>
      </c>
      <c r="AD281" s="171" t="s">
        <v>942</v>
      </c>
      <c r="AE281" s="168">
        <v>81.7</v>
      </c>
      <c r="AF281" s="169">
        <v>1180</v>
      </c>
      <c r="AG281" s="168">
        <v>14.97797357</v>
      </c>
      <c r="AH281" s="169">
        <v>179</v>
      </c>
      <c r="AI281" s="170">
        <v>9.91</v>
      </c>
      <c r="AJ281" s="171" t="s">
        <v>942</v>
      </c>
      <c r="AK281" s="169">
        <v>1100</v>
      </c>
      <c r="AL281" s="168">
        <v>29.4</v>
      </c>
      <c r="AM281" s="168">
        <v>53.1</v>
      </c>
      <c r="AN281" s="170">
        <v>6.13</v>
      </c>
      <c r="AO281" s="168">
        <v>22.5</v>
      </c>
      <c r="AP281" s="170">
        <v>3.91</v>
      </c>
      <c r="AQ281" s="170">
        <v>1.1328644329999999</v>
      </c>
      <c r="AR281" s="170">
        <v>3.1774857270000001</v>
      </c>
      <c r="AS281" s="170">
        <v>0.48699999999999999</v>
      </c>
      <c r="AT281" s="170">
        <v>2.4921465970000001</v>
      </c>
      <c r="AU281" s="170">
        <v>0.499</v>
      </c>
      <c r="AV281" s="170">
        <v>1.38</v>
      </c>
      <c r="AW281" s="170">
        <v>0.19700000000000001</v>
      </c>
      <c r="AX281" s="170">
        <v>1.26</v>
      </c>
      <c r="AY281" s="170">
        <v>0.207526882</v>
      </c>
      <c r="AZ281" s="170">
        <v>4.5387062570000003</v>
      </c>
      <c r="BA281" s="170">
        <v>0.75690607700000001</v>
      </c>
      <c r="BB281" s="170">
        <v>9.487750557</v>
      </c>
      <c r="BC281" s="168">
        <v>11.404435060000001</v>
      </c>
      <c r="BD281" s="170">
        <v>2.7135135140000002</v>
      </c>
    </row>
    <row r="282" spans="1:61" s="183" customFormat="1" ht="15" customHeight="1" x14ac:dyDescent="0.25">
      <c r="A282" s="173" t="s">
        <v>715</v>
      </c>
      <c r="B282" s="173" t="s">
        <v>931</v>
      </c>
      <c r="C282" s="174" t="s">
        <v>383</v>
      </c>
      <c r="D282" s="157" t="s">
        <v>517</v>
      </c>
      <c r="E282" s="180">
        <v>99.986033000000006</v>
      </c>
      <c r="F282" s="180">
        <v>28.043441000000001</v>
      </c>
      <c r="G282" s="195"/>
      <c r="H282" s="195"/>
      <c r="I282" s="166">
        <v>62.732999999999997</v>
      </c>
      <c r="J282" s="166">
        <v>0.67100000000000004</v>
      </c>
      <c r="K282" s="166">
        <v>14.87</v>
      </c>
      <c r="L282" s="166">
        <v>5.0019999999999998</v>
      </c>
      <c r="M282" s="166">
        <v>4.5999999999999999E-2</v>
      </c>
      <c r="N282" s="166">
        <v>3.9279999999999999</v>
      </c>
      <c r="O282" s="166">
        <v>3.9119999999999999</v>
      </c>
      <c r="P282" s="166">
        <v>2.8879999999999999</v>
      </c>
      <c r="Q282" s="166">
        <v>4.1719999999999997</v>
      </c>
      <c r="R282" s="166">
        <v>0.39700000000000002</v>
      </c>
      <c r="S282" s="166">
        <v>1.0449999999999999</v>
      </c>
      <c r="T282" s="82">
        <v>99.664000000000016</v>
      </c>
      <c r="U282" s="167" t="s">
        <v>942</v>
      </c>
      <c r="V282" s="167" t="s">
        <v>942</v>
      </c>
      <c r="W282" s="172" t="s">
        <v>942</v>
      </c>
      <c r="X282" s="172" t="s">
        <v>942</v>
      </c>
      <c r="Y282" s="168">
        <v>65.400000000000006</v>
      </c>
      <c r="Z282" s="172" t="s">
        <v>942</v>
      </c>
      <c r="AA282" s="168">
        <v>21.7</v>
      </c>
      <c r="AB282" s="171" t="s">
        <v>942</v>
      </c>
      <c r="AC282" s="171" t="s">
        <v>942</v>
      </c>
      <c r="AD282" s="171" t="s">
        <v>942</v>
      </c>
      <c r="AE282" s="169">
        <v>169</v>
      </c>
      <c r="AF282" s="169">
        <v>814</v>
      </c>
      <c r="AG282" s="168">
        <v>18.612334799999999</v>
      </c>
      <c r="AH282" s="169">
        <v>185</v>
      </c>
      <c r="AI282" s="168">
        <v>11.9</v>
      </c>
      <c r="AJ282" s="171" t="s">
        <v>942</v>
      </c>
      <c r="AK282" s="169">
        <v>2120</v>
      </c>
      <c r="AL282" s="168">
        <v>28.1</v>
      </c>
      <c r="AM282" s="168">
        <v>55.5</v>
      </c>
      <c r="AN282" s="170">
        <v>6.7</v>
      </c>
      <c r="AO282" s="168">
        <v>26.1</v>
      </c>
      <c r="AP282" s="170">
        <v>5.27</v>
      </c>
      <c r="AQ282" s="170">
        <v>1.4207360600000001</v>
      </c>
      <c r="AR282" s="170">
        <v>4.6692412220000001</v>
      </c>
      <c r="AS282" s="170">
        <v>0.66800000000000004</v>
      </c>
      <c r="AT282" s="170">
        <v>3.1727748689999999</v>
      </c>
      <c r="AU282" s="170">
        <v>0.64900000000000002</v>
      </c>
      <c r="AV282" s="170">
        <v>1.7</v>
      </c>
      <c r="AW282" s="170">
        <v>0.22600000000000001</v>
      </c>
      <c r="AX282" s="170">
        <v>1.49</v>
      </c>
      <c r="AY282" s="170">
        <v>0.239784946</v>
      </c>
      <c r="AZ282" s="170">
        <v>4.7932131499999997</v>
      </c>
      <c r="BA282" s="170">
        <v>0.92596685099999998</v>
      </c>
      <c r="BB282" s="168">
        <v>10.77951002</v>
      </c>
      <c r="BC282" s="168">
        <v>14.783526930000001</v>
      </c>
      <c r="BD282" s="170">
        <v>3.4810810810000001</v>
      </c>
      <c r="BE282" s="157"/>
      <c r="BF282" s="157"/>
      <c r="BG282" s="157"/>
      <c r="BH282" s="157"/>
      <c r="BI282" s="157"/>
    </row>
    <row r="283" spans="1:61" s="183" customFormat="1" ht="15" customHeight="1" x14ac:dyDescent="0.25">
      <c r="A283" s="173" t="s">
        <v>715</v>
      </c>
      <c r="B283" s="173" t="s">
        <v>931</v>
      </c>
      <c r="C283" s="174" t="s">
        <v>714</v>
      </c>
      <c r="D283" s="157" t="s">
        <v>517</v>
      </c>
      <c r="E283" s="180">
        <v>99.986033000000006</v>
      </c>
      <c r="F283" s="180">
        <v>28.043441000000001</v>
      </c>
      <c r="G283" s="175"/>
      <c r="H283" s="176"/>
      <c r="I283" s="166">
        <v>62.186999999999998</v>
      </c>
      <c r="J283" s="166">
        <v>0.65400000000000003</v>
      </c>
      <c r="K283" s="166">
        <v>14.467000000000001</v>
      </c>
      <c r="L283" s="166">
        <v>6.0519999999999996</v>
      </c>
      <c r="M283" s="166">
        <v>7.1999999999999995E-2</v>
      </c>
      <c r="N283" s="166">
        <v>4.181</v>
      </c>
      <c r="O283" s="166">
        <v>5.4089999999999998</v>
      </c>
      <c r="P283" s="166">
        <v>2.17</v>
      </c>
      <c r="Q283" s="166">
        <v>3.2570000000000001</v>
      </c>
      <c r="R283" s="166">
        <v>0.42399999999999999</v>
      </c>
      <c r="S283" s="166">
        <v>0.98299999999999998</v>
      </c>
      <c r="T283" s="82">
        <v>99.856000000000037</v>
      </c>
      <c r="U283" s="167" t="s">
        <v>942</v>
      </c>
      <c r="V283" s="167" t="s">
        <v>942</v>
      </c>
      <c r="W283" s="172" t="s">
        <v>942</v>
      </c>
      <c r="X283" s="172" t="s">
        <v>942</v>
      </c>
      <c r="Y283" s="168">
        <v>60</v>
      </c>
      <c r="Z283" s="172" t="s">
        <v>942</v>
      </c>
      <c r="AA283" s="168">
        <v>24.8</v>
      </c>
      <c r="AB283" s="171" t="s">
        <v>942</v>
      </c>
      <c r="AC283" s="171" t="s">
        <v>942</v>
      </c>
      <c r="AD283" s="171" t="s">
        <v>942</v>
      </c>
      <c r="AE283" s="169">
        <v>132</v>
      </c>
      <c r="AF283" s="169">
        <v>835</v>
      </c>
      <c r="AG283" s="168">
        <v>20.044052860000001</v>
      </c>
      <c r="AH283" s="169">
        <v>187</v>
      </c>
      <c r="AI283" s="168">
        <v>11.6</v>
      </c>
      <c r="AJ283" s="171" t="s">
        <v>942</v>
      </c>
      <c r="AK283" s="169">
        <v>2210</v>
      </c>
      <c r="AL283" s="168">
        <v>37.299999999999997</v>
      </c>
      <c r="AM283" s="168">
        <v>68.7</v>
      </c>
      <c r="AN283" s="170">
        <v>8.09</v>
      </c>
      <c r="AO283" s="168">
        <v>30.5</v>
      </c>
      <c r="AP283" s="170">
        <v>5.93</v>
      </c>
      <c r="AQ283" s="170">
        <v>1.5994880460000001</v>
      </c>
      <c r="AR283" s="170">
        <v>5.5338075489999996</v>
      </c>
      <c r="AS283" s="170">
        <v>0.753</v>
      </c>
      <c r="AT283" s="170">
        <v>3.612565445</v>
      </c>
      <c r="AU283" s="170">
        <v>0.70399999999999996</v>
      </c>
      <c r="AV283" s="170">
        <v>1.95</v>
      </c>
      <c r="AW283" s="170">
        <v>0.25</v>
      </c>
      <c r="AX283" s="170">
        <v>1.58</v>
      </c>
      <c r="AY283" s="170">
        <v>0.251612903</v>
      </c>
      <c r="AZ283" s="170">
        <v>4.9628844110000001</v>
      </c>
      <c r="BA283" s="170">
        <v>0.87513812199999996</v>
      </c>
      <c r="BB283" s="170">
        <v>9.1425389760000009</v>
      </c>
      <c r="BC283" s="168">
        <v>14.46673706</v>
      </c>
      <c r="BD283" s="170">
        <v>3.3405405410000002</v>
      </c>
      <c r="BE283" s="157"/>
      <c r="BF283" s="157"/>
      <c r="BG283" s="157"/>
      <c r="BH283" s="157"/>
      <c r="BI283" s="157"/>
    </row>
    <row r="284" spans="1:61" s="183" customFormat="1" ht="15" customHeight="1" x14ac:dyDescent="0.25">
      <c r="A284" s="173" t="s">
        <v>380</v>
      </c>
      <c r="B284" s="173" t="s">
        <v>931</v>
      </c>
      <c r="C284" s="174" t="s">
        <v>713</v>
      </c>
      <c r="D284" s="157" t="s">
        <v>517</v>
      </c>
      <c r="E284" s="180">
        <v>99.986033000000006</v>
      </c>
      <c r="F284" s="180">
        <v>28.043441000000001</v>
      </c>
      <c r="G284" s="175"/>
      <c r="H284" s="176"/>
      <c r="I284" s="166">
        <v>62.713999999999999</v>
      </c>
      <c r="J284" s="166">
        <v>0.66</v>
      </c>
      <c r="K284" s="166">
        <v>14.888</v>
      </c>
      <c r="L284" s="166">
        <v>4.2130000000000001</v>
      </c>
      <c r="M284" s="166">
        <v>6.7000000000000004E-2</v>
      </c>
      <c r="N284" s="166">
        <v>4.024</v>
      </c>
      <c r="O284" s="166">
        <v>5.0449999999999999</v>
      </c>
      <c r="P284" s="166">
        <v>3.2269999999999999</v>
      </c>
      <c r="Q284" s="166">
        <v>3.6930000000000001</v>
      </c>
      <c r="R284" s="166">
        <v>0.39800000000000002</v>
      </c>
      <c r="S284" s="166">
        <v>1.0569999999999999</v>
      </c>
      <c r="T284" s="82">
        <v>99.98599999999999</v>
      </c>
      <c r="U284" s="167" t="s">
        <v>942</v>
      </c>
      <c r="V284" s="167" t="s">
        <v>942</v>
      </c>
      <c r="W284" s="172" t="s">
        <v>942</v>
      </c>
      <c r="X284" s="172" t="s">
        <v>942</v>
      </c>
      <c r="Y284" s="168">
        <v>60.2</v>
      </c>
      <c r="Z284" s="172" t="s">
        <v>942</v>
      </c>
      <c r="AA284" s="168">
        <v>22.9</v>
      </c>
      <c r="AB284" s="171" t="s">
        <v>942</v>
      </c>
      <c r="AC284" s="171" t="s">
        <v>942</v>
      </c>
      <c r="AD284" s="171" t="s">
        <v>942</v>
      </c>
      <c r="AE284" s="169">
        <v>119</v>
      </c>
      <c r="AF284" s="169">
        <v>905</v>
      </c>
      <c r="AG284" s="168">
        <v>19.162995590000001</v>
      </c>
      <c r="AH284" s="169">
        <v>184</v>
      </c>
      <c r="AI284" s="168">
        <v>12</v>
      </c>
      <c r="AJ284" s="171" t="s">
        <v>942</v>
      </c>
      <c r="AK284" s="169">
        <v>2100</v>
      </c>
      <c r="AL284" s="168">
        <v>37.799999999999997</v>
      </c>
      <c r="AM284" s="168">
        <v>69.3</v>
      </c>
      <c r="AN284" s="170">
        <v>7.98</v>
      </c>
      <c r="AO284" s="168">
        <v>30.1</v>
      </c>
      <c r="AP284" s="170">
        <v>5.69</v>
      </c>
      <c r="AQ284" s="170">
        <v>1.605806976</v>
      </c>
      <c r="AR284" s="170">
        <v>5.1617027750000002</v>
      </c>
      <c r="AS284" s="170">
        <v>0.72499999999999998</v>
      </c>
      <c r="AT284" s="170">
        <v>3.445026178</v>
      </c>
      <c r="AU284" s="170">
        <v>0.65900000000000003</v>
      </c>
      <c r="AV284" s="170">
        <v>1.84</v>
      </c>
      <c r="AW284" s="170">
        <v>0.24199999999999999</v>
      </c>
      <c r="AX284" s="170">
        <v>1.54</v>
      </c>
      <c r="AY284" s="170">
        <v>0.24623655899999999</v>
      </c>
      <c r="AZ284" s="170">
        <v>4.8462354190000001</v>
      </c>
      <c r="BA284" s="170">
        <v>0.90497237600000002</v>
      </c>
      <c r="BB284" s="170">
        <v>9.9331848550000004</v>
      </c>
      <c r="BC284" s="168">
        <v>14.46673706</v>
      </c>
      <c r="BD284" s="170">
        <v>3.1027027029999998</v>
      </c>
      <c r="BE284" s="157"/>
      <c r="BF284" s="157"/>
      <c r="BG284" s="157"/>
      <c r="BH284" s="157"/>
      <c r="BI284" s="157"/>
    </row>
    <row r="285" spans="1:61" s="183" customFormat="1" ht="15" customHeight="1" x14ac:dyDescent="0.25">
      <c r="A285" s="173" t="s">
        <v>380</v>
      </c>
      <c r="B285" s="173" t="s">
        <v>931</v>
      </c>
      <c r="C285" s="174" t="s">
        <v>712</v>
      </c>
      <c r="D285" s="157" t="s">
        <v>517</v>
      </c>
      <c r="E285" s="180">
        <v>99.986033000000006</v>
      </c>
      <c r="F285" s="180">
        <v>28.043441000000001</v>
      </c>
      <c r="G285" s="175">
        <v>217.9</v>
      </c>
      <c r="H285" s="175">
        <v>1.8</v>
      </c>
      <c r="I285" s="166">
        <v>63.610999999999997</v>
      </c>
      <c r="J285" s="166">
        <v>0.74399999999999999</v>
      </c>
      <c r="K285" s="166">
        <v>15.641</v>
      </c>
      <c r="L285" s="166">
        <v>2.794</v>
      </c>
      <c r="M285" s="166">
        <v>6.2E-2</v>
      </c>
      <c r="N285" s="166">
        <v>4.0730000000000004</v>
      </c>
      <c r="O285" s="166">
        <v>6.98</v>
      </c>
      <c r="P285" s="166">
        <v>2.7389999999999999</v>
      </c>
      <c r="Q285" s="166">
        <v>0.33600000000000002</v>
      </c>
      <c r="R285" s="166">
        <v>0.437</v>
      </c>
      <c r="S285" s="166">
        <v>1.5960000000000001</v>
      </c>
      <c r="T285" s="82">
        <v>99.013000000000019</v>
      </c>
      <c r="U285" s="167" t="s">
        <v>942</v>
      </c>
      <c r="V285" s="167" t="s">
        <v>942</v>
      </c>
      <c r="W285" s="172" t="s">
        <v>942</v>
      </c>
      <c r="X285" s="172" t="s">
        <v>942</v>
      </c>
      <c r="Y285" s="168">
        <v>94.8</v>
      </c>
      <c r="Z285" s="172" t="s">
        <v>942</v>
      </c>
      <c r="AA285" s="168">
        <v>39.200000000000003</v>
      </c>
      <c r="AB285" s="171" t="s">
        <v>942</v>
      </c>
      <c r="AC285" s="171" t="s">
        <v>942</v>
      </c>
      <c r="AD285" s="171" t="s">
        <v>942</v>
      </c>
      <c r="AE285" s="168">
        <v>13</v>
      </c>
      <c r="AF285" s="169">
        <v>1170</v>
      </c>
      <c r="AG285" s="168">
        <v>21.36563877</v>
      </c>
      <c r="AH285" s="169">
        <v>196</v>
      </c>
      <c r="AI285" s="168">
        <v>12.9</v>
      </c>
      <c r="AJ285" s="171" t="s">
        <v>942</v>
      </c>
      <c r="AK285" s="169">
        <v>262</v>
      </c>
      <c r="AL285" s="168">
        <v>21.5</v>
      </c>
      <c r="AM285" s="168">
        <v>48.3</v>
      </c>
      <c r="AN285" s="170">
        <v>6.57</v>
      </c>
      <c r="AO285" s="168">
        <v>28</v>
      </c>
      <c r="AP285" s="170">
        <v>6.07</v>
      </c>
      <c r="AQ285" s="170">
        <v>1.771981918</v>
      </c>
      <c r="AR285" s="170">
        <v>5.3396296950000002</v>
      </c>
      <c r="AS285" s="170">
        <v>0.745</v>
      </c>
      <c r="AT285" s="170">
        <v>3.7486910990000002</v>
      </c>
      <c r="AU285" s="170">
        <v>0.7</v>
      </c>
      <c r="AV285" s="170">
        <v>1.9</v>
      </c>
      <c r="AW285" s="170">
        <v>0.248</v>
      </c>
      <c r="AX285" s="170">
        <v>1.65</v>
      </c>
      <c r="AY285" s="170">
        <v>0.26344086</v>
      </c>
      <c r="AZ285" s="170">
        <v>5.1431601269999998</v>
      </c>
      <c r="BA285" s="170">
        <v>0.98453038699999995</v>
      </c>
      <c r="BB285" s="168">
        <v>10.155901999999999</v>
      </c>
      <c r="BC285" s="168">
        <v>15.83949314</v>
      </c>
      <c r="BD285" s="170">
        <v>3.1567567570000001</v>
      </c>
      <c r="BE285" s="157"/>
      <c r="BF285" s="157"/>
      <c r="BG285" s="157"/>
      <c r="BH285" s="157"/>
      <c r="BI285" s="157"/>
    </row>
    <row r="286" spans="1:61" s="183" customFormat="1" ht="15" customHeight="1" x14ac:dyDescent="0.25">
      <c r="A286" s="173" t="s">
        <v>380</v>
      </c>
      <c r="B286" s="173" t="s">
        <v>931</v>
      </c>
      <c r="C286" s="174" t="s">
        <v>384</v>
      </c>
      <c r="D286" s="157" t="s">
        <v>517</v>
      </c>
      <c r="E286" s="180">
        <v>99.986033000000006</v>
      </c>
      <c r="F286" s="180">
        <v>28.043441000000001</v>
      </c>
      <c r="G286" s="195"/>
      <c r="H286" s="195"/>
      <c r="I286" s="166">
        <v>60.545999999999999</v>
      </c>
      <c r="J286" s="166">
        <v>0.68799999999999994</v>
      </c>
      <c r="K286" s="166">
        <v>14.852</v>
      </c>
      <c r="L286" s="166">
        <v>5.7720000000000002</v>
      </c>
      <c r="M286" s="166">
        <v>8.3000000000000004E-2</v>
      </c>
      <c r="N286" s="166">
        <v>3.964</v>
      </c>
      <c r="O286" s="166">
        <v>4.7329999999999997</v>
      </c>
      <c r="P286" s="166">
        <v>3.073</v>
      </c>
      <c r="Q286" s="166">
        <v>4.4470000000000001</v>
      </c>
      <c r="R286" s="166">
        <v>0.42299999999999999</v>
      </c>
      <c r="S286" s="166">
        <v>1.2450000000000001</v>
      </c>
      <c r="T286" s="82">
        <v>99.826000000000008</v>
      </c>
      <c r="U286" s="167" t="s">
        <v>942</v>
      </c>
      <c r="V286" s="167" t="s">
        <v>942</v>
      </c>
      <c r="W286" s="172" t="s">
        <v>942</v>
      </c>
      <c r="X286" s="172" t="s">
        <v>942</v>
      </c>
      <c r="Y286" s="168">
        <v>70.7</v>
      </c>
      <c r="Z286" s="172" t="s">
        <v>942</v>
      </c>
      <c r="AA286" s="168">
        <v>26.534466479999999</v>
      </c>
      <c r="AB286" s="171" t="s">
        <v>942</v>
      </c>
      <c r="AC286" s="171" t="s">
        <v>942</v>
      </c>
      <c r="AD286" s="171" t="s">
        <v>942</v>
      </c>
      <c r="AE286" s="169">
        <v>136</v>
      </c>
      <c r="AF286" s="169">
        <v>742</v>
      </c>
      <c r="AG286" s="168">
        <v>20.42175361</v>
      </c>
      <c r="AH286" s="169">
        <v>188.87722980000001</v>
      </c>
      <c r="AI286" s="168">
        <v>12.2</v>
      </c>
      <c r="AJ286" s="171" t="s">
        <v>942</v>
      </c>
      <c r="AK286" s="169">
        <v>2310</v>
      </c>
      <c r="AL286" s="168">
        <v>39.1</v>
      </c>
      <c r="AM286" s="168">
        <v>76.099999999999994</v>
      </c>
      <c r="AN286" s="170">
        <v>8.5</v>
      </c>
      <c r="AO286" s="168">
        <v>33.5</v>
      </c>
      <c r="AP286" s="170">
        <v>6.8321013730000004</v>
      </c>
      <c r="AQ286" s="170">
        <v>1.653010275</v>
      </c>
      <c r="AR286" s="170">
        <v>5.9250775500000001</v>
      </c>
      <c r="AS286" s="170">
        <v>0.77800000000000002</v>
      </c>
      <c r="AT286" s="170">
        <v>3.44</v>
      </c>
      <c r="AU286" s="170">
        <v>0.69399999999999995</v>
      </c>
      <c r="AV286" s="170">
        <v>1.88</v>
      </c>
      <c r="AW286" s="170">
        <v>0.245</v>
      </c>
      <c r="AX286" s="170">
        <v>1.64</v>
      </c>
      <c r="AY286" s="170">
        <v>0.24783549799999999</v>
      </c>
      <c r="AZ286" s="170">
        <v>4.9622437970000002</v>
      </c>
      <c r="BA286" s="170">
        <v>0.944751381</v>
      </c>
      <c r="BB286" s="168">
        <v>24.11111111</v>
      </c>
      <c r="BC286" s="168">
        <v>16.377440350000001</v>
      </c>
      <c r="BD286" s="170">
        <v>3.3876221499999999</v>
      </c>
      <c r="BE286" s="157"/>
      <c r="BF286" s="157"/>
      <c r="BG286" s="157"/>
      <c r="BH286" s="157"/>
      <c r="BI286" s="157"/>
    </row>
    <row r="287" spans="1:61" s="183" customFormat="1" ht="15" customHeight="1" x14ac:dyDescent="0.25">
      <c r="A287" s="173" t="s">
        <v>380</v>
      </c>
      <c r="B287" s="173" t="s">
        <v>931</v>
      </c>
      <c r="C287" s="174" t="s">
        <v>711</v>
      </c>
      <c r="D287" s="157" t="s">
        <v>517</v>
      </c>
      <c r="E287" s="180">
        <v>99.986033000000006</v>
      </c>
      <c r="F287" s="180">
        <v>28.043441000000001</v>
      </c>
      <c r="G287" s="165"/>
      <c r="H287" s="165"/>
      <c r="I287" s="166">
        <v>61.597000000000001</v>
      </c>
      <c r="J287" s="166">
        <v>0.63600000000000001</v>
      </c>
      <c r="K287" s="166">
        <v>14.707000000000001</v>
      </c>
      <c r="L287" s="166">
        <v>5.5910000000000002</v>
      </c>
      <c r="M287" s="166">
        <v>7.2999999999999995E-2</v>
      </c>
      <c r="N287" s="166">
        <v>3.61</v>
      </c>
      <c r="O287" s="166">
        <v>4.7990000000000004</v>
      </c>
      <c r="P287" s="166">
        <v>3.0550000000000002</v>
      </c>
      <c r="Q287" s="166">
        <v>4.2430000000000003</v>
      </c>
      <c r="R287" s="166">
        <v>0.38600000000000001</v>
      </c>
      <c r="S287" s="166">
        <v>1.0720000000000001</v>
      </c>
      <c r="T287" s="82">
        <v>99.768999999999991</v>
      </c>
      <c r="U287" s="167" t="s">
        <v>942</v>
      </c>
      <c r="V287" s="167" t="s">
        <v>942</v>
      </c>
      <c r="W287" s="172" t="s">
        <v>942</v>
      </c>
      <c r="X287" s="172" t="s">
        <v>942</v>
      </c>
      <c r="Y287" s="168">
        <v>68.3</v>
      </c>
      <c r="Z287" s="172" t="s">
        <v>942</v>
      </c>
      <c r="AA287" s="168">
        <v>28.2</v>
      </c>
      <c r="AB287" s="171" t="s">
        <v>942</v>
      </c>
      <c r="AC287" s="171" t="s">
        <v>942</v>
      </c>
      <c r="AD287" s="171" t="s">
        <v>942</v>
      </c>
      <c r="AE287" s="169">
        <v>135</v>
      </c>
      <c r="AF287" s="169">
        <v>792</v>
      </c>
      <c r="AG287" s="168">
        <v>18.17180617</v>
      </c>
      <c r="AH287" s="169">
        <v>170</v>
      </c>
      <c r="AI287" s="168">
        <v>11.9</v>
      </c>
      <c r="AJ287" s="171" t="s">
        <v>942</v>
      </c>
      <c r="AK287" s="169">
        <v>2170</v>
      </c>
      <c r="AL287" s="168">
        <v>37.700000000000003</v>
      </c>
      <c r="AM287" s="168">
        <v>69.599999999999994</v>
      </c>
      <c r="AN287" s="170">
        <v>8.1</v>
      </c>
      <c r="AO287" s="168">
        <v>30.9</v>
      </c>
      <c r="AP287" s="170">
        <v>5.99</v>
      </c>
      <c r="AQ287" s="170">
        <v>1.5429635740000001</v>
      </c>
      <c r="AR287" s="170">
        <v>5.2140494100000003</v>
      </c>
      <c r="AS287" s="170">
        <v>0.72</v>
      </c>
      <c r="AT287" s="170">
        <v>3.392670157</v>
      </c>
      <c r="AU287" s="170">
        <v>0.66400000000000003</v>
      </c>
      <c r="AV287" s="170">
        <v>1.71</v>
      </c>
      <c r="AW287" s="170">
        <v>0.223</v>
      </c>
      <c r="AX287" s="170">
        <v>1.47</v>
      </c>
      <c r="AY287" s="170">
        <v>0.22258064499999999</v>
      </c>
      <c r="AZ287" s="170">
        <v>4.6023329799999999</v>
      </c>
      <c r="BA287" s="170">
        <v>0.91270718200000001</v>
      </c>
      <c r="BB287" s="168">
        <v>10.02227171</v>
      </c>
      <c r="BC287" s="168">
        <v>15.522703269999999</v>
      </c>
      <c r="BD287" s="170">
        <v>2.8864864859999999</v>
      </c>
      <c r="BE287" s="157"/>
      <c r="BF287" s="157"/>
      <c r="BG287" s="157"/>
      <c r="BH287" s="157"/>
      <c r="BI287" s="157"/>
    </row>
    <row r="288" spans="1:61" s="183" customFormat="1" ht="15" customHeight="1" x14ac:dyDescent="0.25">
      <c r="A288" s="173" t="s">
        <v>380</v>
      </c>
      <c r="B288" s="173" t="s">
        <v>931</v>
      </c>
      <c r="C288" s="174" t="s">
        <v>710</v>
      </c>
      <c r="D288" s="157" t="s">
        <v>517</v>
      </c>
      <c r="E288" s="180">
        <v>99.986033000000006</v>
      </c>
      <c r="F288" s="180">
        <v>28.043441000000001</v>
      </c>
      <c r="G288" s="165"/>
      <c r="H288" s="165"/>
      <c r="I288" s="166">
        <v>63.692999999999998</v>
      </c>
      <c r="J288" s="166">
        <v>0.61499999999999999</v>
      </c>
      <c r="K288" s="166">
        <v>15.298</v>
      </c>
      <c r="L288" s="166">
        <v>5.5279999999999996</v>
      </c>
      <c r="M288" s="166">
        <v>6.8000000000000005E-2</v>
      </c>
      <c r="N288" s="166">
        <v>3.7280000000000002</v>
      </c>
      <c r="O288" s="166">
        <v>4.6520000000000001</v>
      </c>
      <c r="P288" s="166">
        <v>2.008</v>
      </c>
      <c r="Q288" s="166">
        <v>2.6059999999999999</v>
      </c>
      <c r="R288" s="166">
        <v>0.34499999999999997</v>
      </c>
      <c r="S288" s="166">
        <v>1.373</v>
      </c>
      <c r="T288" s="82">
        <v>99.913999999999987</v>
      </c>
      <c r="U288" s="167" t="s">
        <v>942</v>
      </c>
      <c r="V288" s="167" t="s">
        <v>942</v>
      </c>
      <c r="W288" s="172" t="s">
        <v>942</v>
      </c>
      <c r="X288" s="172" t="s">
        <v>942</v>
      </c>
      <c r="Y288" s="168">
        <v>68</v>
      </c>
      <c r="Z288" s="172" t="s">
        <v>942</v>
      </c>
      <c r="AA288" s="168">
        <v>29.5</v>
      </c>
      <c r="AB288" s="171" t="s">
        <v>942</v>
      </c>
      <c r="AC288" s="171" t="s">
        <v>942</v>
      </c>
      <c r="AD288" s="171" t="s">
        <v>942</v>
      </c>
      <c r="AE288" s="169">
        <v>126</v>
      </c>
      <c r="AF288" s="169">
        <v>838</v>
      </c>
      <c r="AG288" s="168">
        <v>18.17180617</v>
      </c>
      <c r="AH288" s="169">
        <v>188</v>
      </c>
      <c r="AI288" s="168">
        <v>11.5</v>
      </c>
      <c r="AJ288" s="171" t="s">
        <v>942</v>
      </c>
      <c r="AK288" s="169">
        <v>2060</v>
      </c>
      <c r="AL288" s="168">
        <v>37.299999999999997</v>
      </c>
      <c r="AM288" s="168">
        <v>65.7</v>
      </c>
      <c r="AN288" s="170">
        <v>7.86</v>
      </c>
      <c r="AO288" s="168">
        <v>30.1</v>
      </c>
      <c r="AP288" s="170">
        <v>5.81</v>
      </c>
      <c r="AQ288" s="170">
        <v>1.563079007</v>
      </c>
      <c r="AR288" s="170">
        <v>4.9216288410000004</v>
      </c>
      <c r="AS288" s="170">
        <v>0.71399999999999997</v>
      </c>
      <c r="AT288" s="170">
        <v>3.2460732980000002</v>
      </c>
      <c r="AU288" s="170">
        <v>0.63900000000000001</v>
      </c>
      <c r="AV288" s="170">
        <v>1.63</v>
      </c>
      <c r="AW288" s="170">
        <v>0.22900000000000001</v>
      </c>
      <c r="AX288" s="170">
        <v>1.52</v>
      </c>
      <c r="AY288" s="170">
        <v>0.22903225799999999</v>
      </c>
      <c r="AZ288" s="170">
        <v>4.8780487800000003</v>
      </c>
      <c r="BA288" s="170">
        <v>0.90718231999999999</v>
      </c>
      <c r="BB288" s="170">
        <v>9.5657015590000007</v>
      </c>
      <c r="BC288" s="168">
        <v>14.994720170000001</v>
      </c>
      <c r="BD288" s="170">
        <v>3.535135135</v>
      </c>
      <c r="BE288" s="157"/>
      <c r="BF288" s="157"/>
      <c r="BG288" s="157"/>
      <c r="BH288" s="157"/>
      <c r="BI288" s="157"/>
    </row>
    <row r="289" spans="1:61" s="183" customFormat="1" ht="15" customHeight="1" x14ac:dyDescent="0.25">
      <c r="A289" s="173" t="s">
        <v>380</v>
      </c>
      <c r="B289" s="173" t="s">
        <v>931</v>
      </c>
      <c r="C289" s="174" t="s">
        <v>709</v>
      </c>
      <c r="D289" s="157" t="s">
        <v>517</v>
      </c>
      <c r="E289" s="180">
        <v>99.986033000000006</v>
      </c>
      <c r="F289" s="180">
        <v>28.043441000000001</v>
      </c>
      <c r="G289" s="165"/>
      <c r="H289" s="165"/>
      <c r="I289" s="166">
        <v>61.317999999999998</v>
      </c>
      <c r="J289" s="166">
        <v>0.65900000000000003</v>
      </c>
      <c r="K289" s="166">
        <v>14.930999999999999</v>
      </c>
      <c r="L289" s="166">
        <v>5.702</v>
      </c>
      <c r="M289" s="166">
        <v>6.5000000000000002E-2</v>
      </c>
      <c r="N289" s="166">
        <v>3.6120000000000001</v>
      </c>
      <c r="O289" s="166">
        <v>4.5419999999999998</v>
      </c>
      <c r="P289" s="166">
        <v>3.222</v>
      </c>
      <c r="Q289" s="166">
        <v>4.4219999999999997</v>
      </c>
      <c r="R289" s="166">
        <v>0.373</v>
      </c>
      <c r="S289" s="166">
        <v>1.369</v>
      </c>
      <c r="T289" s="82">
        <v>100.21499999999999</v>
      </c>
      <c r="U289" s="167" t="s">
        <v>942</v>
      </c>
      <c r="V289" s="167" t="s">
        <v>942</v>
      </c>
      <c r="W289" s="172" t="s">
        <v>942</v>
      </c>
      <c r="X289" s="172" t="s">
        <v>942</v>
      </c>
      <c r="Y289" s="168">
        <v>61.4</v>
      </c>
      <c r="Z289" s="172" t="s">
        <v>942</v>
      </c>
      <c r="AA289" s="168">
        <v>22.1</v>
      </c>
      <c r="AB289" s="171" t="s">
        <v>942</v>
      </c>
      <c r="AC289" s="171" t="s">
        <v>942</v>
      </c>
      <c r="AD289" s="171" t="s">
        <v>942</v>
      </c>
      <c r="AE289" s="169">
        <v>153</v>
      </c>
      <c r="AF289" s="169">
        <v>716</v>
      </c>
      <c r="AG289" s="168">
        <v>18.17180617</v>
      </c>
      <c r="AH289" s="169">
        <v>175</v>
      </c>
      <c r="AI289" s="168">
        <v>11.6</v>
      </c>
      <c r="AJ289" s="171" t="s">
        <v>942</v>
      </c>
      <c r="AK289" s="169">
        <v>2110</v>
      </c>
      <c r="AL289" s="168">
        <v>36</v>
      </c>
      <c r="AM289" s="168">
        <v>66.099999999999994</v>
      </c>
      <c r="AN289" s="170">
        <v>7.58</v>
      </c>
      <c r="AO289" s="168">
        <v>29.2</v>
      </c>
      <c r="AP289" s="170">
        <v>5.7</v>
      </c>
      <c r="AQ289" s="170">
        <v>1.580852924</v>
      </c>
      <c r="AR289" s="170">
        <v>5.1382611520000001</v>
      </c>
      <c r="AS289" s="170">
        <v>0.69299999999999995</v>
      </c>
      <c r="AT289" s="170">
        <v>3.2879581149999999</v>
      </c>
      <c r="AU289" s="170">
        <v>0.65500000000000003</v>
      </c>
      <c r="AV289" s="170">
        <v>1.71</v>
      </c>
      <c r="AW289" s="170">
        <v>0.23</v>
      </c>
      <c r="AX289" s="170">
        <v>1.51</v>
      </c>
      <c r="AY289" s="170">
        <v>0.233333333</v>
      </c>
      <c r="AZ289" s="170">
        <v>4.5493107100000003</v>
      </c>
      <c r="BA289" s="170">
        <v>0.889502762</v>
      </c>
      <c r="BB289" s="168">
        <v>10.12249443</v>
      </c>
      <c r="BC289" s="168">
        <v>14.783526930000001</v>
      </c>
      <c r="BD289" s="170">
        <v>3.3081081079999999</v>
      </c>
      <c r="BE289" s="157"/>
      <c r="BF289" s="157"/>
      <c r="BG289" s="157"/>
      <c r="BH289" s="157"/>
      <c r="BI289" s="157"/>
    </row>
    <row r="290" spans="1:61" s="183" customFormat="1" ht="15" customHeight="1" x14ac:dyDescent="0.25">
      <c r="A290" s="173" t="s">
        <v>380</v>
      </c>
      <c r="B290" s="173" t="s">
        <v>931</v>
      </c>
      <c r="C290" s="174" t="s">
        <v>708</v>
      </c>
      <c r="D290" s="157" t="s">
        <v>517</v>
      </c>
      <c r="E290" s="180">
        <v>99.986033000000006</v>
      </c>
      <c r="F290" s="180">
        <v>28.043441000000001</v>
      </c>
      <c r="G290" s="165"/>
      <c r="H290" s="165"/>
      <c r="I290" s="166">
        <v>61.899000000000001</v>
      </c>
      <c r="J290" s="166">
        <v>0.64500000000000002</v>
      </c>
      <c r="K290" s="166">
        <v>15.090999999999999</v>
      </c>
      <c r="L290" s="166">
        <v>4.5830000000000002</v>
      </c>
      <c r="M290" s="166">
        <v>7.2999999999999995E-2</v>
      </c>
      <c r="N290" s="166">
        <v>3.782</v>
      </c>
      <c r="O290" s="166">
        <v>4.6909999999999998</v>
      </c>
      <c r="P290" s="166">
        <v>3.5419999999999998</v>
      </c>
      <c r="Q290" s="166">
        <v>4.319</v>
      </c>
      <c r="R290" s="166">
        <v>0.38500000000000001</v>
      </c>
      <c r="S290" s="166">
        <v>0.752</v>
      </c>
      <c r="T290" s="82">
        <v>99.762</v>
      </c>
      <c r="U290" s="167" t="s">
        <v>942</v>
      </c>
      <c r="V290" s="167" t="s">
        <v>942</v>
      </c>
      <c r="W290" s="172" t="s">
        <v>942</v>
      </c>
      <c r="X290" s="172" t="s">
        <v>942</v>
      </c>
      <c r="Y290" s="168">
        <v>59.2</v>
      </c>
      <c r="Z290" s="172" t="s">
        <v>942</v>
      </c>
      <c r="AA290" s="168">
        <v>19.600000000000001</v>
      </c>
      <c r="AB290" s="171" t="s">
        <v>942</v>
      </c>
      <c r="AC290" s="171" t="s">
        <v>942</v>
      </c>
      <c r="AD290" s="171" t="s">
        <v>942</v>
      </c>
      <c r="AE290" s="169">
        <v>134</v>
      </c>
      <c r="AF290" s="169">
        <v>884</v>
      </c>
      <c r="AG290" s="168">
        <v>18.061674010000001</v>
      </c>
      <c r="AH290" s="169">
        <v>172</v>
      </c>
      <c r="AI290" s="168">
        <v>11.6</v>
      </c>
      <c r="AJ290" s="171" t="s">
        <v>942</v>
      </c>
      <c r="AK290" s="169">
        <v>2280</v>
      </c>
      <c r="AL290" s="168">
        <v>41.6</v>
      </c>
      <c r="AM290" s="168">
        <v>69.599999999999994</v>
      </c>
      <c r="AN290" s="170">
        <v>8.3800000000000008</v>
      </c>
      <c r="AO290" s="168">
        <v>32.200000000000003</v>
      </c>
      <c r="AP290" s="170">
        <v>6.08</v>
      </c>
      <c r="AQ290" s="170">
        <v>1.642619262</v>
      </c>
      <c r="AR290" s="170">
        <v>5.0844151220000002</v>
      </c>
      <c r="AS290" s="170">
        <v>0.72899999999999998</v>
      </c>
      <c r="AT290" s="170">
        <v>3.4554973819999999</v>
      </c>
      <c r="AU290" s="170">
        <v>0.64900000000000002</v>
      </c>
      <c r="AV290" s="170">
        <v>1.8</v>
      </c>
      <c r="AW290" s="170">
        <v>0.22800000000000001</v>
      </c>
      <c r="AX290" s="170">
        <v>1.59</v>
      </c>
      <c r="AY290" s="170">
        <v>0.23655914</v>
      </c>
      <c r="AZ290" s="170">
        <v>4.5811240719999997</v>
      </c>
      <c r="BA290" s="170">
        <v>0.92707182300000002</v>
      </c>
      <c r="BB290" s="170">
        <v>8.8641425389999995</v>
      </c>
      <c r="BC290" s="168">
        <v>15.417106649999999</v>
      </c>
      <c r="BD290" s="170">
        <v>3.372972973</v>
      </c>
      <c r="BE290" s="157"/>
      <c r="BF290" s="157"/>
      <c r="BG290" s="157"/>
      <c r="BH290" s="157"/>
      <c r="BI290" s="157"/>
    </row>
    <row r="291" spans="1:61" s="183" customFormat="1" ht="15" customHeight="1" x14ac:dyDescent="0.25">
      <c r="A291" s="173" t="s">
        <v>380</v>
      </c>
      <c r="B291" s="173" t="s">
        <v>931</v>
      </c>
      <c r="C291" s="174" t="s">
        <v>707</v>
      </c>
      <c r="D291" s="157" t="s">
        <v>517</v>
      </c>
      <c r="E291" s="180">
        <v>99.986033000000006</v>
      </c>
      <c r="F291" s="180">
        <v>28.043441000000001</v>
      </c>
      <c r="G291" s="165"/>
      <c r="H291" s="165"/>
      <c r="I291" s="166">
        <v>63.280999999999999</v>
      </c>
      <c r="J291" s="166">
        <v>0.70899999999999996</v>
      </c>
      <c r="K291" s="166">
        <v>15.333</v>
      </c>
      <c r="L291" s="166">
        <v>5.6920000000000002</v>
      </c>
      <c r="M291" s="166">
        <v>7.5999999999999998E-2</v>
      </c>
      <c r="N291" s="166">
        <v>4.1449999999999996</v>
      </c>
      <c r="O291" s="166">
        <v>4.9009999999999998</v>
      </c>
      <c r="P291" s="166">
        <v>1.718</v>
      </c>
      <c r="Q291" s="166">
        <v>2.431</v>
      </c>
      <c r="R291" s="166">
        <v>0.38100000000000001</v>
      </c>
      <c r="S291" s="166">
        <v>1.234</v>
      </c>
      <c r="T291" s="82">
        <v>99.900999999999996</v>
      </c>
      <c r="U291" s="167" t="s">
        <v>942</v>
      </c>
      <c r="V291" s="167" t="s">
        <v>942</v>
      </c>
      <c r="W291" s="172" t="s">
        <v>942</v>
      </c>
      <c r="X291" s="172" t="s">
        <v>942</v>
      </c>
      <c r="Y291" s="168">
        <v>67.400000000000006</v>
      </c>
      <c r="Z291" s="172" t="s">
        <v>942</v>
      </c>
      <c r="AA291" s="168">
        <v>26.2</v>
      </c>
      <c r="AB291" s="171" t="s">
        <v>942</v>
      </c>
      <c r="AC291" s="171" t="s">
        <v>942</v>
      </c>
      <c r="AD291" s="171" t="s">
        <v>942</v>
      </c>
      <c r="AE291" s="169">
        <v>146</v>
      </c>
      <c r="AF291" s="169">
        <v>842</v>
      </c>
      <c r="AG291" s="168">
        <v>20.044052860000001</v>
      </c>
      <c r="AH291" s="169">
        <v>189</v>
      </c>
      <c r="AI291" s="168">
        <v>12.6</v>
      </c>
      <c r="AJ291" s="171" t="s">
        <v>942</v>
      </c>
      <c r="AK291" s="169">
        <v>2090</v>
      </c>
      <c r="AL291" s="168">
        <v>38.5</v>
      </c>
      <c r="AM291" s="168">
        <v>71.7</v>
      </c>
      <c r="AN291" s="170">
        <v>8.3000000000000007</v>
      </c>
      <c r="AO291" s="168">
        <v>32.299999999999997</v>
      </c>
      <c r="AP291" s="170">
        <v>6.26</v>
      </c>
      <c r="AQ291" s="170">
        <v>1.6312601410000001</v>
      </c>
      <c r="AR291" s="170">
        <v>5.5779117889999998</v>
      </c>
      <c r="AS291" s="170">
        <v>0.75700000000000001</v>
      </c>
      <c r="AT291" s="170">
        <v>3.6858638739999998</v>
      </c>
      <c r="AU291" s="170">
        <v>0.69099999999999995</v>
      </c>
      <c r="AV291" s="170">
        <v>1.8</v>
      </c>
      <c r="AW291" s="170">
        <v>0.247</v>
      </c>
      <c r="AX291" s="170">
        <v>1.72</v>
      </c>
      <c r="AY291" s="170">
        <v>0.27311827999999999</v>
      </c>
      <c r="AZ291" s="170">
        <v>5.2492046659999998</v>
      </c>
      <c r="BA291" s="170">
        <v>0.97790055200000003</v>
      </c>
      <c r="BB291" s="168">
        <v>11.581291759999999</v>
      </c>
      <c r="BC291" s="168">
        <v>16.156282999999998</v>
      </c>
      <c r="BD291" s="170">
        <v>3.372972973</v>
      </c>
      <c r="BE291" s="157"/>
      <c r="BF291" s="157"/>
      <c r="BG291" s="157"/>
      <c r="BH291" s="157"/>
      <c r="BI291" s="157"/>
    </row>
    <row r="292" spans="1:61" s="183" customFormat="1" ht="15" customHeight="1" x14ac:dyDescent="0.25">
      <c r="A292" s="173" t="s">
        <v>380</v>
      </c>
      <c r="B292" s="173" t="s">
        <v>931</v>
      </c>
      <c r="C292" s="174" t="s">
        <v>706</v>
      </c>
      <c r="D292" s="157" t="s">
        <v>517</v>
      </c>
      <c r="E292" s="180">
        <v>99.986033000000006</v>
      </c>
      <c r="F292" s="180">
        <v>28.043441000000001</v>
      </c>
      <c r="G292" s="165"/>
      <c r="H292" s="165"/>
      <c r="I292" s="166">
        <v>60.603999999999999</v>
      </c>
      <c r="J292" s="166">
        <v>0.65</v>
      </c>
      <c r="K292" s="166">
        <v>15.082000000000001</v>
      </c>
      <c r="L292" s="166">
        <v>4.6639999999999997</v>
      </c>
      <c r="M292" s="166">
        <v>6.6000000000000003E-2</v>
      </c>
      <c r="N292" s="166">
        <v>3.7559999999999998</v>
      </c>
      <c r="O292" s="166">
        <v>4.2140000000000004</v>
      </c>
      <c r="P292" s="166">
        <v>4.032</v>
      </c>
      <c r="Q292" s="166">
        <v>5.1550000000000002</v>
      </c>
      <c r="R292" s="166">
        <v>0.36599999999999999</v>
      </c>
      <c r="S292" s="166">
        <v>1.268</v>
      </c>
      <c r="T292" s="82">
        <v>99.856999999999999</v>
      </c>
      <c r="U292" s="167" t="s">
        <v>942</v>
      </c>
      <c r="V292" s="167" t="s">
        <v>942</v>
      </c>
      <c r="W292" s="172" t="s">
        <v>942</v>
      </c>
      <c r="X292" s="172" t="s">
        <v>942</v>
      </c>
      <c r="Y292" s="168">
        <v>71.599999999999994</v>
      </c>
      <c r="Z292" s="172" t="s">
        <v>942</v>
      </c>
      <c r="AA292" s="168">
        <v>30.7</v>
      </c>
      <c r="AB292" s="171" t="s">
        <v>942</v>
      </c>
      <c r="AC292" s="171" t="s">
        <v>942</v>
      </c>
      <c r="AD292" s="171" t="s">
        <v>942</v>
      </c>
      <c r="AE292" s="169">
        <v>151</v>
      </c>
      <c r="AF292" s="169">
        <v>841</v>
      </c>
      <c r="AG292" s="168">
        <v>19.162995590000001</v>
      </c>
      <c r="AH292" s="169">
        <v>174</v>
      </c>
      <c r="AI292" s="168">
        <v>12.3</v>
      </c>
      <c r="AJ292" s="171" t="s">
        <v>942</v>
      </c>
      <c r="AK292" s="169">
        <v>2630</v>
      </c>
      <c r="AL292" s="168">
        <v>38.6</v>
      </c>
      <c r="AM292" s="168">
        <v>67.599999999999994</v>
      </c>
      <c r="AN292" s="170">
        <v>8.09</v>
      </c>
      <c r="AO292" s="168">
        <v>31</v>
      </c>
      <c r="AP292" s="170">
        <v>6.04</v>
      </c>
      <c r="AQ292" s="170">
        <v>1.750531853</v>
      </c>
      <c r="AR292" s="170">
        <v>5.3780820499999997</v>
      </c>
      <c r="AS292" s="170">
        <v>0.74399999999999999</v>
      </c>
      <c r="AT292" s="170">
        <v>3.6753926699999999</v>
      </c>
      <c r="AU292" s="170">
        <v>0.70799999999999996</v>
      </c>
      <c r="AV292" s="170">
        <v>1.82</v>
      </c>
      <c r="AW292" s="170">
        <v>0.23200000000000001</v>
      </c>
      <c r="AX292" s="170">
        <v>1.64</v>
      </c>
      <c r="AY292" s="170">
        <v>0.25053763400000001</v>
      </c>
      <c r="AZ292" s="170">
        <v>4.6977730649999998</v>
      </c>
      <c r="BA292" s="170">
        <v>0.91160220999999997</v>
      </c>
      <c r="BB292" s="170">
        <v>8.0289532290000007</v>
      </c>
      <c r="BC292" s="168">
        <v>15.522703269999999</v>
      </c>
      <c r="BD292" s="170">
        <v>3.048648649</v>
      </c>
      <c r="BE292" s="157"/>
      <c r="BF292" s="157"/>
      <c r="BG292" s="157"/>
      <c r="BH292" s="157"/>
      <c r="BI292" s="157"/>
    </row>
    <row r="293" spans="1:61" s="183" customFormat="1" ht="15" customHeight="1" x14ac:dyDescent="0.25">
      <c r="A293" s="173" t="s">
        <v>380</v>
      </c>
      <c r="B293" s="173" t="s">
        <v>931</v>
      </c>
      <c r="C293" s="174" t="s">
        <v>705</v>
      </c>
      <c r="D293" s="157" t="s">
        <v>517</v>
      </c>
      <c r="E293" s="180">
        <v>99.986033000000006</v>
      </c>
      <c r="F293" s="180">
        <v>28.043441000000001</v>
      </c>
      <c r="G293" s="165"/>
      <c r="H293" s="165"/>
      <c r="I293" s="166">
        <v>63.1</v>
      </c>
      <c r="J293" s="166">
        <v>0.60499999999999998</v>
      </c>
      <c r="K293" s="166">
        <v>14.962999999999999</v>
      </c>
      <c r="L293" s="166">
        <v>3.3980000000000001</v>
      </c>
      <c r="M293" s="166">
        <v>3.4000000000000002E-2</v>
      </c>
      <c r="N293" s="166">
        <v>3.637</v>
      </c>
      <c r="O293" s="166">
        <v>3.4260000000000002</v>
      </c>
      <c r="P293" s="166">
        <v>3.274</v>
      </c>
      <c r="Q293" s="166">
        <v>5.4640000000000004</v>
      </c>
      <c r="R293" s="166">
        <v>0.36799999999999999</v>
      </c>
      <c r="S293" s="166">
        <v>0.73899999999999999</v>
      </c>
      <c r="T293" s="82">
        <v>99.007999999999996</v>
      </c>
      <c r="U293" s="167" t="s">
        <v>942</v>
      </c>
      <c r="V293" s="167" t="s">
        <v>942</v>
      </c>
      <c r="W293" s="172" t="s">
        <v>942</v>
      </c>
      <c r="X293" s="172" t="s">
        <v>942</v>
      </c>
      <c r="Y293" s="168">
        <v>60.4</v>
      </c>
      <c r="Z293" s="172" t="s">
        <v>942</v>
      </c>
      <c r="AA293" s="168">
        <v>24.1</v>
      </c>
      <c r="AB293" s="171" t="s">
        <v>942</v>
      </c>
      <c r="AC293" s="171" t="s">
        <v>942</v>
      </c>
      <c r="AD293" s="171" t="s">
        <v>942</v>
      </c>
      <c r="AE293" s="169">
        <v>196</v>
      </c>
      <c r="AF293" s="169">
        <v>880</v>
      </c>
      <c r="AG293" s="168">
        <v>17.73127753</v>
      </c>
      <c r="AH293" s="169">
        <v>176</v>
      </c>
      <c r="AI293" s="168">
        <v>11.8</v>
      </c>
      <c r="AJ293" s="171" t="s">
        <v>942</v>
      </c>
      <c r="AK293" s="169">
        <v>2630</v>
      </c>
      <c r="AL293" s="168">
        <v>38.6</v>
      </c>
      <c r="AM293" s="168">
        <v>69.7</v>
      </c>
      <c r="AN293" s="170">
        <v>7.9</v>
      </c>
      <c r="AO293" s="168">
        <v>30.2</v>
      </c>
      <c r="AP293" s="170">
        <v>5.64</v>
      </c>
      <c r="AQ293" s="170">
        <v>1.6109779449999999</v>
      </c>
      <c r="AR293" s="170">
        <v>4.9376721809999999</v>
      </c>
      <c r="AS293" s="170">
        <v>0.69199999999999995</v>
      </c>
      <c r="AT293" s="170">
        <v>3.3089005239999998</v>
      </c>
      <c r="AU293" s="170">
        <v>0.61799999999999999</v>
      </c>
      <c r="AV293" s="170">
        <v>1.69</v>
      </c>
      <c r="AW293" s="170">
        <v>0.22700000000000001</v>
      </c>
      <c r="AX293" s="170">
        <v>1.52</v>
      </c>
      <c r="AY293" s="170">
        <v>0.251612903</v>
      </c>
      <c r="AZ293" s="170">
        <v>4.8674443270000003</v>
      </c>
      <c r="BA293" s="170">
        <v>0.96685082899999997</v>
      </c>
      <c r="BB293" s="168">
        <v>10.233853010000001</v>
      </c>
      <c r="BC293" s="168">
        <v>17.001055969999999</v>
      </c>
      <c r="BD293" s="170">
        <v>3.6</v>
      </c>
      <c r="BE293" s="157"/>
      <c r="BF293" s="157"/>
      <c r="BG293" s="157"/>
      <c r="BH293" s="157"/>
      <c r="BI293" s="157"/>
    </row>
    <row r="294" spans="1:61" s="183" customFormat="1" ht="15" customHeight="1" x14ac:dyDescent="0.25">
      <c r="A294" s="173" t="s">
        <v>380</v>
      </c>
      <c r="B294" s="173" t="s">
        <v>931</v>
      </c>
      <c r="C294" s="174" t="s">
        <v>704</v>
      </c>
      <c r="D294" s="157" t="s">
        <v>517</v>
      </c>
      <c r="E294" s="180">
        <v>99.986033000000006</v>
      </c>
      <c r="F294" s="180">
        <v>28.043441000000001</v>
      </c>
      <c r="G294" s="165"/>
      <c r="H294" s="165"/>
      <c r="I294" s="166">
        <v>63.921999999999997</v>
      </c>
      <c r="J294" s="166">
        <v>0.65400000000000003</v>
      </c>
      <c r="K294" s="166">
        <v>14.587999999999999</v>
      </c>
      <c r="L294" s="166">
        <v>3.294</v>
      </c>
      <c r="M294" s="166">
        <v>3.7999999999999999E-2</v>
      </c>
      <c r="N294" s="166">
        <v>3.9550000000000001</v>
      </c>
      <c r="O294" s="166">
        <v>3.577</v>
      </c>
      <c r="P294" s="166">
        <v>2.7309999999999999</v>
      </c>
      <c r="Q294" s="166">
        <v>4.4450000000000003</v>
      </c>
      <c r="R294" s="166">
        <v>0.39700000000000002</v>
      </c>
      <c r="S294" s="166">
        <v>1.1759999999999999</v>
      </c>
      <c r="T294" s="82">
        <v>98.776999999999987</v>
      </c>
      <c r="U294" s="167" t="s">
        <v>942</v>
      </c>
      <c r="V294" s="167" t="s">
        <v>942</v>
      </c>
      <c r="W294" s="172" t="s">
        <v>942</v>
      </c>
      <c r="X294" s="172" t="s">
        <v>942</v>
      </c>
      <c r="Y294" s="168">
        <v>72.5</v>
      </c>
      <c r="Z294" s="172" t="s">
        <v>942</v>
      </c>
      <c r="AA294" s="168">
        <v>19.3</v>
      </c>
      <c r="AB294" s="171" t="s">
        <v>942</v>
      </c>
      <c r="AC294" s="171" t="s">
        <v>942</v>
      </c>
      <c r="AD294" s="171" t="s">
        <v>942</v>
      </c>
      <c r="AE294" s="169">
        <v>173</v>
      </c>
      <c r="AF294" s="169">
        <v>841</v>
      </c>
      <c r="AG294" s="168">
        <v>18.392070480000001</v>
      </c>
      <c r="AH294" s="169">
        <v>179</v>
      </c>
      <c r="AI294" s="168">
        <v>12</v>
      </c>
      <c r="AJ294" s="171" t="s">
        <v>942</v>
      </c>
      <c r="AK294" s="169">
        <v>2500</v>
      </c>
      <c r="AL294" s="168">
        <v>35.1</v>
      </c>
      <c r="AM294" s="168">
        <v>64.7</v>
      </c>
      <c r="AN294" s="170">
        <v>7.34</v>
      </c>
      <c r="AO294" s="168">
        <v>27.7</v>
      </c>
      <c r="AP294" s="170">
        <v>5.45</v>
      </c>
      <c r="AQ294" s="170">
        <v>1.4595090820000001</v>
      </c>
      <c r="AR294" s="170">
        <v>4.6163408209999997</v>
      </c>
      <c r="AS294" s="170">
        <v>0.69299999999999995</v>
      </c>
      <c r="AT294" s="170">
        <v>3.445026178</v>
      </c>
      <c r="AU294" s="170">
        <v>0.65300000000000002</v>
      </c>
      <c r="AV294" s="170">
        <v>1.81</v>
      </c>
      <c r="AW294" s="170">
        <v>0.23799999999999999</v>
      </c>
      <c r="AX294" s="170">
        <v>1.64</v>
      </c>
      <c r="AY294" s="170">
        <v>0.23548387100000001</v>
      </c>
      <c r="AZ294" s="170">
        <v>4.9946977730000004</v>
      </c>
      <c r="BA294" s="170">
        <v>0.95027624300000002</v>
      </c>
      <c r="BB294" s="168">
        <v>10.93541203</v>
      </c>
      <c r="BC294" s="168">
        <v>16.261879619999998</v>
      </c>
      <c r="BD294" s="170">
        <v>3.578378378</v>
      </c>
      <c r="BE294" s="157"/>
      <c r="BF294" s="157"/>
      <c r="BG294" s="157"/>
      <c r="BH294" s="157"/>
      <c r="BI294" s="157"/>
    </row>
    <row r="295" spans="1:61" s="183" customFormat="1" ht="15" customHeight="1" x14ac:dyDescent="0.25">
      <c r="A295" s="173" t="s">
        <v>380</v>
      </c>
      <c r="B295" s="173" t="s">
        <v>931</v>
      </c>
      <c r="C295" s="174" t="s">
        <v>703</v>
      </c>
      <c r="D295" s="157" t="s">
        <v>517</v>
      </c>
      <c r="E295" s="180">
        <v>99.986033000000006</v>
      </c>
      <c r="F295" s="180">
        <v>28.043441000000001</v>
      </c>
      <c r="G295" s="165"/>
      <c r="H295" s="165"/>
      <c r="I295" s="166">
        <v>63.011000000000003</v>
      </c>
      <c r="J295" s="166">
        <v>0.628</v>
      </c>
      <c r="K295" s="166">
        <v>14.906000000000001</v>
      </c>
      <c r="L295" s="166">
        <v>6.1539999999999999</v>
      </c>
      <c r="M295" s="166">
        <v>3.7999999999999999E-2</v>
      </c>
      <c r="N295" s="166">
        <v>3.669</v>
      </c>
      <c r="O295" s="166">
        <v>3.7349999999999999</v>
      </c>
      <c r="P295" s="166">
        <v>2.5630000000000002</v>
      </c>
      <c r="Q295" s="166">
        <v>4.0049999999999999</v>
      </c>
      <c r="R295" s="166">
        <v>0.38700000000000001</v>
      </c>
      <c r="S295" s="166">
        <v>0.83099999999999996</v>
      </c>
      <c r="T295" s="82">
        <v>99.926999999999992</v>
      </c>
      <c r="U295" s="167" t="s">
        <v>942</v>
      </c>
      <c r="V295" s="167" t="s">
        <v>942</v>
      </c>
      <c r="W295" s="172" t="s">
        <v>942</v>
      </c>
      <c r="X295" s="172" t="s">
        <v>942</v>
      </c>
      <c r="Y295" s="168">
        <v>61.2</v>
      </c>
      <c r="Z295" s="172" t="s">
        <v>942</v>
      </c>
      <c r="AA295" s="168">
        <v>32.483474979999997</v>
      </c>
      <c r="AB295" s="171" t="s">
        <v>942</v>
      </c>
      <c r="AC295" s="171" t="s">
        <v>942</v>
      </c>
      <c r="AD295" s="171" t="s">
        <v>942</v>
      </c>
      <c r="AE295" s="169">
        <v>232</v>
      </c>
      <c r="AF295" s="169">
        <v>841</v>
      </c>
      <c r="AG295" s="168">
        <v>17.31409545</v>
      </c>
      <c r="AH295" s="169">
        <v>160.54564529999999</v>
      </c>
      <c r="AI295" s="168">
        <v>10.9</v>
      </c>
      <c r="AJ295" s="171" t="s">
        <v>942</v>
      </c>
      <c r="AK295" s="169">
        <v>2010</v>
      </c>
      <c r="AL295" s="168">
        <v>30.9</v>
      </c>
      <c r="AM295" s="168">
        <v>57.9</v>
      </c>
      <c r="AN295" s="170">
        <v>6.81</v>
      </c>
      <c r="AO295" s="168">
        <v>26.4</v>
      </c>
      <c r="AP295" s="170">
        <v>5.205913411</v>
      </c>
      <c r="AQ295" s="170">
        <v>1.4645647500000001</v>
      </c>
      <c r="AR295" s="170">
        <v>4.3064743209999996</v>
      </c>
      <c r="AS295" s="170">
        <v>0.61599999999999999</v>
      </c>
      <c r="AT295" s="170">
        <v>2.92</v>
      </c>
      <c r="AU295" s="170">
        <v>0.58199999999999996</v>
      </c>
      <c r="AV295" s="170">
        <v>1.55</v>
      </c>
      <c r="AW295" s="170">
        <v>0.19700000000000001</v>
      </c>
      <c r="AX295" s="170">
        <v>1.35</v>
      </c>
      <c r="AY295" s="170">
        <v>0.23376623399999999</v>
      </c>
      <c r="AZ295" s="170">
        <v>4.131607335</v>
      </c>
      <c r="BA295" s="170">
        <v>0.86298342500000003</v>
      </c>
      <c r="BB295" s="170">
        <v>7.7222222220000001</v>
      </c>
      <c r="BC295" s="168">
        <v>14.85900217</v>
      </c>
      <c r="BD295" s="170">
        <v>3.2247556999999998</v>
      </c>
      <c r="BE295" s="157"/>
      <c r="BF295" s="157"/>
      <c r="BG295" s="157"/>
      <c r="BH295" s="157"/>
      <c r="BI295" s="157"/>
    </row>
    <row r="296" spans="1:61" s="183" customFormat="1" ht="15" customHeight="1" x14ac:dyDescent="0.25">
      <c r="A296" s="173"/>
      <c r="B296" s="173"/>
      <c r="C296" s="174"/>
      <c r="D296" s="157"/>
      <c r="E296" s="180"/>
      <c r="F296" s="180"/>
      <c r="G296" s="165"/>
      <c r="H296" s="165"/>
      <c r="I296" s="166"/>
      <c r="J296" s="166"/>
      <c r="K296" s="166"/>
      <c r="L296" s="166"/>
      <c r="M296" s="166"/>
      <c r="N296" s="166"/>
      <c r="O296" s="166"/>
      <c r="P296" s="166"/>
      <c r="Q296" s="166"/>
      <c r="R296" s="166"/>
      <c r="S296" s="166"/>
      <c r="T296" s="82"/>
      <c r="U296" s="167"/>
      <c r="V296" s="167"/>
      <c r="W296" s="172"/>
      <c r="X296" s="172"/>
      <c r="Y296" s="172"/>
      <c r="Z296" s="172"/>
      <c r="AA296" s="172"/>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0"/>
      <c r="AY296" s="170"/>
      <c r="AZ296" s="170"/>
      <c r="BA296" s="170"/>
      <c r="BB296" s="171"/>
      <c r="BC296" s="171"/>
      <c r="BD296" s="171"/>
      <c r="BE296" s="157"/>
      <c r="BF296" s="157"/>
      <c r="BG296" s="157"/>
      <c r="BH296" s="157"/>
      <c r="BI296" s="157"/>
    </row>
    <row r="297" spans="1:61" s="183" customFormat="1" ht="15" customHeight="1" x14ac:dyDescent="0.25">
      <c r="A297" s="173" t="s">
        <v>380</v>
      </c>
      <c r="B297" s="173" t="s">
        <v>649</v>
      </c>
      <c r="C297" s="174" t="s">
        <v>386</v>
      </c>
      <c r="D297" s="157" t="s">
        <v>539</v>
      </c>
      <c r="E297" s="180">
        <v>99.922055999999998</v>
      </c>
      <c r="F297" s="180">
        <v>28.169820999999999</v>
      </c>
      <c r="G297" s="175">
        <v>219.8</v>
      </c>
      <c r="H297" s="175">
        <v>3</v>
      </c>
      <c r="I297" s="166">
        <v>64.448999999999998</v>
      </c>
      <c r="J297" s="166">
        <v>0.51300000000000001</v>
      </c>
      <c r="K297" s="166">
        <v>16.073</v>
      </c>
      <c r="L297" s="166">
        <v>4.806</v>
      </c>
      <c r="M297" s="166">
        <v>0.13800000000000001</v>
      </c>
      <c r="N297" s="166">
        <v>2.6989999999999998</v>
      </c>
      <c r="O297" s="166">
        <v>1.5609999999999999</v>
      </c>
      <c r="P297" s="166">
        <v>2.6859999999999999</v>
      </c>
      <c r="Q297" s="166">
        <v>3.2120000000000002</v>
      </c>
      <c r="R297" s="166">
        <v>0.378</v>
      </c>
      <c r="S297" s="166">
        <v>3.1859999999999999</v>
      </c>
      <c r="T297" s="82">
        <v>99.701000000000022</v>
      </c>
      <c r="U297" s="167" t="s">
        <v>942</v>
      </c>
      <c r="V297" s="167" t="s">
        <v>942</v>
      </c>
      <c r="W297" s="172" t="s">
        <v>942</v>
      </c>
      <c r="X297" s="172" t="s">
        <v>942</v>
      </c>
      <c r="Y297" s="168">
        <v>31.2</v>
      </c>
      <c r="Z297" s="172" t="s">
        <v>942</v>
      </c>
      <c r="AA297" s="168">
        <v>22</v>
      </c>
      <c r="AB297" s="171" t="s">
        <v>942</v>
      </c>
      <c r="AC297" s="171" t="s">
        <v>942</v>
      </c>
      <c r="AD297" s="171" t="s">
        <v>942</v>
      </c>
      <c r="AE297" s="168">
        <v>68.099999999999994</v>
      </c>
      <c r="AF297" s="169">
        <v>565</v>
      </c>
      <c r="AG297" s="168">
        <v>19.603524230000001</v>
      </c>
      <c r="AH297" s="169">
        <v>163</v>
      </c>
      <c r="AI297" s="168">
        <v>10.1</v>
      </c>
      <c r="AJ297" s="171" t="s">
        <v>942</v>
      </c>
      <c r="AK297" s="169">
        <v>2140</v>
      </c>
      <c r="AL297" s="168">
        <v>37.799999999999997</v>
      </c>
      <c r="AM297" s="168">
        <v>68.400000000000006</v>
      </c>
      <c r="AN297" s="170">
        <v>7.98</v>
      </c>
      <c r="AO297" s="168">
        <v>29.7</v>
      </c>
      <c r="AP297" s="170">
        <v>5.19</v>
      </c>
      <c r="AQ297" s="170">
        <v>1.3735636360000001</v>
      </c>
      <c r="AR297" s="170">
        <v>4.364315639</v>
      </c>
      <c r="AS297" s="170">
        <v>0.628</v>
      </c>
      <c r="AT297" s="170">
        <v>2.9528795809999999</v>
      </c>
      <c r="AU297" s="170">
        <v>0.59899999999999998</v>
      </c>
      <c r="AV297" s="170">
        <v>1.63</v>
      </c>
      <c r="AW297" s="170">
        <v>0.215</v>
      </c>
      <c r="AX297" s="170">
        <v>1.48</v>
      </c>
      <c r="AY297" s="170">
        <v>0.23763440899999999</v>
      </c>
      <c r="AZ297" s="170">
        <v>4.400848356</v>
      </c>
      <c r="BA297" s="170">
        <v>0.79668508299999996</v>
      </c>
      <c r="BB297" s="168">
        <v>47.438752780000002</v>
      </c>
      <c r="BC297" s="168">
        <v>13.30517423</v>
      </c>
      <c r="BD297" s="170">
        <v>2.5189189189999999</v>
      </c>
      <c r="BE297" s="157"/>
      <c r="BF297" s="157"/>
      <c r="BG297" s="157"/>
      <c r="BH297" s="157"/>
      <c r="BI297" s="157"/>
    </row>
    <row r="298" spans="1:61" s="183" customFormat="1" ht="15" customHeight="1" x14ac:dyDescent="0.25">
      <c r="A298" s="173" t="s">
        <v>380</v>
      </c>
      <c r="B298" s="173" t="s">
        <v>649</v>
      </c>
      <c r="C298" s="174" t="s">
        <v>387</v>
      </c>
      <c r="D298" s="157" t="s">
        <v>539</v>
      </c>
      <c r="E298" s="180">
        <v>99.922055999999998</v>
      </c>
      <c r="F298" s="180">
        <v>28.169820999999999</v>
      </c>
      <c r="G298" s="195"/>
      <c r="H298" s="195"/>
      <c r="I298" s="166">
        <v>64.209000000000003</v>
      </c>
      <c r="J298" s="166">
        <v>0.503</v>
      </c>
      <c r="K298" s="166">
        <v>15.157999999999999</v>
      </c>
      <c r="L298" s="166">
        <v>4.2539999999999996</v>
      </c>
      <c r="M298" s="166">
        <v>6.2E-2</v>
      </c>
      <c r="N298" s="166">
        <v>2.5510000000000002</v>
      </c>
      <c r="O298" s="166">
        <v>3.7650000000000001</v>
      </c>
      <c r="P298" s="166">
        <v>2.8340000000000001</v>
      </c>
      <c r="Q298" s="166">
        <v>4.3490000000000002</v>
      </c>
      <c r="R298" s="166">
        <v>0.309</v>
      </c>
      <c r="S298" s="166">
        <v>1.357</v>
      </c>
      <c r="T298" s="82">
        <v>99.351000000000013</v>
      </c>
      <c r="U298" s="167" t="s">
        <v>942</v>
      </c>
      <c r="V298" s="167" t="s">
        <v>942</v>
      </c>
      <c r="W298" s="172" t="s">
        <v>942</v>
      </c>
      <c r="X298" s="172" t="s">
        <v>942</v>
      </c>
      <c r="Y298" s="168">
        <v>40.700000000000003</v>
      </c>
      <c r="Z298" s="172" t="s">
        <v>942</v>
      </c>
      <c r="AA298" s="168">
        <v>16.2</v>
      </c>
      <c r="AB298" s="171" t="s">
        <v>942</v>
      </c>
      <c r="AC298" s="171" t="s">
        <v>942</v>
      </c>
      <c r="AD298" s="171" t="s">
        <v>942</v>
      </c>
      <c r="AE298" s="169">
        <v>140</v>
      </c>
      <c r="AF298" s="169">
        <v>767</v>
      </c>
      <c r="AG298" s="168">
        <v>19.052863439999999</v>
      </c>
      <c r="AH298" s="169">
        <v>170</v>
      </c>
      <c r="AI298" s="168">
        <v>13.4</v>
      </c>
      <c r="AJ298" s="171" t="s">
        <v>942</v>
      </c>
      <c r="AK298" s="169">
        <v>1620</v>
      </c>
      <c r="AL298" s="168">
        <v>33.9</v>
      </c>
      <c r="AM298" s="168">
        <v>62.8</v>
      </c>
      <c r="AN298" s="170">
        <v>7.18</v>
      </c>
      <c r="AO298" s="168">
        <v>26.4</v>
      </c>
      <c r="AP298" s="170">
        <v>5.28</v>
      </c>
      <c r="AQ298" s="170">
        <v>1.378074268</v>
      </c>
      <c r="AR298" s="170">
        <v>4.3518379129999998</v>
      </c>
      <c r="AS298" s="170">
        <v>0.65400000000000003</v>
      </c>
      <c r="AT298" s="170">
        <v>3.1308900519999998</v>
      </c>
      <c r="AU298" s="170">
        <v>0.59899999999999998</v>
      </c>
      <c r="AV298" s="170">
        <v>1.68</v>
      </c>
      <c r="AW298" s="170">
        <v>0.21</v>
      </c>
      <c r="AX298" s="170">
        <v>1.51</v>
      </c>
      <c r="AY298" s="170">
        <v>0.23763440899999999</v>
      </c>
      <c r="AZ298" s="170">
        <v>4.3690349949999998</v>
      </c>
      <c r="BA298" s="170">
        <v>1.193370166</v>
      </c>
      <c r="BB298" s="168">
        <v>18.26280624</v>
      </c>
      <c r="BC298" s="168">
        <v>16.684266099999999</v>
      </c>
      <c r="BD298" s="170">
        <v>4.0756756760000004</v>
      </c>
      <c r="BE298" s="157"/>
      <c r="BF298" s="157"/>
      <c r="BG298" s="157"/>
      <c r="BH298" s="157"/>
      <c r="BI298" s="157"/>
    </row>
    <row r="299" spans="1:61" s="183" customFormat="1" ht="15" customHeight="1" x14ac:dyDescent="0.25">
      <c r="A299" s="173" t="s">
        <v>380</v>
      </c>
      <c r="B299" s="173" t="s">
        <v>649</v>
      </c>
      <c r="C299" s="174" t="s">
        <v>702</v>
      </c>
      <c r="D299" s="157" t="s">
        <v>539</v>
      </c>
      <c r="E299" s="180">
        <v>99.922055999999998</v>
      </c>
      <c r="F299" s="180">
        <v>28.169820999999999</v>
      </c>
      <c r="G299" s="165"/>
      <c r="H299" s="165"/>
      <c r="I299" s="166">
        <v>63.256999999999998</v>
      </c>
      <c r="J299" s="166">
        <v>0.52200000000000002</v>
      </c>
      <c r="K299" s="166">
        <v>15.369</v>
      </c>
      <c r="L299" s="166">
        <v>4.7279999999999998</v>
      </c>
      <c r="M299" s="166">
        <v>7.2999999999999995E-2</v>
      </c>
      <c r="N299" s="166">
        <v>2.8050000000000002</v>
      </c>
      <c r="O299" s="166">
        <v>3.9889999999999999</v>
      </c>
      <c r="P299" s="166">
        <v>3.056</v>
      </c>
      <c r="Q299" s="166">
        <v>4.5590000000000002</v>
      </c>
      <c r="R299" s="166">
        <v>0.32600000000000001</v>
      </c>
      <c r="S299" s="166">
        <v>1.2270000000000001</v>
      </c>
      <c r="T299" s="82">
        <v>99.910999999999987</v>
      </c>
      <c r="U299" s="167" t="s">
        <v>942</v>
      </c>
      <c r="V299" s="167" t="s">
        <v>942</v>
      </c>
      <c r="W299" s="172" t="s">
        <v>942</v>
      </c>
      <c r="X299" s="172" t="s">
        <v>942</v>
      </c>
      <c r="Y299" s="168">
        <v>46.7</v>
      </c>
      <c r="Z299" s="172" t="s">
        <v>942</v>
      </c>
      <c r="AA299" s="168">
        <v>17.2</v>
      </c>
      <c r="AB299" s="171" t="s">
        <v>942</v>
      </c>
      <c r="AC299" s="171" t="s">
        <v>942</v>
      </c>
      <c r="AD299" s="171" t="s">
        <v>942</v>
      </c>
      <c r="AE299" s="169">
        <v>129</v>
      </c>
      <c r="AF299" s="169">
        <v>830</v>
      </c>
      <c r="AG299" s="168">
        <v>16.85022026</v>
      </c>
      <c r="AH299" s="169">
        <v>145</v>
      </c>
      <c r="AI299" s="168">
        <v>10.7</v>
      </c>
      <c r="AJ299" s="171" t="s">
        <v>942</v>
      </c>
      <c r="AK299" s="169">
        <v>1860</v>
      </c>
      <c r="AL299" s="168">
        <v>31.9</v>
      </c>
      <c r="AM299" s="168">
        <v>58.7</v>
      </c>
      <c r="AN299" s="170">
        <v>6.72</v>
      </c>
      <c r="AO299" s="168">
        <v>25.7</v>
      </c>
      <c r="AP299" s="170">
        <v>4.97</v>
      </c>
      <c r="AQ299" s="170">
        <v>1.376352161</v>
      </c>
      <c r="AR299" s="170">
        <v>4.2317161800000003</v>
      </c>
      <c r="AS299" s="170">
        <v>0.58899999999999997</v>
      </c>
      <c r="AT299" s="170">
        <v>2.8586387430000002</v>
      </c>
      <c r="AU299" s="170">
        <v>0.54600000000000004</v>
      </c>
      <c r="AV299" s="170">
        <v>1.51</v>
      </c>
      <c r="AW299" s="170">
        <v>0.20799999999999999</v>
      </c>
      <c r="AX299" s="170">
        <v>1.34</v>
      </c>
      <c r="AY299" s="170">
        <v>0.20645161300000001</v>
      </c>
      <c r="AZ299" s="170">
        <v>3.8176033930000002</v>
      </c>
      <c r="BA299" s="170">
        <v>0.84198894999999996</v>
      </c>
      <c r="BB299" s="168">
        <v>23.162583519999998</v>
      </c>
      <c r="BC299" s="168">
        <v>14.572333690000001</v>
      </c>
      <c r="BD299" s="170">
        <v>3.6864864860000002</v>
      </c>
      <c r="BE299" s="157"/>
      <c r="BF299" s="157"/>
      <c r="BG299" s="157"/>
      <c r="BH299" s="157"/>
      <c r="BI299" s="157"/>
    </row>
    <row r="300" spans="1:61" s="183" customFormat="1" ht="15" customHeight="1" x14ac:dyDescent="0.25">
      <c r="A300" s="173" t="s">
        <v>380</v>
      </c>
      <c r="B300" s="173" t="s">
        <v>649</v>
      </c>
      <c r="C300" s="174" t="s">
        <v>701</v>
      </c>
      <c r="D300" s="157" t="s">
        <v>539</v>
      </c>
      <c r="E300" s="180">
        <v>99.922055999999998</v>
      </c>
      <c r="F300" s="180">
        <v>28.169820999999999</v>
      </c>
      <c r="G300" s="165"/>
      <c r="H300" s="165"/>
      <c r="I300" s="166">
        <v>62.201999999999998</v>
      </c>
      <c r="J300" s="166">
        <v>0.53200000000000003</v>
      </c>
      <c r="K300" s="166">
        <v>14.755000000000001</v>
      </c>
      <c r="L300" s="166">
        <v>5.31</v>
      </c>
      <c r="M300" s="166">
        <v>4.8000000000000001E-2</v>
      </c>
      <c r="N300" s="166">
        <v>2.8650000000000002</v>
      </c>
      <c r="O300" s="166">
        <v>4.3390000000000004</v>
      </c>
      <c r="P300" s="166">
        <v>2.879</v>
      </c>
      <c r="Q300" s="166">
        <v>4.1029999999999998</v>
      </c>
      <c r="R300" s="166">
        <v>0.33100000000000002</v>
      </c>
      <c r="S300" s="166">
        <v>1.605</v>
      </c>
      <c r="T300" s="82">
        <v>98.968999999999994</v>
      </c>
      <c r="U300" s="167" t="s">
        <v>942</v>
      </c>
      <c r="V300" s="167" t="s">
        <v>942</v>
      </c>
      <c r="W300" s="172" t="s">
        <v>942</v>
      </c>
      <c r="X300" s="172" t="s">
        <v>942</v>
      </c>
      <c r="Y300" s="168">
        <v>57.6</v>
      </c>
      <c r="Z300" s="172" t="s">
        <v>942</v>
      </c>
      <c r="AA300" s="168">
        <v>23.6</v>
      </c>
      <c r="AB300" s="171" t="s">
        <v>942</v>
      </c>
      <c r="AC300" s="171" t="s">
        <v>942</v>
      </c>
      <c r="AD300" s="171" t="s">
        <v>942</v>
      </c>
      <c r="AE300" s="169">
        <v>107</v>
      </c>
      <c r="AF300" s="169">
        <v>984</v>
      </c>
      <c r="AG300" s="168">
        <v>16.740088109999999</v>
      </c>
      <c r="AH300" s="169">
        <v>154</v>
      </c>
      <c r="AI300" s="168">
        <v>10.4</v>
      </c>
      <c r="AJ300" s="171" t="s">
        <v>942</v>
      </c>
      <c r="AK300" s="169">
        <v>1970</v>
      </c>
      <c r="AL300" s="168">
        <v>32</v>
      </c>
      <c r="AM300" s="168">
        <v>57.7</v>
      </c>
      <c r="AN300" s="170">
        <v>6.74</v>
      </c>
      <c r="AO300" s="168">
        <v>24.9</v>
      </c>
      <c r="AP300" s="170">
        <v>4.8499999999999996</v>
      </c>
      <c r="AQ300" s="170">
        <v>1.3685360150000001</v>
      </c>
      <c r="AR300" s="170">
        <v>4.0416601099999996</v>
      </c>
      <c r="AS300" s="170">
        <v>0.59299999999999997</v>
      </c>
      <c r="AT300" s="170">
        <v>2.8795811520000001</v>
      </c>
      <c r="AU300" s="170">
        <v>0.54200000000000004</v>
      </c>
      <c r="AV300" s="170">
        <v>1.54</v>
      </c>
      <c r="AW300" s="170">
        <v>0.20599999999999999</v>
      </c>
      <c r="AX300" s="170">
        <v>1.37</v>
      </c>
      <c r="AY300" s="170">
        <v>0.21182795700000001</v>
      </c>
      <c r="AZ300" s="170">
        <v>4.1251325559999996</v>
      </c>
      <c r="BA300" s="170">
        <v>0.82983425399999999</v>
      </c>
      <c r="BB300" s="170">
        <v>8.8418708240000008</v>
      </c>
      <c r="BC300" s="168">
        <v>14.572333690000001</v>
      </c>
      <c r="BD300" s="170">
        <v>3.0270270269999999</v>
      </c>
      <c r="BE300" s="157"/>
      <c r="BF300" s="157"/>
      <c r="BG300" s="157"/>
      <c r="BH300" s="157"/>
      <c r="BI300" s="157"/>
    </row>
    <row r="301" spans="1:61" s="183" customFormat="1" ht="15" customHeight="1" x14ac:dyDescent="0.25">
      <c r="A301" s="173" t="s">
        <v>380</v>
      </c>
      <c r="B301" s="173" t="s">
        <v>649</v>
      </c>
      <c r="C301" s="174" t="s">
        <v>700</v>
      </c>
      <c r="D301" s="157" t="s">
        <v>539</v>
      </c>
      <c r="E301" s="180">
        <v>99.922055999999998</v>
      </c>
      <c r="F301" s="180">
        <v>28.169820999999999</v>
      </c>
      <c r="G301" s="165"/>
      <c r="H301" s="165"/>
      <c r="I301" s="166">
        <v>63.563000000000002</v>
      </c>
      <c r="J301" s="166">
        <v>0.53400000000000003</v>
      </c>
      <c r="K301" s="166">
        <v>15.379</v>
      </c>
      <c r="L301" s="166">
        <v>4.593</v>
      </c>
      <c r="M301" s="166">
        <v>7.3999999999999996E-2</v>
      </c>
      <c r="N301" s="166">
        <v>3.169</v>
      </c>
      <c r="O301" s="166">
        <v>4.181</v>
      </c>
      <c r="P301" s="166">
        <v>1.583</v>
      </c>
      <c r="Q301" s="166">
        <v>2.3540000000000001</v>
      </c>
      <c r="R301" s="166">
        <v>0.32300000000000001</v>
      </c>
      <c r="S301" s="166">
        <v>3.8380000000000001</v>
      </c>
      <c r="T301" s="82">
        <v>99.590999999999994</v>
      </c>
      <c r="U301" s="167" t="s">
        <v>942</v>
      </c>
      <c r="V301" s="167" t="s">
        <v>942</v>
      </c>
      <c r="W301" s="172" t="s">
        <v>942</v>
      </c>
      <c r="X301" s="172" t="s">
        <v>942</v>
      </c>
      <c r="Y301" s="168">
        <v>53.9</v>
      </c>
      <c r="Z301" s="172" t="s">
        <v>942</v>
      </c>
      <c r="AA301" s="168">
        <v>20.242537309999999</v>
      </c>
      <c r="AB301" s="171" t="s">
        <v>942</v>
      </c>
      <c r="AC301" s="171" t="s">
        <v>942</v>
      </c>
      <c r="AD301" s="171" t="s">
        <v>942</v>
      </c>
      <c r="AE301" s="169">
        <v>107</v>
      </c>
      <c r="AF301" s="169">
        <v>994</v>
      </c>
      <c r="AG301" s="168">
        <v>16.398713829999998</v>
      </c>
      <c r="AH301" s="169">
        <v>154</v>
      </c>
      <c r="AI301" s="168">
        <v>10.5</v>
      </c>
      <c r="AJ301" s="171" t="s">
        <v>942</v>
      </c>
      <c r="AK301" s="169">
        <v>1970</v>
      </c>
      <c r="AL301" s="168">
        <v>31.3</v>
      </c>
      <c r="AM301" s="168">
        <v>58.6</v>
      </c>
      <c r="AN301" s="170">
        <v>6.72</v>
      </c>
      <c r="AO301" s="168">
        <v>25.4</v>
      </c>
      <c r="AP301" s="170">
        <v>4.91</v>
      </c>
      <c r="AQ301" s="170">
        <v>1.4054642049999999</v>
      </c>
      <c r="AR301" s="170">
        <v>4.3955756130000001</v>
      </c>
      <c r="AS301" s="170">
        <v>0.58499999999999996</v>
      </c>
      <c r="AT301" s="170">
        <v>2.78</v>
      </c>
      <c r="AU301" s="170">
        <v>0.55100000000000005</v>
      </c>
      <c r="AV301" s="170">
        <v>1.5</v>
      </c>
      <c r="AW301" s="170">
        <v>0.20399999999999999</v>
      </c>
      <c r="AX301" s="170">
        <v>1.36</v>
      </c>
      <c r="AY301" s="170">
        <v>0.20499999999999999</v>
      </c>
      <c r="AZ301" s="170">
        <v>3.949579832</v>
      </c>
      <c r="BA301" s="170">
        <v>0.82470960900000001</v>
      </c>
      <c r="BB301" s="170">
        <v>8.6278814490000002</v>
      </c>
      <c r="BC301" s="168">
        <v>14.98929336</v>
      </c>
      <c r="BD301" s="170">
        <v>3.103448276</v>
      </c>
      <c r="BE301" s="157"/>
      <c r="BF301" s="157"/>
      <c r="BG301" s="157"/>
      <c r="BH301" s="157"/>
      <c r="BI301" s="157"/>
    </row>
    <row r="302" spans="1:61" s="183" customFormat="1" ht="15" customHeight="1" x14ac:dyDescent="0.25">
      <c r="A302" s="173" t="s">
        <v>380</v>
      </c>
      <c r="B302" s="173" t="s">
        <v>649</v>
      </c>
      <c r="C302" s="174" t="s">
        <v>699</v>
      </c>
      <c r="D302" s="157" t="s">
        <v>539</v>
      </c>
      <c r="E302" s="180">
        <v>99.922055999999998</v>
      </c>
      <c r="F302" s="180">
        <v>28.169820999999999</v>
      </c>
      <c r="G302" s="165"/>
      <c r="H302" s="165"/>
      <c r="I302" s="166">
        <v>61.161999999999999</v>
      </c>
      <c r="J302" s="166">
        <v>0.56799999999999995</v>
      </c>
      <c r="K302" s="166">
        <v>14.798999999999999</v>
      </c>
      <c r="L302" s="166">
        <v>5.1459999999999999</v>
      </c>
      <c r="M302" s="166">
        <v>8.8999999999999996E-2</v>
      </c>
      <c r="N302" s="166">
        <v>3.36</v>
      </c>
      <c r="O302" s="166">
        <v>5.0830000000000002</v>
      </c>
      <c r="P302" s="166">
        <v>2.371</v>
      </c>
      <c r="Q302" s="166">
        <v>3.0720000000000001</v>
      </c>
      <c r="R302" s="166">
        <v>0.36499999999999999</v>
      </c>
      <c r="S302" s="166">
        <v>3.734</v>
      </c>
      <c r="T302" s="82">
        <v>99.748999999999981</v>
      </c>
      <c r="U302" s="167" t="s">
        <v>942</v>
      </c>
      <c r="V302" s="167" t="s">
        <v>942</v>
      </c>
      <c r="W302" s="172" t="s">
        <v>942</v>
      </c>
      <c r="X302" s="172" t="s">
        <v>942</v>
      </c>
      <c r="Y302" s="168">
        <v>56</v>
      </c>
      <c r="Z302" s="172" t="s">
        <v>942</v>
      </c>
      <c r="AA302" s="168">
        <v>22.85447761</v>
      </c>
      <c r="AB302" s="171" t="s">
        <v>942</v>
      </c>
      <c r="AC302" s="171" t="s">
        <v>942</v>
      </c>
      <c r="AD302" s="171" t="s">
        <v>942</v>
      </c>
      <c r="AE302" s="168">
        <v>92.6</v>
      </c>
      <c r="AF302" s="169">
        <v>1100</v>
      </c>
      <c r="AG302" s="168">
        <v>16.827438369999999</v>
      </c>
      <c r="AH302" s="169">
        <v>155</v>
      </c>
      <c r="AI302" s="168">
        <v>10.4</v>
      </c>
      <c r="AJ302" s="171" t="s">
        <v>942</v>
      </c>
      <c r="AK302" s="169">
        <v>2310</v>
      </c>
      <c r="AL302" s="168">
        <v>32.4</v>
      </c>
      <c r="AM302" s="168">
        <v>62.5</v>
      </c>
      <c r="AN302" s="170">
        <v>7.1</v>
      </c>
      <c r="AO302" s="168">
        <v>27</v>
      </c>
      <c r="AP302" s="170">
        <v>5.3</v>
      </c>
      <c r="AQ302" s="170">
        <v>1.3975144129999999</v>
      </c>
      <c r="AR302" s="170">
        <v>4.5769562539999997</v>
      </c>
      <c r="AS302" s="170">
        <v>0.63900000000000001</v>
      </c>
      <c r="AT302" s="170">
        <v>2.87</v>
      </c>
      <c r="AU302" s="170">
        <v>0.59199999999999997</v>
      </c>
      <c r="AV302" s="170">
        <v>1.6</v>
      </c>
      <c r="AW302" s="170">
        <v>0.219</v>
      </c>
      <c r="AX302" s="170">
        <v>1.46</v>
      </c>
      <c r="AY302" s="170">
        <v>0.20699999999999999</v>
      </c>
      <c r="AZ302" s="170">
        <v>4.0546218490000001</v>
      </c>
      <c r="BA302" s="170">
        <v>0.78352692700000004</v>
      </c>
      <c r="BB302" s="168">
        <v>20.636663009999999</v>
      </c>
      <c r="BC302" s="168">
        <v>14.45396146</v>
      </c>
      <c r="BD302" s="170">
        <v>3.5560344829999999</v>
      </c>
      <c r="BE302" s="157"/>
      <c r="BF302" s="157"/>
      <c r="BG302" s="157"/>
      <c r="BH302" s="157"/>
      <c r="BI302" s="157"/>
    </row>
    <row r="303" spans="1:61" s="183" customFormat="1" ht="15" customHeight="1" x14ac:dyDescent="0.25">
      <c r="A303" s="173"/>
      <c r="B303" s="173"/>
      <c r="C303" s="174"/>
      <c r="D303" s="157"/>
      <c r="E303" s="211"/>
      <c r="F303" s="211"/>
      <c r="G303" s="165"/>
      <c r="H303" s="165"/>
      <c r="I303" s="166"/>
      <c r="J303" s="166"/>
      <c r="K303" s="166"/>
      <c r="L303" s="166"/>
      <c r="M303" s="166"/>
      <c r="N303" s="166"/>
      <c r="O303" s="166"/>
      <c r="P303" s="166"/>
      <c r="Q303" s="166"/>
      <c r="R303" s="166"/>
      <c r="S303" s="166"/>
      <c r="T303" s="82"/>
      <c r="U303" s="167"/>
      <c r="V303" s="167"/>
      <c r="W303" s="172"/>
      <c r="X303" s="172"/>
      <c r="Y303" s="172"/>
      <c r="Z303" s="172"/>
      <c r="AA303" s="172"/>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0"/>
      <c r="AY303" s="170"/>
      <c r="AZ303" s="170"/>
      <c r="BA303" s="170"/>
      <c r="BB303" s="171"/>
      <c r="BC303" s="171"/>
      <c r="BD303" s="171"/>
      <c r="BE303" s="157"/>
      <c r="BF303" s="157"/>
      <c r="BG303" s="157"/>
      <c r="BH303" s="157"/>
      <c r="BI303" s="157"/>
    </row>
    <row r="304" spans="1:61" s="183" customFormat="1" ht="15" customHeight="1" x14ac:dyDescent="0.25">
      <c r="A304" s="173" t="s">
        <v>380</v>
      </c>
      <c r="B304" s="173" t="s">
        <v>939</v>
      </c>
      <c r="C304" s="174" t="s">
        <v>388</v>
      </c>
      <c r="D304" s="157" t="s">
        <v>497</v>
      </c>
      <c r="E304" s="180">
        <v>99.811049999999994</v>
      </c>
      <c r="F304" s="180">
        <v>28.009359</v>
      </c>
      <c r="G304" s="165"/>
      <c r="H304" s="165"/>
      <c r="I304" s="166">
        <v>57.408999999999999</v>
      </c>
      <c r="J304" s="166">
        <v>1.288</v>
      </c>
      <c r="K304" s="166">
        <v>15.305999999999999</v>
      </c>
      <c r="L304" s="166">
        <v>7.6559999999999997</v>
      </c>
      <c r="M304" s="166">
        <v>0.11899999999999999</v>
      </c>
      <c r="N304" s="166">
        <v>3.802</v>
      </c>
      <c r="O304" s="166">
        <v>5.9219999999999997</v>
      </c>
      <c r="P304" s="166">
        <v>3.5329999999999999</v>
      </c>
      <c r="Q304" s="166">
        <v>2.875</v>
      </c>
      <c r="R304" s="166">
        <v>0.42499999999999999</v>
      </c>
      <c r="S304" s="166">
        <v>1.61</v>
      </c>
      <c r="T304" s="82">
        <v>99.945000000000007</v>
      </c>
      <c r="U304" s="167" t="s">
        <v>942</v>
      </c>
      <c r="V304" s="167" t="s">
        <v>942</v>
      </c>
      <c r="W304" s="172" t="s">
        <v>942</v>
      </c>
      <c r="X304" s="172" t="s">
        <v>942</v>
      </c>
      <c r="Y304" s="168">
        <v>38.4</v>
      </c>
      <c r="Z304" s="172" t="s">
        <v>942</v>
      </c>
      <c r="AA304" s="168">
        <v>24.813432840000001</v>
      </c>
      <c r="AB304" s="171" t="s">
        <v>942</v>
      </c>
      <c r="AC304" s="171" t="s">
        <v>942</v>
      </c>
      <c r="AD304" s="171" t="s">
        <v>942</v>
      </c>
      <c r="AE304" s="168">
        <v>81.599999999999994</v>
      </c>
      <c r="AF304" s="169">
        <v>1830</v>
      </c>
      <c r="AG304" s="168">
        <v>19.828510179999999</v>
      </c>
      <c r="AH304" s="169">
        <v>187</v>
      </c>
      <c r="AI304" s="168">
        <v>16.600000000000001</v>
      </c>
      <c r="AJ304" s="171" t="s">
        <v>942</v>
      </c>
      <c r="AK304" s="169">
        <v>2600</v>
      </c>
      <c r="AL304" s="168">
        <v>46.1</v>
      </c>
      <c r="AM304" s="168">
        <v>82.9</v>
      </c>
      <c r="AN304" s="170">
        <v>9.34</v>
      </c>
      <c r="AO304" s="168">
        <v>35.200000000000003</v>
      </c>
      <c r="AP304" s="170">
        <v>6.53</v>
      </c>
      <c r="AQ304" s="170">
        <v>1.8310514330000001</v>
      </c>
      <c r="AR304" s="170">
        <v>5.5956398419999998</v>
      </c>
      <c r="AS304" s="170">
        <v>0.755</v>
      </c>
      <c r="AT304" s="170">
        <v>3.52</v>
      </c>
      <c r="AU304" s="170">
        <v>0.69699999999999995</v>
      </c>
      <c r="AV304" s="170">
        <v>1.83</v>
      </c>
      <c r="AW304" s="170">
        <v>0.23</v>
      </c>
      <c r="AX304" s="170">
        <v>1.5</v>
      </c>
      <c r="AY304" s="170">
        <v>0.221</v>
      </c>
      <c r="AZ304" s="170">
        <v>4.7163865549999997</v>
      </c>
      <c r="BA304" s="170">
        <v>1.0538542769999999</v>
      </c>
      <c r="BB304" s="168">
        <v>34.906695939999999</v>
      </c>
      <c r="BC304" s="168">
        <v>13.16916488</v>
      </c>
      <c r="BD304" s="170">
        <v>3.0711206899999999</v>
      </c>
      <c r="BE304" s="157"/>
      <c r="BF304" s="157"/>
      <c r="BG304" s="157"/>
      <c r="BH304" s="157"/>
      <c r="BI304" s="157"/>
    </row>
    <row r="305" spans="1:61" s="183" customFormat="1" ht="15" customHeight="1" x14ac:dyDescent="0.25">
      <c r="A305" s="173" t="s">
        <v>380</v>
      </c>
      <c r="B305" s="173" t="s">
        <v>939</v>
      </c>
      <c r="C305" s="174" t="s">
        <v>698</v>
      </c>
      <c r="D305" s="157" t="s">
        <v>497</v>
      </c>
      <c r="E305" s="180">
        <v>99.811049999999994</v>
      </c>
      <c r="F305" s="180">
        <v>28.009359</v>
      </c>
      <c r="G305" s="165"/>
      <c r="H305" s="165"/>
      <c r="I305" s="166">
        <v>62.954999999999998</v>
      </c>
      <c r="J305" s="166">
        <v>0.90100000000000002</v>
      </c>
      <c r="K305" s="166">
        <v>15.846</v>
      </c>
      <c r="L305" s="166">
        <v>5.7229999999999999</v>
      </c>
      <c r="M305" s="166">
        <v>8.1000000000000003E-2</v>
      </c>
      <c r="N305" s="166">
        <v>2.996</v>
      </c>
      <c r="O305" s="166">
        <v>1.5589999999999999</v>
      </c>
      <c r="P305" s="166">
        <v>3.839</v>
      </c>
      <c r="Q305" s="166">
        <v>1.7</v>
      </c>
      <c r="R305" s="166">
        <v>0.38</v>
      </c>
      <c r="S305" s="166">
        <v>3.4129999999999998</v>
      </c>
      <c r="T305" s="82">
        <v>99.392999999999986</v>
      </c>
      <c r="U305" s="167" t="s">
        <v>942</v>
      </c>
      <c r="V305" s="167" t="s">
        <v>942</v>
      </c>
      <c r="W305" s="172" t="s">
        <v>942</v>
      </c>
      <c r="X305" s="172" t="s">
        <v>942</v>
      </c>
      <c r="Y305" s="168">
        <v>28.9</v>
      </c>
      <c r="Z305" s="172" t="s">
        <v>942</v>
      </c>
      <c r="AA305" s="168">
        <v>17.91044776</v>
      </c>
      <c r="AB305" s="171" t="s">
        <v>942</v>
      </c>
      <c r="AC305" s="171" t="s">
        <v>942</v>
      </c>
      <c r="AD305" s="171" t="s">
        <v>942</v>
      </c>
      <c r="AE305" s="168">
        <v>49.2</v>
      </c>
      <c r="AF305" s="169">
        <v>1010</v>
      </c>
      <c r="AG305" s="168">
        <v>18.220793140000001</v>
      </c>
      <c r="AH305" s="169">
        <v>190</v>
      </c>
      <c r="AI305" s="168">
        <v>19.2</v>
      </c>
      <c r="AJ305" s="171" t="s">
        <v>942</v>
      </c>
      <c r="AK305" s="169">
        <v>5470</v>
      </c>
      <c r="AL305" s="168">
        <v>55.9</v>
      </c>
      <c r="AM305" s="168">
        <v>91.8</v>
      </c>
      <c r="AN305" s="168">
        <v>10.199999999999999</v>
      </c>
      <c r="AO305" s="168">
        <v>35.9</v>
      </c>
      <c r="AP305" s="170">
        <v>6.12</v>
      </c>
      <c r="AQ305" s="170">
        <v>1.6503679469999999</v>
      </c>
      <c r="AR305" s="170">
        <v>5.1214536219999998</v>
      </c>
      <c r="AS305" s="170">
        <v>0.71</v>
      </c>
      <c r="AT305" s="170">
        <v>3.14</v>
      </c>
      <c r="AU305" s="170">
        <v>0.63600000000000001</v>
      </c>
      <c r="AV305" s="170">
        <v>1.73</v>
      </c>
      <c r="AW305" s="170">
        <v>0.217</v>
      </c>
      <c r="AX305" s="170">
        <v>1.47</v>
      </c>
      <c r="AY305" s="170">
        <v>0.20599999999999999</v>
      </c>
      <c r="AZ305" s="170">
        <v>4.842436975</v>
      </c>
      <c r="BA305" s="170">
        <v>1.2038014779999999</v>
      </c>
      <c r="BB305" s="168">
        <v>15.806805710000001</v>
      </c>
      <c r="BC305" s="168">
        <v>17.987152030000001</v>
      </c>
      <c r="BD305" s="170">
        <v>2.2737068969999998</v>
      </c>
      <c r="BE305" s="157"/>
      <c r="BF305" s="157"/>
      <c r="BG305" s="157"/>
      <c r="BH305" s="157"/>
      <c r="BI305" s="157"/>
    </row>
    <row r="306" spans="1:61" s="183" customFormat="1" ht="15" customHeight="1" x14ac:dyDescent="0.25">
      <c r="A306" s="173" t="s">
        <v>380</v>
      </c>
      <c r="B306" s="173" t="s">
        <v>939</v>
      </c>
      <c r="C306" s="174" t="s">
        <v>697</v>
      </c>
      <c r="D306" s="157" t="s">
        <v>497</v>
      </c>
      <c r="E306" s="180">
        <v>99.811049999999994</v>
      </c>
      <c r="F306" s="180">
        <v>28.009359</v>
      </c>
      <c r="G306" s="165"/>
      <c r="H306" s="165"/>
      <c r="I306" s="166">
        <v>62.095999999999997</v>
      </c>
      <c r="J306" s="166">
        <v>0.86299999999999999</v>
      </c>
      <c r="K306" s="166">
        <v>16.007999999999999</v>
      </c>
      <c r="L306" s="166">
        <v>5.6879999999999997</v>
      </c>
      <c r="M306" s="166">
        <v>9.4E-2</v>
      </c>
      <c r="N306" s="166">
        <v>2.8029999999999999</v>
      </c>
      <c r="O306" s="166">
        <v>4.0060000000000002</v>
      </c>
      <c r="P306" s="166">
        <v>3.528</v>
      </c>
      <c r="Q306" s="166">
        <v>2.6789999999999998</v>
      </c>
      <c r="R306" s="166">
        <v>0.34100000000000003</v>
      </c>
      <c r="S306" s="166">
        <v>1.7150000000000001</v>
      </c>
      <c r="T306" s="82">
        <v>99.820999999999998</v>
      </c>
      <c r="U306" s="167" t="s">
        <v>942</v>
      </c>
      <c r="V306" s="167" t="s">
        <v>942</v>
      </c>
      <c r="W306" s="172" t="s">
        <v>942</v>
      </c>
      <c r="X306" s="172" t="s">
        <v>942</v>
      </c>
      <c r="Y306" s="168">
        <v>27.8</v>
      </c>
      <c r="Z306" s="172" t="s">
        <v>942</v>
      </c>
      <c r="AA306" s="168">
        <v>18.003731340000002</v>
      </c>
      <c r="AB306" s="171" t="s">
        <v>942</v>
      </c>
      <c r="AC306" s="171" t="s">
        <v>942</v>
      </c>
      <c r="AD306" s="171" t="s">
        <v>942</v>
      </c>
      <c r="AE306" s="168">
        <v>78.8</v>
      </c>
      <c r="AF306" s="169">
        <v>1670</v>
      </c>
      <c r="AG306" s="168">
        <v>17.47052519</v>
      </c>
      <c r="AH306" s="169">
        <v>195</v>
      </c>
      <c r="AI306" s="168">
        <v>19.2</v>
      </c>
      <c r="AJ306" s="171" t="s">
        <v>942</v>
      </c>
      <c r="AK306" s="169">
        <v>2660</v>
      </c>
      <c r="AL306" s="168">
        <v>59.7</v>
      </c>
      <c r="AM306" s="169">
        <v>100</v>
      </c>
      <c r="AN306" s="168">
        <v>10.8</v>
      </c>
      <c r="AO306" s="168">
        <v>37.1</v>
      </c>
      <c r="AP306" s="170">
        <v>6.09</v>
      </c>
      <c r="AQ306" s="170">
        <v>1.639661061</v>
      </c>
      <c r="AR306" s="170">
        <v>5.0557816300000002</v>
      </c>
      <c r="AS306" s="170">
        <v>0.65900000000000003</v>
      </c>
      <c r="AT306" s="170">
        <v>3.01</v>
      </c>
      <c r="AU306" s="170">
        <v>0.61399999999999999</v>
      </c>
      <c r="AV306" s="170">
        <v>1.65</v>
      </c>
      <c r="AW306" s="170">
        <v>0.222</v>
      </c>
      <c r="AX306" s="170">
        <v>1.43</v>
      </c>
      <c r="AY306" s="170">
        <v>0.20699999999999999</v>
      </c>
      <c r="AZ306" s="170">
        <v>4.9159663870000001</v>
      </c>
      <c r="BA306" s="170">
        <v>1.2460401270000001</v>
      </c>
      <c r="BB306" s="168">
        <v>33.479692649999997</v>
      </c>
      <c r="BC306" s="168">
        <v>18.62955032</v>
      </c>
      <c r="BD306" s="170">
        <v>3.4806034480000001</v>
      </c>
      <c r="BE306" s="157"/>
      <c r="BF306" s="157"/>
      <c r="BG306" s="157"/>
      <c r="BH306" s="157"/>
      <c r="BI306" s="157"/>
    </row>
    <row r="307" spans="1:61" s="183" customFormat="1" ht="15" customHeight="1" x14ac:dyDescent="0.25">
      <c r="A307" s="173" t="s">
        <v>380</v>
      </c>
      <c r="B307" s="173" t="s">
        <v>939</v>
      </c>
      <c r="C307" s="174" t="s">
        <v>696</v>
      </c>
      <c r="D307" s="157" t="s">
        <v>497</v>
      </c>
      <c r="E307" s="180">
        <v>99.811049999999994</v>
      </c>
      <c r="F307" s="180">
        <v>28.009359</v>
      </c>
      <c r="G307" s="165"/>
      <c r="H307" s="165"/>
      <c r="I307" s="166">
        <v>63.634999999999998</v>
      </c>
      <c r="J307" s="166">
        <v>0.84199999999999997</v>
      </c>
      <c r="K307" s="166">
        <v>16.001000000000001</v>
      </c>
      <c r="L307" s="166">
        <v>5.6269999999999998</v>
      </c>
      <c r="M307" s="166">
        <v>9.4E-2</v>
      </c>
      <c r="N307" s="166">
        <v>2.9470000000000001</v>
      </c>
      <c r="O307" s="166">
        <v>3.169</v>
      </c>
      <c r="P307" s="166">
        <v>2.3250000000000002</v>
      </c>
      <c r="Q307" s="166">
        <v>1.5409999999999999</v>
      </c>
      <c r="R307" s="166">
        <v>0.32100000000000001</v>
      </c>
      <c r="S307" s="166">
        <v>3.5760000000000001</v>
      </c>
      <c r="T307" s="82">
        <v>100.07799999999999</v>
      </c>
      <c r="U307" s="167" t="s">
        <v>942</v>
      </c>
      <c r="V307" s="167" t="s">
        <v>942</v>
      </c>
      <c r="W307" s="172" t="s">
        <v>942</v>
      </c>
      <c r="X307" s="172" t="s">
        <v>942</v>
      </c>
      <c r="Y307" s="168">
        <v>25.3</v>
      </c>
      <c r="Z307" s="172" t="s">
        <v>942</v>
      </c>
      <c r="AA307" s="168">
        <v>15.858208960000001</v>
      </c>
      <c r="AB307" s="171" t="s">
        <v>942</v>
      </c>
      <c r="AC307" s="171" t="s">
        <v>942</v>
      </c>
      <c r="AD307" s="171" t="s">
        <v>942</v>
      </c>
      <c r="AE307" s="168">
        <v>65.599999999999994</v>
      </c>
      <c r="AF307" s="169">
        <v>1340</v>
      </c>
      <c r="AG307" s="168">
        <v>20.25723473</v>
      </c>
      <c r="AH307" s="169">
        <v>189</v>
      </c>
      <c r="AI307" s="168">
        <v>18.600000000000001</v>
      </c>
      <c r="AJ307" s="171" t="s">
        <v>942</v>
      </c>
      <c r="AK307" s="169">
        <v>2710</v>
      </c>
      <c r="AL307" s="168">
        <v>57.5</v>
      </c>
      <c r="AM307" s="168">
        <v>91</v>
      </c>
      <c r="AN307" s="168">
        <v>10.7</v>
      </c>
      <c r="AO307" s="168">
        <v>37.1</v>
      </c>
      <c r="AP307" s="170">
        <v>6.17</v>
      </c>
      <c r="AQ307" s="170">
        <v>1.740138271</v>
      </c>
      <c r="AR307" s="170">
        <v>5.1957082750000003</v>
      </c>
      <c r="AS307" s="170">
        <v>0.70399999999999996</v>
      </c>
      <c r="AT307" s="170">
        <v>3.15</v>
      </c>
      <c r="AU307" s="170">
        <v>0.623</v>
      </c>
      <c r="AV307" s="170">
        <v>1.69</v>
      </c>
      <c r="AW307" s="170">
        <v>0.23599999999999999</v>
      </c>
      <c r="AX307" s="170">
        <v>1.45</v>
      </c>
      <c r="AY307" s="170">
        <v>0.214</v>
      </c>
      <c r="AZ307" s="170">
        <v>4.7478991600000002</v>
      </c>
      <c r="BA307" s="170">
        <v>1.16156283</v>
      </c>
      <c r="BB307" s="168">
        <v>24.807903400000001</v>
      </c>
      <c r="BC307" s="168">
        <v>17.66595289</v>
      </c>
      <c r="BD307" s="170">
        <v>3.9439655170000001</v>
      </c>
      <c r="BE307" s="157"/>
      <c r="BF307" s="157"/>
      <c r="BG307" s="157"/>
      <c r="BH307" s="157"/>
      <c r="BI307" s="157"/>
    </row>
    <row r="308" spans="1:61" s="183" customFormat="1" ht="15" customHeight="1" x14ac:dyDescent="0.25">
      <c r="A308" s="173" t="s">
        <v>380</v>
      </c>
      <c r="B308" s="173" t="s">
        <v>939</v>
      </c>
      <c r="C308" s="174" t="s">
        <v>695</v>
      </c>
      <c r="D308" s="157" t="s">
        <v>497</v>
      </c>
      <c r="E308" s="180">
        <v>99.811049999999994</v>
      </c>
      <c r="F308" s="180">
        <v>28.009359</v>
      </c>
      <c r="G308" s="165"/>
      <c r="H308" s="165"/>
      <c r="I308" s="166">
        <v>61.362000000000002</v>
      </c>
      <c r="J308" s="166">
        <v>0.85399999999999998</v>
      </c>
      <c r="K308" s="166">
        <v>15.625999999999999</v>
      </c>
      <c r="L308" s="166">
        <v>5.7009999999999996</v>
      </c>
      <c r="M308" s="166">
        <v>0.10199999999999999</v>
      </c>
      <c r="N308" s="166">
        <v>2.9580000000000002</v>
      </c>
      <c r="O308" s="166">
        <v>3.863</v>
      </c>
      <c r="P308" s="166">
        <v>4.1849999999999996</v>
      </c>
      <c r="Q308" s="166">
        <v>2.742</v>
      </c>
      <c r="R308" s="166">
        <v>0.33800000000000002</v>
      </c>
      <c r="S308" s="166">
        <v>2.1869999999999998</v>
      </c>
      <c r="T308" s="82">
        <v>99.917999999999992</v>
      </c>
      <c r="U308" s="167" t="s">
        <v>942</v>
      </c>
      <c r="V308" s="167" t="s">
        <v>942</v>
      </c>
      <c r="W308" s="172" t="s">
        <v>942</v>
      </c>
      <c r="X308" s="172" t="s">
        <v>942</v>
      </c>
      <c r="Y308" s="168">
        <v>35.700000000000003</v>
      </c>
      <c r="Z308" s="172" t="s">
        <v>942</v>
      </c>
      <c r="AA308" s="168">
        <v>20.988805970000001</v>
      </c>
      <c r="AB308" s="171" t="s">
        <v>942</v>
      </c>
      <c r="AC308" s="171" t="s">
        <v>942</v>
      </c>
      <c r="AD308" s="171" t="s">
        <v>942</v>
      </c>
      <c r="AE308" s="168">
        <v>69.3</v>
      </c>
      <c r="AF308" s="169">
        <v>1610</v>
      </c>
      <c r="AG308" s="168">
        <v>16.934619510000001</v>
      </c>
      <c r="AH308" s="169">
        <v>186</v>
      </c>
      <c r="AI308" s="168">
        <v>18.2</v>
      </c>
      <c r="AJ308" s="171" t="s">
        <v>942</v>
      </c>
      <c r="AK308" s="169">
        <v>3010</v>
      </c>
      <c r="AL308" s="168">
        <v>58.5</v>
      </c>
      <c r="AM308" s="168">
        <v>95.5</v>
      </c>
      <c r="AN308" s="168">
        <v>10.5</v>
      </c>
      <c r="AO308" s="168">
        <v>36.4</v>
      </c>
      <c r="AP308" s="170">
        <v>6.02</v>
      </c>
      <c r="AQ308" s="170">
        <v>1.596451225</v>
      </c>
      <c r="AR308" s="170">
        <v>4.905899013</v>
      </c>
      <c r="AS308" s="170">
        <v>0.67400000000000004</v>
      </c>
      <c r="AT308" s="170">
        <v>2.97</v>
      </c>
      <c r="AU308" s="170">
        <v>0.61</v>
      </c>
      <c r="AV308" s="170">
        <v>1.66</v>
      </c>
      <c r="AW308" s="170">
        <v>0.20599999999999999</v>
      </c>
      <c r="AX308" s="170">
        <v>1.4</v>
      </c>
      <c r="AY308" s="170">
        <v>0.21099999999999999</v>
      </c>
      <c r="AZ308" s="170">
        <v>4.7058823529999998</v>
      </c>
      <c r="BA308" s="170">
        <v>1.2143611400000001</v>
      </c>
      <c r="BB308" s="168">
        <v>28.100987929999999</v>
      </c>
      <c r="BC308" s="168">
        <v>18.308351179999999</v>
      </c>
      <c r="BD308" s="170">
        <v>3.9978448279999999</v>
      </c>
      <c r="BE308" s="157"/>
      <c r="BF308" s="157"/>
      <c r="BG308" s="157"/>
      <c r="BH308" s="157"/>
      <c r="BI308" s="157"/>
    </row>
    <row r="309" spans="1:61" s="183" customFormat="1" ht="15" customHeight="1" x14ac:dyDescent="0.25">
      <c r="A309" s="173" t="s">
        <v>380</v>
      </c>
      <c r="B309" s="173" t="s">
        <v>939</v>
      </c>
      <c r="C309" s="174" t="s">
        <v>694</v>
      </c>
      <c r="D309" s="157" t="s">
        <v>497</v>
      </c>
      <c r="E309" s="180">
        <v>99.811049999999994</v>
      </c>
      <c r="F309" s="180">
        <v>28.009359</v>
      </c>
      <c r="G309" s="165"/>
      <c r="H309" s="165"/>
      <c r="I309" s="166">
        <v>61.991999999999997</v>
      </c>
      <c r="J309" s="166">
        <v>0.87</v>
      </c>
      <c r="K309" s="166">
        <v>15.728</v>
      </c>
      <c r="L309" s="166">
        <v>5.7809999999999997</v>
      </c>
      <c r="M309" s="166">
        <v>0.104</v>
      </c>
      <c r="N309" s="166">
        <v>2.9329999999999998</v>
      </c>
      <c r="O309" s="166">
        <v>2.6459999999999999</v>
      </c>
      <c r="P309" s="166">
        <v>3.8460000000000001</v>
      </c>
      <c r="Q309" s="166">
        <v>2.456</v>
      </c>
      <c r="R309" s="166">
        <v>0.34200000000000003</v>
      </c>
      <c r="S309" s="166">
        <v>3.0920000000000001</v>
      </c>
      <c r="T309" s="82">
        <v>99.789999999999992</v>
      </c>
      <c r="U309" s="167" t="s">
        <v>942</v>
      </c>
      <c r="V309" s="167" t="s">
        <v>942</v>
      </c>
      <c r="W309" s="172" t="s">
        <v>942</v>
      </c>
      <c r="X309" s="172" t="s">
        <v>942</v>
      </c>
      <c r="Y309" s="168">
        <v>27.6</v>
      </c>
      <c r="Z309" s="172" t="s">
        <v>942</v>
      </c>
      <c r="AA309" s="168">
        <v>17.44402985</v>
      </c>
      <c r="AB309" s="171" t="s">
        <v>942</v>
      </c>
      <c r="AC309" s="171" t="s">
        <v>942</v>
      </c>
      <c r="AD309" s="171" t="s">
        <v>942</v>
      </c>
      <c r="AE309" s="168">
        <v>66.5</v>
      </c>
      <c r="AF309" s="169">
        <v>1380</v>
      </c>
      <c r="AG309" s="168">
        <v>20.578778140000001</v>
      </c>
      <c r="AH309" s="169">
        <v>202</v>
      </c>
      <c r="AI309" s="168">
        <v>19.600000000000001</v>
      </c>
      <c r="AJ309" s="171" t="s">
        <v>942</v>
      </c>
      <c r="AK309" s="169">
        <v>2820</v>
      </c>
      <c r="AL309" s="168">
        <v>62.5</v>
      </c>
      <c r="AM309" s="169">
        <v>101</v>
      </c>
      <c r="AN309" s="168">
        <v>11.7</v>
      </c>
      <c r="AO309" s="168">
        <v>40.6</v>
      </c>
      <c r="AP309" s="170">
        <v>6.65</v>
      </c>
      <c r="AQ309" s="170">
        <v>1.7270257360000001</v>
      </c>
      <c r="AR309" s="170">
        <v>5.4452737750000004</v>
      </c>
      <c r="AS309" s="170">
        <v>0.75600000000000001</v>
      </c>
      <c r="AT309" s="170">
        <v>3.37</v>
      </c>
      <c r="AU309" s="170">
        <v>0.69</v>
      </c>
      <c r="AV309" s="170">
        <v>1.82</v>
      </c>
      <c r="AW309" s="170">
        <v>0.23699999999999999</v>
      </c>
      <c r="AX309" s="170">
        <v>1.57</v>
      </c>
      <c r="AY309" s="170">
        <v>0.23100000000000001</v>
      </c>
      <c r="AZ309" s="170">
        <v>5.1155462180000004</v>
      </c>
      <c r="BA309" s="170">
        <v>1.2460401270000001</v>
      </c>
      <c r="BB309" s="168">
        <v>24.259055979999999</v>
      </c>
      <c r="BC309" s="168">
        <v>17.987152030000001</v>
      </c>
      <c r="BD309" s="170">
        <v>3.9547413790000001</v>
      </c>
      <c r="BE309" s="157"/>
      <c r="BF309" s="157"/>
      <c r="BG309" s="157"/>
      <c r="BH309" s="157"/>
      <c r="BI309" s="157"/>
    </row>
    <row r="310" spans="1:61" s="183" customFormat="1" ht="15" customHeight="1" x14ac:dyDescent="0.25">
      <c r="A310" s="173" t="s">
        <v>380</v>
      </c>
      <c r="B310" s="173" t="s">
        <v>939</v>
      </c>
      <c r="C310" s="174" t="s">
        <v>389</v>
      </c>
      <c r="D310" s="157" t="s">
        <v>497</v>
      </c>
      <c r="E310" s="180">
        <v>99.811049999999994</v>
      </c>
      <c r="F310" s="180">
        <v>28.009359</v>
      </c>
      <c r="G310" s="165"/>
      <c r="H310" s="165"/>
      <c r="I310" s="166">
        <v>64.591999999999999</v>
      </c>
      <c r="J310" s="166">
        <v>0.79</v>
      </c>
      <c r="K310" s="166">
        <v>15.411</v>
      </c>
      <c r="L310" s="166">
        <v>5.52</v>
      </c>
      <c r="M310" s="166">
        <v>3.3000000000000002E-2</v>
      </c>
      <c r="N310" s="166">
        <v>3.1909999999999998</v>
      </c>
      <c r="O310" s="166">
        <v>0.70399999999999996</v>
      </c>
      <c r="P310" s="166">
        <v>3.524</v>
      </c>
      <c r="Q310" s="166">
        <v>2.734</v>
      </c>
      <c r="R310" s="166">
        <v>0.312</v>
      </c>
      <c r="S310" s="166">
        <v>2.8010000000000002</v>
      </c>
      <c r="T310" s="82">
        <v>99.611999999999995</v>
      </c>
      <c r="U310" s="167" t="s">
        <v>942</v>
      </c>
      <c r="V310" s="167" t="s">
        <v>942</v>
      </c>
      <c r="W310" s="172" t="s">
        <v>942</v>
      </c>
      <c r="X310" s="172" t="s">
        <v>942</v>
      </c>
      <c r="Y310" s="168">
        <v>31.2</v>
      </c>
      <c r="Z310" s="172" t="s">
        <v>942</v>
      </c>
      <c r="AA310" s="168">
        <v>16.100000000000001</v>
      </c>
      <c r="AB310" s="171" t="s">
        <v>942</v>
      </c>
      <c r="AC310" s="171" t="s">
        <v>942</v>
      </c>
      <c r="AD310" s="171" t="s">
        <v>942</v>
      </c>
      <c r="AE310" s="168">
        <v>87.7</v>
      </c>
      <c r="AF310" s="169">
        <v>793</v>
      </c>
      <c r="AG310" s="168">
        <v>13.38329764</v>
      </c>
      <c r="AH310" s="169">
        <v>192</v>
      </c>
      <c r="AI310" s="168">
        <v>17.2</v>
      </c>
      <c r="AJ310" s="171" t="s">
        <v>942</v>
      </c>
      <c r="AK310" s="169">
        <v>1710</v>
      </c>
      <c r="AL310" s="168">
        <v>45.1</v>
      </c>
      <c r="AM310" s="168">
        <v>75.2</v>
      </c>
      <c r="AN310" s="170">
        <v>7.69</v>
      </c>
      <c r="AO310" s="168">
        <v>26.5</v>
      </c>
      <c r="AP310" s="170">
        <v>4.3099999999999996</v>
      </c>
      <c r="AQ310" s="170">
        <v>1.146581158</v>
      </c>
      <c r="AR310" s="170">
        <v>3.4277999380000002</v>
      </c>
      <c r="AS310" s="170">
        <v>0.52100000000000002</v>
      </c>
      <c r="AT310" s="170">
        <v>2.31</v>
      </c>
      <c r="AU310" s="170">
        <v>0.48199999999999998</v>
      </c>
      <c r="AV310" s="170">
        <v>1.38</v>
      </c>
      <c r="AW310" s="170">
        <v>0.17899999999999999</v>
      </c>
      <c r="AX310" s="170">
        <v>1.22</v>
      </c>
      <c r="AY310" s="170">
        <v>0.19358288800000001</v>
      </c>
      <c r="AZ310" s="170">
        <v>4.49</v>
      </c>
      <c r="BA310" s="170">
        <v>1.1100000000000001</v>
      </c>
      <c r="BB310" s="168">
        <v>11.85682327</v>
      </c>
      <c r="BC310" s="168">
        <v>16.100000000000001</v>
      </c>
      <c r="BD310" s="170">
        <v>2.8930817609999999</v>
      </c>
      <c r="BE310" s="157"/>
      <c r="BF310" s="157"/>
      <c r="BG310" s="157"/>
      <c r="BH310" s="157"/>
      <c r="BI310" s="157"/>
    </row>
    <row r="311" spans="1:61" s="183" customFormat="1" ht="15" customHeight="1" x14ac:dyDescent="0.25">
      <c r="A311" s="173" t="s">
        <v>380</v>
      </c>
      <c r="B311" s="173" t="s">
        <v>939</v>
      </c>
      <c r="C311" s="174" t="s">
        <v>693</v>
      </c>
      <c r="D311" s="157" t="s">
        <v>497</v>
      </c>
      <c r="E311" s="180">
        <v>99.811049999999994</v>
      </c>
      <c r="F311" s="180">
        <v>28.009359</v>
      </c>
      <c r="G311" s="165"/>
      <c r="H311" s="165"/>
      <c r="I311" s="166">
        <v>59.984999999999999</v>
      </c>
      <c r="J311" s="166">
        <v>0.91800000000000004</v>
      </c>
      <c r="K311" s="166">
        <v>15.212</v>
      </c>
      <c r="L311" s="166">
        <v>6.242</v>
      </c>
      <c r="M311" s="166">
        <v>9.6000000000000002E-2</v>
      </c>
      <c r="N311" s="166">
        <v>3.3220000000000001</v>
      </c>
      <c r="O311" s="166">
        <v>3.149</v>
      </c>
      <c r="P311" s="166">
        <v>4.0960000000000001</v>
      </c>
      <c r="Q311" s="166">
        <v>2.7429999999999999</v>
      </c>
      <c r="R311" s="166">
        <v>0.375</v>
      </c>
      <c r="S311" s="166">
        <v>3.8620000000000001</v>
      </c>
      <c r="T311" s="82">
        <v>100</v>
      </c>
      <c r="U311" s="167" t="s">
        <v>942</v>
      </c>
      <c r="V311" s="167" t="s">
        <v>942</v>
      </c>
      <c r="W311" s="172" t="s">
        <v>942</v>
      </c>
      <c r="X311" s="172" t="s">
        <v>942</v>
      </c>
      <c r="Y311" s="168">
        <v>29.9</v>
      </c>
      <c r="Z311" s="172" t="s">
        <v>942</v>
      </c>
      <c r="AA311" s="168">
        <v>18.980169969999999</v>
      </c>
      <c r="AB311" s="171" t="s">
        <v>942</v>
      </c>
      <c r="AC311" s="171" t="s">
        <v>942</v>
      </c>
      <c r="AD311" s="171" t="s">
        <v>942</v>
      </c>
      <c r="AE311" s="168">
        <v>70.8</v>
      </c>
      <c r="AF311" s="169">
        <v>960</v>
      </c>
      <c r="AG311" s="168">
        <v>17.758046610000001</v>
      </c>
      <c r="AH311" s="169">
        <v>158.44700940000001</v>
      </c>
      <c r="AI311" s="168">
        <v>16.399999999999999</v>
      </c>
      <c r="AJ311" s="171" t="s">
        <v>942</v>
      </c>
      <c r="AK311" s="169">
        <v>3370</v>
      </c>
      <c r="AL311" s="168">
        <v>50.7</v>
      </c>
      <c r="AM311" s="168">
        <v>86.1</v>
      </c>
      <c r="AN311" s="170">
        <v>9.4499999999999993</v>
      </c>
      <c r="AO311" s="168">
        <v>34.200000000000003</v>
      </c>
      <c r="AP311" s="170">
        <v>6.0718057019999998</v>
      </c>
      <c r="AQ311" s="170">
        <v>1.628785538</v>
      </c>
      <c r="AR311" s="170">
        <v>4.6871458309999996</v>
      </c>
      <c r="AS311" s="170">
        <v>0.66300000000000003</v>
      </c>
      <c r="AT311" s="170">
        <v>2.94</v>
      </c>
      <c r="AU311" s="170">
        <v>0.61099999999999999</v>
      </c>
      <c r="AV311" s="170">
        <v>1.59</v>
      </c>
      <c r="AW311" s="170">
        <v>0.21199999999999999</v>
      </c>
      <c r="AX311" s="170">
        <v>1.33</v>
      </c>
      <c r="AY311" s="170">
        <v>0.21753246800000001</v>
      </c>
      <c r="AZ311" s="170">
        <v>4.2394822010000004</v>
      </c>
      <c r="BA311" s="170">
        <v>1.1712707179999999</v>
      </c>
      <c r="BB311" s="170">
        <v>9.7333333329999991</v>
      </c>
      <c r="BC311" s="168">
        <v>15.835141</v>
      </c>
      <c r="BD311" s="170">
        <v>3.3659066229999999</v>
      </c>
      <c r="BE311" s="157"/>
      <c r="BF311" s="157"/>
      <c r="BG311" s="157"/>
      <c r="BH311" s="157"/>
      <c r="BI311" s="157"/>
    </row>
    <row r="312" spans="1:61" s="183" customFormat="1" ht="15" customHeight="1" x14ac:dyDescent="0.25">
      <c r="A312" s="173" t="s">
        <v>380</v>
      </c>
      <c r="B312" s="173" t="s">
        <v>939</v>
      </c>
      <c r="C312" s="174" t="s">
        <v>692</v>
      </c>
      <c r="D312" s="157" t="s">
        <v>497</v>
      </c>
      <c r="E312" s="180">
        <v>99.811049999999994</v>
      </c>
      <c r="F312" s="180">
        <v>28.009359</v>
      </c>
      <c r="G312" s="165"/>
      <c r="H312" s="165"/>
      <c r="I312" s="166">
        <v>59.664999999999999</v>
      </c>
      <c r="J312" s="166">
        <v>0.93600000000000005</v>
      </c>
      <c r="K312" s="166">
        <v>15.682</v>
      </c>
      <c r="L312" s="166">
        <v>6.5039999999999996</v>
      </c>
      <c r="M312" s="166">
        <v>8.5000000000000006E-2</v>
      </c>
      <c r="N312" s="166">
        <v>3.1179999999999999</v>
      </c>
      <c r="O312" s="166">
        <v>2.69</v>
      </c>
      <c r="P312" s="166">
        <v>3.7679999999999998</v>
      </c>
      <c r="Q312" s="166">
        <v>3.149</v>
      </c>
      <c r="R312" s="166">
        <v>0.38200000000000001</v>
      </c>
      <c r="S312" s="166">
        <v>3.714</v>
      </c>
      <c r="T312" s="82">
        <v>99.692999999999998</v>
      </c>
      <c r="U312" s="167" t="s">
        <v>942</v>
      </c>
      <c r="V312" s="167" t="s">
        <v>942</v>
      </c>
      <c r="W312" s="172" t="s">
        <v>942</v>
      </c>
      <c r="X312" s="172" t="s">
        <v>942</v>
      </c>
      <c r="Y312" s="168">
        <v>31.5</v>
      </c>
      <c r="Z312" s="172" t="s">
        <v>942</v>
      </c>
      <c r="AA312" s="168">
        <v>20.7</v>
      </c>
      <c r="AB312" s="171" t="s">
        <v>942</v>
      </c>
      <c r="AC312" s="171" t="s">
        <v>942</v>
      </c>
      <c r="AD312" s="171" t="s">
        <v>942</v>
      </c>
      <c r="AE312" s="168">
        <v>89.1</v>
      </c>
      <c r="AF312" s="169">
        <v>930</v>
      </c>
      <c r="AG312" s="168">
        <v>18.308351179999999</v>
      </c>
      <c r="AH312" s="169">
        <v>177</v>
      </c>
      <c r="AI312" s="168">
        <v>17.5</v>
      </c>
      <c r="AJ312" s="171" t="s">
        <v>942</v>
      </c>
      <c r="AK312" s="169">
        <v>2920</v>
      </c>
      <c r="AL312" s="168">
        <v>52</v>
      </c>
      <c r="AM312" s="168">
        <v>86.8</v>
      </c>
      <c r="AN312" s="170">
        <v>9.57</v>
      </c>
      <c r="AO312" s="168">
        <v>34.5</v>
      </c>
      <c r="AP312" s="170">
        <v>5.88</v>
      </c>
      <c r="AQ312" s="170">
        <v>1.486010235</v>
      </c>
      <c r="AR312" s="170">
        <v>4.6704247820000004</v>
      </c>
      <c r="AS312" s="170">
        <v>0.68899999999999995</v>
      </c>
      <c r="AT312" s="170">
        <v>3.13</v>
      </c>
      <c r="AU312" s="170">
        <v>0.64300000000000002</v>
      </c>
      <c r="AV312" s="170">
        <v>1.81</v>
      </c>
      <c r="AW312" s="170">
        <v>0.22800000000000001</v>
      </c>
      <c r="AX312" s="170">
        <v>1.49</v>
      </c>
      <c r="AY312" s="170">
        <v>0.235294118</v>
      </c>
      <c r="AZ312" s="170">
        <v>4.3499999999999996</v>
      </c>
      <c r="BA312" s="170">
        <v>1.17</v>
      </c>
      <c r="BB312" s="168">
        <v>15.65995526</v>
      </c>
      <c r="BC312" s="168">
        <v>15.1</v>
      </c>
      <c r="BD312" s="170">
        <v>3.1865828089999999</v>
      </c>
      <c r="BE312" s="157"/>
      <c r="BF312" s="157"/>
      <c r="BG312" s="157"/>
      <c r="BH312" s="157"/>
      <c r="BI312" s="157"/>
    </row>
    <row r="313" spans="1:61" s="183" customFormat="1" ht="15" customHeight="1" x14ac:dyDescent="0.25">
      <c r="A313" s="173" t="s">
        <v>380</v>
      </c>
      <c r="B313" s="173" t="s">
        <v>939</v>
      </c>
      <c r="C313" s="174" t="s">
        <v>691</v>
      </c>
      <c r="D313" s="157" t="s">
        <v>497</v>
      </c>
      <c r="E313" s="180">
        <v>99.811049999999994</v>
      </c>
      <c r="F313" s="180">
        <v>28.009359</v>
      </c>
      <c r="G313" s="165"/>
      <c r="H313" s="165"/>
      <c r="I313" s="166">
        <v>59.637</v>
      </c>
      <c r="J313" s="166">
        <v>0.92800000000000005</v>
      </c>
      <c r="K313" s="166">
        <v>15.131</v>
      </c>
      <c r="L313" s="166">
        <v>6.2110000000000003</v>
      </c>
      <c r="M313" s="166">
        <v>0.09</v>
      </c>
      <c r="N313" s="166">
        <v>3.3420000000000001</v>
      </c>
      <c r="O313" s="166">
        <v>4.1769999999999996</v>
      </c>
      <c r="P313" s="166">
        <v>3.8530000000000002</v>
      </c>
      <c r="Q313" s="166">
        <v>2.7589999999999999</v>
      </c>
      <c r="R313" s="166">
        <v>0.39600000000000002</v>
      </c>
      <c r="S313" s="166">
        <v>3.2829999999999999</v>
      </c>
      <c r="T313" s="82">
        <v>99.806999999999988</v>
      </c>
      <c r="U313" s="167" t="s">
        <v>942</v>
      </c>
      <c r="V313" s="167" t="s">
        <v>942</v>
      </c>
      <c r="W313" s="172" t="s">
        <v>942</v>
      </c>
      <c r="X313" s="172" t="s">
        <v>942</v>
      </c>
      <c r="Y313" s="168">
        <v>80.2</v>
      </c>
      <c r="Z313" s="172" t="s">
        <v>942</v>
      </c>
      <c r="AA313" s="168">
        <v>65.816808309999999</v>
      </c>
      <c r="AB313" s="171" t="s">
        <v>942</v>
      </c>
      <c r="AC313" s="171" t="s">
        <v>942</v>
      </c>
      <c r="AD313" s="171" t="s">
        <v>942</v>
      </c>
      <c r="AE313" s="168">
        <v>63.3</v>
      </c>
      <c r="AF313" s="169">
        <v>1360</v>
      </c>
      <c r="AG313" s="168">
        <v>16.870144280000002</v>
      </c>
      <c r="AH313" s="169">
        <v>174.1867786</v>
      </c>
      <c r="AI313" s="168">
        <v>17.100000000000001</v>
      </c>
      <c r="AJ313" s="171" t="s">
        <v>942</v>
      </c>
      <c r="AK313" s="169">
        <v>2570</v>
      </c>
      <c r="AL313" s="168">
        <v>51.6</v>
      </c>
      <c r="AM313" s="168">
        <v>87.3</v>
      </c>
      <c r="AN313" s="170">
        <v>9.36</v>
      </c>
      <c r="AO313" s="168">
        <v>34</v>
      </c>
      <c r="AP313" s="170">
        <v>5.9134107709999997</v>
      </c>
      <c r="AQ313" s="170">
        <v>1.5984586940000001</v>
      </c>
      <c r="AR313" s="170">
        <v>4.8288904410000004</v>
      </c>
      <c r="AS313" s="170">
        <v>0.64700000000000002</v>
      </c>
      <c r="AT313" s="170">
        <v>2.97</v>
      </c>
      <c r="AU313" s="170">
        <v>0.59599999999999997</v>
      </c>
      <c r="AV313" s="170">
        <v>1.58</v>
      </c>
      <c r="AW313" s="170">
        <v>0.20300000000000001</v>
      </c>
      <c r="AX313" s="170">
        <v>1.33</v>
      </c>
      <c r="AY313" s="170">
        <v>0.21753246800000001</v>
      </c>
      <c r="AZ313" s="170">
        <v>4.6278317150000001</v>
      </c>
      <c r="BA313" s="170">
        <v>1.2596685080000001</v>
      </c>
      <c r="BB313" s="168">
        <v>20.333333329999999</v>
      </c>
      <c r="BC313" s="168">
        <v>16.702819959999999</v>
      </c>
      <c r="BD313" s="170">
        <v>3.8545059720000001</v>
      </c>
      <c r="BE313" s="157"/>
      <c r="BF313" s="157"/>
      <c r="BG313" s="157"/>
      <c r="BH313" s="157"/>
      <c r="BI313" s="157"/>
    </row>
    <row r="314" spans="1:61" s="183" customFormat="1" ht="15" customHeight="1" x14ac:dyDescent="0.25">
      <c r="A314" s="173" t="s">
        <v>380</v>
      </c>
      <c r="B314" s="173" t="s">
        <v>939</v>
      </c>
      <c r="C314" s="174" t="s">
        <v>690</v>
      </c>
      <c r="D314" s="157" t="s">
        <v>497</v>
      </c>
      <c r="E314" s="180">
        <v>99.811049999999994</v>
      </c>
      <c r="F314" s="180">
        <v>28.009359</v>
      </c>
      <c r="G314" s="165"/>
      <c r="H314" s="165"/>
      <c r="I314" s="166">
        <v>61.683</v>
      </c>
      <c r="J314" s="166">
        <v>0.88800000000000001</v>
      </c>
      <c r="K314" s="166">
        <v>15.882999999999999</v>
      </c>
      <c r="L314" s="166">
        <v>5.5110000000000001</v>
      </c>
      <c r="M314" s="166">
        <v>0.14799999999999999</v>
      </c>
      <c r="N314" s="166">
        <v>2.6240000000000001</v>
      </c>
      <c r="O314" s="166">
        <v>3.7730000000000001</v>
      </c>
      <c r="P314" s="166">
        <v>4.37</v>
      </c>
      <c r="Q314" s="166">
        <v>3.33</v>
      </c>
      <c r="R314" s="166">
        <v>0.35299999999999998</v>
      </c>
      <c r="S314" s="166">
        <v>1.3979999999999999</v>
      </c>
      <c r="T314" s="82">
        <v>99.96099999999997</v>
      </c>
      <c r="U314" s="167" t="s">
        <v>942</v>
      </c>
      <c r="V314" s="167" t="s">
        <v>942</v>
      </c>
      <c r="W314" s="172" t="s">
        <v>942</v>
      </c>
      <c r="X314" s="172" t="s">
        <v>942</v>
      </c>
      <c r="Y314" s="168">
        <v>16.3</v>
      </c>
      <c r="Z314" s="172" t="s">
        <v>942</v>
      </c>
      <c r="AA314" s="168">
        <v>12.275731820000001</v>
      </c>
      <c r="AB314" s="171" t="s">
        <v>942</v>
      </c>
      <c r="AC314" s="171" t="s">
        <v>942</v>
      </c>
      <c r="AD314" s="171" t="s">
        <v>942</v>
      </c>
      <c r="AE314" s="168">
        <v>83.4</v>
      </c>
      <c r="AF314" s="169">
        <v>1730</v>
      </c>
      <c r="AG314" s="168">
        <v>20.97669256</v>
      </c>
      <c r="AH314" s="169">
        <v>227.7019937</v>
      </c>
      <c r="AI314" s="168">
        <v>22.5</v>
      </c>
      <c r="AJ314" s="171" t="s">
        <v>942</v>
      </c>
      <c r="AK314" s="169">
        <v>3760</v>
      </c>
      <c r="AL314" s="168">
        <v>58.9</v>
      </c>
      <c r="AM314" s="169">
        <v>104</v>
      </c>
      <c r="AN314" s="168">
        <v>10.9</v>
      </c>
      <c r="AO314" s="168">
        <v>39.4</v>
      </c>
      <c r="AP314" s="170">
        <v>6.7370644139999998</v>
      </c>
      <c r="AQ314" s="170">
        <v>1.646789659</v>
      </c>
      <c r="AR314" s="170">
        <v>5.4246184399999997</v>
      </c>
      <c r="AS314" s="170">
        <v>0.73799999999999999</v>
      </c>
      <c r="AT314" s="170">
        <v>3.56</v>
      </c>
      <c r="AU314" s="170">
        <v>0.71</v>
      </c>
      <c r="AV314" s="170">
        <v>2.02</v>
      </c>
      <c r="AW314" s="170">
        <v>0.25700000000000001</v>
      </c>
      <c r="AX314" s="170">
        <v>1.67</v>
      </c>
      <c r="AY314" s="170">
        <v>0.27272727299999999</v>
      </c>
      <c r="AZ314" s="170">
        <v>5.5771305289999997</v>
      </c>
      <c r="BA314" s="170">
        <v>1.55801105</v>
      </c>
      <c r="BB314" s="168">
        <v>17.11111111</v>
      </c>
      <c r="BC314" s="168">
        <v>18.546637740000001</v>
      </c>
      <c r="BD314" s="170">
        <v>3.4527687299999998</v>
      </c>
      <c r="BE314" s="157"/>
      <c r="BF314" s="157"/>
      <c r="BG314" s="157"/>
      <c r="BH314" s="157"/>
      <c r="BI314" s="157"/>
    </row>
    <row r="315" spans="1:61" s="183" customFormat="1" ht="15" customHeight="1" x14ac:dyDescent="0.25">
      <c r="A315" s="173" t="s">
        <v>380</v>
      </c>
      <c r="B315" s="173" t="s">
        <v>939</v>
      </c>
      <c r="C315" s="174" t="s">
        <v>689</v>
      </c>
      <c r="D315" s="157" t="s">
        <v>497</v>
      </c>
      <c r="E315" s="180">
        <v>99.811049999999994</v>
      </c>
      <c r="F315" s="180">
        <v>28.009359</v>
      </c>
      <c r="G315" s="165"/>
      <c r="H315" s="165"/>
      <c r="I315" s="166">
        <v>62.048999999999999</v>
      </c>
      <c r="J315" s="166">
        <v>0.89500000000000002</v>
      </c>
      <c r="K315" s="166">
        <v>15.914</v>
      </c>
      <c r="L315" s="166">
        <v>5.6680000000000001</v>
      </c>
      <c r="M315" s="166">
        <v>0.16</v>
      </c>
      <c r="N315" s="166">
        <v>2.6110000000000002</v>
      </c>
      <c r="O315" s="166">
        <v>3.8849999999999998</v>
      </c>
      <c r="P315" s="166">
        <v>4.2160000000000002</v>
      </c>
      <c r="Q315" s="166">
        <v>2.4340000000000002</v>
      </c>
      <c r="R315" s="166">
        <v>0.35699999999999998</v>
      </c>
      <c r="S315" s="166">
        <v>1.5229999999999999</v>
      </c>
      <c r="T315" s="82">
        <v>99.712000000000003</v>
      </c>
      <c r="U315" s="167" t="s">
        <v>942</v>
      </c>
      <c r="V315" s="167" t="s">
        <v>942</v>
      </c>
      <c r="W315" s="172" t="s">
        <v>942</v>
      </c>
      <c r="X315" s="172" t="s">
        <v>942</v>
      </c>
      <c r="Y315" s="168">
        <v>16.5</v>
      </c>
      <c r="Z315" s="172" t="s">
        <v>942</v>
      </c>
      <c r="AA315" s="168">
        <v>12.55901794</v>
      </c>
      <c r="AB315" s="171" t="s">
        <v>942</v>
      </c>
      <c r="AC315" s="171" t="s">
        <v>942</v>
      </c>
      <c r="AD315" s="171" t="s">
        <v>942</v>
      </c>
      <c r="AE315" s="168">
        <v>66.3</v>
      </c>
      <c r="AF315" s="169">
        <v>1700</v>
      </c>
      <c r="AG315" s="168">
        <v>21.08768036</v>
      </c>
      <c r="AH315" s="169">
        <v>229.80062960000001</v>
      </c>
      <c r="AI315" s="168">
        <v>22.6</v>
      </c>
      <c r="AJ315" s="171" t="s">
        <v>942</v>
      </c>
      <c r="AK315" s="169">
        <v>2670</v>
      </c>
      <c r="AL315" s="168">
        <v>62.5</v>
      </c>
      <c r="AM315" s="169">
        <v>111</v>
      </c>
      <c r="AN315" s="168">
        <v>11.2</v>
      </c>
      <c r="AO315" s="168">
        <v>40.4</v>
      </c>
      <c r="AP315" s="170">
        <v>6.8637803589999997</v>
      </c>
      <c r="AQ315" s="170">
        <v>1.7245287970000001</v>
      </c>
      <c r="AR315" s="170">
        <v>5.2492394989999998</v>
      </c>
      <c r="AS315" s="170">
        <v>0.74</v>
      </c>
      <c r="AT315" s="170">
        <v>3.44</v>
      </c>
      <c r="AU315" s="170">
        <v>0.68100000000000005</v>
      </c>
      <c r="AV315" s="170">
        <v>1.9</v>
      </c>
      <c r="AW315" s="170">
        <v>0.251</v>
      </c>
      <c r="AX315" s="170">
        <v>1.62</v>
      </c>
      <c r="AY315" s="170">
        <v>0.25649350599999998</v>
      </c>
      <c r="AZ315" s="170">
        <v>5.5771305289999997</v>
      </c>
      <c r="BA315" s="170">
        <v>1.5690607729999999</v>
      </c>
      <c r="BB315" s="168">
        <v>17.333333329999999</v>
      </c>
      <c r="BC315" s="168">
        <v>18.004338390000001</v>
      </c>
      <c r="BD315" s="170">
        <v>3.8110749190000002</v>
      </c>
      <c r="BE315" s="157"/>
      <c r="BF315" s="157"/>
      <c r="BG315" s="157"/>
      <c r="BH315" s="157"/>
      <c r="BI315" s="157"/>
    </row>
    <row r="316" spans="1:61" s="183" customFormat="1" ht="15" customHeight="1" x14ac:dyDescent="0.25">
      <c r="A316" s="173" t="s">
        <v>380</v>
      </c>
      <c r="B316" s="173" t="s">
        <v>939</v>
      </c>
      <c r="C316" s="174" t="s">
        <v>688</v>
      </c>
      <c r="D316" s="157" t="s">
        <v>497</v>
      </c>
      <c r="E316" s="180">
        <v>99.811049999999994</v>
      </c>
      <c r="F316" s="180">
        <v>28.009359</v>
      </c>
      <c r="G316" s="165"/>
      <c r="H316" s="165"/>
      <c r="I316" s="166">
        <v>60.804000000000002</v>
      </c>
      <c r="J316" s="166">
        <v>0.89400000000000002</v>
      </c>
      <c r="K316" s="166">
        <v>16.004000000000001</v>
      </c>
      <c r="L316" s="166">
        <v>5.96</v>
      </c>
      <c r="M316" s="166">
        <v>0.115</v>
      </c>
      <c r="N316" s="166">
        <v>2.5880000000000001</v>
      </c>
      <c r="O316" s="166">
        <v>3.8519999999999999</v>
      </c>
      <c r="P316" s="166">
        <v>4.5620000000000003</v>
      </c>
      <c r="Q316" s="166">
        <v>3.0150000000000001</v>
      </c>
      <c r="R316" s="166">
        <v>0.35299999999999998</v>
      </c>
      <c r="S316" s="166">
        <v>1.05</v>
      </c>
      <c r="T316" s="82">
        <v>99.196999999999974</v>
      </c>
      <c r="U316" s="167" t="s">
        <v>942</v>
      </c>
      <c r="V316" s="167" t="s">
        <v>942</v>
      </c>
      <c r="W316" s="172" t="s">
        <v>942</v>
      </c>
      <c r="X316" s="172" t="s">
        <v>942</v>
      </c>
      <c r="Y316" s="168">
        <v>18.100000000000001</v>
      </c>
      <c r="Z316" s="172" t="s">
        <v>942</v>
      </c>
      <c r="AA316" s="168">
        <v>12.747875349999999</v>
      </c>
      <c r="AB316" s="171" t="s">
        <v>942</v>
      </c>
      <c r="AC316" s="171" t="s">
        <v>942</v>
      </c>
      <c r="AD316" s="171" t="s">
        <v>942</v>
      </c>
      <c r="AE316" s="168">
        <v>85.9</v>
      </c>
      <c r="AF316" s="169">
        <v>1550</v>
      </c>
      <c r="AG316" s="168">
        <v>21.642619310000001</v>
      </c>
      <c r="AH316" s="169">
        <v>233.99790139999999</v>
      </c>
      <c r="AI316" s="168">
        <v>23</v>
      </c>
      <c r="AJ316" s="171" t="s">
        <v>942</v>
      </c>
      <c r="AK316" s="169">
        <v>2510</v>
      </c>
      <c r="AL316" s="168">
        <v>62.5</v>
      </c>
      <c r="AM316" s="169">
        <v>111</v>
      </c>
      <c r="AN316" s="168">
        <v>11.5</v>
      </c>
      <c r="AO316" s="168">
        <v>40.9</v>
      </c>
      <c r="AP316" s="170">
        <v>7.3495248149999997</v>
      </c>
      <c r="AQ316" s="170">
        <v>1.8371365909999999</v>
      </c>
      <c r="AR316" s="170">
        <v>5.2796834429999997</v>
      </c>
      <c r="AS316" s="170">
        <v>0.752</v>
      </c>
      <c r="AT316" s="170">
        <v>3.48</v>
      </c>
      <c r="AU316" s="170">
        <v>0.71699999999999997</v>
      </c>
      <c r="AV316" s="170">
        <v>1.94</v>
      </c>
      <c r="AW316" s="170">
        <v>0.25900000000000001</v>
      </c>
      <c r="AX316" s="170">
        <v>1.7</v>
      </c>
      <c r="AY316" s="170">
        <v>0.28030303000000001</v>
      </c>
      <c r="AZ316" s="170">
        <v>5.7065803669999999</v>
      </c>
      <c r="BA316" s="170">
        <v>1.602209945</v>
      </c>
      <c r="BB316" s="168">
        <v>22.444444440000002</v>
      </c>
      <c r="BC316" s="168">
        <v>18.438177870000001</v>
      </c>
      <c r="BD316" s="170">
        <v>4.191096634</v>
      </c>
      <c r="BE316" s="157"/>
      <c r="BF316" s="157"/>
      <c r="BG316" s="157"/>
      <c r="BH316" s="157"/>
      <c r="BI316" s="157"/>
    </row>
    <row r="317" spans="1:61" s="183" customFormat="1" ht="15" customHeight="1" x14ac:dyDescent="0.25">
      <c r="A317" s="173" t="s">
        <v>380</v>
      </c>
      <c r="B317" s="173" t="s">
        <v>939</v>
      </c>
      <c r="C317" s="174" t="s">
        <v>687</v>
      </c>
      <c r="D317" s="157" t="s">
        <v>497</v>
      </c>
      <c r="E317" s="180">
        <v>99.811049999999994</v>
      </c>
      <c r="F317" s="180">
        <v>28.009359</v>
      </c>
      <c r="G317" s="165"/>
      <c r="H317" s="165"/>
      <c r="I317" s="166">
        <v>57.484999999999999</v>
      </c>
      <c r="J317" s="166">
        <v>1.272</v>
      </c>
      <c r="K317" s="166">
        <v>15.449</v>
      </c>
      <c r="L317" s="166">
        <v>7.548</v>
      </c>
      <c r="M317" s="166">
        <v>0.123</v>
      </c>
      <c r="N317" s="166">
        <v>3.9260000000000002</v>
      </c>
      <c r="O317" s="166">
        <v>5.2130000000000001</v>
      </c>
      <c r="P317" s="166">
        <v>3.6030000000000002</v>
      </c>
      <c r="Q317" s="166">
        <v>3.218</v>
      </c>
      <c r="R317" s="166">
        <v>0.42799999999999999</v>
      </c>
      <c r="S317" s="166">
        <v>1.6890000000000001</v>
      </c>
      <c r="T317" s="82">
        <v>99.954000000000008</v>
      </c>
      <c r="U317" s="167" t="s">
        <v>942</v>
      </c>
      <c r="V317" s="167" t="s">
        <v>942</v>
      </c>
      <c r="W317" s="172" t="s">
        <v>942</v>
      </c>
      <c r="X317" s="172" t="s">
        <v>942</v>
      </c>
      <c r="Y317" s="168">
        <v>40.700000000000003</v>
      </c>
      <c r="Z317" s="172" t="s">
        <v>942</v>
      </c>
      <c r="AA317" s="168">
        <v>27.9</v>
      </c>
      <c r="AB317" s="171" t="s">
        <v>942</v>
      </c>
      <c r="AC317" s="171" t="s">
        <v>942</v>
      </c>
      <c r="AD317" s="171" t="s">
        <v>942</v>
      </c>
      <c r="AE317" s="168">
        <v>95.7</v>
      </c>
      <c r="AF317" s="169">
        <v>1570</v>
      </c>
      <c r="AG317" s="168">
        <v>20.59471366</v>
      </c>
      <c r="AH317" s="169">
        <v>177</v>
      </c>
      <c r="AI317" s="168">
        <v>16.7</v>
      </c>
      <c r="AJ317" s="171" t="s">
        <v>942</v>
      </c>
      <c r="AK317" s="169">
        <v>2600</v>
      </c>
      <c r="AL317" s="168">
        <v>47.4</v>
      </c>
      <c r="AM317" s="168">
        <v>80.099999999999994</v>
      </c>
      <c r="AN317" s="170">
        <v>9.56</v>
      </c>
      <c r="AO317" s="168">
        <v>35.799999999999997</v>
      </c>
      <c r="AP317" s="170">
        <v>6.45</v>
      </c>
      <c r="AQ317" s="170">
        <v>1.8714813889999999</v>
      </c>
      <c r="AR317" s="170">
        <v>5.8532915839999999</v>
      </c>
      <c r="AS317" s="170">
        <v>0.80300000000000005</v>
      </c>
      <c r="AT317" s="170">
        <v>3.9162303660000002</v>
      </c>
      <c r="AU317" s="170">
        <v>0.745</v>
      </c>
      <c r="AV317" s="170">
        <v>1.94</v>
      </c>
      <c r="AW317" s="170">
        <v>0.251</v>
      </c>
      <c r="AX317" s="170">
        <v>1.53</v>
      </c>
      <c r="AY317" s="170">
        <v>0.23440860199999999</v>
      </c>
      <c r="AZ317" s="170">
        <v>4.729586426</v>
      </c>
      <c r="BA317" s="170">
        <v>1.1381215469999999</v>
      </c>
      <c r="BB317" s="168">
        <v>32.40534521</v>
      </c>
      <c r="BC317" s="168">
        <v>13.19957761</v>
      </c>
      <c r="BD317" s="170">
        <v>3.1567567570000001</v>
      </c>
      <c r="BE317" s="157"/>
      <c r="BF317" s="157"/>
      <c r="BG317" s="157"/>
      <c r="BH317" s="157"/>
      <c r="BI317" s="157"/>
    </row>
    <row r="318" spans="1:61" s="183" customFormat="1" ht="15" customHeight="1" x14ac:dyDescent="0.25">
      <c r="A318" s="173" t="s">
        <v>380</v>
      </c>
      <c r="B318" s="173" t="s">
        <v>939</v>
      </c>
      <c r="C318" s="174" t="s">
        <v>686</v>
      </c>
      <c r="D318" s="157" t="s">
        <v>497</v>
      </c>
      <c r="E318" s="180">
        <v>99.811049999999994</v>
      </c>
      <c r="F318" s="180">
        <v>28.009359</v>
      </c>
      <c r="G318" s="165"/>
      <c r="H318" s="165"/>
      <c r="I318" s="166">
        <v>57.174999999999997</v>
      </c>
      <c r="J318" s="166">
        <v>1.282</v>
      </c>
      <c r="K318" s="166">
        <v>15.343</v>
      </c>
      <c r="L318" s="166">
        <v>7.75</v>
      </c>
      <c r="M318" s="166">
        <v>0.11899999999999999</v>
      </c>
      <c r="N318" s="166">
        <v>3.8759999999999999</v>
      </c>
      <c r="O318" s="166">
        <v>5.7629999999999999</v>
      </c>
      <c r="P318" s="166">
        <v>3.2410000000000001</v>
      </c>
      <c r="Q318" s="166">
        <v>2.8929999999999998</v>
      </c>
      <c r="R318" s="166">
        <v>0.44500000000000001</v>
      </c>
      <c r="S318" s="166">
        <v>1.83</v>
      </c>
      <c r="T318" s="82">
        <v>99.716999999999999</v>
      </c>
      <c r="U318" s="167" t="s">
        <v>942</v>
      </c>
      <c r="V318" s="167" t="s">
        <v>942</v>
      </c>
      <c r="W318" s="172" t="s">
        <v>942</v>
      </c>
      <c r="X318" s="172" t="s">
        <v>942</v>
      </c>
      <c r="Y318" s="168">
        <v>39.1</v>
      </c>
      <c r="Z318" s="172" t="s">
        <v>942</v>
      </c>
      <c r="AA318" s="168">
        <v>29.4</v>
      </c>
      <c r="AB318" s="171" t="s">
        <v>942</v>
      </c>
      <c r="AC318" s="171" t="s">
        <v>942</v>
      </c>
      <c r="AD318" s="171" t="s">
        <v>942</v>
      </c>
      <c r="AE318" s="168">
        <v>86.6</v>
      </c>
      <c r="AF318" s="169">
        <v>1980</v>
      </c>
      <c r="AG318" s="168">
        <v>19.38325991</v>
      </c>
      <c r="AH318" s="169">
        <v>179</v>
      </c>
      <c r="AI318" s="168">
        <v>16.899999999999999</v>
      </c>
      <c r="AJ318" s="171" t="s">
        <v>942</v>
      </c>
      <c r="AK318" s="169">
        <v>2710</v>
      </c>
      <c r="AL318" s="168">
        <v>47.5</v>
      </c>
      <c r="AM318" s="168">
        <v>83</v>
      </c>
      <c r="AN318" s="170">
        <v>9.57</v>
      </c>
      <c r="AO318" s="168">
        <v>35.6</v>
      </c>
      <c r="AP318" s="170">
        <v>6.53</v>
      </c>
      <c r="AQ318" s="170">
        <v>1.8645654890000001</v>
      </c>
      <c r="AR318" s="170">
        <v>5.6404190129999998</v>
      </c>
      <c r="AS318" s="170">
        <v>0.77800000000000002</v>
      </c>
      <c r="AT318" s="170">
        <v>3.6858638739999998</v>
      </c>
      <c r="AU318" s="170">
        <v>0.68</v>
      </c>
      <c r="AV318" s="170">
        <v>1.92</v>
      </c>
      <c r="AW318" s="170">
        <v>0.246</v>
      </c>
      <c r="AX318" s="170">
        <v>1.54</v>
      </c>
      <c r="AY318" s="170">
        <v>0.23225806500000001</v>
      </c>
      <c r="AZ318" s="170">
        <v>4.6341463410000001</v>
      </c>
      <c r="BA318" s="170">
        <v>1.1381215469999999</v>
      </c>
      <c r="BB318" s="168">
        <v>30.623608019999999</v>
      </c>
      <c r="BC318" s="168">
        <v>13.72756072</v>
      </c>
      <c r="BD318" s="170">
        <v>3.1891891889999999</v>
      </c>
      <c r="BE318" s="157"/>
      <c r="BF318" s="157"/>
      <c r="BG318" s="157"/>
      <c r="BH318" s="157"/>
      <c r="BI318" s="157"/>
    </row>
    <row r="319" spans="1:61" s="183" customFormat="1" ht="15" customHeight="1" x14ac:dyDescent="0.25">
      <c r="A319" s="173" t="s">
        <v>380</v>
      </c>
      <c r="B319" s="173" t="s">
        <v>939</v>
      </c>
      <c r="C319" s="174" t="s">
        <v>685</v>
      </c>
      <c r="D319" s="157" t="s">
        <v>497</v>
      </c>
      <c r="E319" s="180">
        <v>99.811049999999994</v>
      </c>
      <c r="F319" s="180">
        <v>28.009359</v>
      </c>
      <c r="G319" s="165"/>
      <c r="H319" s="165"/>
      <c r="I319" s="166">
        <v>57.6</v>
      </c>
      <c r="J319" s="166">
        <v>1.2789999999999999</v>
      </c>
      <c r="K319" s="166">
        <v>15.356</v>
      </c>
      <c r="L319" s="166">
        <v>7.5720000000000001</v>
      </c>
      <c r="M319" s="166">
        <v>0.107</v>
      </c>
      <c r="N319" s="166">
        <v>4.0119999999999996</v>
      </c>
      <c r="O319" s="166">
        <v>4.6109999999999998</v>
      </c>
      <c r="P319" s="166">
        <v>3.6360000000000001</v>
      </c>
      <c r="Q319" s="166">
        <v>3.089</v>
      </c>
      <c r="R319" s="166">
        <v>0.433</v>
      </c>
      <c r="S319" s="166">
        <v>2.0009999999999999</v>
      </c>
      <c r="T319" s="82">
        <v>99.696000000000012</v>
      </c>
      <c r="U319" s="167" t="s">
        <v>942</v>
      </c>
      <c r="V319" s="167" t="s">
        <v>942</v>
      </c>
      <c r="W319" s="172" t="s">
        <v>942</v>
      </c>
      <c r="X319" s="172" t="s">
        <v>942</v>
      </c>
      <c r="Y319" s="168">
        <v>52.9</v>
      </c>
      <c r="Z319" s="172" t="s">
        <v>942</v>
      </c>
      <c r="AA319" s="168">
        <v>31.822474029999999</v>
      </c>
      <c r="AB319" s="171" t="s">
        <v>942</v>
      </c>
      <c r="AC319" s="171" t="s">
        <v>942</v>
      </c>
      <c r="AD319" s="171" t="s">
        <v>942</v>
      </c>
      <c r="AE319" s="168">
        <v>88.4</v>
      </c>
      <c r="AF319" s="169">
        <v>1590</v>
      </c>
      <c r="AG319" s="168">
        <v>19.64483907</v>
      </c>
      <c r="AH319" s="169">
        <v>189.92654769999999</v>
      </c>
      <c r="AI319" s="168">
        <v>17.100000000000001</v>
      </c>
      <c r="AJ319" s="171" t="s">
        <v>942</v>
      </c>
      <c r="AK319" s="169">
        <v>2740</v>
      </c>
      <c r="AL319" s="168">
        <v>47.2</v>
      </c>
      <c r="AM319" s="168">
        <v>82.6</v>
      </c>
      <c r="AN319" s="170">
        <v>9.48</v>
      </c>
      <c r="AO319" s="168">
        <v>35.5</v>
      </c>
      <c r="AP319" s="170">
        <v>6.8426610349999999</v>
      </c>
      <c r="AQ319" s="170">
        <v>1.8591499819999999</v>
      </c>
      <c r="AR319" s="170">
        <v>5.3574226520000003</v>
      </c>
      <c r="AS319" s="170">
        <v>0.75800000000000001</v>
      </c>
      <c r="AT319" s="170">
        <v>3.5</v>
      </c>
      <c r="AU319" s="170">
        <v>0.67700000000000005</v>
      </c>
      <c r="AV319" s="170">
        <v>1.82</v>
      </c>
      <c r="AW319" s="170">
        <v>0.23799999999999999</v>
      </c>
      <c r="AX319" s="170">
        <v>1.54</v>
      </c>
      <c r="AY319" s="170">
        <v>0.225108225</v>
      </c>
      <c r="AZ319" s="170">
        <v>4.5631067959999996</v>
      </c>
      <c r="BA319" s="170">
        <v>1.1270718230000001</v>
      </c>
      <c r="BB319" s="168">
        <v>37.333333330000002</v>
      </c>
      <c r="BC319" s="168">
        <v>14.09978308</v>
      </c>
      <c r="BD319" s="170">
        <v>3.4527687299999998</v>
      </c>
      <c r="BE319" s="157"/>
      <c r="BF319" s="157"/>
      <c r="BG319" s="157"/>
      <c r="BH319" s="157"/>
      <c r="BI319" s="157"/>
    </row>
    <row r="320" spans="1:61" s="183" customFormat="1" ht="15" customHeight="1" x14ac:dyDescent="0.25">
      <c r="A320" s="173" t="s">
        <v>380</v>
      </c>
      <c r="B320" s="173" t="s">
        <v>939</v>
      </c>
      <c r="C320" s="174" t="s">
        <v>684</v>
      </c>
      <c r="D320" s="157" t="s">
        <v>497</v>
      </c>
      <c r="E320" s="180">
        <v>99.811049999999994</v>
      </c>
      <c r="F320" s="180">
        <v>28.009359</v>
      </c>
      <c r="G320" s="165"/>
      <c r="H320" s="165"/>
      <c r="I320" s="166">
        <v>58.186</v>
      </c>
      <c r="J320" s="166">
        <v>1.236</v>
      </c>
      <c r="K320" s="166">
        <v>14.993</v>
      </c>
      <c r="L320" s="166">
        <v>7.1959999999999997</v>
      </c>
      <c r="M320" s="166">
        <v>0.106</v>
      </c>
      <c r="N320" s="166">
        <v>4.0609999999999999</v>
      </c>
      <c r="O320" s="166">
        <v>4.3719999999999999</v>
      </c>
      <c r="P320" s="166">
        <v>4.0140000000000002</v>
      </c>
      <c r="Q320" s="166">
        <v>3.4359999999999999</v>
      </c>
      <c r="R320" s="166">
        <v>0.40899999999999997</v>
      </c>
      <c r="S320" s="166">
        <v>1.825</v>
      </c>
      <c r="T320" s="82">
        <v>99.834000000000003</v>
      </c>
      <c r="U320" s="167" t="s">
        <v>942</v>
      </c>
      <c r="V320" s="167" t="s">
        <v>942</v>
      </c>
      <c r="W320" s="172" t="s">
        <v>942</v>
      </c>
      <c r="X320" s="172" t="s">
        <v>942</v>
      </c>
      <c r="Y320" s="168">
        <v>40.1</v>
      </c>
      <c r="Z320" s="172" t="s">
        <v>942</v>
      </c>
      <c r="AA320" s="168">
        <v>28.9</v>
      </c>
      <c r="AB320" s="171" t="s">
        <v>942</v>
      </c>
      <c r="AC320" s="171" t="s">
        <v>942</v>
      </c>
      <c r="AD320" s="171" t="s">
        <v>942</v>
      </c>
      <c r="AE320" s="168">
        <v>88.3</v>
      </c>
      <c r="AF320" s="169">
        <v>1390</v>
      </c>
      <c r="AG320" s="168">
        <v>18.17180617</v>
      </c>
      <c r="AH320" s="169">
        <v>179</v>
      </c>
      <c r="AI320" s="168">
        <v>16.3</v>
      </c>
      <c r="AJ320" s="171" t="s">
        <v>942</v>
      </c>
      <c r="AK320" s="169">
        <v>2660</v>
      </c>
      <c r="AL320" s="168">
        <v>44.8</v>
      </c>
      <c r="AM320" s="168">
        <v>79</v>
      </c>
      <c r="AN320" s="170">
        <v>8.92</v>
      </c>
      <c r="AO320" s="168">
        <v>32.9</v>
      </c>
      <c r="AP320" s="170">
        <v>5.77</v>
      </c>
      <c r="AQ320" s="170">
        <v>1.678175669</v>
      </c>
      <c r="AR320" s="170">
        <v>5.2191393530000001</v>
      </c>
      <c r="AS320" s="170">
        <v>0.70499999999999996</v>
      </c>
      <c r="AT320" s="170">
        <v>3.392670157</v>
      </c>
      <c r="AU320" s="170">
        <v>0.65600000000000003</v>
      </c>
      <c r="AV320" s="170">
        <v>1.79</v>
      </c>
      <c r="AW320" s="170">
        <v>0.223</v>
      </c>
      <c r="AX320" s="170">
        <v>1.46</v>
      </c>
      <c r="AY320" s="170">
        <v>0.21075268799999999</v>
      </c>
      <c r="AZ320" s="170">
        <v>4.7507953340000002</v>
      </c>
      <c r="BA320" s="170">
        <v>1.1381215469999999</v>
      </c>
      <c r="BB320" s="168">
        <v>45.54565702</v>
      </c>
      <c r="BC320" s="168">
        <v>13.41077086</v>
      </c>
      <c r="BD320" s="170">
        <v>3.2432432430000002</v>
      </c>
      <c r="BE320" s="157"/>
      <c r="BF320" s="157"/>
      <c r="BG320" s="157"/>
      <c r="BH320" s="157"/>
      <c r="BI320" s="157"/>
    </row>
    <row r="321" spans="1:61" s="183" customFormat="1" ht="15" customHeight="1" x14ac:dyDescent="0.25">
      <c r="A321" s="173" t="s">
        <v>380</v>
      </c>
      <c r="B321" s="173" t="s">
        <v>939</v>
      </c>
      <c r="C321" s="174" t="s">
        <v>683</v>
      </c>
      <c r="D321" s="157" t="s">
        <v>497</v>
      </c>
      <c r="E321" s="180">
        <v>99.811049999999994</v>
      </c>
      <c r="F321" s="180">
        <v>28.009359</v>
      </c>
      <c r="G321" s="165"/>
      <c r="H321" s="165"/>
      <c r="I321" s="166">
        <v>56.62</v>
      </c>
      <c r="J321" s="166">
        <v>1.2569999999999999</v>
      </c>
      <c r="K321" s="166">
        <v>15.1</v>
      </c>
      <c r="L321" s="166">
        <v>7.4020000000000001</v>
      </c>
      <c r="M321" s="166">
        <v>0.13100000000000001</v>
      </c>
      <c r="N321" s="166">
        <v>3.4950000000000001</v>
      </c>
      <c r="O321" s="166">
        <v>4.6189999999999998</v>
      </c>
      <c r="P321" s="166">
        <v>4.4269999999999996</v>
      </c>
      <c r="Q321" s="166">
        <v>2.4990000000000001</v>
      </c>
      <c r="R321" s="166">
        <v>0.437</v>
      </c>
      <c r="S321" s="166">
        <v>3.48</v>
      </c>
      <c r="T321" s="82">
        <v>99.466999999999985</v>
      </c>
      <c r="U321" s="167" t="s">
        <v>942</v>
      </c>
      <c r="V321" s="167" t="s">
        <v>942</v>
      </c>
      <c r="W321" s="172" t="s">
        <v>942</v>
      </c>
      <c r="X321" s="172" t="s">
        <v>942</v>
      </c>
      <c r="Y321" s="168">
        <v>41.3</v>
      </c>
      <c r="Z321" s="172" t="s">
        <v>942</v>
      </c>
      <c r="AA321" s="168">
        <v>28.6</v>
      </c>
      <c r="AB321" s="171" t="s">
        <v>942</v>
      </c>
      <c r="AC321" s="171" t="s">
        <v>942</v>
      </c>
      <c r="AD321" s="171" t="s">
        <v>942</v>
      </c>
      <c r="AE321" s="168">
        <v>57.7</v>
      </c>
      <c r="AF321" s="169">
        <v>1370</v>
      </c>
      <c r="AG321" s="168">
        <v>20.264317179999999</v>
      </c>
      <c r="AH321" s="169">
        <v>181</v>
      </c>
      <c r="AI321" s="168">
        <v>16.899999999999999</v>
      </c>
      <c r="AJ321" s="171" t="s">
        <v>942</v>
      </c>
      <c r="AK321" s="169">
        <v>2390</v>
      </c>
      <c r="AL321" s="168">
        <v>47.3</v>
      </c>
      <c r="AM321" s="168">
        <v>81.900000000000006</v>
      </c>
      <c r="AN321" s="170">
        <v>9.4700000000000006</v>
      </c>
      <c r="AO321" s="168">
        <v>35.4</v>
      </c>
      <c r="AP321" s="170">
        <v>6.42</v>
      </c>
      <c r="AQ321" s="170">
        <v>1.840615479</v>
      </c>
      <c r="AR321" s="170">
        <v>5.5219479619999996</v>
      </c>
      <c r="AS321" s="170">
        <v>0.78300000000000003</v>
      </c>
      <c r="AT321" s="170">
        <v>3.717277487</v>
      </c>
      <c r="AU321" s="170">
        <v>0.73099999999999998</v>
      </c>
      <c r="AV321" s="170">
        <v>1.94</v>
      </c>
      <c r="AW321" s="170">
        <v>0.23100000000000001</v>
      </c>
      <c r="AX321" s="170">
        <v>1.58</v>
      </c>
      <c r="AY321" s="170">
        <v>0.23225806500000001</v>
      </c>
      <c r="AZ321" s="170">
        <v>4.6023329799999999</v>
      </c>
      <c r="BA321" s="170">
        <v>1.1381215469999999</v>
      </c>
      <c r="BB321" s="168">
        <v>45.879732740000001</v>
      </c>
      <c r="BC321" s="168">
        <v>12.88278775</v>
      </c>
      <c r="BD321" s="170">
        <v>3.1891891889999999</v>
      </c>
      <c r="BE321" s="157"/>
      <c r="BF321" s="157"/>
      <c r="BG321" s="157"/>
      <c r="BH321" s="157"/>
      <c r="BI321" s="157"/>
    </row>
    <row r="322" spans="1:61" s="183" customFormat="1" ht="15" customHeight="1" x14ac:dyDescent="0.25">
      <c r="A322" s="173" t="s">
        <v>380</v>
      </c>
      <c r="B322" s="173" t="s">
        <v>939</v>
      </c>
      <c r="C322" s="174" t="s">
        <v>682</v>
      </c>
      <c r="D322" s="157" t="s">
        <v>497</v>
      </c>
      <c r="E322" s="180">
        <v>99.811049999999994</v>
      </c>
      <c r="F322" s="180">
        <v>28.009359</v>
      </c>
      <c r="G322" s="165"/>
      <c r="H322" s="165"/>
      <c r="I322" s="166">
        <v>58.009</v>
      </c>
      <c r="J322" s="166">
        <v>1.341</v>
      </c>
      <c r="K322" s="166">
        <v>16.117000000000001</v>
      </c>
      <c r="L322" s="166">
        <v>6.8339999999999996</v>
      </c>
      <c r="M322" s="166">
        <v>0.129</v>
      </c>
      <c r="N322" s="166">
        <v>4.077</v>
      </c>
      <c r="O322" s="166">
        <v>2.5030000000000001</v>
      </c>
      <c r="P322" s="166">
        <v>3.593</v>
      </c>
      <c r="Q322" s="166">
        <v>3.589</v>
      </c>
      <c r="R322" s="166">
        <v>0.44500000000000001</v>
      </c>
      <c r="S322" s="166">
        <v>2.8919999999999999</v>
      </c>
      <c r="T322" s="82">
        <v>99.528999999999996</v>
      </c>
      <c r="U322" s="167" t="s">
        <v>942</v>
      </c>
      <c r="V322" s="167" t="s">
        <v>942</v>
      </c>
      <c r="W322" s="172" t="s">
        <v>942</v>
      </c>
      <c r="X322" s="172" t="s">
        <v>942</v>
      </c>
      <c r="Y322" s="168">
        <v>38.700000000000003</v>
      </c>
      <c r="Z322" s="172" t="s">
        <v>942</v>
      </c>
      <c r="AA322" s="168">
        <v>24.5</v>
      </c>
      <c r="AB322" s="171" t="s">
        <v>942</v>
      </c>
      <c r="AC322" s="171" t="s">
        <v>942</v>
      </c>
      <c r="AD322" s="171" t="s">
        <v>942</v>
      </c>
      <c r="AE322" s="168">
        <v>88.4</v>
      </c>
      <c r="AF322" s="169">
        <v>1320</v>
      </c>
      <c r="AG322" s="168">
        <v>20.704845809999998</v>
      </c>
      <c r="AH322" s="169">
        <v>186</v>
      </c>
      <c r="AI322" s="168">
        <v>17.100000000000001</v>
      </c>
      <c r="AJ322" s="171" t="s">
        <v>942</v>
      </c>
      <c r="AK322" s="169">
        <v>3310</v>
      </c>
      <c r="AL322" s="168">
        <v>49.6</v>
      </c>
      <c r="AM322" s="168">
        <v>83.7</v>
      </c>
      <c r="AN322" s="170">
        <v>9.99</v>
      </c>
      <c r="AO322" s="168">
        <v>37.1</v>
      </c>
      <c r="AP322" s="170">
        <v>6.76</v>
      </c>
      <c r="AQ322" s="170">
        <v>1.765054229</v>
      </c>
      <c r="AR322" s="170">
        <v>5.7576865049999997</v>
      </c>
      <c r="AS322" s="170">
        <v>0.80900000000000005</v>
      </c>
      <c r="AT322" s="170">
        <v>3.8534031409999998</v>
      </c>
      <c r="AU322" s="170">
        <v>0.73699999999999999</v>
      </c>
      <c r="AV322" s="170">
        <v>1.99</v>
      </c>
      <c r="AW322" s="170">
        <v>0.25</v>
      </c>
      <c r="AX322" s="170">
        <v>1.66</v>
      </c>
      <c r="AY322" s="170">
        <v>0.251612903</v>
      </c>
      <c r="AZ322" s="170">
        <v>5.0689289500000001</v>
      </c>
      <c r="BA322" s="170">
        <v>1.1491712709999999</v>
      </c>
      <c r="BB322" s="168">
        <v>21.714922049999998</v>
      </c>
      <c r="BC322" s="168">
        <v>14.1499472</v>
      </c>
      <c r="BD322" s="170">
        <v>3.556756757</v>
      </c>
      <c r="BE322" s="157"/>
      <c r="BF322" s="157"/>
      <c r="BG322" s="157"/>
      <c r="BH322" s="157"/>
      <c r="BI322" s="157"/>
    </row>
    <row r="323" spans="1:61" s="183" customFormat="1" ht="15" customHeight="1" x14ac:dyDescent="0.25">
      <c r="A323" s="173"/>
      <c r="B323" s="173"/>
      <c r="C323" s="174"/>
      <c r="D323" s="157"/>
      <c r="E323" s="180"/>
      <c r="F323" s="180"/>
      <c r="G323" s="165"/>
      <c r="H323" s="165"/>
      <c r="I323" s="166"/>
      <c r="J323" s="166"/>
      <c r="K323" s="166"/>
      <c r="L323" s="166"/>
      <c r="M323" s="166"/>
      <c r="N323" s="166"/>
      <c r="O323" s="166"/>
      <c r="P323" s="166"/>
      <c r="Q323" s="166"/>
      <c r="R323" s="166"/>
      <c r="S323" s="166"/>
      <c r="T323" s="82"/>
      <c r="U323" s="167"/>
      <c r="V323" s="167"/>
      <c r="W323" s="172"/>
      <c r="X323" s="172"/>
      <c r="Y323" s="172"/>
      <c r="Z323" s="172"/>
      <c r="AA323" s="172"/>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0"/>
      <c r="AY323" s="170"/>
      <c r="AZ323" s="170"/>
      <c r="BA323" s="170"/>
      <c r="BB323" s="171"/>
      <c r="BC323" s="171"/>
      <c r="BD323" s="171"/>
      <c r="BE323" s="157"/>
      <c r="BF323" s="157"/>
      <c r="BG323" s="157"/>
      <c r="BH323" s="157"/>
      <c r="BI323" s="157"/>
    </row>
    <row r="324" spans="1:61" s="183" customFormat="1" ht="15" customHeight="1" x14ac:dyDescent="0.25">
      <c r="A324" s="173" t="s">
        <v>380</v>
      </c>
      <c r="B324" s="173" t="s">
        <v>2222</v>
      </c>
      <c r="C324" s="174" t="s">
        <v>681</v>
      </c>
      <c r="D324" s="157" t="s">
        <v>590</v>
      </c>
      <c r="E324" s="180">
        <v>28.000947</v>
      </c>
      <c r="F324" s="180">
        <v>99.829089999999994</v>
      </c>
      <c r="G324" s="165"/>
      <c r="H324" s="165"/>
      <c r="I324" s="166">
        <v>65.251000000000005</v>
      </c>
      <c r="J324" s="166">
        <v>0.60499999999999998</v>
      </c>
      <c r="K324" s="166">
        <v>14.2</v>
      </c>
      <c r="L324" s="166">
        <v>3.8540000000000001</v>
      </c>
      <c r="M324" s="166">
        <v>9.6000000000000002E-2</v>
      </c>
      <c r="N324" s="166">
        <v>1.724</v>
      </c>
      <c r="O324" s="166">
        <v>2.9169999999999998</v>
      </c>
      <c r="P324" s="166">
        <v>3.2669999999999999</v>
      </c>
      <c r="Q324" s="166">
        <v>2.581</v>
      </c>
      <c r="R324" s="166">
        <v>0.20200000000000001</v>
      </c>
      <c r="S324" s="166">
        <v>4.3925000000000001</v>
      </c>
      <c r="T324" s="82">
        <v>99.089500000000015</v>
      </c>
      <c r="U324" s="167" t="s">
        <v>942</v>
      </c>
      <c r="V324" s="167" t="s">
        <v>942</v>
      </c>
      <c r="W324" s="172" t="s">
        <v>942</v>
      </c>
      <c r="X324" s="172" t="s">
        <v>942</v>
      </c>
      <c r="Y324" s="168">
        <v>14.9</v>
      </c>
      <c r="Z324" s="172" t="s">
        <v>942</v>
      </c>
      <c r="AA324" s="168">
        <v>10.26119403</v>
      </c>
      <c r="AB324" s="171" t="s">
        <v>942</v>
      </c>
      <c r="AC324" s="171" t="s">
        <v>942</v>
      </c>
      <c r="AD324" s="171" t="s">
        <v>942</v>
      </c>
      <c r="AE324" s="168">
        <v>79.2</v>
      </c>
      <c r="AF324" s="169">
        <v>781</v>
      </c>
      <c r="AG324" s="168">
        <v>14.469453379999999</v>
      </c>
      <c r="AH324" s="169">
        <v>169</v>
      </c>
      <c r="AI324" s="168">
        <v>18.3</v>
      </c>
      <c r="AJ324" s="171" t="s">
        <v>942</v>
      </c>
      <c r="AK324" s="169">
        <v>2070</v>
      </c>
      <c r="AL324" s="168">
        <v>45.6</v>
      </c>
      <c r="AM324" s="168">
        <v>75.599999999999994</v>
      </c>
      <c r="AN324" s="170">
        <v>7.99</v>
      </c>
      <c r="AO324" s="168">
        <v>27.1</v>
      </c>
      <c r="AP324" s="170">
        <v>4.62</v>
      </c>
      <c r="AQ324" s="170">
        <v>1.1650629020000001</v>
      </c>
      <c r="AR324" s="170">
        <v>3.7395708980000002</v>
      </c>
      <c r="AS324" s="170">
        <v>0.52900000000000003</v>
      </c>
      <c r="AT324" s="170">
        <v>2.46</v>
      </c>
      <c r="AU324" s="170">
        <v>0.50800000000000001</v>
      </c>
      <c r="AV324" s="170">
        <v>1.38</v>
      </c>
      <c r="AW324" s="170">
        <v>0.188</v>
      </c>
      <c r="AX324" s="170">
        <v>1.27</v>
      </c>
      <c r="AY324" s="170">
        <v>0.188</v>
      </c>
      <c r="AZ324" s="170">
        <v>4.8109243700000004</v>
      </c>
      <c r="BA324" s="170">
        <v>1.404435058</v>
      </c>
      <c r="BB324" s="168">
        <v>13.06256861</v>
      </c>
      <c r="BC324" s="168">
        <v>22.805139189999998</v>
      </c>
      <c r="BD324" s="170">
        <v>5.2478448279999999</v>
      </c>
      <c r="BE324" s="157"/>
      <c r="BF324" s="157"/>
      <c r="BG324" s="157"/>
      <c r="BH324" s="157"/>
      <c r="BI324" s="157"/>
    </row>
    <row r="325" spans="1:61" s="183" customFormat="1" ht="15" customHeight="1" x14ac:dyDescent="0.25">
      <c r="A325" s="173" t="s">
        <v>380</v>
      </c>
      <c r="B325" s="173" t="s">
        <v>2222</v>
      </c>
      <c r="C325" s="174" t="s">
        <v>392</v>
      </c>
      <c r="D325" s="157" t="s">
        <v>590</v>
      </c>
      <c r="E325" s="180">
        <v>28.000947</v>
      </c>
      <c r="F325" s="180">
        <v>99.829089999999994</v>
      </c>
      <c r="G325" s="195">
        <v>230.3</v>
      </c>
      <c r="H325" s="195">
        <v>1.7</v>
      </c>
      <c r="I325" s="166">
        <v>66.31</v>
      </c>
      <c r="J325" s="166">
        <v>0.58899999999999997</v>
      </c>
      <c r="K325" s="166">
        <v>14.391999999999999</v>
      </c>
      <c r="L325" s="166">
        <v>3.8690000000000002</v>
      </c>
      <c r="M325" s="166">
        <v>7.8E-2</v>
      </c>
      <c r="N325" s="166">
        <v>1.748</v>
      </c>
      <c r="O325" s="166">
        <v>2.0569999999999999</v>
      </c>
      <c r="P325" s="166">
        <v>4</v>
      </c>
      <c r="Q325" s="166">
        <v>3.9870000000000001</v>
      </c>
      <c r="R325" s="166">
        <v>0.19900000000000001</v>
      </c>
      <c r="S325" s="166">
        <v>2.5099999999999998</v>
      </c>
      <c r="T325" s="82">
        <v>99.739000000000004</v>
      </c>
      <c r="U325" s="167" t="s">
        <v>942</v>
      </c>
      <c r="V325" s="167" t="s">
        <v>942</v>
      </c>
      <c r="W325" s="172" t="s">
        <v>942</v>
      </c>
      <c r="X325" s="172" t="s">
        <v>942</v>
      </c>
      <c r="Y325" s="168">
        <v>18.3</v>
      </c>
      <c r="Z325" s="172" t="s">
        <v>942</v>
      </c>
      <c r="AA325" s="168">
        <v>12.966417910000001</v>
      </c>
      <c r="AB325" s="171" t="s">
        <v>942</v>
      </c>
      <c r="AC325" s="171" t="s">
        <v>942</v>
      </c>
      <c r="AD325" s="171" t="s">
        <v>942</v>
      </c>
      <c r="AE325" s="169">
        <v>115</v>
      </c>
      <c r="AF325" s="169">
        <v>842</v>
      </c>
      <c r="AG325" s="168">
        <v>14.147909970000001</v>
      </c>
      <c r="AH325" s="169">
        <v>174</v>
      </c>
      <c r="AI325" s="168">
        <v>17.899999999999999</v>
      </c>
      <c r="AJ325" s="171" t="s">
        <v>942</v>
      </c>
      <c r="AK325" s="169">
        <v>2140</v>
      </c>
      <c r="AL325" s="168">
        <v>41.7</v>
      </c>
      <c r="AM325" s="168">
        <v>68.5</v>
      </c>
      <c r="AN325" s="170">
        <v>7.14</v>
      </c>
      <c r="AO325" s="168">
        <v>24.4</v>
      </c>
      <c r="AP325" s="170">
        <v>4.2</v>
      </c>
      <c r="AQ325" s="170">
        <v>1.1415623319999999</v>
      </c>
      <c r="AR325" s="170">
        <v>3.3919034560000001</v>
      </c>
      <c r="AS325" s="170">
        <v>0.505</v>
      </c>
      <c r="AT325" s="170">
        <v>2.39</v>
      </c>
      <c r="AU325" s="170">
        <v>0.47</v>
      </c>
      <c r="AV325" s="170">
        <v>1.31</v>
      </c>
      <c r="AW325" s="170">
        <v>0.182</v>
      </c>
      <c r="AX325" s="170">
        <v>1.22</v>
      </c>
      <c r="AY325" s="170">
        <v>0.183</v>
      </c>
      <c r="AZ325" s="170">
        <v>4.7899159659999997</v>
      </c>
      <c r="BA325" s="170">
        <v>1.309398099</v>
      </c>
      <c r="BB325" s="168">
        <v>68.715697039999995</v>
      </c>
      <c r="BC325" s="168">
        <v>22.269807279999998</v>
      </c>
      <c r="BD325" s="170">
        <v>4.2672413789999997</v>
      </c>
      <c r="BE325" s="157"/>
      <c r="BF325" s="157"/>
      <c r="BG325" s="157"/>
      <c r="BH325" s="157"/>
      <c r="BI325" s="157"/>
    </row>
    <row r="326" spans="1:61" s="183" customFormat="1" ht="15" customHeight="1" x14ac:dyDescent="0.25">
      <c r="A326" s="173"/>
      <c r="B326" s="173"/>
      <c r="C326" s="174"/>
      <c r="D326" s="157"/>
      <c r="E326" s="211"/>
      <c r="F326" s="211"/>
      <c r="G326" s="165"/>
      <c r="H326" s="165"/>
      <c r="I326" s="166"/>
      <c r="J326" s="166"/>
      <c r="K326" s="166"/>
      <c r="L326" s="166"/>
      <c r="M326" s="166"/>
      <c r="N326" s="166"/>
      <c r="O326" s="166"/>
      <c r="P326" s="166"/>
      <c r="Q326" s="166"/>
      <c r="R326" s="166"/>
      <c r="S326" s="166"/>
      <c r="T326" s="82"/>
      <c r="U326" s="167"/>
      <c r="V326" s="167"/>
      <c r="W326" s="172"/>
      <c r="X326" s="172"/>
      <c r="Y326" s="172"/>
      <c r="Z326" s="172"/>
      <c r="AA326" s="172"/>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0"/>
      <c r="AY326" s="170"/>
      <c r="AZ326" s="170"/>
      <c r="BA326" s="170"/>
      <c r="BB326" s="171"/>
      <c r="BC326" s="171"/>
      <c r="BD326" s="171"/>
      <c r="BE326" s="157"/>
      <c r="BF326" s="157"/>
      <c r="BG326" s="157"/>
      <c r="BH326" s="157"/>
      <c r="BI326" s="157"/>
    </row>
    <row r="327" spans="1:61" s="183" customFormat="1" ht="15" customHeight="1" x14ac:dyDescent="0.25">
      <c r="A327" s="173" t="s">
        <v>380</v>
      </c>
      <c r="B327" s="173" t="s">
        <v>649</v>
      </c>
      <c r="C327" s="174" t="s">
        <v>680</v>
      </c>
      <c r="D327" s="157" t="s">
        <v>668</v>
      </c>
      <c r="E327" s="180">
        <v>99.929128000000006</v>
      </c>
      <c r="F327" s="180">
        <v>28.177676000000002</v>
      </c>
      <c r="G327" s="165"/>
      <c r="H327" s="165"/>
      <c r="I327" s="166">
        <v>61.287999999999997</v>
      </c>
      <c r="J327" s="166">
        <v>0.72899999999999998</v>
      </c>
      <c r="K327" s="166">
        <v>17.478999999999999</v>
      </c>
      <c r="L327" s="166">
        <v>4.2389999999999999</v>
      </c>
      <c r="M327" s="166">
        <v>7.1999999999999995E-2</v>
      </c>
      <c r="N327" s="166">
        <v>2.1739999999999999</v>
      </c>
      <c r="O327" s="166">
        <v>2.4279999999999999</v>
      </c>
      <c r="P327" s="166">
        <v>2.99</v>
      </c>
      <c r="Q327" s="166">
        <v>4.4329999999999998</v>
      </c>
      <c r="R327" s="166">
        <v>0.41499999999999998</v>
      </c>
      <c r="S327" s="166">
        <v>3.4990000000000001</v>
      </c>
      <c r="T327" s="82">
        <v>99.745999999999995</v>
      </c>
      <c r="U327" s="167" t="s">
        <v>942</v>
      </c>
      <c r="V327" s="167" t="s">
        <v>942</v>
      </c>
      <c r="W327" s="172" t="s">
        <v>942</v>
      </c>
      <c r="X327" s="172" t="s">
        <v>942</v>
      </c>
      <c r="Y327" s="168">
        <v>24.9</v>
      </c>
      <c r="Z327" s="172" t="s">
        <v>942</v>
      </c>
      <c r="AA327" s="168">
        <v>16.3</v>
      </c>
      <c r="AB327" s="171" t="s">
        <v>942</v>
      </c>
      <c r="AC327" s="171" t="s">
        <v>942</v>
      </c>
      <c r="AD327" s="171" t="s">
        <v>942</v>
      </c>
      <c r="AE327" s="168">
        <v>92.2</v>
      </c>
      <c r="AF327" s="169">
        <v>548</v>
      </c>
      <c r="AG327" s="168">
        <v>13.811563169999999</v>
      </c>
      <c r="AH327" s="169">
        <v>195</v>
      </c>
      <c r="AI327" s="168">
        <v>18.2</v>
      </c>
      <c r="AJ327" s="171" t="s">
        <v>942</v>
      </c>
      <c r="AK327" s="169">
        <v>2150</v>
      </c>
      <c r="AL327" s="168">
        <v>59.3</v>
      </c>
      <c r="AM327" s="169">
        <v>102</v>
      </c>
      <c r="AN327" s="168">
        <v>11</v>
      </c>
      <c r="AO327" s="168">
        <v>38.9</v>
      </c>
      <c r="AP327" s="170">
        <v>6.18</v>
      </c>
      <c r="AQ327" s="170">
        <v>1.5432831920000001</v>
      </c>
      <c r="AR327" s="170">
        <v>4.8695496980000001</v>
      </c>
      <c r="AS327" s="170">
        <v>0.65900000000000003</v>
      </c>
      <c r="AT327" s="170">
        <v>2.78</v>
      </c>
      <c r="AU327" s="170">
        <v>0.51900000000000002</v>
      </c>
      <c r="AV327" s="170">
        <v>1.49</v>
      </c>
      <c r="AW327" s="170">
        <v>0.19</v>
      </c>
      <c r="AX327" s="170">
        <v>1.21</v>
      </c>
      <c r="AY327" s="170">
        <v>0.18716577500000001</v>
      </c>
      <c r="AZ327" s="170">
        <v>4.92</v>
      </c>
      <c r="BA327" s="170">
        <v>1.23</v>
      </c>
      <c r="BB327" s="168">
        <v>19.351230430000001</v>
      </c>
      <c r="BC327" s="168">
        <v>20.399999999999999</v>
      </c>
      <c r="BD327" s="170">
        <v>7.4423480079999997</v>
      </c>
      <c r="BE327" s="157"/>
      <c r="BF327" s="157"/>
      <c r="BG327" s="157"/>
      <c r="BH327" s="157"/>
      <c r="BI327" s="157"/>
    </row>
    <row r="328" spans="1:61" s="183" customFormat="1" ht="15" customHeight="1" x14ac:dyDescent="0.25">
      <c r="A328" s="173" t="s">
        <v>380</v>
      </c>
      <c r="B328" s="173" t="s">
        <v>649</v>
      </c>
      <c r="C328" s="174" t="s">
        <v>679</v>
      </c>
      <c r="D328" s="157" t="s">
        <v>668</v>
      </c>
      <c r="E328" s="180">
        <v>99.929128000000006</v>
      </c>
      <c r="F328" s="180">
        <v>28.177676000000002</v>
      </c>
      <c r="G328" s="165"/>
      <c r="H328" s="165"/>
      <c r="I328" s="166">
        <v>62.648000000000003</v>
      </c>
      <c r="J328" s="166">
        <v>0.57999999999999996</v>
      </c>
      <c r="K328" s="166">
        <v>15.413</v>
      </c>
      <c r="L328" s="166">
        <v>4.7350000000000003</v>
      </c>
      <c r="M328" s="166">
        <v>8.6999999999999994E-2</v>
      </c>
      <c r="N328" s="166">
        <v>2.294</v>
      </c>
      <c r="O328" s="166">
        <v>3.6869999999999998</v>
      </c>
      <c r="P328" s="166">
        <v>3.1429999999999998</v>
      </c>
      <c r="Q328" s="166">
        <v>2.137</v>
      </c>
      <c r="R328" s="166">
        <v>0.28899999999999998</v>
      </c>
      <c r="S328" s="166">
        <v>4.6360000000000001</v>
      </c>
      <c r="T328" s="82">
        <v>99.649000000000001</v>
      </c>
      <c r="U328" s="167" t="s">
        <v>942</v>
      </c>
      <c r="V328" s="167" t="s">
        <v>942</v>
      </c>
      <c r="W328" s="172" t="s">
        <v>942</v>
      </c>
      <c r="X328" s="172" t="s">
        <v>942</v>
      </c>
      <c r="Y328" s="168">
        <v>23.4</v>
      </c>
      <c r="Z328" s="172" t="s">
        <v>942</v>
      </c>
      <c r="AA328" s="168">
        <v>11.70915958</v>
      </c>
      <c r="AB328" s="171" t="s">
        <v>942</v>
      </c>
      <c r="AC328" s="171" t="s">
        <v>942</v>
      </c>
      <c r="AD328" s="171" t="s">
        <v>942</v>
      </c>
      <c r="AE328" s="168">
        <v>59.5</v>
      </c>
      <c r="AF328" s="169">
        <v>432</v>
      </c>
      <c r="AG328" s="168">
        <v>15.53829079</v>
      </c>
      <c r="AH328" s="169">
        <v>172.08814269999999</v>
      </c>
      <c r="AI328" s="168">
        <v>12.4</v>
      </c>
      <c r="AJ328" s="171" t="s">
        <v>942</v>
      </c>
      <c r="AK328" s="169">
        <v>2260</v>
      </c>
      <c r="AL328" s="168">
        <v>35.299999999999997</v>
      </c>
      <c r="AM328" s="168">
        <v>62.5</v>
      </c>
      <c r="AN328" s="170">
        <v>6.91</v>
      </c>
      <c r="AO328" s="168">
        <v>25.2</v>
      </c>
      <c r="AP328" s="170">
        <v>4.7835269269999996</v>
      </c>
      <c r="AQ328" s="170">
        <v>0.96207512299999998</v>
      </c>
      <c r="AR328" s="170">
        <v>3.5567136800000001</v>
      </c>
      <c r="AS328" s="170">
        <v>0.51800000000000002</v>
      </c>
      <c r="AT328" s="170">
        <v>2.5299999999999998</v>
      </c>
      <c r="AU328" s="170">
        <v>0.51400000000000001</v>
      </c>
      <c r="AV328" s="170">
        <v>1.55</v>
      </c>
      <c r="AW328" s="170">
        <v>0.20799999999999999</v>
      </c>
      <c r="AX328" s="170">
        <v>1.42</v>
      </c>
      <c r="AY328" s="170">
        <v>0.24242424200000001</v>
      </c>
      <c r="AZ328" s="170">
        <v>4.6062567420000002</v>
      </c>
      <c r="BA328" s="170">
        <v>0.96022099400000005</v>
      </c>
      <c r="BB328" s="170">
        <v>3.7111111110000001</v>
      </c>
      <c r="BC328" s="168">
        <v>13.232104120000001</v>
      </c>
      <c r="BD328" s="170">
        <v>3.4961997829999998</v>
      </c>
      <c r="BE328" s="157"/>
      <c r="BF328" s="157"/>
      <c r="BG328" s="157"/>
      <c r="BH328" s="157"/>
      <c r="BI328" s="157"/>
    </row>
    <row r="329" spans="1:61" s="183" customFormat="1" ht="15" customHeight="1" x14ac:dyDescent="0.25">
      <c r="A329" s="173" t="s">
        <v>380</v>
      </c>
      <c r="B329" s="173" t="s">
        <v>649</v>
      </c>
      <c r="C329" s="174" t="s">
        <v>678</v>
      </c>
      <c r="D329" s="157" t="s">
        <v>668</v>
      </c>
      <c r="E329" s="180">
        <v>99.929128000000006</v>
      </c>
      <c r="F329" s="180">
        <v>28.177676000000002</v>
      </c>
      <c r="G329" s="165"/>
      <c r="H329" s="165"/>
      <c r="I329" s="166">
        <v>58.881</v>
      </c>
      <c r="J329" s="166">
        <v>0.72499999999999998</v>
      </c>
      <c r="K329" s="166">
        <v>16.459</v>
      </c>
      <c r="L329" s="166">
        <v>5.3949999999999996</v>
      </c>
      <c r="M329" s="166">
        <v>0.13900000000000001</v>
      </c>
      <c r="N329" s="166">
        <v>2.2490000000000001</v>
      </c>
      <c r="O329" s="166">
        <v>6.3860000000000001</v>
      </c>
      <c r="P329" s="166">
        <v>3.1720000000000002</v>
      </c>
      <c r="Q329" s="166">
        <v>0.94299999999999995</v>
      </c>
      <c r="R329" s="166">
        <v>0.32200000000000001</v>
      </c>
      <c r="S329" s="166">
        <v>5.6020000000000003</v>
      </c>
      <c r="T329" s="82">
        <v>100.27299999999998</v>
      </c>
      <c r="U329" s="167" t="s">
        <v>942</v>
      </c>
      <c r="V329" s="167" t="s">
        <v>942</v>
      </c>
      <c r="W329" s="172" t="s">
        <v>942</v>
      </c>
      <c r="X329" s="172" t="s">
        <v>942</v>
      </c>
      <c r="Y329" s="168">
        <v>51.8</v>
      </c>
      <c r="Z329" s="172" t="s">
        <v>942</v>
      </c>
      <c r="AA329" s="168">
        <v>29.5</v>
      </c>
      <c r="AB329" s="171" t="s">
        <v>942</v>
      </c>
      <c r="AC329" s="171" t="s">
        <v>942</v>
      </c>
      <c r="AD329" s="171" t="s">
        <v>942</v>
      </c>
      <c r="AE329" s="168">
        <v>39.299999999999997</v>
      </c>
      <c r="AF329" s="169">
        <v>505</v>
      </c>
      <c r="AG329" s="168">
        <v>17.530319739999999</v>
      </c>
      <c r="AH329" s="169">
        <v>162</v>
      </c>
      <c r="AI329" s="168">
        <v>12.7</v>
      </c>
      <c r="AJ329" s="171" t="s">
        <v>942</v>
      </c>
      <c r="AK329" s="169">
        <v>606</v>
      </c>
      <c r="AL329" s="168">
        <v>32.799999999999997</v>
      </c>
      <c r="AM329" s="168">
        <v>59.2</v>
      </c>
      <c r="AN329" s="170">
        <v>6.53</v>
      </c>
      <c r="AO329" s="168">
        <v>23.9</v>
      </c>
      <c r="AP329" s="170">
        <v>4.37</v>
      </c>
      <c r="AQ329" s="170">
        <v>1.000606541</v>
      </c>
      <c r="AR329" s="170">
        <v>3.6853237230000002</v>
      </c>
      <c r="AS329" s="170">
        <v>0.53700000000000003</v>
      </c>
      <c r="AT329" s="170">
        <v>2.7492130119999998</v>
      </c>
      <c r="AU329" s="170">
        <v>0.55700000000000005</v>
      </c>
      <c r="AV329" s="170">
        <v>1.56</v>
      </c>
      <c r="AW329" s="170">
        <v>0.223</v>
      </c>
      <c r="AX329" s="170">
        <v>1.536819637</v>
      </c>
      <c r="AY329" s="170">
        <v>0.24557522100000001</v>
      </c>
      <c r="AZ329" s="170">
        <v>4.1737288140000004</v>
      </c>
      <c r="BA329" s="170">
        <v>0.872</v>
      </c>
      <c r="BB329" s="168">
        <v>11.21758737</v>
      </c>
      <c r="BC329" s="168">
        <v>11.8</v>
      </c>
      <c r="BD329" s="170">
        <v>3.3586956520000002</v>
      </c>
      <c r="BE329" s="157"/>
      <c r="BF329" s="157"/>
      <c r="BG329" s="157"/>
      <c r="BH329" s="157"/>
      <c r="BI329" s="157"/>
    </row>
    <row r="330" spans="1:61" s="183" customFormat="1" ht="15" customHeight="1" x14ac:dyDescent="0.25">
      <c r="A330" s="173" t="s">
        <v>380</v>
      </c>
      <c r="B330" s="173" t="s">
        <v>649</v>
      </c>
      <c r="C330" s="174" t="s">
        <v>677</v>
      </c>
      <c r="D330" s="157" t="s">
        <v>668</v>
      </c>
      <c r="E330" s="180">
        <v>99.929128000000006</v>
      </c>
      <c r="F330" s="180">
        <v>28.177676000000002</v>
      </c>
      <c r="G330" s="165"/>
      <c r="H330" s="165"/>
      <c r="I330" s="166">
        <v>61.447000000000003</v>
      </c>
      <c r="J330" s="166">
        <v>0.57299999999999995</v>
      </c>
      <c r="K330" s="166">
        <v>15.097</v>
      </c>
      <c r="L330" s="166">
        <v>4.423</v>
      </c>
      <c r="M330" s="166">
        <v>9.5000000000000001E-2</v>
      </c>
      <c r="N330" s="166">
        <v>2.0449999999999999</v>
      </c>
      <c r="O330" s="166">
        <v>4.34</v>
      </c>
      <c r="P330" s="166">
        <v>3.3439999999999999</v>
      </c>
      <c r="Q330" s="166">
        <v>2.6139999999999999</v>
      </c>
      <c r="R330" s="166">
        <v>0.25800000000000001</v>
      </c>
      <c r="S330" s="166">
        <v>5.2050000000000001</v>
      </c>
      <c r="T330" s="82">
        <v>99.441000000000003</v>
      </c>
      <c r="U330" s="167" t="s">
        <v>942</v>
      </c>
      <c r="V330" s="167" t="s">
        <v>942</v>
      </c>
      <c r="W330" s="172" t="s">
        <v>942</v>
      </c>
      <c r="X330" s="172" t="s">
        <v>942</v>
      </c>
      <c r="Y330" s="168">
        <v>14.3</v>
      </c>
      <c r="Z330" s="172" t="s">
        <v>942</v>
      </c>
      <c r="AA330" s="170">
        <v>8.61</v>
      </c>
      <c r="AB330" s="171" t="s">
        <v>942</v>
      </c>
      <c r="AC330" s="171" t="s">
        <v>942</v>
      </c>
      <c r="AD330" s="171" t="s">
        <v>942</v>
      </c>
      <c r="AE330" s="168">
        <v>62.8</v>
      </c>
      <c r="AF330" s="169">
        <v>826</v>
      </c>
      <c r="AG330" s="168">
        <v>15.435501650000001</v>
      </c>
      <c r="AH330" s="169">
        <v>164</v>
      </c>
      <c r="AI330" s="168">
        <v>11.9</v>
      </c>
      <c r="AJ330" s="171" t="s">
        <v>942</v>
      </c>
      <c r="AK330" s="169">
        <v>2400</v>
      </c>
      <c r="AL330" s="168">
        <v>31.5</v>
      </c>
      <c r="AM330" s="168">
        <v>57.6</v>
      </c>
      <c r="AN330" s="170">
        <v>6.24</v>
      </c>
      <c r="AO330" s="168">
        <v>22.4</v>
      </c>
      <c r="AP330" s="170">
        <v>3.99</v>
      </c>
      <c r="AQ330" s="170">
        <v>1.017765609</v>
      </c>
      <c r="AR330" s="170">
        <v>3.570169264</v>
      </c>
      <c r="AS330" s="170">
        <v>0.50600000000000001</v>
      </c>
      <c r="AT330" s="170">
        <v>2.6967471139999999</v>
      </c>
      <c r="AU330" s="170">
        <v>0.53600000000000003</v>
      </c>
      <c r="AV330" s="170">
        <v>1.49</v>
      </c>
      <c r="AW330" s="170">
        <v>0.20200000000000001</v>
      </c>
      <c r="AX330" s="170">
        <v>1.4621131270000001</v>
      </c>
      <c r="AY330" s="170">
        <v>0.230088496</v>
      </c>
      <c r="AZ330" s="170">
        <v>4.3220338979999999</v>
      </c>
      <c r="BA330" s="170">
        <v>0.86099999999999999</v>
      </c>
      <c r="BB330" s="168">
        <v>29.537767760000001</v>
      </c>
      <c r="BC330" s="168">
        <v>12.1</v>
      </c>
      <c r="BD330" s="170">
        <v>3.4130434780000001</v>
      </c>
      <c r="BE330" s="157"/>
      <c r="BF330" s="157"/>
      <c r="BG330" s="157"/>
      <c r="BH330" s="157"/>
      <c r="BI330" s="157"/>
    </row>
    <row r="331" spans="1:61" s="183" customFormat="1" ht="15" customHeight="1" x14ac:dyDescent="0.25">
      <c r="A331" s="173" t="s">
        <v>380</v>
      </c>
      <c r="B331" s="173" t="s">
        <v>649</v>
      </c>
      <c r="C331" s="174" t="s">
        <v>676</v>
      </c>
      <c r="D331" s="157" t="s">
        <v>668</v>
      </c>
      <c r="E331" s="180">
        <v>99.929128000000006</v>
      </c>
      <c r="F331" s="180">
        <v>28.177676000000002</v>
      </c>
      <c r="G331" s="165"/>
      <c r="H331" s="165"/>
      <c r="I331" s="166">
        <v>60.173999999999999</v>
      </c>
      <c r="J331" s="166">
        <v>0.58099999999999996</v>
      </c>
      <c r="K331" s="166">
        <v>15.128</v>
      </c>
      <c r="L331" s="166">
        <v>4.3860000000000001</v>
      </c>
      <c r="M331" s="166">
        <v>9.6000000000000002E-2</v>
      </c>
      <c r="N331" s="166">
        <v>1.909</v>
      </c>
      <c r="O331" s="166">
        <v>5.8040000000000003</v>
      </c>
      <c r="P331" s="166">
        <v>3.6709999999999998</v>
      </c>
      <c r="Q331" s="166">
        <v>1.6120000000000001</v>
      </c>
      <c r="R331" s="166">
        <v>0.27200000000000002</v>
      </c>
      <c r="S331" s="166">
        <v>5.5940000000000003</v>
      </c>
      <c r="T331" s="82">
        <v>99.227000000000018</v>
      </c>
      <c r="U331" s="167" t="s">
        <v>942</v>
      </c>
      <c r="V331" s="167" t="s">
        <v>942</v>
      </c>
      <c r="W331" s="172" t="s">
        <v>942</v>
      </c>
      <c r="X331" s="172" t="s">
        <v>942</v>
      </c>
      <c r="Y331" s="168">
        <v>19.899999999999999</v>
      </c>
      <c r="Z331" s="172" t="s">
        <v>942</v>
      </c>
      <c r="AA331" s="168">
        <v>11.1</v>
      </c>
      <c r="AB331" s="171" t="s">
        <v>942</v>
      </c>
      <c r="AC331" s="171" t="s">
        <v>942</v>
      </c>
      <c r="AD331" s="171" t="s">
        <v>942</v>
      </c>
      <c r="AE331" s="168">
        <v>36.6</v>
      </c>
      <c r="AF331" s="169">
        <v>755</v>
      </c>
      <c r="AG331" s="168">
        <v>15.325248070000001</v>
      </c>
      <c r="AH331" s="169">
        <v>156</v>
      </c>
      <c r="AI331" s="168">
        <v>12.2</v>
      </c>
      <c r="AJ331" s="171" t="s">
        <v>942</v>
      </c>
      <c r="AK331" s="169">
        <v>1710</v>
      </c>
      <c r="AL331" s="168">
        <v>30.5</v>
      </c>
      <c r="AM331" s="168">
        <v>53.2</v>
      </c>
      <c r="AN331" s="170">
        <v>5.88</v>
      </c>
      <c r="AO331" s="168">
        <v>21.4</v>
      </c>
      <c r="AP331" s="170">
        <v>3.72</v>
      </c>
      <c r="AQ331" s="170">
        <v>1.2372919760000001</v>
      </c>
      <c r="AR331" s="170">
        <v>3.1666930720000002</v>
      </c>
      <c r="AS331" s="170">
        <v>0.47</v>
      </c>
      <c r="AT331" s="170">
        <v>2.4658971670000001</v>
      </c>
      <c r="AU331" s="170">
        <v>0.499</v>
      </c>
      <c r="AV331" s="170">
        <v>1.47</v>
      </c>
      <c r="AW331" s="170">
        <v>0.2</v>
      </c>
      <c r="AX331" s="170">
        <v>1.472785486</v>
      </c>
      <c r="AY331" s="170">
        <v>0.22455752200000001</v>
      </c>
      <c r="AZ331" s="170">
        <v>3.8771186439999998</v>
      </c>
      <c r="BA331" s="170">
        <v>0.79500000000000004</v>
      </c>
      <c r="BB331" s="170">
        <v>7.2604284100000003</v>
      </c>
      <c r="BC331" s="168">
        <v>11.3</v>
      </c>
      <c r="BD331" s="170">
        <v>3.3369565219999999</v>
      </c>
      <c r="BE331" s="157"/>
      <c r="BF331" s="157"/>
      <c r="BG331" s="157"/>
      <c r="BH331" s="157"/>
      <c r="BI331" s="157"/>
    </row>
    <row r="332" spans="1:61" s="183" customFormat="1" ht="15" customHeight="1" x14ac:dyDescent="0.25">
      <c r="A332" s="173" t="s">
        <v>380</v>
      </c>
      <c r="B332" s="173" t="s">
        <v>649</v>
      </c>
      <c r="C332" s="174" t="s">
        <v>393</v>
      </c>
      <c r="D332" s="157" t="s">
        <v>668</v>
      </c>
      <c r="E332" s="180">
        <v>99.929128000000006</v>
      </c>
      <c r="F332" s="180">
        <v>28.177676000000002</v>
      </c>
      <c r="G332" s="175">
        <v>220.7</v>
      </c>
      <c r="H332" s="175">
        <v>2</v>
      </c>
      <c r="I332" s="166">
        <v>61.847999999999999</v>
      </c>
      <c r="J332" s="166">
        <v>0.59899999999999998</v>
      </c>
      <c r="K332" s="166">
        <v>15.725</v>
      </c>
      <c r="L332" s="166">
        <v>4.7489999999999997</v>
      </c>
      <c r="M332" s="166">
        <v>9.7000000000000003E-2</v>
      </c>
      <c r="N332" s="166">
        <v>2.302</v>
      </c>
      <c r="O332" s="166">
        <v>3.8679999999999999</v>
      </c>
      <c r="P332" s="166">
        <v>3.8069999999999999</v>
      </c>
      <c r="Q332" s="166">
        <v>1.8720000000000001</v>
      </c>
      <c r="R332" s="166">
        <v>0.29199999999999998</v>
      </c>
      <c r="S332" s="166">
        <v>4.5439999999999996</v>
      </c>
      <c r="T332" s="82">
        <v>99.702999999999989</v>
      </c>
      <c r="U332" s="167" t="s">
        <v>942</v>
      </c>
      <c r="V332" s="167" t="s">
        <v>942</v>
      </c>
      <c r="W332" s="172" t="s">
        <v>942</v>
      </c>
      <c r="X332" s="172" t="s">
        <v>942</v>
      </c>
      <c r="Y332" s="168">
        <v>35.9</v>
      </c>
      <c r="Z332" s="172" t="s">
        <v>942</v>
      </c>
      <c r="AA332" s="168">
        <v>17.941454199999999</v>
      </c>
      <c r="AB332" s="171" t="s">
        <v>942</v>
      </c>
      <c r="AC332" s="171" t="s">
        <v>942</v>
      </c>
      <c r="AD332" s="171" t="s">
        <v>942</v>
      </c>
      <c r="AE332" s="168">
        <v>37.700000000000003</v>
      </c>
      <c r="AF332" s="169">
        <v>672</v>
      </c>
      <c r="AG332" s="168">
        <v>15.871254159999999</v>
      </c>
      <c r="AH332" s="169">
        <v>178.38405040000001</v>
      </c>
      <c r="AI332" s="168">
        <v>12.1</v>
      </c>
      <c r="AJ332" s="171" t="s">
        <v>942</v>
      </c>
      <c r="AK332" s="169">
        <v>1910</v>
      </c>
      <c r="AL332" s="168">
        <v>32.1</v>
      </c>
      <c r="AM332" s="168">
        <v>58.1</v>
      </c>
      <c r="AN332" s="170">
        <v>6.43</v>
      </c>
      <c r="AO332" s="168">
        <v>24.1</v>
      </c>
      <c r="AP332" s="170">
        <v>4.614572334</v>
      </c>
      <c r="AQ332" s="170">
        <v>1.1476293849999999</v>
      </c>
      <c r="AR332" s="170">
        <v>3.5267165249999999</v>
      </c>
      <c r="AS332" s="170">
        <v>0.51700000000000002</v>
      </c>
      <c r="AT332" s="170">
        <v>2.66</v>
      </c>
      <c r="AU332" s="170">
        <v>0.55100000000000005</v>
      </c>
      <c r="AV332" s="170">
        <v>1.51</v>
      </c>
      <c r="AW332" s="170">
        <v>0.215</v>
      </c>
      <c r="AX332" s="170">
        <v>1.45</v>
      </c>
      <c r="AY332" s="170">
        <v>0.245670996</v>
      </c>
      <c r="AZ332" s="170">
        <v>4.6817691479999999</v>
      </c>
      <c r="BA332" s="170">
        <v>0.97569060799999996</v>
      </c>
      <c r="BB332" s="168">
        <v>10</v>
      </c>
      <c r="BC332" s="168">
        <v>13.232104120000001</v>
      </c>
      <c r="BD332" s="170">
        <v>3.3224755699999999</v>
      </c>
      <c r="BE332" s="157"/>
      <c r="BF332" s="157"/>
      <c r="BG332" s="157"/>
      <c r="BH332" s="157"/>
      <c r="BI332" s="157"/>
    </row>
    <row r="333" spans="1:61" s="183" customFormat="1" ht="15" customHeight="1" x14ac:dyDescent="0.25">
      <c r="A333" s="173" t="s">
        <v>380</v>
      </c>
      <c r="B333" s="173" t="s">
        <v>649</v>
      </c>
      <c r="C333" s="174" t="s">
        <v>675</v>
      </c>
      <c r="D333" s="157" t="s">
        <v>668</v>
      </c>
      <c r="E333" s="180">
        <v>99.929128000000006</v>
      </c>
      <c r="F333" s="180">
        <v>28.177676000000002</v>
      </c>
      <c r="G333" s="165"/>
      <c r="H333" s="165"/>
      <c r="I333" s="166">
        <v>62.152000000000001</v>
      </c>
      <c r="J333" s="166">
        <v>0.58299999999999996</v>
      </c>
      <c r="K333" s="166">
        <v>15.558999999999999</v>
      </c>
      <c r="L333" s="166">
        <v>4.5910000000000002</v>
      </c>
      <c r="M333" s="166">
        <v>8.2000000000000003E-2</v>
      </c>
      <c r="N333" s="166">
        <v>2.1160000000000001</v>
      </c>
      <c r="O333" s="166">
        <v>3.7930000000000001</v>
      </c>
      <c r="P333" s="166">
        <v>3.6589999999999998</v>
      </c>
      <c r="Q333" s="166">
        <v>2.1930000000000001</v>
      </c>
      <c r="R333" s="166">
        <v>0.27900000000000003</v>
      </c>
      <c r="S333" s="166">
        <v>4.7880000000000003</v>
      </c>
      <c r="T333" s="82">
        <v>99.794999999999987</v>
      </c>
      <c r="U333" s="167" t="s">
        <v>942</v>
      </c>
      <c r="V333" s="167" t="s">
        <v>942</v>
      </c>
      <c r="W333" s="172" t="s">
        <v>942</v>
      </c>
      <c r="X333" s="172" t="s">
        <v>942</v>
      </c>
      <c r="Y333" s="168">
        <v>19.3</v>
      </c>
      <c r="Z333" s="172" t="s">
        <v>942</v>
      </c>
      <c r="AA333" s="170">
        <v>9.6317280449999991</v>
      </c>
      <c r="AB333" s="171" t="s">
        <v>942</v>
      </c>
      <c r="AC333" s="171" t="s">
        <v>942</v>
      </c>
      <c r="AD333" s="171" t="s">
        <v>942</v>
      </c>
      <c r="AE333" s="168">
        <v>48.8</v>
      </c>
      <c r="AF333" s="169">
        <v>752</v>
      </c>
      <c r="AG333" s="168">
        <v>15.53829079</v>
      </c>
      <c r="AH333" s="169">
        <v>166.841553</v>
      </c>
      <c r="AI333" s="168">
        <v>12.1</v>
      </c>
      <c r="AJ333" s="171" t="s">
        <v>942</v>
      </c>
      <c r="AK333" s="169">
        <v>1780</v>
      </c>
      <c r="AL333" s="168">
        <v>29.6</v>
      </c>
      <c r="AM333" s="168">
        <v>54.7</v>
      </c>
      <c r="AN333" s="170">
        <v>6.21</v>
      </c>
      <c r="AO333" s="168">
        <v>22.8</v>
      </c>
      <c r="AP333" s="170">
        <v>4.4456177400000003</v>
      </c>
      <c r="AQ333" s="170">
        <v>0.934696686</v>
      </c>
      <c r="AR333" s="170">
        <v>3.5187258309999998</v>
      </c>
      <c r="AS333" s="170">
        <v>0.52300000000000002</v>
      </c>
      <c r="AT333" s="170">
        <v>2.71</v>
      </c>
      <c r="AU333" s="170">
        <v>0.55800000000000005</v>
      </c>
      <c r="AV333" s="170">
        <v>1.55</v>
      </c>
      <c r="AW333" s="170">
        <v>0.218</v>
      </c>
      <c r="AX333" s="170">
        <v>1.39</v>
      </c>
      <c r="AY333" s="170">
        <v>0.22294372300000001</v>
      </c>
      <c r="AZ333" s="170">
        <v>4.2502696870000003</v>
      </c>
      <c r="BA333" s="170">
        <v>0.93591160200000001</v>
      </c>
      <c r="BB333" s="170">
        <v>4.5333333329999999</v>
      </c>
      <c r="BC333" s="168">
        <v>12.47288503</v>
      </c>
      <c r="BD333" s="170">
        <v>3.1813246469999998</v>
      </c>
      <c r="BE333" s="157"/>
      <c r="BF333" s="157"/>
      <c r="BG333" s="157"/>
      <c r="BH333" s="157"/>
      <c r="BI333" s="157"/>
    </row>
    <row r="334" spans="1:61" s="183" customFormat="1" ht="15" customHeight="1" x14ac:dyDescent="0.25">
      <c r="A334" s="173" t="s">
        <v>380</v>
      </c>
      <c r="B334" s="173" t="s">
        <v>649</v>
      </c>
      <c r="C334" s="174" t="s">
        <v>674</v>
      </c>
      <c r="D334" s="157" t="s">
        <v>668</v>
      </c>
      <c r="E334" s="180">
        <v>99.929128000000006</v>
      </c>
      <c r="F334" s="180">
        <v>28.177676000000002</v>
      </c>
      <c r="G334" s="165"/>
      <c r="H334" s="165"/>
      <c r="I334" s="166">
        <v>61.281999999999996</v>
      </c>
      <c r="J334" s="166">
        <v>0.46</v>
      </c>
      <c r="K334" s="166">
        <v>16.861000000000001</v>
      </c>
      <c r="L334" s="166">
        <v>4.5910000000000002</v>
      </c>
      <c r="M334" s="166">
        <v>7.4999999999999997E-2</v>
      </c>
      <c r="N334" s="166">
        <v>2.6219999999999999</v>
      </c>
      <c r="O334" s="166">
        <v>2.9020000000000001</v>
      </c>
      <c r="P334" s="166">
        <v>4.4249999999999998</v>
      </c>
      <c r="Q334" s="166">
        <v>3.8319999999999999</v>
      </c>
      <c r="R334" s="166">
        <v>0.20899999999999999</v>
      </c>
      <c r="S334" s="166">
        <v>3.1619999999999999</v>
      </c>
      <c r="T334" s="82">
        <v>100.42099999999999</v>
      </c>
      <c r="U334" s="167" t="s">
        <v>942</v>
      </c>
      <c r="V334" s="167" t="s">
        <v>942</v>
      </c>
      <c r="W334" s="172" t="s">
        <v>942</v>
      </c>
      <c r="X334" s="172" t="s">
        <v>942</v>
      </c>
      <c r="Y334" s="168">
        <v>30.2</v>
      </c>
      <c r="Z334" s="172" t="s">
        <v>942</v>
      </c>
      <c r="AA334" s="168">
        <v>11.237016049999999</v>
      </c>
      <c r="AB334" s="171" t="s">
        <v>942</v>
      </c>
      <c r="AC334" s="171" t="s">
        <v>942</v>
      </c>
      <c r="AD334" s="171" t="s">
        <v>942</v>
      </c>
      <c r="AE334" s="168">
        <v>86.1</v>
      </c>
      <c r="AF334" s="169">
        <v>921</v>
      </c>
      <c r="AG334" s="168">
        <v>15.316315210000001</v>
      </c>
      <c r="AH334" s="169">
        <v>171.03882479999999</v>
      </c>
      <c r="AI334" s="170">
        <v>7.64</v>
      </c>
      <c r="AJ334" s="171" t="s">
        <v>942</v>
      </c>
      <c r="AK334" s="169">
        <v>1730</v>
      </c>
      <c r="AL334" s="168">
        <v>34.9</v>
      </c>
      <c r="AM334" s="168">
        <v>64.400000000000006</v>
      </c>
      <c r="AN334" s="170">
        <v>6.96</v>
      </c>
      <c r="AO334" s="168">
        <v>25</v>
      </c>
      <c r="AP334" s="170">
        <v>4.5828933469999997</v>
      </c>
      <c r="AQ334" s="170">
        <v>1.139154196</v>
      </c>
      <c r="AR334" s="170">
        <v>3.7900187619999999</v>
      </c>
      <c r="AS334" s="170">
        <v>0.53800000000000003</v>
      </c>
      <c r="AT334" s="170">
        <v>2.57</v>
      </c>
      <c r="AU334" s="170">
        <v>0.54400000000000004</v>
      </c>
      <c r="AV334" s="170">
        <v>1.51</v>
      </c>
      <c r="AW334" s="170">
        <v>0.215</v>
      </c>
      <c r="AX334" s="170">
        <v>1.51</v>
      </c>
      <c r="AY334" s="170">
        <v>0.22727272700000001</v>
      </c>
      <c r="AZ334" s="170">
        <v>4.6709816609999999</v>
      </c>
      <c r="BA334" s="170">
        <v>0.63425414400000002</v>
      </c>
      <c r="BB334" s="168">
        <v>16.11111111</v>
      </c>
      <c r="BC334" s="168">
        <v>16.26898048</v>
      </c>
      <c r="BD334" s="170">
        <v>3.7024972859999998</v>
      </c>
      <c r="BE334" s="157"/>
      <c r="BF334" s="157"/>
      <c r="BG334" s="157"/>
      <c r="BH334" s="157"/>
      <c r="BI334" s="157"/>
    </row>
    <row r="335" spans="1:61" s="183" customFormat="1" ht="15" customHeight="1" x14ac:dyDescent="0.25">
      <c r="A335" s="173" t="s">
        <v>380</v>
      </c>
      <c r="B335" s="173" t="s">
        <v>649</v>
      </c>
      <c r="C335" s="174" t="s">
        <v>394</v>
      </c>
      <c r="D335" s="157" t="s">
        <v>668</v>
      </c>
      <c r="E335" s="180">
        <v>99.929128000000006</v>
      </c>
      <c r="F335" s="180">
        <v>28.177676000000002</v>
      </c>
      <c r="G335" s="165"/>
      <c r="H335" s="165"/>
      <c r="I335" s="166">
        <v>65.037999999999997</v>
      </c>
      <c r="J335" s="166">
        <v>0.41199999999999998</v>
      </c>
      <c r="K335" s="166">
        <v>16.068000000000001</v>
      </c>
      <c r="L335" s="166">
        <v>4.165</v>
      </c>
      <c r="M335" s="166">
        <v>6.9000000000000006E-2</v>
      </c>
      <c r="N335" s="166">
        <v>2.081</v>
      </c>
      <c r="O335" s="166">
        <v>2.8719999999999999</v>
      </c>
      <c r="P335" s="166">
        <v>3.3759999999999999</v>
      </c>
      <c r="Q335" s="166">
        <v>3.8980000000000001</v>
      </c>
      <c r="R335" s="166">
        <v>0.187</v>
      </c>
      <c r="S335" s="166">
        <v>1.256</v>
      </c>
      <c r="T335" s="82">
        <v>99.422000000000011</v>
      </c>
      <c r="U335" s="167" t="s">
        <v>942</v>
      </c>
      <c r="V335" s="167" t="s">
        <v>942</v>
      </c>
      <c r="W335" s="172" t="s">
        <v>942</v>
      </c>
      <c r="X335" s="172" t="s">
        <v>942</v>
      </c>
      <c r="Y335" s="168">
        <v>23.8</v>
      </c>
      <c r="Z335" s="172" t="s">
        <v>942</v>
      </c>
      <c r="AA335" s="170">
        <v>9.9150141640000005</v>
      </c>
      <c r="AB335" s="171" t="s">
        <v>942</v>
      </c>
      <c r="AC335" s="171" t="s">
        <v>942</v>
      </c>
      <c r="AD335" s="171" t="s">
        <v>942</v>
      </c>
      <c r="AE335" s="168">
        <v>91.9</v>
      </c>
      <c r="AF335" s="169">
        <v>927</v>
      </c>
      <c r="AG335" s="168">
        <v>14.31742508</v>
      </c>
      <c r="AH335" s="169">
        <v>182.58132209999999</v>
      </c>
      <c r="AI335" s="170">
        <v>7.46</v>
      </c>
      <c r="AJ335" s="171" t="s">
        <v>942</v>
      </c>
      <c r="AK335" s="169">
        <v>2190</v>
      </c>
      <c r="AL335" s="168">
        <v>37.1</v>
      </c>
      <c r="AM335" s="168">
        <v>62</v>
      </c>
      <c r="AN335" s="170">
        <v>7.12</v>
      </c>
      <c r="AO335" s="168">
        <v>25.6</v>
      </c>
      <c r="AP335" s="170">
        <v>4.5300950369999997</v>
      </c>
      <c r="AQ335" s="170">
        <v>1.096634216</v>
      </c>
      <c r="AR335" s="170">
        <v>3.717956612</v>
      </c>
      <c r="AS335" s="170">
        <v>0.47399999999999998</v>
      </c>
      <c r="AT335" s="170">
        <v>2.39</v>
      </c>
      <c r="AU335" s="170">
        <v>0.48499999999999999</v>
      </c>
      <c r="AV335" s="170">
        <v>1.38</v>
      </c>
      <c r="AW335" s="170">
        <v>0.2</v>
      </c>
      <c r="AX335" s="170">
        <v>1.39</v>
      </c>
      <c r="AY335" s="170">
        <v>0.21753246800000001</v>
      </c>
      <c r="AZ335" s="170">
        <v>4.6817691479999999</v>
      </c>
      <c r="BA335" s="170">
        <v>0.63867403300000003</v>
      </c>
      <c r="BB335" s="168">
        <v>31.222222219999999</v>
      </c>
      <c r="BC335" s="168">
        <v>16.26898048</v>
      </c>
      <c r="BD335" s="170">
        <v>3.5830618890000001</v>
      </c>
      <c r="BE335" s="157"/>
      <c r="BF335" s="157"/>
      <c r="BG335" s="157"/>
      <c r="BH335" s="157"/>
      <c r="BI335" s="157"/>
    </row>
    <row r="336" spans="1:61" s="183" customFormat="1" ht="15" customHeight="1" x14ac:dyDescent="0.25">
      <c r="A336" s="173" t="s">
        <v>380</v>
      </c>
      <c r="B336" s="173" t="s">
        <v>649</v>
      </c>
      <c r="C336" s="174" t="s">
        <v>673</v>
      </c>
      <c r="D336" s="157" t="s">
        <v>668</v>
      </c>
      <c r="E336" s="180">
        <v>99.929128000000006</v>
      </c>
      <c r="F336" s="180">
        <v>28.177676000000002</v>
      </c>
      <c r="G336" s="165"/>
      <c r="H336" s="165"/>
      <c r="I336" s="166">
        <v>65.227999999999994</v>
      </c>
      <c r="J336" s="166">
        <v>0.45500000000000002</v>
      </c>
      <c r="K336" s="166">
        <v>14.659000000000001</v>
      </c>
      <c r="L336" s="166">
        <v>4.8570000000000002</v>
      </c>
      <c r="M336" s="166">
        <v>8.1000000000000003E-2</v>
      </c>
      <c r="N336" s="166">
        <v>2.8839999999999999</v>
      </c>
      <c r="O336" s="166">
        <v>4.9089999999999998</v>
      </c>
      <c r="P336" s="166">
        <v>2.9420000000000002</v>
      </c>
      <c r="Q336" s="166">
        <v>2.4830000000000001</v>
      </c>
      <c r="R336" s="166">
        <v>0.19700000000000001</v>
      </c>
      <c r="S336" s="166">
        <v>0.80600000000000005</v>
      </c>
      <c r="T336" s="82">
        <v>99.501000000000019</v>
      </c>
      <c r="U336" s="167" t="s">
        <v>942</v>
      </c>
      <c r="V336" s="167" t="s">
        <v>942</v>
      </c>
      <c r="W336" s="172" t="s">
        <v>942</v>
      </c>
      <c r="X336" s="172" t="s">
        <v>942</v>
      </c>
      <c r="Y336" s="168">
        <v>45.7</v>
      </c>
      <c r="Z336" s="172" t="s">
        <v>942</v>
      </c>
      <c r="AA336" s="168">
        <v>14.73087819</v>
      </c>
      <c r="AB336" s="171" t="s">
        <v>942</v>
      </c>
      <c r="AC336" s="171" t="s">
        <v>942</v>
      </c>
      <c r="AD336" s="171" t="s">
        <v>942</v>
      </c>
      <c r="AE336" s="168">
        <v>64.5</v>
      </c>
      <c r="AF336" s="169">
        <v>776</v>
      </c>
      <c r="AG336" s="168">
        <v>14.76137625</v>
      </c>
      <c r="AH336" s="169">
        <v>152.15110179999999</v>
      </c>
      <c r="AI336" s="170">
        <v>7.61</v>
      </c>
      <c r="AJ336" s="171" t="s">
        <v>942</v>
      </c>
      <c r="AK336" s="169">
        <v>1880</v>
      </c>
      <c r="AL336" s="168">
        <v>32.299999999999997</v>
      </c>
      <c r="AM336" s="168">
        <v>60.6</v>
      </c>
      <c r="AN336" s="170">
        <v>6.83</v>
      </c>
      <c r="AO336" s="168">
        <v>25.2</v>
      </c>
      <c r="AP336" s="170">
        <v>4.7624076029999998</v>
      </c>
      <c r="AQ336" s="170">
        <v>1.160699218</v>
      </c>
      <c r="AR336" s="170">
        <v>4.0583663789999997</v>
      </c>
      <c r="AS336" s="170">
        <v>0.53300000000000003</v>
      </c>
      <c r="AT336" s="170">
        <v>2.4700000000000002</v>
      </c>
      <c r="AU336" s="170">
        <v>0.502</v>
      </c>
      <c r="AV336" s="170">
        <v>1.52</v>
      </c>
      <c r="AW336" s="170">
        <v>0.21</v>
      </c>
      <c r="AX336" s="170">
        <v>1.43</v>
      </c>
      <c r="AY336" s="170">
        <v>0.22402597399999999</v>
      </c>
      <c r="AZ336" s="170">
        <v>4.1963322549999997</v>
      </c>
      <c r="BA336" s="170">
        <v>0.59779005500000004</v>
      </c>
      <c r="BB336" s="168">
        <v>33.555555560000002</v>
      </c>
      <c r="BC336" s="168">
        <v>14.64208243</v>
      </c>
      <c r="BD336" s="170">
        <v>3.6156351789999999</v>
      </c>
      <c r="BE336" s="157"/>
      <c r="BF336" s="157"/>
      <c r="BG336" s="157"/>
      <c r="BH336" s="157"/>
      <c r="BI336" s="157"/>
    </row>
    <row r="337" spans="1:61" s="183" customFormat="1" ht="15" customHeight="1" x14ac:dyDescent="0.25">
      <c r="A337" s="173" t="s">
        <v>380</v>
      </c>
      <c r="B337" s="173" t="s">
        <v>649</v>
      </c>
      <c r="C337" s="174" t="s">
        <v>672</v>
      </c>
      <c r="D337" s="157" t="s">
        <v>668</v>
      </c>
      <c r="E337" s="180">
        <v>99.929128000000006</v>
      </c>
      <c r="F337" s="180">
        <v>28.177676000000002</v>
      </c>
      <c r="G337" s="165"/>
      <c r="H337" s="165"/>
      <c r="I337" s="166">
        <v>62.094999999999999</v>
      </c>
      <c r="J337" s="166">
        <v>0.622</v>
      </c>
      <c r="K337" s="166">
        <v>15.471</v>
      </c>
      <c r="L337" s="166">
        <v>5.0739999999999998</v>
      </c>
      <c r="M337" s="166">
        <v>7.1999999999999995E-2</v>
      </c>
      <c r="N337" s="166">
        <v>2.5830000000000002</v>
      </c>
      <c r="O337" s="166">
        <v>3.5760000000000001</v>
      </c>
      <c r="P337" s="166">
        <v>2.3679999999999999</v>
      </c>
      <c r="Q337" s="166">
        <v>3.2930000000000001</v>
      </c>
      <c r="R337" s="166">
        <v>0.14499999999999999</v>
      </c>
      <c r="S337" s="166">
        <v>4.6070000000000002</v>
      </c>
      <c r="T337" s="82">
        <v>99.905999999999992</v>
      </c>
      <c r="U337" s="167" t="s">
        <v>942</v>
      </c>
      <c r="V337" s="167" t="s">
        <v>942</v>
      </c>
      <c r="W337" s="172" t="s">
        <v>942</v>
      </c>
      <c r="X337" s="172" t="s">
        <v>942</v>
      </c>
      <c r="Y337" s="168">
        <v>16.7</v>
      </c>
      <c r="Z337" s="172" t="s">
        <v>942</v>
      </c>
      <c r="AA337" s="170">
        <v>9.820585458</v>
      </c>
      <c r="AB337" s="171" t="s">
        <v>942</v>
      </c>
      <c r="AC337" s="171" t="s">
        <v>942</v>
      </c>
      <c r="AD337" s="171" t="s">
        <v>942</v>
      </c>
      <c r="AE337" s="168">
        <v>91.6</v>
      </c>
      <c r="AF337" s="169">
        <v>523</v>
      </c>
      <c r="AG337" s="168">
        <v>14.872364040000001</v>
      </c>
      <c r="AH337" s="169">
        <v>133.2633788</v>
      </c>
      <c r="AI337" s="168">
        <v>12.6</v>
      </c>
      <c r="AJ337" s="171" t="s">
        <v>942</v>
      </c>
      <c r="AK337" s="169">
        <v>1310</v>
      </c>
      <c r="AL337" s="168">
        <v>29.7</v>
      </c>
      <c r="AM337" s="168">
        <v>52.7</v>
      </c>
      <c r="AN337" s="170">
        <v>5.57</v>
      </c>
      <c r="AO337" s="168">
        <v>20</v>
      </c>
      <c r="AP337" s="170">
        <v>3.9704329459999999</v>
      </c>
      <c r="AQ337" s="170">
        <v>1.0707029720000001</v>
      </c>
      <c r="AR337" s="170">
        <v>3.3041228359999999</v>
      </c>
      <c r="AS337" s="170">
        <v>0.45600000000000002</v>
      </c>
      <c r="AT337" s="170">
        <v>2.4500000000000002</v>
      </c>
      <c r="AU337" s="170">
        <v>0.51900000000000002</v>
      </c>
      <c r="AV337" s="170">
        <v>1.46</v>
      </c>
      <c r="AW337" s="170">
        <v>0.20899999999999999</v>
      </c>
      <c r="AX337" s="170">
        <v>1.41</v>
      </c>
      <c r="AY337" s="170">
        <v>0.22402597399999999</v>
      </c>
      <c r="AZ337" s="170">
        <v>3.538295577</v>
      </c>
      <c r="BA337" s="170">
        <v>1.096132597</v>
      </c>
      <c r="BB337" s="168">
        <v>16.11111111</v>
      </c>
      <c r="BC337" s="168">
        <v>12.798264639999999</v>
      </c>
      <c r="BD337" s="170">
        <v>1.932681868</v>
      </c>
      <c r="BE337" s="157"/>
      <c r="BF337" s="157"/>
      <c r="BG337" s="157"/>
      <c r="BH337" s="157"/>
      <c r="BI337" s="157"/>
    </row>
    <row r="338" spans="1:61" s="183" customFormat="1" ht="15" customHeight="1" x14ac:dyDescent="0.25">
      <c r="A338" s="173" t="s">
        <v>380</v>
      </c>
      <c r="B338" s="173" t="s">
        <v>649</v>
      </c>
      <c r="C338" s="174" t="s">
        <v>671</v>
      </c>
      <c r="D338" s="157" t="s">
        <v>668</v>
      </c>
      <c r="E338" s="180">
        <v>99.929128000000006</v>
      </c>
      <c r="F338" s="180">
        <v>28.177676000000002</v>
      </c>
      <c r="G338" s="165"/>
      <c r="H338" s="165"/>
      <c r="I338" s="166">
        <v>64.498999999999995</v>
      </c>
      <c r="J338" s="166">
        <v>0.52800000000000002</v>
      </c>
      <c r="K338" s="166">
        <v>15.545999999999999</v>
      </c>
      <c r="L338" s="166">
        <v>3.157</v>
      </c>
      <c r="M338" s="166">
        <v>4.4999999999999998E-2</v>
      </c>
      <c r="N338" s="166">
        <v>2.371</v>
      </c>
      <c r="O338" s="166">
        <v>2.92</v>
      </c>
      <c r="P338" s="166">
        <v>1.9239999999999999</v>
      </c>
      <c r="Q338" s="166">
        <v>3.0129999999999999</v>
      </c>
      <c r="R338" s="166">
        <v>0.155</v>
      </c>
      <c r="S338" s="166">
        <v>5.2619999999999996</v>
      </c>
      <c r="T338" s="82">
        <v>99.420000000000016</v>
      </c>
      <c r="U338" s="167" t="s">
        <v>942</v>
      </c>
      <c r="V338" s="167" t="s">
        <v>942</v>
      </c>
      <c r="W338" s="172" t="s">
        <v>942</v>
      </c>
      <c r="X338" s="172" t="s">
        <v>942</v>
      </c>
      <c r="Y338" s="168">
        <v>16.3</v>
      </c>
      <c r="Z338" s="172" t="s">
        <v>942</v>
      </c>
      <c r="AA338" s="170">
        <v>6.0812086870000002</v>
      </c>
      <c r="AB338" s="171" t="s">
        <v>942</v>
      </c>
      <c r="AC338" s="171" t="s">
        <v>942</v>
      </c>
      <c r="AD338" s="171" t="s">
        <v>942</v>
      </c>
      <c r="AE338" s="168">
        <v>79.599999999999994</v>
      </c>
      <c r="AF338" s="169">
        <v>258</v>
      </c>
      <c r="AG338" s="168">
        <v>15.53829079</v>
      </c>
      <c r="AH338" s="169">
        <v>157.39769150000001</v>
      </c>
      <c r="AI338" s="168">
        <v>12.6</v>
      </c>
      <c r="AJ338" s="171" t="s">
        <v>942</v>
      </c>
      <c r="AK338" s="169">
        <v>1050</v>
      </c>
      <c r="AL338" s="168">
        <v>29.9</v>
      </c>
      <c r="AM338" s="168">
        <v>52.7</v>
      </c>
      <c r="AN338" s="170">
        <v>5.65</v>
      </c>
      <c r="AO338" s="168">
        <v>19.899999999999999</v>
      </c>
      <c r="AP338" s="170">
        <v>3.7486800420000002</v>
      </c>
      <c r="AQ338" s="170">
        <v>0.93845641599999996</v>
      </c>
      <c r="AR338" s="170">
        <v>3.0424994829999998</v>
      </c>
      <c r="AS338" s="170">
        <v>0.47699999999999998</v>
      </c>
      <c r="AT338" s="170">
        <v>2.42</v>
      </c>
      <c r="AU338" s="170">
        <v>0.50800000000000001</v>
      </c>
      <c r="AV338" s="170">
        <v>1.49</v>
      </c>
      <c r="AW338" s="170">
        <v>0.216</v>
      </c>
      <c r="AX338" s="170">
        <v>1.49</v>
      </c>
      <c r="AY338" s="170">
        <v>0.24675324700000001</v>
      </c>
      <c r="AZ338" s="170">
        <v>3.969795038</v>
      </c>
      <c r="BA338" s="170">
        <v>1.025414365</v>
      </c>
      <c r="BB338" s="170">
        <v>3.9444444440000002</v>
      </c>
      <c r="BC338" s="168">
        <v>12.14750542</v>
      </c>
      <c r="BD338" s="170">
        <v>2.8555917480000002</v>
      </c>
      <c r="BE338" s="157"/>
      <c r="BF338" s="157"/>
      <c r="BG338" s="157"/>
      <c r="BH338" s="157"/>
      <c r="BI338" s="157"/>
    </row>
    <row r="339" spans="1:61" s="183" customFormat="1" ht="15" customHeight="1" x14ac:dyDescent="0.25">
      <c r="A339" s="173" t="s">
        <v>380</v>
      </c>
      <c r="B339" s="173" t="s">
        <v>649</v>
      </c>
      <c r="C339" s="174" t="s">
        <v>315</v>
      </c>
      <c r="D339" s="157" t="s">
        <v>668</v>
      </c>
      <c r="E339" s="180">
        <v>99.929128000000006</v>
      </c>
      <c r="F339" s="180">
        <v>28.177676000000002</v>
      </c>
      <c r="G339" s="165"/>
      <c r="H339" s="165"/>
      <c r="I339" s="166">
        <v>62.03</v>
      </c>
      <c r="J339" s="166">
        <v>0.79600000000000004</v>
      </c>
      <c r="K339" s="166">
        <v>17.102</v>
      </c>
      <c r="L339" s="166">
        <v>5.0629999999999997</v>
      </c>
      <c r="M339" s="166">
        <v>4.3999999999999997E-2</v>
      </c>
      <c r="N339" s="166">
        <v>3.2709999999999999</v>
      </c>
      <c r="O339" s="166">
        <v>3.5979999999999999</v>
      </c>
      <c r="P339" s="166">
        <v>2.843</v>
      </c>
      <c r="Q339" s="166">
        <v>1.79</v>
      </c>
      <c r="R339" s="166">
        <v>0.13400000000000001</v>
      </c>
      <c r="S339" s="166">
        <v>2.839</v>
      </c>
      <c r="T339" s="82">
        <v>99.51</v>
      </c>
      <c r="U339" s="167" t="s">
        <v>942</v>
      </c>
      <c r="V339" s="167" t="s">
        <v>942</v>
      </c>
      <c r="W339" s="172" t="s">
        <v>942</v>
      </c>
      <c r="X339" s="172" t="s">
        <v>942</v>
      </c>
      <c r="Y339" s="168">
        <v>26.7</v>
      </c>
      <c r="Z339" s="172" t="s">
        <v>942</v>
      </c>
      <c r="AA339" s="168">
        <v>10.8</v>
      </c>
      <c r="AB339" s="171" t="s">
        <v>942</v>
      </c>
      <c r="AC339" s="171" t="s">
        <v>942</v>
      </c>
      <c r="AD339" s="171" t="s">
        <v>942</v>
      </c>
      <c r="AE339" s="168">
        <v>44.5</v>
      </c>
      <c r="AF339" s="169">
        <v>565</v>
      </c>
      <c r="AG339" s="168">
        <v>17.023554600000001</v>
      </c>
      <c r="AH339" s="169">
        <v>153</v>
      </c>
      <c r="AI339" s="168">
        <v>12.2</v>
      </c>
      <c r="AJ339" s="171" t="s">
        <v>942</v>
      </c>
      <c r="AK339" s="169">
        <v>1110</v>
      </c>
      <c r="AL339" s="168">
        <v>32.799999999999997</v>
      </c>
      <c r="AM339" s="168">
        <v>61.1</v>
      </c>
      <c r="AN339" s="170">
        <v>6.66</v>
      </c>
      <c r="AO339" s="168">
        <v>23.9</v>
      </c>
      <c r="AP339" s="170">
        <v>4.3499999999999996</v>
      </c>
      <c r="AQ339" s="170">
        <v>1.138193037</v>
      </c>
      <c r="AR339" s="170">
        <v>3.7313509599999999</v>
      </c>
      <c r="AS339" s="170">
        <v>0.57199999999999995</v>
      </c>
      <c r="AT339" s="170">
        <v>2.82</v>
      </c>
      <c r="AU339" s="170">
        <v>0.6</v>
      </c>
      <c r="AV339" s="170">
        <v>1.65</v>
      </c>
      <c r="AW339" s="170">
        <v>0.22700000000000001</v>
      </c>
      <c r="AX339" s="170">
        <v>1.55</v>
      </c>
      <c r="AY339" s="170">
        <v>0.23315507999999999</v>
      </c>
      <c r="AZ339" s="170">
        <v>3.74</v>
      </c>
      <c r="BA339" s="170">
        <v>0.93600000000000005</v>
      </c>
      <c r="BB339" s="168">
        <v>25.5033557</v>
      </c>
      <c r="BC339" s="170">
        <v>9.77</v>
      </c>
      <c r="BD339" s="170">
        <v>2.935010482</v>
      </c>
      <c r="BE339" s="157"/>
      <c r="BF339" s="157"/>
      <c r="BG339" s="157"/>
      <c r="BH339" s="157"/>
      <c r="BI339" s="157"/>
    </row>
    <row r="340" spans="1:61" s="183" customFormat="1" ht="15" customHeight="1" x14ac:dyDescent="0.25">
      <c r="A340" s="173" t="s">
        <v>380</v>
      </c>
      <c r="B340" s="173" t="s">
        <v>649</v>
      </c>
      <c r="C340" s="174" t="s">
        <v>670</v>
      </c>
      <c r="D340" s="157" t="s">
        <v>668</v>
      </c>
      <c r="E340" s="180">
        <v>99.929128000000006</v>
      </c>
      <c r="F340" s="180">
        <v>28.177676000000002</v>
      </c>
      <c r="G340" s="165"/>
      <c r="H340" s="165"/>
      <c r="I340" s="166">
        <v>60.290999999999997</v>
      </c>
      <c r="J340" s="166">
        <v>0.54500000000000004</v>
      </c>
      <c r="K340" s="166">
        <v>14.763999999999999</v>
      </c>
      <c r="L340" s="166">
        <v>4.9589999999999996</v>
      </c>
      <c r="M340" s="166">
        <v>9.6000000000000002E-2</v>
      </c>
      <c r="N340" s="166">
        <v>3.1669999999999998</v>
      </c>
      <c r="O340" s="166">
        <v>4.62</v>
      </c>
      <c r="P340" s="166">
        <v>3.2080000000000002</v>
      </c>
      <c r="Q340" s="166">
        <v>2.8370000000000002</v>
      </c>
      <c r="R340" s="166">
        <v>0.36799999999999999</v>
      </c>
      <c r="S340" s="166">
        <v>4.7190000000000003</v>
      </c>
      <c r="T340" s="82">
        <v>99.573999999999998</v>
      </c>
      <c r="U340" s="167" t="s">
        <v>942</v>
      </c>
      <c r="V340" s="167" t="s">
        <v>942</v>
      </c>
      <c r="W340" s="172" t="s">
        <v>942</v>
      </c>
      <c r="X340" s="172" t="s">
        <v>942</v>
      </c>
      <c r="Y340" s="168">
        <v>53.2</v>
      </c>
      <c r="Z340" s="172" t="s">
        <v>942</v>
      </c>
      <c r="AA340" s="168">
        <v>22.1</v>
      </c>
      <c r="AB340" s="171" t="s">
        <v>942</v>
      </c>
      <c r="AC340" s="171" t="s">
        <v>942</v>
      </c>
      <c r="AD340" s="171" t="s">
        <v>942</v>
      </c>
      <c r="AE340" s="168">
        <v>74.3</v>
      </c>
      <c r="AF340" s="169">
        <v>708</v>
      </c>
      <c r="AG340" s="168">
        <v>15.65600882</v>
      </c>
      <c r="AH340" s="169">
        <v>158</v>
      </c>
      <c r="AI340" s="168">
        <v>10.6</v>
      </c>
      <c r="AJ340" s="171" t="s">
        <v>942</v>
      </c>
      <c r="AK340" s="169">
        <v>1260</v>
      </c>
      <c r="AL340" s="168">
        <v>31.2</v>
      </c>
      <c r="AM340" s="168">
        <v>57.3</v>
      </c>
      <c r="AN340" s="170">
        <v>6.57</v>
      </c>
      <c r="AO340" s="168">
        <v>24.4</v>
      </c>
      <c r="AP340" s="170">
        <v>4.8499999999999996</v>
      </c>
      <c r="AQ340" s="170">
        <v>1.2706093510000001</v>
      </c>
      <c r="AR340" s="170">
        <v>4.079330004</v>
      </c>
      <c r="AS340" s="170">
        <v>0.56399999999999995</v>
      </c>
      <c r="AT340" s="170">
        <v>2.7597061909999998</v>
      </c>
      <c r="AU340" s="170">
        <v>0.52500000000000002</v>
      </c>
      <c r="AV340" s="170">
        <v>1.44</v>
      </c>
      <c r="AW340" s="170">
        <v>0.188</v>
      </c>
      <c r="AX340" s="170">
        <v>1.4194236929999999</v>
      </c>
      <c r="AY340" s="170">
        <v>0.22345132700000001</v>
      </c>
      <c r="AZ340" s="170">
        <v>4.2478813559999997</v>
      </c>
      <c r="BA340" s="170">
        <v>0.79200000000000004</v>
      </c>
      <c r="BB340" s="170">
        <v>9.5152198420000005</v>
      </c>
      <c r="BC340" s="168">
        <v>13.9</v>
      </c>
      <c r="BD340" s="170">
        <v>3.782608696</v>
      </c>
      <c r="BE340" s="157"/>
      <c r="BF340" s="157"/>
      <c r="BG340" s="157"/>
      <c r="BH340" s="157"/>
      <c r="BI340" s="157"/>
    </row>
    <row r="341" spans="1:61" s="183" customFormat="1" ht="15" customHeight="1" x14ac:dyDescent="0.25">
      <c r="A341" s="173" t="s">
        <v>380</v>
      </c>
      <c r="B341" s="173" t="s">
        <v>649</v>
      </c>
      <c r="C341" s="174" t="s">
        <v>669</v>
      </c>
      <c r="D341" s="157" t="s">
        <v>668</v>
      </c>
      <c r="E341" s="180">
        <v>99.929128000000006</v>
      </c>
      <c r="F341" s="180">
        <v>28.177676000000002</v>
      </c>
      <c r="G341" s="165"/>
      <c r="H341" s="165"/>
      <c r="I341" s="166">
        <v>60.325000000000003</v>
      </c>
      <c r="J341" s="166">
        <v>0.55300000000000005</v>
      </c>
      <c r="K341" s="166">
        <v>14.750999999999999</v>
      </c>
      <c r="L341" s="166">
        <v>5.1390000000000002</v>
      </c>
      <c r="M341" s="166">
        <v>0.109</v>
      </c>
      <c r="N341" s="166">
        <v>3.2639999999999998</v>
      </c>
      <c r="O341" s="166">
        <v>5.4139999999999997</v>
      </c>
      <c r="P341" s="166">
        <v>3.22</v>
      </c>
      <c r="Q341" s="166">
        <v>2.1110000000000002</v>
      </c>
      <c r="R341" s="166">
        <v>0.374</v>
      </c>
      <c r="S341" s="166">
        <v>4.3719999999999999</v>
      </c>
      <c r="T341" s="82">
        <v>99.631999999999991</v>
      </c>
      <c r="U341" s="167" t="s">
        <v>942</v>
      </c>
      <c r="V341" s="167" t="s">
        <v>942</v>
      </c>
      <c r="W341" s="172" t="s">
        <v>942</v>
      </c>
      <c r="X341" s="172" t="s">
        <v>942</v>
      </c>
      <c r="Y341" s="168">
        <v>49.5</v>
      </c>
      <c r="Z341" s="172" t="s">
        <v>942</v>
      </c>
      <c r="AA341" s="168">
        <v>19.452313499999999</v>
      </c>
      <c r="AB341" s="171" t="s">
        <v>942</v>
      </c>
      <c r="AC341" s="171" t="s">
        <v>942</v>
      </c>
      <c r="AD341" s="171" t="s">
        <v>942</v>
      </c>
      <c r="AE341" s="168">
        <v>58.6</v>
      </c>
      <c r="AF341" s="169">
        <v>860</v>
      </c>
      <c r="AG341" s="168">
        <v>17.092119870000001</v>
      </c>
      <c r="AH341" s="169">
        <v>145.85519410000001</v>
      </c>
      <c r="AI341" s="168">
        <v>10.6</v>
      </c>
      <c r="AJ341" s="171" t="s">
        <v>942</v>
      </c>
      <c r="AK341" s="169">
        <v>766</v>
      </c>
      <c r="AL341" s="168">
        <v>33.5</v>
      </c>
      <c r="AM341" s="168">
        <v>63</v>
      </c>
      <c r="AN341" s="170">
        <v>7.14</v>
      </c>
      <c r="AO341" s="168">
        <v>26.8</v>
      </c>
      <c r="AP341" s="170">
        <v>5.3220696939999996</v>
      </c>
      <c r="AQ341" s="170">
        <v>1.259859061</v>
      </c>
      <c r="AR341" s="170">
        <v>4.7133941500000001</v>
      </c>
      <c r="AS341" s="170">
        <v>0.63</v>
      </c>
      <c r="AT341" s="170">
        <v>2.88</v>
      </c>
      <c r="AU341" s="170">
        <v>0.58699999999999997</v>
      </c>
      <c r="AV341" s="170">
        <v>1.6</v>
      </c>
      <c r="AW341" s="170">
        <v>0.218</v>
      </c>
      <c r="AX341" s="170">
        <v>1.4</v>
      </c>
      <c r="AY341" s="170">
        <v>0.19913419900000001</v>
      </c>
      <c r="AZ341" s="170">
        <v>4.2071197409999996</v>
      </c>
      <c r="BA341" s="170">
        <v>0.89502762400000002</v>
      </c>
      <c r="BB341" s="168">
        <v>20</v>
      </c>
      <c r="BC341" s="168">
        <v>15.61822126</v>
      </c>
      <c r="BD341" s="170">
        <v>3.8110749190000002</v>
      </c>
      <c r="BE341" s="157"/>
      <c r="BF341" s="157"/>
      <c r="BG341" s="157"/>
      <c r="BH341" s="157"/>
      <c r="BI341" s="157"/>
    </row>
    <row r="342" spans="1:61" s="183" customFormat="1" ht="15" customHeight="1" x14ac:dyDescent="0.25">
      <c r="A342" s="173" t="s">
        <v>380</v>
      </c>
      <c r="B342" s="173" t="s">
        <v>649</v>
      </c>
      <c r="C342" s="174" t="s">
        <v>395</v>
      </c>
      <c r="D342" s="157" t="s">
        <v>668</v>
      </c>
      <c r="E342" s="180">
        <v>99.929128000000006</v>
      </c>
      <c r="F342" s="180">
        <v>28.177676000000002</v>
      </c>
      <c r="G342" s="165"/>
      <c r="H342" s="165"/>
      <c r="I342" s="166">
        <v>59.875</v>
      </c>
      <c r="J342" s="166">
        <v>0.54600000000000004</v>
      </c>
      <c r="K342" s="166">
        <v>14.385</v>
      </c>
      <c r="L342" s="166">
        <v>4.9550000000000001</v>
      </c>
      <c r="M342" s="166">
        <v>9.1999999999999998E-2</v>
      </c>
      <c r="N342" s="166">
        <v>3.1259999999999999</v>
      </c>
      <c r="O342" s="166">
        <v>4.4450000000000003</v>
      </c>
      <c r="P342" s="166">
        <v>3.1619999999999999</v>
      </c>
      <c r="Q342" s="166">
        <v>3.738</v>
      </c>
      <c r="R342" s="166">
        <v>0.36099999999999999</v>
      </c>
      <c r="S342" s="166">
        <v>4.4340000000000002</v>
      </c>
      <c r="T342" s="82">
        <v>99.119000000000014</v>
      </c>
      <c r="U342" s="167" t="s">
        <v>942</v>
      </c>
      <c r="V342" s="167" t="s">
        <v>942</v>
      </c>
      <c r="W342" s="172" t="s">
        <v>942</v>
      </c>
      <c r="X342" s="172" t="s">
        <v>942</v>
      </c>
      <c r="Y342" s="168">
        <v>57.4</v>
      </c>
      <c r="Z342" s="172" t="s">
        <v>942</v>
      </c>
      <c r="AA342" s="168">
        <v>22.568460810000001</v>
      </c>
      <c r="AB342" s="171" t="s">
        <v>942</v>
      </c>
      <c r="AC342" s="171" t="s">
        <v>942</v>
      </c>
      <c r="AD342" s="171" t="s">
        <v>942</v>
      </c>
      <c r="AE342" s="169">
        <v>109</v>
      </c>
      <c r="AF342" s="169">
        <v>901</v>
      </c>
      <c r="AG342" s="168">
        <v>17.31409545</v>
      </c>
      <c r="AH342" s="169">
        <v>136.41133260000001</v>
      </c>
      <c r="AI342" s="168">
        <v>10.3</v>
      </c>
      <c r="AJ342" s="171" t="s">
        <v>942</v>
      </c>
      <c r="AK342" s="169">
        <v>1860</v>
      </c>
      <c r="AL342" s="168">
        <v>33.799999999999997</v>
      </c>
      <c r="AM342" s="168">
        <v>62.1</v>
      </c>
      <c r="AN342" s="170">
        <v>7.18</v>
      </c>
      <c r="AO342" s="168">
        <v>27</v>
      </c>
      <c r="AP342" s="170">
        <v>5.4171066530000003</v>
      </c>
      <c r="AQ342" s="170">
        <v>1.4526769450000001</v>
      </c>
      <c r="AR342" s="170">
        <v>4.3036679849999997</v>
      </c>
      <c r="AS342" s="170">
        <v>0.625</v>
      </c>
      <c r="AT342" s="170">
        <v>2.85</v>
      </c>
      <c r="AU342" s="170">
        <v>0.59199999999999997</v>
      </c>
      <c r="AV342" s="170">
        <v>1.62</v>
      </c>
      <c r="AW342" s="170">
        <v>0.22700000000000001</v>
      </c>
      <c r="AX342" s="170">
        <v>1.45</v>
      </c>
      <c r="AY342" s="170">
        <v>0.216450216</v>
      </c>
      <c r="AZ342" s="170">
        <v>3.9805825239999999</v>
      </c>
      <c r="BA342" s="170">
        <v>0.87292817700000003</v>
      </c>
      <c r="BB342" s="170">
        <v>5.244444444</v>
      </c>
      <c r="BC342" s="168">
        <v>15.726681129999999</v>
      </c>
      <c r="BD342" s="170">
        <v>3.6807817589999998</v>
      </c>
      <c r="BE342" s="157"/>
      <c r="BF342" s="157"/>
      <c r="BG342" s="157"/>
      <c r="BH342" s="157"/>
      <c r="BI342" s="157"/>
    </row>
    <row r="343" spans="1:61" s="183" customFormat="1" ht="15" customHeight="1" x14ac:dyDescent="0.25">
      <c r="A343" s="173" t="s">
        <v>380</v>
      </c>
      <c r="B343" s="173" t="s">
        <v>649</v>
      </c>
      <c r="C343" s="174" t="s">
        <v>396</v>
      </c>
      <c r="D343" s="157" t="s">
        <v>668</v>
      </c>
      <c r="E343" s="180">
        <v>99.929128000000006</v>
      </c>
      <c r="F343" s="180">
        <v>28.177676000000002</v>
      </c>
      <c r="G343" s="165"/>
      <c r="H343" s="165"/>
      <c r="I343" s="166">
        <v>61.44</v>
      </c>
      <c r="J343" s="166">
        <v>0.58199999999999996</v>
      </c>
      <c r="K343" s="166">
        <v>15.551</v>
      </c>
      <c r="L343" s="166">
        <v>4.5529999999999999</v>
      </c>
      <c r="M343" s="166">
        <v>8.2000000000000003E-2</v>
      </c>
      <c r="N343" s="166">
        <v>1.907</v>
      </c>
      <c r="O343" s="166">
        <v>3.843</v>
      </c>
      <c r="P343" s="166">
        <v>3.6150000000000002</v>
      </c>
      <c r="Q343" s="166">
        <v>2.7120000000000002</v>
      </c>
      <c r="R343" s="166">
        <v>0.17699999999999999</v>
      </c>
      <c r="S343" s="166">
        <v>4.5679999999999996</v>
      </c>
      <c r="T343" s="82">
        <v>99.029999999999987</v>
      </c>
      <c r="U343" s="167" t="s">
        <v>942</v>
      </c>
      <c r="V343" s="167" t="s">
        <v>942</v>
      </c>
      <c r="W343" s="172" t="s">
        <v>942</v>
      </c>
      <c r="X343" s="172" t="s">
        <v>942</v>
      </c>
      <c r="Y343" s="168">
        <v>28.4</v>
      </c>
      <c r="Z343" s="172" t="s">
        <v>942</v>
      </c>
      <c r="AA343" s="168">
        <v>12.46458924</v>
      </c>
      <c r="AB343" s="171" t="s">
        <v>942</v>
      </c>
      <c r="AC343" s="171" t="s">
        <v>942</v>
      </c>
      <c r="AD343" s="171" t="s">
        <v>942</v>
      </c>
      <c r="AE343" s="168">
        <v>76.5</v>
      </c>
      <c r="AF343" s="169">
        <v>716</v>
      </c>
      <c r="AG343" s="168">
        <v>13.87347392</v>
      </c>
      <c r="AH343" s="169">
        <v>141.65792239999999</v>
      </c>
      <c r="AI343" s="168">
        <v>11.2</v>
      </c>
      <c r="AJ343" s="171" t="s">
        <v>942</v>
      </c>
      <c r="AK343" s="169">
        <v>1460</v>
      </c>
      <c r="AL343" s="168">
        <v>30.7</v>
      </c>
      <c r="AM343" s="168">
        <v>53.6</v>
      </c>
      <c r="AN343" s="170">
        <v>5.78</v>
      </c>
      <c r="AO343" s="168">
        <v>20.6</v>
      </c>
      <c r="AP343" s="170">
        <v>3.896515312</v>
      </c>
      <c r="AQ343" s="170">
        <v>0.90424542399999996</v>
      </c>
      <c r="AR343" s="170">
        <v>2.973509779</v>
      </c>
      <c r="AS343" s="170">
        <v>0.46400000000000002</v>
      </c>
      <c r="AT343" s="170">
        <v>2.2400000000000002</v>
      </c>
      <c r="AU343" s="170">
        <v>0.496</v>
      </c>
      <c r="AV343" s="170">
        <v>1.33</v>
      </c>
      <c r="AW343" s="170">
        <v>0.18099999999999999</v>
      </c>
      <c r="AX343" s="170">
        <v>1.3</v>
      </c>
      <c r="AY343" s="170">
        <v>0.21969696999999999</v>
      </c>
      <c r="AZ343" s="170">
        <v>3.6138079830000001</v>
      </c>
      <c r="BA343" s="170">
        <v>0.98453038699999995</v>
      </c>
      <c r="BB343" s="168">
        <v>17.555555559999998</v>
      </c>
      <c r="BC343" s="168">
        <v>13.6659436</v>
      </c>
      <c r="BD343" s="170">
        <v>3.2356134640000001</v>
      </c>
      <c r="BE343" s="157"/>
      <c r="BF343" s="157"/>
      <c r="BG343" s="157"/>
      <c r="BH343" s="157"/>
      <c r="BI343" s="157"/>
    </row>
    <row r="344" spans="1:61" s="183" customFormat="1" ht="15" customHeight="1" x14ac:dyDescent="0.25">
      <c r="A344" s="173" t="s">
        <v>380</v>
      </c>
      <c r="B344" s="173" t="s">
        <v>649</v>
      </c>
      <c r="C344" s="174" t="s">
        <v>2219</v>
      </c>
      <c r="D344" s="157" t="s">
        <v>668</v>
      </c>
      <c r="E344" s="180">
        <v>99.929128000000006</v>
      </c>
      <c r="F344" s="180">
        <v>28.177676000000002</v>
      </c>
      <c r="G344" s="165"/>
      <c r="H344" s="165"/>
      <c r="I344" s="166">
        <v>61.744999999999997</v>
      </c>
      <c r="J344" s="166">
        <v>0.56299999999999994</v>
      </c>
      <c r="K344" s="166">
        <v>15.787000000000001</v>
      </c>
      <c r="L344" s="166">
        <v>5.17</v>
      </c>
      <c r="M344" s="166">
        <v>8.5999999999999993E-2</v>
      </c>
      <c r="N344" s="166">
        <v>2.12</v>
      </c>
      <c r="O344" s="166">
        <v>4.0839999999999996</v>
      </c>
      <c r="P344" s="166">
        <v>3.032</v>
      </c>
      <c r="Q344" s="166">
        <v>3.1789999999999998</v>
      </c>
      <c r="R344" s="166">
        <v>0.17599999999999999</v>
      </c>
      <c r="S344" s="166">
        <v>3.7080000000000002</v>
      </c>
      <c r="T344" s="82">
        <v>99.65</v>
      </c>
      <c r="U344" s="167" t="s">
        <v>942</v>
      </c>
      <c r="V344" s="167" t="s">
        <v>942</v>
      </c>
      <c r="W344" s="172" t="s">
        <v>942</v>
      </c>
      <c r="X344" s="172" t="s">
        <v>942</v>
      </c>
      <c r="Y344" s="168">
        <v>15.1</v>
      </c>
      <c r="Z344" s="172" t="s">
        <v>942</v>
      </c>
      <c r="AA344" s="170">
        <v>6.5722379599999998</v>
      </c>
      <c r="AB344" s="171" t="s">
        <v>942</v>
      </c>
      <c r="AC344" s="171" t="s">
        <v>942</v>
      </c>
      <c r="AD344" s="171" t="s">
        <v>942</v>
      </c>
      <c r="AE344" s="168">
        <v>90.2</v>
      </c>
      <c r="AF344" s="169">
        <v>832</v>
      </c>
      <c r="AG344" s="168">
        <v>14.76137625</v>
      </c>
      <c r="AH344" s="169">
        <v>140.60860439999999</v>
      </c>
      <c r="AI344" s="168">
        <v>11.2</v>
      </c>
      <c r="AJ344" s="171" t="s">
        <v>942</v>
      </c>
      <c r="AK344" s="169">
        <v>1660</v>
      </c>
      <c r="AL344" s="168">
        <v>30.9</v>
      </c>
      <c r="AM344" s="168">
        <v>54.4</v>
      </c>
      <c r="AN344" s="170">
        <v>5.8</v>
      </c>
      <c r="AO344" s="168">
        <v>20.9</v>
      </c>
      <c r="AP344" s="170">
        <v>3.9704329459999999</v>
      </c>
      <c r="AQ344" s="170">
        <v>0.96467029900000001</v>
      </c>
      <c r="AR344" s="170">
        <v>3.2777049659999999</v>
      </c>
      <c r="AS344" s="170">
        <v>0.46400000000000002</v>
      </c>
      <c r="AT344" s="170">
        <v>2.34</v>
      </c>
      <c r="AU344" s="170">
        <v>0.50600000000000001</v>
      </c>
      <c r="AV344" s="170">
        <v>1.42</v>
      </c>
      <c r="AW344" s="170">
        <v>0.20399999999999999</v>
      </c>
      <c r="AX344" s="170">
        <v>1.34</v>
      </c>
      <c r="AY344" s="170">
        <v>0.21969696999999999</v>
      </c>
      <c r="AZ344" s="170">
        <v>3.7432578209999998</v>
      </c>
      <c r="BA344" s="170">
        <v>1.0099447509999999</v>
      </c>
      <c r="BB344" s="168">
        <v>24</v>
      </c>
      <c r="BC344" s="168">
        <v>14.750542299999999</v>
      </c>
      <c r="BD344" s="170">
        <v>3.6590662319999998</v>
      </c>
      <c r="BE344" s="157"/>
      <c r="BF344" s="157"/>
      <c r="BG344" s="157"/>
      <c r="BH344" s="157"/>
      <c r="BI344" s="157"/>
    </row>
    <row r="345" spans="1:61" s="183" customFormat="1" ht="15" customHeight="1" x14ac:dyDescent="0.25">
      <c r="A345" s="173"/>
      <c r="B345" s="173"/>
      <c r="C345" s="174"/>
      <c r="D345" s="157"/>
      <c r="E345" s="211"/>
      <c r="F345" s="211"/>
      <c r="G345" s="165"/>
      <c r="H345" s="165"/>
      <c r="I345" s="166"/>
      <c r="J345" s="166"/>
      <c r="K345" s="166"/>
      <c r="L345" s="166"/>
      <c r="M345" s="166"/>
      <c r="N345" s="166"/>
      <c r="O345" s="166"/>
      <c r="P345" s="166"/>
      <c r="Q345" s="166"/>
      <c r="R345" s="166"/>
      <c r="S345" s="166"/>
      <c r="T345" s="82"/>
      <c r="U345" s="167"/>
      <c r="V345" s="167"/>
      <c r="W345" s="172"/>
      <c r="X345" s="172"/>
      <c r="Y345" s="172"/>
      <c r="Z345" s="172"/>
      <c r="AA345" s="172"/>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0"/>
      <c r="AY345" s="170"/>
      <c r="AZ345" s="170"/>
      <c r="BA345" s="170"/>
      <c r="BB345" s="171"/>
      <c r="BC345" s="171"/>
      <c r="BD345" s="171"/>
      <c r="BE345" s="157"/>
      <c r="BF345" s="157"/>
      <c r="BG345" s="157"/>
      <c r="BH345" s="157"/>
      <c r="BI345" s="157"/>
    </row>
    <row r="346" spans="1:61" s="221" customFormat="1" ht="15" customHeight="1" x14ac:dyDescent="0.25">
      <c r="A346" s="215" t="s">
        <v>397</v>
      </c>
      <c r="B346" s="215" t="s">
        <v>649</v>
      </c>
      <c r="C346" s="216" t="s">
        <v>398</v>
      </c>
      <c r="D346" s="217" t="s">
        <v>632</v>
      </c>
      <c r="E346" s="218">
        <v>99.915430999999998</v>
      </c>
      <c r="F346" s="218">
        <v>28.162172000000002</v>
      </c>
      <c r="G346" s="191"/>
      <c r="H346" s="191"/>
      <c r="I346" s="192">
        <v>55.18</v>
      </c>
      <c r="J346" s="192">
        <v>1.45</v>
      </c>
      <c r="K346" s="192">
        <v>15.15</v>
      </c>
      <c r="L346" s="192">
        <v>8.76</v>
      </c>
      <c r="M346" s="192">
        <v>0.13</v>
      </c>
      <c r="N346" s="192">
        <v>4.9000000000000004</v>
      </c>
      <c r="O346" s="192">
        <v>6.03</v>
      </c>
      <c r="P346" s="192">
        <v>3.18</v>
      </c>
      <c r="Q346" s="192">
        <v>1.99</v>
      </c>
      <c r="R346" s="192">
        <v>0.42</v>
      </c>
      <c r="S346" s="192">
        <v>2.02</v>
      </c>
      <c r="T346" s="82">
        <v>99.210000000000008</v>
      </c>
      <c r="U346" s="167" t="s">
        <v>942</v>
      </c>
      <c r="V346" s="167" t="s">
        <v>942</v>
      </c>
      <c r="W346" s="172" t="s">
        <v>942</v>
      </c>
      <c r="X346" s="219">
        <v>186</v>
      </c>
      <c r="Y346" s="220">
        <v>43.2</v>
      </c>
      <c r="Z346" s="220">
        <v>22.3</v>
      </c>
      <c r="AA346" s="220">
        <v>25.8</v>
      </c>
      <c r="AB346" s="171" t="s">
        <v>942</v>
      </c>
      <c r="AC346" s="171" t="s">
        <v>942</v>
      </c>
      <c r="AD346" s="171" t="s">
        <v>942</v>
      </c>
      <c r="AE346" s="220">
        <v>55.3</v>
      </c>
      <c r="AF346" s="219">
        <v>1100</v>
      </c>
      <c r="AG346" s="220">
        <v>22.4</v>
      </c>
      <c r="AH346" s="219">
        <v>173</v>
      </c>
      <c r="AI346" s="220">
        <v>16.600000000000001</v>
      </c>
      <c r="AJ346" s="193">
        <v>1.9</v>
      </c>
      <c r="AK346" s="219">
        <v>1447</v>
      </c>
      <c r="AL346" s="220">
        <v>49.2</v>
      </c>
      <c r="AM346" s="220">
        <v>91.3</v>
      </c>
      <c r="AN346" s="220">
        <v>10.7</v>
      </c>
      <c r="AO346" s="220">
        <v>41.3</v>
      </c>
      <c r="AP346" s="193">
        <v>7.57</v>
      </c>
      <c r="AQ346" s="193">
        <v>2.0099999999999998</v>
      </c>
      <c r="AR346" s="193">
        <v>6.45</v>
      </c>
      <c r="AS346" s="193">
        <v>0.84</v>
      </c>
      <c r="AT346" s="193">
        <v>4.62</v>
      </c>
      <c r="AU346" s="193">
        <v>0.85</v>
      </c>
      <c r="AV346" s="193">
        <v>2.38</v>
      </c>
      <c r="AW346" s="193">
        <v>0.32</v>
      </c>
      <c r="AX346" s="193">
        <v>1.97</v>
      </c>
      <c r="AY346" s="193">
        <v>0.28999999999999998</v>
      </c>
      <c r="AZ346" s="193">
        <v>4.9800000000000004</v>
      </c>
      <c r="BA346" s="193">
        <v>1.44</v>
      </c>
      <c r="BB346" s="220">
        <v>32.700000000000003</v>
      </c>
      <c r="BC346" s="220">
        <v>14.2</v>
      </c>
      <c r="BD346" s="193">
        <v>2.63</v>
      </c>
      <c r="BE346" s="217"/>
      <c r="BF346" s="217"/>
      <c r="BG346" s="217"/>
      <c r="BH346" s="217"/>
      <c r="BI346" s="217"/>
    </row>
    <row r="347" spans="1:61" s="221" customFormat="1" ht="15" customHeight="1" x14ac:dyDescent="0.25">
      <c r="A347" s="215" t="s">
        <v>667</v>
      </c>
      <c r="B347" s="215" t="s">
        <v>649</v>
      </c>
      <c r="C347" s="216" t="s">
        <v>666</v>
      </c>
      <c r="D347" s="217" t="s">
        <v>632</v>
      </c>
      <c r="E347" s="218">
        <v>99.915430999999998</v>
      </c>
      <c r="F347" s="218">
        <v>28.162172000000002</v>
      </c>
      <c r="G347" s="191"/>
      <c r="H347" s="191"/>
      <c r="I347" s="192">
        <v>51.59</v>
      </c>
      <c r="J347" s="192">
        <v>1.53</v>
      </c>
      <c r="K347" s="192">
        <v>15.77</v>
      </c>
      <c r="L347" s="192">
        <v>9.84</v>
      </c>
      <c r="M347" s="192">
        <v>0.15</v>
      </c>
      <c r="N347" s="192">
        <v>5.41</v>
      </c>
      <c r="O347" s="192">
        <v>7.3</v>
      </c>
      <c r="P347" s="192">
        <v>2.59</v>
      </c>
      <c r="Q347" s="192">
        <v>2.16</v>
      </c>
      <c r="R347" s="192">
        <v>0.42</v>
      </c>
      <c r="S347" s="192">
        <v>2.38</v>
      </c>
      <c r="T347" s="82">
        <v>99.14</v>
      </c>
      <c r="U347" s="167" t="s">
        <v>942</v>
      </c>
      <c r="V347" s="167" t="s">
        <v>942</v>
      </c>
      <c r="W347" s="172" t="s">
        <v>942</v>
      </c>
      <c r="X347" s="219">
        <v>201</v>
      </c>
      <c r="Y347" s="220">
        <v>45.2</v>
      </c>
      <c r="Z347" s="220">
        <v>25.7</v>
      </c>
      <c r="AA347" s="220">
        <v>27.6</v>
      </c>
      <c r="AB347" s="171" t="s">
        <v>942</v>
      </c>
      <c r="AC347" s="171" t="s">
        <v>942</v>
      </c>
      <c r="AD347" s="171" t="s">
        <v>942</v>
      </c>
      <c r="AE347" s="220">
        <v>80.2</v>
      </c>
      <c r="AF347" s="219">
        <v>1411</v>
      </c>
      <c r="AG347" s="220">
        <v>23.7</v>
      </c>
      <c r="AH347" s="219">
        <v>191</v>
      </c>
      <c r="AI347" s="220">
        <v>18.399999999999999</v>
      </c>
      <c r="AJ347" s="193">
        <v>3.5</v>
      </c>
      <c r="AK347" s="219">
        <v>1298</v>
      </c>
      <c r="AL347" s="220">
        <v>55.7</v>
      </c>
      <c r="AM347" s="220">
        <v>97.5</v>
      </c>
      <c r="AN347" s="220">
        <v>12.1</v>
      </c>
      <c r="AO347" s="220">
        <v>45.8</v>
      </c>
      <c r="AP347" s="193">
        <v>8.2200000000000006</v>
      </c>
      <c r="AQ347" s="193">
        <v>2.2400000000000002</v>
      </c>
      <c r="AR347" s="193">
        <v>7.01</v>
      </c>
      <c r="AS347" s="193">
        <v>0.91</v>
      </c>
      <c r="AT347" s="193">
        <v>4.99</v>
      </c>
      <c r="AU347" s="193">
        <v>0.93</v>
      </c>
      <c r="AV347" s="193">
        <v>2.58</v>
      </c>
      <c r="AW347" s="193">
        <v>0.34</v>
      </c>
      <c r="AX347" s="193">
        <v>2.15</v>
      </c>
      <c r="AY347" s="193">
        <v>0.31</v>
      </c>
      <c r="AZ347" s="193">
        <v>5.44</v>
      </c>
      <c r="BA347" s="193">
        <v>1.61</v>
      </c>
      <c r="BB347" s="220">
        <v>42.2</v>
      </c>
      <c r="BC347" s="220">
        <v>15.8</v>
      </c>
      <c r="BD347" s="193">
        <v>2.91</v>
      </c>
      <c r="BE347" s="217"/>
      <c r="BF347" s="217"/>
      <c r="BG347" s="217"/>
      <c r="BH347" s="217"/>
      <c r="BI347" s="217"/>
    </row>
    <row r="348" spans="1:61" s="221" customFormat="1" ht="15" customHeight="1" x14ac:dyDescent="0.25">
      <c r="A348" s="215" t="s">
        <v>397</v>
      </c>
      <c r="B348" s="215" t="s">
        <v>649</v>
      </c>
      <c r="C348" s="216" t="s">
        <v>665</v>
      </c>
      <c r="D348" s="217" t="s">
        <v>632</v>
      </c>
      <c r="E348" s="218">
        <v>99.915430999999998</v>
      </c>
      <c r="F348" s="218">
        <v>28.162172000000002</v>
      </c>
      <c r="G348" s="191"/>
      <c r="H348" s="191"/>
      <c r="I348" s="192">
        <v>52.61</v>
      </c>
      <c r="J348" s="192">
        <v>1.5</v>
      </c>
      <c r="K348" s="192">
        <v>15.8</v>
      </c>
      <c r="L348" s="192">
        <v>9.39</v>
      </c>
      <c r="M348" s="192">
        <v>0.14000000000000001</v>
      </c>
      <c r="N348" s="192">
        <v>5.27</v>
      </c>
      <c r="O348" s="192">
        <v>6.27</v>
      </c>
      <c r="P348" s="192">
        <v>2.99</v>
      </c>
      <c r="Q348" s="192">
        <v>2.2599999999999998</v>
      </c>
      <c r="R348" s="192">
        <v>0.44</v>
      </c>
      <c r="S348" s="192">
        <v>2.5099999999999998</v>
      </c>
      <c r="T348" s="82">
        <v>99.179999999999993</v>
      </c>
      <c r="U348" s="167" t="s">
        <v>942</v>
      </c>
      <c r="V348" s="167" t="s">
        <v>942</v>
      </c>
      <c r="W348" s="172" t="s">
        <v>942</v>
      </c>
      <c r="X348" s="219">
        <v>201</v>
      </c>
      <c r="Y348" s="220">
        <v>42.5</v>
      </c>
      <c r="Z348" s="220">
        <v>25</v>
      </c>
      <c r="AA348" s="220">
        <v>26.7</v>
      </c>
      <c r="AB348" s="171" t="s">
        <v>942</v>
      </c>
      <c r="AC348" s="171" t="s">
        <v>942</v>
      </c>
      <c r="AD348" s="171" t="s">
        <v>942</v>
      </c>
      <c r="AE348" s="220">
        <v>71.5</v>
      </c>
      <c r="AF348" s="219">
        <v>1163</v>
      </c>
      <c r="AG348" s="220">
        <v>22.6</v>
      </c>
      <c r="AH348" s="219">
        <v>188</v>
      </c>
      <c r="AI348" s="220">
        <v>18</v>
      </c>
      <c r="AJ348" s="193">
        <v>2.4300000000000002</v>
      </c>
      <c r="AK348" s="219">
        <v>1710</v>
      </c>
      <c r="AL348" s="220">
        <v>51.2</v>
      </c>
      <c r="AM348" s="220">
        <v>93.9</v>
      </c>
      <c r="AN348" s="220">
        <v>11.6</v>
      </c>
      <c r="AO348" s="220">
        <v>44.2</v>
      </c>
      <c r="AP348" s="193">
        <v>8.08</v>
      </c>
      <c r="AQ348" s="193">
        <v>2.11</v>
      </c>
      <c r="AR348" s="193">
        <v>6.79</v>
      </c>
      <c r="AS348" s="193">
        <v>0.86</v>
      </c>
      <c r="AT348" s="193">
        <v>4.8099999999999996</v>
      </c>
      <c r="AU348" s="193">
        <v>0.9</v>
      </c>
      <c r="AV348" s="193">
        <v>2.48</v>
      </c>
      <c r="AW348" s="193">
        <v>0.32</v>
      </c>
      <c r="AX348" s="193">
        <v>2.0699999999999998</v>
      </c>
      <c r="AY348" s="193">
        <v>0.3</v>
      </c>
      <c r="AZ348" s="193">
        <v>5.4</v>
      </c>
      <c r="BA348" s="193">
        <v>1.59</v>
      </c>
      <c r="BB348" s="220">
        <v>33.1</v>
      </c>
      <c r="BC348" s="220">
        <v>15.6</v>
      </c>
      <c r="BD348" s="193">
        <v>2.9</v>
      </c>
      <c r="BE348" s="217"/>
      <c r="BF348" s="217"/>
      <c r="BG348" s="217"/>
      <c r="BH348" s="217"/>
      <c r="BI348" s="217"/>
    </row>
    <row r="349" spans="1:61" s="221" customFormat="1" ht="15" customHeight="1" x14ac:dyDescent="0.25">
      <c r="A349" s="215" t="s">
        <v>397</v>
      </c>
      <c r="B349" s="215" t="s">
        <v>649</v>
      </c>
      <c r="C349" s="216" t="s">
        <v>399</v>
      </c>
      <c r="D349" s="217" t="s">
        <v>632</v>
      </c>
      <c r="E349" s="218">
        <v>99.915430999999998</v>
      </c>
      <c r="F349" s="218">
        <v>28.162172000000002</v>
      </c>
      <c r="G349" s="191"/>
      <c r="H349" s="191"/>
      <c r="I349" s="192">
        <v>59.77</v>
      </c>
      <c r="J349" s="192">
        <v>1.1499999999999999</v>
      </c>
      <c r="K349" s="192">
        <v>14.99</v>
      </c>
      <c r="L349" s="192">
        <v>6.77</v>
      </c>
      <c r="M349" s="192">
        <v>0.12</v>
      </c>
      <c r="N349" s="192">
        <v>2.54</v>
      </c>
      <c r="O349" s="192">
        <v>6.96</v>
      </c>
      <c r="P349" s="192">
        <v>4.66</v>
      </c>
      <c r="Q349" s="192">
        <v>1.53</v>
      </c>
      <c r="R349" s="192">
        <v>0.36</v>
      </c>
      <c r="S349" s="192">
        <v>1.1299999999999999</v>
      </c>
      <c r="T349" s="82">
        <v>99.97999999999999</v>
      </c>
      <c r="U349" s="167" t="s">
        <v>942</v>
      </c>
      <c r="V349" s="167" t="s">
        <v>942</v>
      </c>
      <c r="W349" s="172" t="s">
        <v>942</v>
      </c>
      <c r="X349" s="219">
        <v>225</v>
      </c>
      <c r="Y349" s="220">
        <v>50.8</v>
      </c>
      <c r="Z349" s="220">
        <v>12.9</v>
      </c>
      <c r="AA349" s="220">
        <v>22.4</v>
      </c>
      <c r="AB349" s="171" t="s">
        <v>942</v>
      </c>
      <c r="AC349" s="171" t="s">
        <v>942</v>
      </c>
      <c r="AD349" s="171" t="s">
        <v>942</v>
      </c>
      <c r="AE349" s="220">
        <v>31.5</v>
      </c>
      <c r="AF349" s="219">
        <v>1470</v>
      </c>
      <c r="AG349" s="220">
        <v>18.7</v>
      </c>
      <c r="AH349" s="219">
        <v>176</v>
      </c>
      <c r="AI349" s="220">
        <v>13.7</v>
      </c>
      <c r="AJ349" s="193">
        <v>1.83</v>
      </c>
      <c r="AK349" s="219">
        <v>1307</v>
      </c>
      <c r="AL349" s="220">
        <v>44.5</v>
      </c>
      <c r="AM349" s="220">
        <v>80</v>
      </c>
      <c r="AN349" s="193">
        <v>9.1</v>
      </c>
      <c r="AO349" s="220">
        <v>33.1</v>
      </c>
      <c r="AP349" s="193">
        <v>5.79</v>
      </c>
      <c r="AQ349" s="193">
        <v>1.7</v>
      </c>
      <c r="AR349" s="193">
        <v>4.8</v>
      </c>
      <c r="AS349" s="193">
        <v>0.67</v>
      </c>
      <c r="AT349" s="193">
        <v>3.65</v>
      </c>
      <c r="AU349" s="193">
        <v>0.72</v>
      </c>
      <c r="AV349" s="193">
        <v>1.83</v>
      </c>
      <c r="AW349" s="193">
        <v>0.25</v>
      </c>
      <c r="AX349" s="193">
        <v>1.63</v>
      </c>
      <c r="AY349" s="193">
        <v>0.22</v>
      </c>
      <c r="AZ349" s="193">
        <v>4.18</v>
      </c>
      <c r="BA349" s="193">
        <v>0.88</v>
      </c>
      <c r="BB349" s="220">
        <v>30.3</v>
      </c>
      <c r="BC349" s="220">
        <v>11.9</v>
      </c>
      <c r="BD349" s="193">
        <v>2.8</v>
      </c>
      <c r="BE349" s="217"/>
      <c r="BF349" s="217"/>
      <c r="BG349" s="217"/>
      <c r="BH349" s="217"/>
      <c r="BI349" s="217"/>
    </row>
    <row r="350" spans="1:61" s="221" customFormat="1" ht="15" customHeight="1" x14ac:dyDescent="0.25">
      <c r="A350" s="215" t="s">
        <v>397</v>
      </c>
      <c r="B350" s="215" t="s">
        <v>649</v>
      </c>
      <c r="C350" s="216" t="s">
        <v>664</v>
      </c>
      <c r="D350" s="217" t="s">
        <v>632</v>
      </c>
      <c r="E350" s="218">
        <v>99.915430999999998</v>
      </c>
      <c r="F350" s="218">
        <v>28.162172000000002</v>
      </c>
      <c r="G350" s="222">
        <v>218.1</v>
      </c>
      <c r="H350" s="222">
        <v>4.8</v>
      </c>
      <c r="I350" s="192">
        <v>57.59</v>
      </c>
      <c r="J350" s="192">
        <v>1.04</v>
      </c>
      <c r="K350" s="192">
        <v>13.26</v>
      </c>
      <c r="L350" s="192">
        <v>7.96</v>
      </c>
      <c r="M350" s="192">
        <v>0.13</v>
      </c>
      <c r="N350" s="192">
        <v>4.8</v>
      </c>
      <c r="O350" s="192">
        <v>6.38</v>
      </c>
      <c r="P350" s="192">
        <v>2.92</v>
      </c>
      <c r="Q350" s="192">
        <v>2.64</v>
      </c>
      <c r="R350" s="192">
        <v>0.31</v>
      </c>
      <c r="S350" s="192">
        <v>1.47</v>
      </c>
      <c r="T350" s="82">
        <v>98.499999999999986</v>
      </c>
      <c r="U350" s="167" t="s">
        <v>942</v>
      </c>
      <c r="V350" s="167" t="s">
        <v>942</v>
      </c>
      <c r="W350" s="172" t="s">
        <v>942</v>
      </c>
      <c r="X350" s="219">
        <v>226</v>
      </c>
      <c r="Y350" s="220">
        <v>83.8</v>
      </c>
      <c r="Z350" s="220">
        <v>26.8</v>
      </c>
      <c r="AA350" s="220">
        <v>36.200000000000003</v>
      </c>
      <c r="AB350" s="171" t="s">
        <v>942</v>
      </c>
      <c r="AC350" s="171" t="s">
        <v>942</v>
      </c>
      <c r="AD350" s="171" t="s">
        <v>942</v>
      </c>
      <c r="AE350" s="220">
        <v>70.3</v>
      </c>
      <c r="AF350" s="219">
        <v>1190</v>
      </c>
      <c r="AG350" s="220">
        <v>17.399999999999999</v>
      </c>
      <c r="AH350" s="219">
        <v>150</v>
      </c>
      <c r="AI350" s="220">
        <v>11.9</v>
      </c>
      <c r="AJ350" s="193">
        <v>3.56</v>
      </c>
      <c r="AK350" s="219">
        <v>5233</v>
      </c>
      <c r="AL350" s="220">
        <v>37.4</v>
      </c>
      <c r="AM350" s="220">
        <v>68.900000000000006</v>
      </c>
      <c r="AN350" s="193">
        <v>7.96</v>
      </c>
      <c r="AO350" s="220">
        <v>30.6</v>
      </c>
      <c r="AP350" s="193">
        <v>5.71</v>
      </c>
      <c r="AQ350" s="193">
        <v>1.57</v>
      </c>
      <c r="AR350" s="193">
        <v>4.92</v>
      </c>
      <c r="AS350" s="193">
        <v>0.69</v>
      </c>
      <c r="AT350" s="193">
        <v>3.66</v>
      </c>
      <c r="AU350" s="193">
        <v>0.69</v>
      </c>
      <c r="AV350" s="193">
        <v>1.92</v>
      </c>
      <c r="AW350" s="193">
        <v>0.25</v>
      </c>
      <c r="AX350" s="193">
        <v>1.57</v>
      </c>
      <c r="AY350" s="193">
        <v>0.23</v>
      </c>
      <c r="AZ350" s="193">
        <v>3.9</v>
      </c>
      <c r="BA350" s="193">
        <v>0.83</v>
      </c>
      <c r="BB350" s="220">
        <v>32.6</v>
      </c>
      <c r="BC350" s="220">
        <v>10</v>
      </c>
      <c r="BD350" s="193">
        <v>2.4300000000000002</v>
      </c>
      <c r="BE350" s="217"/>
      <c r="BF350" s="217"/>
      <c r="BG350" s="217"/>
      <c r="BH350" s="217"/>
      <c r="BI350" s="217"/>
    </row>
    <row r="351" spans="1:61" s="221" customFormat="1" ht="15" customHeight="1" x14ac:dyDescent="0.25">
      <c r="A351" s="215" t="s">
        <v>397</v>
      </c>
      <c r="B351" s="215" t="s">
        <v>649</v>
      </c>
      <c r="C351" s="216" t="s">
        <v>401</v>
      </c>
      <c r="D351" s="217" t="s">
        <v>632</v>
      </c>
      <c r="E351" s="218">
        <v>99.915430999999998</v>
      </c>
      <c r="F351" s="218">
        <v>28.162172000000002</v>
      </c>
      <c r="G351" s="222"/>
      <c r="H351" s="223"/>
      <c r="I351" s="192">
        <v>58.3</v>
      </c>
      <c r="J351" s="192">
        <v>0.92</v>
      </c>
      <c r="K351" s="192">
        <v>15.64</v>
      </c>
      <c r="L351" s="192">
        <v>6.01</v>
      </c>
      <c r="M351" s="192">
        <v>0.13</v>
      </c>
      <c r="N351" s="192">
        <v>1.83</v>
      </c>
      <c r="O351" s="192">
        <v>9.5500000000000007</v>
      </c>
      <c r="P351" s="192">
        <v>4.32</v>
      </c>
      <c r="Q351" s="192">
        <v>1.33</v>
      </c>
      <c r="R351" s="192">
        <v>0.33</v>
      </c>
      <c r="S351" s="192">
        <v>1.63</v>
      </c>
      <c r="T351" s="82">
        <v>99.989999999999981</v>
      </c>
      <c r="U351" s="167" t="s">
        <v>942</v>
      </c>
      <c r="V351" s="167" t="s">
        <v>942</v>
      </c>
      <c r="W351" s="172" t="s">
        <v>942</v>
      </c>
      <c r="X351" s="219">
        <v>269</v>
      </c>
      <c r="Y351" s="220">
        <v>42.1</v>
      </c>
      <c r="Z351" s="193">
        <v>7.2</v>
      </c>
      <c r="AA351" s="220">
        <v>15.8</v>
      </c>
      <c r="AB351" s="171" t="s">
        <v>942</v>
      </c>
      <c r="AC351" s="171" t="s">
        <v>942</v>
      </c>
      <c r="AD351" s="171" t="s">
        <v>942</v>
      </c>
      <c r="AE351" s="220">
        <v>23.1</v>
      </c>
      <c r="AF351" s="219">
        <v>1890</v>
      </c>
      <c r="AG351" s="220">
        <v>16.100000000000001</v>
      </c>
      <c r="AH351" s="219">
        <v>170</v>
      </c>
      <c r="AI351" s="220">
        <v>12.3</v>
      </c>
      <c r="AJ351" s="193">
        <v>1.1100000000000001</v>
      </c>
      <c r="AK351" s="219">
        <v>1449</v>
      </c>
      <c r="AL351" s="220">
        <v>44.2</v>
      </c>
      <c r="AM351" s="220">
        <v>77.8</v>
      </c>
      <c r="AN351" s="193">
        <v>8.68</v>
      </c>
      <c r="AO351" s="220">
        <v>31.9</v>
      </c>
      <c r="AP351" s="193">
        <v>5.4</v>
      </c>
      <c r="AQ351" s="193">
        <v>1.59</v>
      </c>
      <c r="AR351" s="193">
        <v>4.58</v>
      </c>
      <c r="AS351" s="193">
        <v>0.62</v>
      </c>
      <c r="AT351" s="193">
        <v>3.41</v>
      </c>
      <c r="AU351" s="193">
        <v>0.65</v>
      </c>
      <c r="AV351" s="193">
        <v>1.71</v>
      </c>
      <c r="AW351" s="193">
        <v>0.22</v>
      </c>
      <c r="AX351" s="193">
        <v>1.5</v>
      </c>
      <c r="AY351" s="193">
        <v>0.21</v>
      </c>
      <c r="AZ351" s="193">
        <v>4.41</v>
      </c>
      <c r="BA351" s="193">
        <v>0.88</v>
      </c>
      <c r="BB351" s="220">
        <v>45.5</v>
      </c>
      <c r="BC351" s="220">
        <v>12.9</v>
      </c>
      <c r="BD351" s="193">
        <v>2.98</v>
      </c>
      <c r="BE351" s="217"/>
      <c r="BF351" s="217"/>
      <c r="BG351" s="217"/>
      <c r="BH351" s="217"/>
      <c r="BI351" s="217"/>
    </row>
    <row r="352" spans="1:61" s="221" customFormat="1" ht="15" customHeight="1" x14ac:dyDescent="0.25">
      <c r="A352" s="215" t="s">
        <v>397</v>
      </c>
      <c r="B352" s="215" t="s">
        <v>649</v>
      </c>
      <c r="C352" s="216" t="s">
        <v>663</v>
      </c>
      <c r="D352" s="217" t="s">
        <v>632</v>
      </c>
      <c r="E352" s="218">
        <v>99.915430999999998</v>
      </c>
      <c r="F352" s="218">
        <v>28.162172000000002</v>
      </c>
      <c r="G352" s="222"/>
      <c r="H352" s="223"/>
      <c r="I352" s="192">
        <v>53.62</v>
      </c>
      <c r="J352" s="192">
        <v>1.18</v>
      </c>
      <c r="K352" s="192">
        <v>15.3</v>
      </c>
      <c r="L352" s="192">
        <v>8.94</v>
      </c>
      <c r="M352" s="192">
        <v>0.14000000000000001</v>
      </c>
      <c r="N352" s="192">
        <v>4.9800000000000004</v>
      </c>
      <c r="O352" s="192">
        <v>7.7</v>
      </c>
      <c r="P352" s="192">
        <v>3.16</v>
      </c>
      <c r="Q352" s="192">
        <v>1.95</v>
      </c>
      <c r="R352" s="192">
        <v>0.37</v>
      </c>
      <c r="S352" s="192">
        <v>2.61</v>
      </c>
      <c r="T352" s="82">
        <v>99.95</v>
      </c>
      <c r="U352" s="167" t="s">
        <v>942</v>
      </c>
      <c r="V352" s="167" t="s">
        <v>942</v>
      </c>
      <c r="W352" s="172" t="s">
        <v>942</v>
      </c>
      <c r="X352" s="219">
        <v>251</v>
      </c>
      <c r="Y352" s="220">
        <v>57.7</v>
      </c>
      <c r="Z352" s="220">
        <v>29</v>
      </c>
      <c r="AA352" s="220">
        <v>33.299999999999997</v>
      </c>
      <c r="AB352" s="171" t="s">
        <v>942</v>
      </c>
      <c r="AC352" s="171" t="s">
        <v>942</v>
      </c>
      <c r="AD352" s="171" t="s">
        <v>942</v>
      </c>
      <c r="AE352" s="220">
        <v>55</v>
      </c>
      <c r="AF352" s="219">
        <v>1629</v>
      </c>
      <c r="AG352" s="220">
        <v>18.399999999999999</v>
      </c>
      <c r="AH352" s="219">
        <v>171</v>
      </c>
      <c r="AI352" s="220">
        <v>13.6</v>
      </c>
      <c r="AJ352" s="193">
        <v>3.27</v>
      </c>
      <c r="AK352" s="219">
        <v>1518</v>
      </c>
      <c r="AL352" s="220">
        <v>39.700000000000003</v>
      </c>
      <c r="AM352" s="220">
        <v>75.5</v>
      </c>
      <c r="AN352" s="193">
        <v>8.84</v>
      </c>
      <c r="AO352" s="220">
        <v>33</v>
      </c>
      <c r="AP352" s="193">
        <v>5.85</v>
      </c>
      <c r="AQ352" s="193">
        <v>1.83</v>
      </c>
      <c r="AR352" s="193">
        <v>5.0999999999999996</v>
      </c>
      <c r="AS352" s="193">
        <v>0.72</v>
      </c>
      <c r="AT352" s="193">
        <v>3.9</v>
      </c>
      <c r="AU352" s="193">
        <v>0.76</v>
      </c>
      <c r="AV352" s="193">
        <v>1.96</v>
      </c>
      <c r="AW352" s="193">
        <v>0.25</v>
      </c>
      <c r="AX352" s="193">
        <v>1.68</v>
      </c>
      <c r="AY352" s="193">
        <v>0.27</v>
      </c>
      <c r="AZ352" s="193">
        <v>4.4000000000000004</v>
      </c>
      <c r="BA352" s="193">
        <v>0.94</v>
      </c>
      <c r="BB352" s="220">
        <v>37.1</v>
      </c>
      <c r="BC352" s="220">
        <v>11.5</v>
      </c>
      <c r="BD352" s="193">
        <v>2.82</v>
      </c>
      <c r="BE352" s="217"/>
      <c r="BF352" s="217"/>
      <c r="BG352" s="217"/>
      <c r="BH352" s="217"/>
      <c r="BI352" s="217"/>
    </row>
    <row r="353" spans="1:61" s="221" customFormat="1" ht="15" customHeight="1" x14ac:dyDescent="0.25">
      <c r="A353" s="215" t="s">
        <v>397</v>
      </c>
      <c r="B353" s="215" t="s">
        <v>649</v>
      </c>
      <c r="C353" s="216" t="s">
        <v>402</v>
      </c>
      <c r="D353" s="217" t="s">
        <v>632</v>
      </c>
      <c r="E353" s="218">
        <v>99.915430999999998</v>
      </c>
      <c r="F353" s="218">
        <v>28.162172000000002</v>
      </c>
      <c r="G353" s="222">
        <v>220.8</v>
      </c>
      <c r="H353" s="222">
        <v>5.3</v>
      </c>
      <c r="I353" s="192">
        <v>54.11</v>
      </c>
      <c r="J353" s="192">
        <v>1.1599999999999999</v>
      </c>
      <c r="K353" s="192">
        <v>17.190000000000001</v>
      </c>
      <c r="L353" s="192">
        <v>8.07</v>
      </c>
      <c r="M353" s="192">
        <v>0.11</v>
      </c>
      <c r="N353" s="192">
        <v>4.34</v>
      </c>
      <c r="O353" s="192">
        <v>4.0199999999999996</v>
      </c>
      <c r="P353" s="192">
        <v>3.18</v>
      </c>
      <c r="Q353" s="192">
        <v>4.87</v>
      </c>
      <c r="R353" s="192">
        <v>0.48</v>
      </c>
      <c r="S353" s="192">
        <v>2.2999999999999998</v>
      </c>
      <c r="T353" s="82">
        <v>99.830000000000013</v>
      </c>
      <c r="U353" s="167" t="s">
        <v>942</v>
      </c>
      <c r="V353" s="167" t="s">
        <v>942</v>
      </c>
      <c r="W353" s="172" t="s">
        <v>942</v>
      </c>
      <c r="X353" s="219">
        <v>224</v>
      </c>
      <c r="Y353" s="220">
        <v>40.9</v>
      </c>
      <c r="Z353" s="220">
        <v>21</v>
      </c>
      <c r="AA353" s="220">
        <v>22.4</v>
      </c>
      <c r="AB353" s="171" t="s">
        <v>942</v>
      </c>
      <c r="AC353" s="171" t="s">
        <v>942</v>
      </c>
      <c r="AD353" s="171" t="s">
        <v>942</v>
      </c>
      <c r="AE353" s="219">
        <v>101</v>
      </c>
      <c r="AF353" s="219">
        <v>1120</v>
      </c>
      <c r="AG353" s="220">
        <v>20.8</v>
      </c>
      <c r="AH353" s="219">
        <v>215</v>
      </c>
      <c r="AI353" s="220">
        <v>17.8</v>
      </c>
      <c r="AJ353" s="193">
        <v>2.9</v>
      </c>
      <c r="AK353" s="219">
        <v>11526</v>
      </c>
      <c r="AL353" s="220">
        <v>54.5</v>
      </c>
      <c r="AM353" s="220">
        <v>98.8</v>
      </c>
      <c r="AN353" s="220">
        <v>11.1</v>
      </c>
      <c r="AO353" s="220">
        <v>40.299999999999997</v>
      </c>
      <c r="AP353" s="193">
        <v>7.09</v>
      </c>
      <c r="AQ353" s="193">
        <v>1.59</v>
      </c>
      <c r="AR353" s="193">
        <v>5.8</v>
      </c>
      <c r="AS353" s="193">
        <v>0.81</v>
      </c>
      <c r="AT353" s="193">
        <v>4.22</v>
      </c>
      <c r="AU353" s="193">
        <v>0.81</v>
      </c>
      <c r="AV353" s="193">
        <v>2.2000000000000002</v>
      </c>
      <c r="AW353" s="193">
        <v>0.28999999999999998</v>
      </c>
      <c r="AX353" s="193">
        <v>1.89</v>
      </c>
      <c r="AY353" s="193">
        <v>0.28000000000000003</v>
      </c>
      <c r="AZ353" s="193">
        <v>5.28</v>
      </c>
      <c r="BA353" s="193">
        <v>1.17</v>
      </c>
      <c r="BB353" s="220">
        <v>29</v>
      </c>
      <c r="BC353" s="220">
        <v>14.5</v>
      </c>
      <c r="BD353" s="193">
        <v>3.71</v>
      </c>
      <c r="BE353" s="217"/>
      <c r="BF353" s="217"/>
      <c r="BG353" s="217"/>
      <c r="BH353" s="217"/>
      <c r="BI353" s="217"/>
    </row>
    <row r="354" spans="1:61" s="221" customFormat="1" ht="15" customHeight="1" x14ac:dyDescent="0.25">
      <c r="A354" s="215" t="s">
        <v>397</v>
      </c>
      <c r="B354" s="215" t="s">
        <v>649</v>
      </c>
      <c r="C354" s="216" t="s">
        <v>403</v>
      </c>
      <c r="D354" s="217" t="s">
        <v>632</v>
      </c>
      <c r="E354" s="218">
        <v>99.915430999999998</v>
      </c>
      <c r="F354" s="218">
        <v>28.162172000000002</v>
      </c>
      <c r="G354" s="222">
        <v>219.8</v>
      </c>
      <c r="H354" s="222">
        <v>1.9</v>
      </c>
      <c r="I354" s="192">
        <v>55.13</v>
      </c>
      <c r="J354" s="192">
        <v>1.07</v>
      </c>
      <c r="K354" s="192">
        <v>13.89</v>
      </c>
      <c r="L354" s="192">
        <v>8.7100000000000009</v>
      </c>
      <c r="M354" s="192">
        <v>0.13</v>
      </c>
      <c r="N354" s="192">
        <v>4.42</v>
      </c>
      <c r="O354" s="192">
        <v>5.32</v>
      </c>
      <c r="P354" s="192">
        <v>2.12</v>
      </c>
      <c r="Q354" s="192">
        <v>5.37</v>
      </c>
      <c r="R354" s="192">
        <v>0.35</v>
      </c>
      <c r="S354" s="192">
        <v>3.42</v>
      </c>
      <c r="T354" s="82">
        <v>99.930000000000021</v>
      </c>
      <c r="U354" s="167" t="s">
        <v>942</v>
      </c>
      <c r="V354" s="167" t="s">
        <v>942</v>
      </c>
      <c r="W354" s="172" t="s">
        <v>942</v>
      </c>
      <c r="X354" s="219">
        <v>224</v>
      </c>
      <c r="Y354" s="220">
        <v>64.900000000000006</v>
      </c>
      <c r="Z354" s="220">
        <v>26</v>
      </c>
      <c r="AA354" s="220">
        <v>33.1</v>
      </c>
      <c r="AB354" s="171" t="s">
        <v>942</v>
      </c>
      <c r="AC354" s="171" t="s">
        <v>942</v>
      </c>
      <c r="AD354" s="171" t="s">
        <v>942</v>
      </c>
      <c r="AE354" s="219">
        <v>140</v>
      </c>
      <c r="AF354" s="219">
        <v>987</v>
      </c>
      <c r="AG354" s="220">
        <v>17.399999999999999</v>
      </c>
      <c r="AH354" s="219">
        <v>156</v>
      </c>
      <c r="AI354" s="220">
        <v>12.7</v>
      </c>
      <c r="AJ354" s="193">
        <v>7.75</v>
      </c>
      <c r="AK354" s="219">
        <v>13007</v>
      </c>
      <c r="AL354" s="220">
        <v>40.700000000000003</v>
      </c>
      <c r="AM354" s="220">
        <v>74.7</v>
      </c>
      <c r="AN354" s="193">
        <v>8.7200000000000006</v>
      </c>
      <c r="AO354" s="220">
        <v>32.799999999999997</v>
      </c>
      <c r="AP354" s="193">
        <v>5.87</v>
      </c>
      <c r="AQ354" s="193">
        <v>1.36</v>
      </c>
      <c r="AR354" s="193">
        <v>5.56</v>
      </c>
      <c r="AS354" s="193">
        <v>0.7</v>
      </c>
      <c r="AT354" s="193">
        <v>3.72</v>
      </c>
      <c r="AU354" s="193">
        <v>0.7</v>
      </c>
      <c r="AV354" s="193">
        <v>1.92</v>
      </c>
      <c r="AW354" s="193">
        <v>0.26</v>
      </c>
      <c r="AX354" s="193">
        <v>1.76</v>
      </c>
      <c r="AY354" s="193">
        <v>0.24</v>
      </c>
      <c r="AZ354" s="193">
        <v>4.33</v>
      </c>
      <c r="BA354" s="193">
        <v>0.89</v>
      </c>
      <c r="BB354" s="220">
        <v>28.2</v>
      </c>
      <c r="BC354" s="220">
        <v>10.8</v>
      </c>
      <c r="BD354" s="193">
        <v>4.88</v>
      </c>
      <c r="BE354" s="217"/>
      <c r="BF354" s="217"/>
      <c r="BG354" s="217"/>
      <c r="BH354" s="217"/>
      <c r="BI354" s="217"/>
    </row>
    <row r="355" spans="1:61" s="221" customFormat="1" ht="15" customHeight="1" x14ac:dyDescent="0.25">
      <c r="A355" s="215" t="s">
        <v>397</v>
      </c>
      <c r="B355" s="215" t="s">
        <v>649</v>
      </c>
      <c r="C355" s="216" t="s">
        <v>404</v>
      </c>
      <c r="D355" s="217" t="s">
        <v>632</v>
      </c>
      <c r="E355" s="218">
        <v>99.915430999999998</v>
      </c>
      <c r="F355" s="218">
        <v>28.162172000000002</v>
      </c>
      <c r="G355" s="191"/>
      <c r="H355" s="191"/>
      <c r="I355" s="192">
        <v>62.14</v>
      </c>
      <c r="J355" s="192">
        <v>0.93</v>
      </c>
      <c r="K355" s="192">
        <v>14.26</v>
      </c>
      <c r="L355" s="192">
        <v>5.89</v>
      </c>
      <c r="M355" s="192">
        <v>0.1</v>
      </c>
      <c r="N355" s="192">
        <v>1.62</v>
      </c>
      <c r="O355" s="192">
        <v>3.96</v>
      </c>
      <c r="P355" s="192">
        <v>4.6500000000000004</v>
      </c>
      <c r="Q355" s="192">
        <v>3.35</v>
      </c>
      <c r="R355" s="192">
        <v>0.33</v>
      </c>
      <c r="S355" s="192">
        <v>2.39</v>
      </c>
      <c r="T355" s="82">
        <v>99.61999999999999</v>
      </c>
      <c r="U355" s="167" t="s">
        <v>942</v>
      </c>
      <c r="V355" s="167" t="s">
        <v>942</v>
      </c>
      <c r="W355" s="172" t="s">
        <v>942</v>
      </c>
      <c r="X355" s="219">
        <v>143</v>
      </c>
      <c r="Y355" s="220">
        <v>42.6</v>
      </c>
      <c r="Z355" s="220">
        <v>13.2</v>
      </c>
      <c r="AA355" s="220">
        <v>17.5</v>
      </c>
      <c r="AB355" s="171" t="s">
        <v>942</v>
      </c>
      <c r="AC355" s="171" t="s">
        <v>942</v>
      </c>
      <c r="AD355" s="171" t="s">
        <v>942</v>
      </c>
      <c r="AE355" s="220">
        <v>88.8</v>
      </c>
      <c r="AF355" s="219">
        <v>1090</v>
      </c>
      <c r="AG355" s="220">
        <v>15.8</v>
      </c>
      <c r="AH355" s="219">
        <v>201</v>
      </c>
      <c r="AI355" s="220">
        <v>15.7</v>
      </c>
      <c r="AJ355" s="193">
        <v>4.51</v>
      </c>
      <c r="AK355" s="219">
        <v>4984</v>
      </c>
      <c r="AL355" s="220">
        <v>48.7</v>
      </c>
      <c r="AM355" s="220">
        <v>84.8</v>
      </c>
      <c r="AN355" s="193">
        <v>9.2799999999999994</v>
      </c>
      <c r="AO355" s="220">
        <v>34.1</v>
      </c>
      <c r="AP355" s="193">
        <v>5.76</v>
      </c>
      <c r="AQ355" s="193">
        <v>1.44</v>
      </c>
      <c r="AR355" s="193">
        <v>4.5999999999999996</v>
      </c>
      <c r="AS355" s="193">
        <v>0.65</v>
      </c>
      <c r="AT355" s="193">
        <v>3.48</v>
      </c>
      <c r="AU355" s="193">
        <v>0.63</v>
      </c>
      <c r="AV355" s="193">
        <v>1.64</v>
      </c>
      <c r="AW355" s="193">
        <v>0.21</v>
      </c>
      <c r="AX355" s="193">
        <v>1.44</v>
      </c>
      <c r="AY355" s="193">
        <v>0.21</v>
      </c>
      <c r="AZ355" s="193">
        <v>5.04</v>
      </c>
      <c r="BA355" s="193">
        <v>1.1000000000000001</v>
      </c>
      <c r="BB355" s="220">
        <v>19.5</v>
      </c>
      <c r="BC355" s="220">
        <v>15.5</v>
      </c>
      <c r="BD355" s="193">
        <v>3.06</v>
      </c>
      <c r="BE355" s="217"/>
      <c r="BF355" s="217"/>
      <c r="BG355" s="217"/>
      <c r="BH355" s="217"/>
      <c r="BI355" s="217"/>
    </row>
    <row r="356" spans="1:61" s="221" customFormat="1" ht="15" customHeight="1" x14ac:dyDescent="0.25">
      <c r="A356" s="215" t="s">
        <v>397</v>
      </c>
      <c r="B356" s="215" t="s">
        <v>649</v>
      </c>
      <c r="C356" s="216" t="s">
        <v>662</v>
      </c>
      <c r="D356" s="217" t="s">
        <v>632</v>
      </c>
      <c r="E356" s="218">
        <v>99.915430999999998</v>
      </c>
      <c r="F356" s="218">
        <v>28.162172000000002</v>
      </c>
      <c r="G356" s="191"/>
      <c r="H356" s="191"/>
      <c r="I356" s="192">
        <v>60.98</v>
      </c>
      <c r="J356" s="192">
        <v>0.93</v>
      </c>
      <c r="K356" s="192">
        <v>14.26</v>
      </c>
      <c r="L356" s="192">
        <v>5.9</v>
      </c>
      <c r="M356" s="192">
        <v>0.11</v>
      </c>
      <c r="N356" s="192">
        <v>1.67</v>
      </c>
      <c r="O356" s="192">
        <v>4.34</v>
      </c>
      <c r="P356" s="192">
        <v>4.7</v>
      </c>
      <c r="Q356" s="192">
        <v>3.38</v>
      </c>
      <c r="R356" s="192">
        <v>0.32</v>
      </c>
      <c r="S356" s="192">
        <v>2.8</v>
      </c>
      <c r="T356" s="82">
        <v>99.39</v>
      </c>
      <c r="U356" s="167" t="s">
        <v>942</v>
      </c>
      <c r="V356" s="167" t="s">
        <v>942</v>
      </c>
      <c r="W356" s="172" t="s">
        <v>942</v>
      </c>
      <c r="X356" s="219">
        <v>140</v>
      </c>
      <c r="Y356" s="220">
        <v>47.4</v>
      </c>
      <c r="Z356" s="220">
        <v>13</v>
      </c>
      <c r="AA356" s="220">
        <v>31.8</v>
      </c>
      <c r="AB356" s="171" t="s">
        <v>942</v>
      </c>
      <c r="AC356" s="171" t="s">
        <v>942</v>
      </c>
      <c r="AD356" s="171" t="s">
        <v>942</v>
      </c>
      <c r="AE356" s="220">
        <v>90.7</v>
      </c>
      <c r="AF356" s="219">
        <v>1090</v>
      </c>
      <c r="AG356" s="220">
        <v>15.8</v>
      </c>
      <c r="AH356" s="219">
        <v>198</v>
      </c>
      <c r="AI356" s="220">
        <v>14.8</v>
      </c>
      <c r="AJ356" s="193">
        <v>4.72</v>
      </c>
      <c r="AK356" s="219">
        <v>5146</v>
      </c>
      <c r="AL356" s="220">
        <v>48.4</v>
      </c>
      <c r="AM356" s="220">
        <v>84.2</v>
      </c>
      <c r="AN356" s="193">
        <v>9.25</v>
      </c>
      <c r="AO356" s="220">
        <v>33.1</v>
      </c>
      <c r="AP356" s="193">
        <v>5.75</v>
      </c>
      <c r="AQ356" s="193">
        <v>1.42</v>
      </c>
      <c r="AR356" s="193">
        <v>4.79</v>
      </c>
      <c r="AS356" s="193">
        <v>0.66</v>
      </c>
      <c r="AT356" s="193">
        <v>3.34</v>
      </c>
      <c r="AU356" s="193">
        <v>0.62</v>
      </c>
      <c r="AV356" s="193">
        <v>1.7</v>
      </c>
      <c r="AW356" s="193">
        <v>0.22</v>
      </c>
      <c r="AX356" s="193">
        <v>1.48</v>
      </c>
      <c r="AY356" s="193">
        <v>0.21</v>
      </c>
      <c r="AZ356" s="193">
        <v>4.9000000000000004</v>
      </c>
      <c r="BA356" s="193">
        <v>1.0900000000000001</v>
      </c>
      <c r="BB356" s="220">
        <v>19.600000000000001</v>
      </c>
      <c r="BC356" s="220">
        <v>15.4</v>
      </c>
      <c r="BD356" s="193">
        <v>3.14</v>
      </c>
      <c r="BE356" s="217"/>
      <c r="BF356" s="217"/>
      <c r="BG356" s="217"/>
      <c r="BH356" s="217"/>
      <c r="BI356" s="217"/>
    </row>
    <row r="357" spans="1:61" s="221" customFormat="1" ht="15" customHeight="1" x14ac:dyDescent="0.25">
      <c r="A357" s="215" t="s">
        <v>397</v>
      </c>
      <c r="B357" s="215" t="s">
        <v>649</v>
      </c>
      <c r="C357" s="216" t="s">
        <v>661</v>
      </c>
      <c r="D357" s="217" t="s">
        <v>632</v>
      </c>
      <c r="E357" s="218">
        <v>99.915430999999998</v>
      </c>
      <c r="F357" s="218">
        <v>28.162172000000002</v>
      </c>
      <c r="G357" s="191"/>
      <c r="H357" s="191"/>
      <c r="I357" s="192">
        <v>54.89</v>
      </c>
      <c r="J357" s="192">
        <v>0.72</v>
      </c>
      <c r="K357" s="192">
        <v>15.78</v>
      </c>
      <c r="L357" s="192">
        <v>5.71</v>
      </c>
      <c r="M357" s="192">
        <v>0.1</v>
      </c>
      <c r="N357" s="192">
        <v>2.5299999999999998</v>
      </c>
      <c r="O357" s="192">
        <v>5.67</v>
      </c>
      <c r="P357" s="192">
        <v>3.74</v>
      </c>
      <c r="Q357" s="192">
        <v>2.2400000000000002</v>
      </c>
      <c r="R357" s="192">
        <v>0.4</v>
      </c>
      <c r="S357" s="192">
        <v>7.03</v>
      </c>
      <c r="T357" s="82">
        <v>98.809999999999988</v>
      </c>
      <c r="U357" s="167" t="s">
        <v>942</v>
      </c>
      <c r="V357" s="167" t="s">
        <v>942</v>
      </c>
      <c r="W357" s="172" t="s">
        <v>942</v>
      </c>
      <c r="X357" s="219">
        <v>161</v>
      </c>
      <c r="Y357" s="220">
        <v>60</v>
      </c>
      <c r="Z357" s="220">
        <v>16.3</v>
      </c>
      <c r="AA357" s="220">
        <v>21</v>
      </c>
      <c r="AB357" s="171" t="s">
        <v>942</v>
      </c>
      <c r="AC357" s="171" t="s">
        <v>942</v>
      </c>
      <c r="AD357" s="171" t="s">
        <v>942</v>
      </c>
      <c r="AE357" s="220">
        <v>58.3</v>
      </c>
      <c r="AF357" s="219">
        <v>1650</v>
      </c>
      <c r="AG357" s="220">
        <v>16.2</v>
      </c>
      <c r="AH357" s="219">
        <v>178</v>
      </c>
      <c r="AI357" s="220">
        <v>14.2</v>
      </c>
      <c r="AJ357" s="193">
        <v>2.61</v>
      </c>
      <c r="AK357" s="219">
        <v>2010</v>
      </c>
      <c r="AL357" s="220">
        <v>61.1</v>
      </c>
      <c r="AM357" s="219">
        <v>108</v>
      </c>
      <c r="AN357" s="220">
        <v>11.6</v>
      </c>
      <c r="AO357" s="220">
        <v>40.799999999999997</v>
      </c>
      <c r="AP357" s="193">
        <v>6.58</v>
      </c>
      <c r="AQ357" s="193">
        <v>1.62</v>
      </c>
      <c r="AR357" s="193">
        <v>5.83</v>
      </c>
      <c r="AS357" s="193">
        <v>0.67</v>
      </c>
      <c r="AT357" s="193">
        <v>3.28</v>
      </c>
      <c r="AU357" s="193">
        <v>0.59</v>
      </c>
      <c r="AV357" s="193">
        <v>1.75</v>
      </c>
      <c r="AW357" s="193">
        <v>0.23</v>
      </c>
      <c r="AX357" s="193">
        <v>1.39</v>
      </c>
      <c r="AY357" s="193">
        <v>0.19</v>
      </c>
      <c r="AZ357" s="193">
        <v>4.5999999999999996</v>
      </c>
      <c r="BA357" s="193">
        <v>1</v>
      </c>
      <c r="BB357" s="220">
        <v>17</v>
      </c>
      <c r="BC357" s="220">
        <v>19.5</v>
      </c>
      <c r="BD357" s="193">
        <v>3.32</v>
      </c>
      <c r="BE357" s="217"/>
      <c r="BF357" s="217"/>
      <c r="BG357" s="217"/>
      <c r="BH357" s="217"/>
      <c r="BI357" s="217"/>
    </row>
    <row r="358" spans="1:61" s="221" customFormat="1" ht="15" customHeight="1" x14ac:dyDescent="0.25">
      <c r="A358" s="215" t="s">
        <v>397</v>
      </c>
      <c r="B358" s="215" t="s">
        <v>649</v>
      </c>
      <c r="C358" s="216" t="s">
        <v>660</v>
      </c>
      <c r="D358" s="217" t="s">
        <v>632</v>
      </c>
      <c r="E358" s="218">
        <v>99.915430999999998</v>
      </c>
      <c r="F358" s="218">
        <v>28.162172000000002</v>
      </c>
      <c r="G358" s="191"/>
      <c r="H358" s="191"/>
      <c r="I358" s="192">
        <v>50.75</v>
      </c>
      <c r="J358" s="192">
        <v>1.02</v>
      </c>
      <c r="K358" s="192">
        <v>21.92</v>
      </c>
      <c r="L358" s="192">
        <v>8.07</v>
      </c>
      <c r="M358" s="192">
        <v>7.0000000000000007E-2</v>
      </c>
      <c r="N358" s="192">
        <v>2.46</v>
      </c>
      <c r="O358" s="192">
        <v>1.73</v>
      </c>
      <c r="P358" s="192">
        <v>3.24</v>
      </c>
      <c r="Q358" s="192">
        <v>4.63</v>
      </c>
      <c r="R358" s="192">
        <v>0.24</v>
      </c>
      <c r="S358" s="192">
        <v>4.29</v>
      </c>
      <c r="T358" s="82">
        <v>98.419999999999973</v>
      </c>
      <c r="U358" s="167" t="s">
        <v>942</v>
      </c>
      <c r="V358" s="167" t="s">
        <v>942</v>
      </c>
      <c r="W358" s="172" t="s">
        <v>942</v>
      </c>
      <c r="X358" s="219">
        <v>179</v>
      </c>
      <c r="Y358" s="220">
        <v>60</v>
      </c>
      <c r="Z358" s="220">
        <v>14.6</v>
      </c>
      <c r="AA358" s="220">
        <v>24</v>
      </c>
      <c r="AB358" s="171" t="s">
        <v>942</v>
      </c>
      <c r="AC358" s="171" t="s">
        <v>942</v>
      </c>
      <c r="AD358" s="171" t="s">
        <v>942</v>
      </c>
      <c r="AE358" s="219">
        <v>131</v>
      </c>
      <c r="AF358" s="219">
        <v>1475</v>
      </c>
      <c r="AG358" s="220">
        <v>23.9</v>
      </c>
      <c r="AH358" s="219">
        <v>259</v>
      </c>
      <c r="AI358" s="220">
        <v>19.8</v>
      </c>
      <c r="AJ358" s="193">
        <v>7.07</v>
      </c>
      <c r="AK358" s="219">
        <v>4110</v>
      </c>
      <c r="AL358" s="220">
        <v>75.5</v>
      </c>
      <c r="AM358" s="219">
        <v>139</v>
      </c>
      <c r="AN358" s="220">
        <v>16.100000000000001</v>
      </c>
      <c r="AO358" s="220">
        <v>56.9</v>
      </c>
      <c r="AP358" s="193">
        <v>9.2799999999999994</v>
      </c>
      <c r="AQ358" s="193">
        <v>2.2000000000000002</v>
      </c>
      <c r="AR358" s="193">
        <v>8.15</v>
      </c>
      <c r="AS358" s="193">
        <v>0.98</v>
      </c>
      <c r="AT358" s="193">
        <v>4.58</v>
      </c>
      <c r="AU358" s="193">
        <v>0.86</v>
      </c>
      <c r="AV358" s="193">
        <v>2.39</v>
      </c>
      <c r="AW358" s="193">
        <v>0.32</v>
      </c>
      <c r="AX358" s="193">
        <v>1.95</v>
      </c>
      <c r="AY358" s="193">
        <v>0.28000000000000003</v>
      </c>
      <c r="AZ358" s="193">
        <v>6.6</v>
      </c>
      <c r="BA358" s="193">
        <v>1.4</v>
      </c>
      <c r="BB358" s="193">
        <v>7</v>
      </c>
      <c r="BC358" s="220">
        <v>27.5</v>
      </c>
      <c r="BD358" s="193">
        <v>1.1499999999999999</v>
      </c>
      <c r="BE358" s="217"/>
      <c r="BF358" s="217"/>
      <c r="BG358" s="217"/>
      <c r="BH358" s="217"/>
      <c r="BI358" s="217"/>
    </row>
    <row r="359" spans="1:61" s="221" customFormat="1" ht="15" customHeight="1" x14ac:dyDescent="0.25">
      <c r="A359" s="215" t="s">
        <v>397</v>
      </c>
      <c r="B359" s="215" t="s">
        <v>649</v>
      </c>
      <c r="C359" s="216" t="s">
        <v>659</v>
      </c>
      <c r="D359" s="217" t="s">
        <v>632</v>
      </c>
      <c r="E359" s="218">
        <v>99.915430999999998</v>
      </c>
      <c r="F359" s="218">
        <v>28.162172000000002</v>
      </c>
      <c r="G359" s="191"/>
      <c r="H359" s="191"/>
      <c r="I359" s="192">
        <v>58</v>
      </c>
      <c r="J359" s="192">
        <v>0.74</v>
      </c>
      <c r="K359" s="192">
        <v>15.65</v>
      </c>
      <c r="L359" s="192">
        <v>5.49</v>
      </c>
      <c r="M359" s="192">
        <v>0.09</v>
      </c>
      <c r="N359" s="192">
        <v>1.97</v>
      </c>
      <c r="O359" s="192">
        <v>4.55</v>
      </c>
      <c r="P359" s="192">
        <v>4.21</v>
      </c>
      <c r="Q359" s="192">
        <v>2.54</v>
      </c>
      <c r="R359" s="192">
        <v>0.39</v>
      </c>
      <c r="S359" s="192">
        <v>5.69</v>
      </c>
      <c r="T359" s="82">
        <v>99.32</v>
      </c>
      <c r="U359" s="167" t="s">
        <v>942</v>
      </c>
      <c r="V359" s="167" t="s">
        <v>942</v>
      </c>
      <c r="W359" s="172" t="s">
        <v>942</v>
      </c>
      <c r="X359" s="219">
        <v>161</v>
      </c>
      <c r="Y359" s="220">
        <v>50</v>
      </c>
      <c r="Z359" s="220">
        <v>23.3</v>
      </c>
      <c r="AA359" s="220">
        <v>33</v>
      </c>
      <c r="AB359" s="171" t="s">
        <v>942</v>
      </c>
      <c r="AC359" s="171" t="s">
        <v>942</v>
      </c>
      <c r="AD359" s="171" t="s">
        <v>942</v>
      </c>
      <c r="AE359" s="220">
        <v>56.1</v>
      </c>
      <c r="AF359" s="219">
        <v>2080</v>
      </c>
      <c r="AG359" s="220">
        <v>17.3</v>
      </c>
      <c r="AH359" s="219">
        <v>175</v>
      </c>
      <c r="AI359" s="220">
        <v>14.1</v>
      </c>
      <c r="AJ359" s="193">
        <v>2.79</v>
      </c>
      <c r="AK359" s="219">
        <v>2910</v>
      </c>
      <c r="AL359" s="220">
        <v>61.9</v>
      </c>
      <c r="AM359" s="219">
        <v>110</v>
      </c>
      <c r="AN359" s="220">
        <v>11.9</v>
      </c>
      <c r="AO359" s="220">
        <v>40.9</v>
      </c>
      <c r="AP359" s="193">
        <v>6.87</v>
      </c>
      <c r="AQ359" s="193">
        <v>1.64</v>
      </c>
      <c r="AR359" s="193">
        <v>6.01</v>
      </c>
      <c r="AS359" s="193">
        <v>0.72</v>
      </c>
      <c r="AT359" s="193">
        <v>3.4</v>
      </c>
      <c r="AU359" s="193">
        <v>0.64</v>
      </c>
      <c r="AV359" s="193">
        <v>1.8</v>
      </c>
      <c r="AW359" s="193">
        <v>0.24</v>
      </c>
      <c r="AX359" s="193">
        <v>1.52</v>
      </c>
      <c r="AY359" s="193">
        <v>0.23</v>
      </c>
      <c r="AZ359" s="193">
        <v>4.5999999999999996</v>
      </c>
      <c r="BA359" s="193">
        <v>1</v>
      </c>
      <c r="BB359" s="220">
        <v>13</v>
      </c>
      <c r="BC359" s="220">
        <v>18.899999999999999</v>
      </c>
      <c r="BD359" s="193">
        <v>3.94</v>
      </c>
      <c r="BE359" s="217"/>
      <c r="BF359" s="217"/>
      <c r="BG359" s="217"/>
      <c r="BH359" s="217"/>
      <c r="BI359" s="217"/>
    </row>
    <row r="360" spans="1:61" s="221" customFormat="1" ht="15" customHeight="1" x14ac:dyDescent="0.25">
      <c r="A360" s="215" t="s">
        <v>397</v>
      </c>
      <c r="B360" s="215" t="s">
        <v>649</v>
      </c>
      <c r="C360" s="216" t="s">
        <v>658</v>
      </c>
      <c r="D360" s="217" t="s">
        <v>632</v>
      </c>
      <c r="E360" s="218">
        <v>99.915430999999998</v>
      </c>
      <c r="F360" s="218">
        <v>28.162172000000002</v>
      </c>
      <c r="G360" s="191"/>
      <c r="H360" s="191"/>
      <c r="I360" s="192">
        <v>57.25</v>
      </c>
      <c r="J360" s="192">
        <v>0.8</v>
      </c>
      <c r="K360" s="192">
        <v>16.79</v>
      </c>
      <c r="L360" s="192">
        <v>4.8499999999999996</v>
      </c>
      <c r="M360" s="192">
        <v>0.06</v>
      </c>
      <c r="N360" s="192">
        <v>1.82</v>
      </c>
      <c r="O360" s="192">
        <v>3.66</v>
      </c>
      <c r="P360" s="192">
        <v>4.6500000000000004</v>
      </c>
      <c r="Q360" s="192">
        <v>2.5499999999999998</v>
      </c>
      <c r="R360" s="192">
        <v>0.42</v>
      </c>
      <c r="S360" s="192">
        <v>5.22</v>
      </c>
      <c r="T360" s="82">
        <v>98.07</v>
      </c>
      <c r="U360" s="167" t="s">
        <v>942</v>
      </c>
      <c r="V360" s="167" t="s">
        <v>942</v>
      </c>
      <c r="W360" s="172" t="s">
        <v>942</v>
      </c>
      <c r="X360" s="219">
        <v>182</v>
      </c>
      <c r="Y360" s="220">
        <v>60</v>
      </c>
      <c r="Z360" s="220">
        <v>12.9</v>
      </c>
      <c r="AA360" s="220">
        <v>22</v>
      </c>
      <c r="AB360" s="171" t="s">
        <v>942</v>
      </c>
      <c r="AC360" s="171" t="s">
        <v>942</v>
      </c>
      <c r="AD360" s="171" t="s">
        <v>942</v>
      </c>
      <c r="AE360" s="220">
        <v>65.099999999999994</v>
      </c>
      <c r="AF360" s="219">
        <v>1710</v>
      </c>
      <c r="AG360" s="220">
        <v>16.600000000000001</v>
      </c>
      <c r="AH360" s="219">
        <v>196</v>
      </c>
      <c r="AI360" s="220">
        <v>15.9</v>
      </c>
      <c r="AJ360" s="193">
        <v>2.59</v>
      </c>
      <c r="AK360" s="219">
        <v>2460</v>
      </c>
      <c r="AL360" s="220">
        <v>67</v>
      </c>
      <c r="AM360" s="219">
        <v>122</v>
      </c>
      <c r="AN360" s="220">
        <v>12.9</v>
      </c>
      <c r="AO360" s="220">
        <v>44.9</v>
      </c>
      <c r="AP360" s="193">
        <v>7.35</v>
      </c>
      <c r="AQ360" s="193">
        <v>1.65</v>
      </c>
      <c r="AR360" s="193">
        <v>6.28</v>
      </c>
      <c r="AS360" s="193">
        <v>0.74</v>
      </c>
      <c r="AT360" s="193">
        <v>3.47</v>
      </c>
      <c r="AU360" s="193">
        <v>0.65</v>
      </c>
      <c r="AV360" s="193">
        <v>1.8</v>
      </c>
      <c r="AW360" s="193">
        <v>0.25</v>
      </c>
      <c r="AX360" s="193">
        <v>1.5</v>
      </c>
      <c r="AY360" s="193">
        <v>0.22</v>
      </c>
      <c r="AZ360" s="193">
        <v>5.2</v>
      </c>
      <c r="BA360" s="193">
        <v>1.1000000000000001</v>
      </c>
      <c r="BB360" s="220">
        <v>11</v>
      </c>
      <c r="BC360" s="220">
        <v>21.1</v>
      </c>
      <c r="BD360" s="193">
        <v>4.5</v>
      </c>
      <c r="BE360" s="217"/>
      <c r="BF360" s="217"/>
      <c r="BG360" s="217"/>
      <c r="BH360" s="217"/>
      <c r="BI360" s="217"/>
    </row>
    <row r="361" spans="1:61" s="221" customFormat="1" ht="15" customHeight="1" x14ac:dyDescent="0.25">
      <c r="A361" s="215" t="s">
        <v>397</v>
      </c>
      <c r="B361" s="215" t="s">
        <v>649</v>
      </c>
      <c r="C361" s="216" t="s">
        <v>657</v>
      </c>
      <c r="D361" s="217" t="s">
        <v>632</v>
      </c>
      <c r="E361" s="218">
        <v>99.915430999999998</v>
      </c>
      <c r="F361" s="218">
        <v>28.162172000000002</v>
      </c>
      <c r="G361" s="191"/>
      <c r="H361" s="191"/>
      <c r="I361" s="192">
        <v>55.16</v>
      </c>
      <c r="J361" s="192">
        <v>0.74</v>
      </c>
      <c r="K361" s="192">
        <v>15.42</v>
      </c>
      <c r="L361" s="192">
        <v>5.69</v>
      </c>
      <c r="M361" s="192">
        <v>0.1</v>
      </c>
      <c r="N361" s="192">
        <v>3</v>
      </c>
      <c r="O361" s="192">
        <v>5.07</v>
      </c>
      <c r="P361" s="192">
        <v>4.43</v>
      </c>
      <c r="Q361" s="192">
        <v>1.57</v>
      </c>
      <c r="R361" s="192">
        <v>0.4</v>
      </c>
      <c r="S361" s="192">
        <v>6.65</v>
      </c>
      <c r="T361" s="82">
        <v>98.22999999999999</v>
      </c>
      <c r="U361" s="167" t="s">
        <v>942</v>
      </c>
      <c r="V361" s="167" t="s">
        <v>942</v>
      </c>
      <c r="W361" s="172" t="s">
        <v>942</v>
      </c>
      <c r="X361" s="219">
        <v>170</v>
      </c>
      <c r="Y361" s="220">
        <v>60</v>
      </c>
      <c r="Z361" s="220">
        <v>19</v>
      </c>
      <c r="AA361" s="220">
        <v>27</v>
      </c>
      <c r="AB361" s="171" t="s">
        <v>942</v>
      </c>
      <c r="AC361" s="171" t="s">
        <v>942</v>
      </c>
      <c r="AD361" s="171" t="s">
        <v>942</v>
      </c>
      <c r="AE361" s="220">
        <v>40.6</v>
      </c>
      <c r="AF361" s="219">
        <v>1825</v>
      </c>
      <c r="AG361" s="220">
        <v>15.8</v>
      </c>
      <c r="AH361" s="219">
        <v>179</v>
      </c>
      <c r="AI361" s="220">
        <v>14.2</v>
      </c>
      <c r="AJ361" s="193">
        <v>2.0699999999999998</v>
      </c>
      <c r="AK361" s="219">
        <v>1725</v>
      </c>
      <c r="AL361" s="220">
        <v>60.5</v>
      </c>
      <c r="AM361" s="219">
        <v>108</v>
      </c>
      <c r="AN361" s="220">
        <v>11.5</v>
      </c>
      <c r="AO361" s="220">
        <v>40.200000000000003</v>
      </c>
      <c r="AP361" s="193">
        <v>6.59</v>
      </c>
      <c r="AQ361" s="193">
        <v>1.36</v>
      </c>
      <c r="AR361" s="193">
        <v>5.66</v>
      </c>
      <c r="AS361" s="193">
        <v>0.66</v>
      </c>
      <c r="AT361" s="193">
        <v>3.18</v>
      </c>
      <c r="AU361" s="193">
        <v>0.59</v>
      </c>
      <c r="AV361" s="193">
        <v>1.68</v>
      </c>
      <c r="AW361" s="193">
        <v>0.23</v>
      </c>
      <c r="AX361" s="193">
        <v>1.4</v>
      </c>
      <c r="AY361" s="193">
        <v>0.21</v>
      </c>
      <c r="AZ361" s="193">
        <v>4.5999999999999996</v>
      </c>
      <c r="BA361" s="193">
        <v>1</v>
      </c>
      <c r="BB361" s="220">
        <v>54</v>
      </c>
      <c r="BC361" s="220">
        <v>19.2</v>
      </c>
      <c r="BD361" s="193">
        <v>3.96</v>
      </c>
      <c r="BE361" s="217"/>
      <c r="BF361" s="217"/>
      <c r="BG361" s="217"/>
      <c r="BH361" s="217"/>
      <c r="BI361" s="217"/>
    </row>
    <row r="362" spans="1:61" s="221" customFormat="1" ht="15" customHeight="1" x14ac:dyDescent="0.25">
      <c r="A362" s="215" t="s">
        <v>397</v>
      </c>
      <c r="B362" s="215" t="s">
        <v>649</v>
      </c>
      <c r="C362" s="216" t="s">
        <v>406</v>
      </c>
      <c r="D362" s="217" t="s">
        <v>632</v>
      </c>
      <c r="E362" s="218">
        <v>99.915430999999998</v>
      </c>
      <c r="F362" s="218">
        <v>28.162172000000002</v>
      </c>
      <c r="G362" s="191"/>
      <c r="H362" s="191"/>
      <c r="I362" s="192">
        <v>58.26</v>
      </c>
      <c r="J362" s="192">
        <v>0.76</v>
      </c>
      <c r="K362" s="192">
        <v>16.48</v>
      </c>
      <c r="L362" s="192">
        <v>4.92</v>
      </c>
      <c r="M362" s="192">
        <v>0.05</v>
      </c>
      <c r="N362" s="192">
        <v>1.17</v>
      </c>
      <c r="O362" s="192">
        <v>4.5199999999999996</v>
      </c>
      <c r="P362" s="192">
        <v>4.95</v>
      </c>
      <c r="Q362" s="192">
        <v>2.44</v>
      </c>
      <c r="R362" s="192">
        <v>0.43</v>
      </c>
      <c r="S362" s="192">
        <v>4.59</v>
      </c>
      <c r="T362" s="82">
        <v>98.570000000000007</v>
      </c>
      <c r="U362" s="167" t="s">
        <v>942</v>
      </c>
      <c r="V362" s="167" t="s">
        <v>942</v>
      </c>
      <c r="W362" s="172" t="s">
        <v>942</v>
      </c>
      <c r="X362" s="219">
        <v>164</v>
      </c>
      <c r="Y362" s="220">
        <v>50</v>
      </c>
      <c r="Z362" s="220">
        <v>15.6</v>
      </c>
      <c r="AA362" s="220">
        <v>17</v>
      </c>
      <c r="AB362" s="171" t="s">
        <v>942</v>
      </c>
      <c r="AC362" s="171" t="s">
        <v>942</v>
      </c>
      <c r="AD362" s="171" t="s">
        <v>942</v>
      </c>
      <c r="AE362" s="220">
        <v>67.2</v>
      </c>
      <c r="AF362" s="219">
        <v>1845</v>
      </c>
      <c r="AG362" s="220">
        <v>16.899999999999999</v>
      </c>
      <c r="AH362" s="219">
        <v>187</v>
      </c>
      <c r="AI362" s="220">
        <v>15.3</v>
      </c>
      <c r="AJ362" s="193">
        <v>2.06</v>
      </c>
      <c r="AK362" s="219">
        <v>2060</v>
      </c>
      <c r="AL362" s="220">
        <v>66</v>
      </c>
      <c r="AM362" s="219">
        <v>118</v>
      </c>
      <c r="AN362" s="220">
        <v>12.5</v>
      </c>
      <c r="AO362" s="220">
        <v>43.7</v>
      </c>
      <c r="AP362" s="193">
        <v>7.01</v>
      </c>
      <c r="AQ362" s="193">
        <v>1.79</v>
      </c>
      <c r="AR362" s="193">
        <v>6.16</v>
      </c>
      <c r="AS362" s="193">
        <v>0.73</v>
      </c>
      <c r="AT362" s="193">
        <v>3.49</v>
      </c>
      <c r="AU362" s="193">
        <v>0.63</v>
      </c>
      <c r="AV362" s="193">
        <v>1.79</v>
      </c>
      <c r="AW362" s="193">
        <v>0.24</v>
      </c>
      <c r="AX362" s="193">
        <v>1.49</v>
      </c>
      <c r="AY362" s="193">
        <v>0.22</v>
      </c>
      <c r="AZ362" s="193">
        <v>5.0999999999999996</v>
      </c>
      <c r="BA362" s="193">
        <v>1.1000000000000001</v>
      </c>
      <c r="BB362" s="220">
        <v>19</v>
      </c>
      <c r="BC362" s="220">
        <v>21.2</v>
      </c>
      <c r="BD362" s="193">
        <v>4.57</v>
      </c>
      <c r="BE362" s="217"/>
      <c r="BF362" s="217"/>
      <c r="BG362" s="217"/>
      <c r="BH362" s="217"/>
      <c r="BI362" s="217"/>
    </row>
    <row r="363" spans="1:61" s="221" customFormat="1" ht="15" customHeight="1" x14ac:dyDescent="0.25">
      <c r="A363" s="215" t="s">
        <v>397</v>
      </c>
      <c r="B363" s="215" t="s">
        <v>649</v>
      </c>
      <c r="C363" s="216" t="s">
        <v>407</v>
      </c>
      <c r="D363" s="217" t="s">
        <v>632</v>
      </c>
      <c r="E363" s="218">
        <v>99.915430999999998</v>
      </c>
      <c r="F363" s="218">
        <v>28.162172000000002</v>
      </c>
      <c r="G363" s="191"/>
      <c r="H363" s="191"/>
      <c r="I363" s="192">
        <v>57.43</v>
      </c>
      <c r="J363" s="192">
        <v>0.74</v>
      </c>
      <c r="K363" s="192">
        <v>16.07</v>
      </c>
      <c r="L363" s="192">
        <v>6.55</v>
      </c>
      <c r="M363" s="192">
        <v>0.05</v>
      </c>
      <c r="N363" s="192">
        <v>1.28</v>
      </c>
      <c r="O363" s="192">
        <v>4.2699999999999996</v>
      </c>
      <c r="P363" s="192">
        <v>5.49</v>
      </c>
      <c r="Q363" s="192">
        <v>1.38</v>
      </c>
      <c r="R363" s="192">
        <v>0.43</v>
      </c>
      <c r="S363" s="192">
        <v>4.24</v>
      </c>
      <c r="T363" s="82">
        <v>97.929999999999993</v>
      </c>
      <c r="U363" s="167" t="s">
        <v>942</v>
      </c>
      <c r="V363" s="167" t="s">
        <v>942</v>
      </c>
      <c r="W363" s="172" t="s">
        <v>942</v>
      </c>
      <c r="X363" s="219">
        <v>114</v>
      </c>
      <c r="Y363" s="220">
        <v>50</v>
      </c>
      <c r="Z363" s="220">
        <v>12.2</v>
      </c>
      <c r="AA363" s="220">
        <v>18</v>
      </c>
      <c r="AB363" s="171" t="s">
        <v>942</v>
      </c>
      <c r="AC363" s="171" t="s">
        <v>942</v>
      </c>
      <c r="AD363" s="171" t="s">
        <v>942</v>
      </c>
      <c r="AE363" s="220">
        <v>35.299999999999997</v>
      </c>
      <c r="AF363" s="219">
        <v>1510</v>
      </c>
      <c r="AG363" s="220">
        <v>19.7</v>
      </c>
      <c r="AH363" s="219">
        <v>181</v>
      </c>
      <c r="AI363" s="220">
        <v>14.8</v>
      </c>
      <c r="AJ363" s="193">
        <v>1.1100000000000001</v>
      </c>
      <c r="AK363" s="219">
        <v>976</v>
      </c>
      <c r="AL363" s="220">
        <v>60.1</v>
      </c>
      <c r="AM363" s="219">
        <v>112</v>
      </c>
      <c r="AN363" s="220">
        <v>12.6</v>
      </c>
      <c r="AO363" s="220">
        <v>44.7</v>
      </c>
      <c r="AP363" s="193">
        <v>7.13</v>
      </c>
      <c r="AQ363" s="193">
        <v>1.72</v>
      </c>
      <c r="AR363" s="193">
        <v>6.4</v>
      </c>
      <c r="AS363" s="193">
        <v>0.77</v>
      </c>
      <c r="AT363" s="193">
        <v>3.78</v>
      </c>
      <c r="AU363" s="193">
        <v>0.71</v>
      </c>
      <c r="AV363" s="193">
        <v>2.12</v>
      </c>
      <c r="AW363" s="193">
        <v>0.28000000000000003</v>
      </c>
      <c r="AX363" s="193">
        <v>1.76</v>
      </c>
      <c r="AY363" s="193">
        <v>0.27</v>
      </c>
      <c r="AZ363" s="193">
        <v>4.7</v>
      </c>
      <c r="BA363" s="193">
        <v>1.1000000000000001</v>
      </c>
      <c r="BB363" s="220">
        <v>10</v>
      </c>
      <c r="BC363" s="220">
        <v>20.100000000000001</v>
      </c>
      <c r="BD363" s="193">
        <v>3.57</v>
      </c>
      <c r="BE363" s="217"/>
      <c r="BF363" s="217"/>
      <c r="BG363" s="217"/>
      <c r="BH363" s="217"/>
      <c r="BI363" s="217"/>
    </row>
    <row r="364" spans="1:61" s="221" customFormat="1" ht="15" customHeight="1" x14ac:dyDescent="0.25">
      <c r="A364" s="215" t="s">
        <v>397</v>
      </c>
      <c r="B364" s="215" t="s">
        <v>649</v>
      </c>
      <c r="C364" s="216" t="s">
        <v>656</v>
      </c>
      <c r="D364" s="217" t="s">
        <v>632</v>
      </c>
      <c r="E364" s="218">
        <v>99.915430999999998</v>
      </c>
      <c r="F364" s="218">
        <v>28.162172000000002</v>
      </c>
      <c r="G364" s="191"/>
      <c r="H364" s="191"/>
      <c r="I364" s="192">
        <v>55.92</v>
      </c>
      <c r="J364" s="192">
        <v>0.7</v>
      </c>
      <c r="K364" s="192">
        <v>15.64</v>
      </c>
      <c r="L364" s="192">
        <v>5.74</v>
      </c>
      <c r="M364" s="192">
        <v>0.09</v>
      </c>
      <c r="N364" s="192">
        <v>2.2799999999999998</v>
      </c>
      <c r="O364" s="192">
        <v>5.48</v>
      </c>
      <c r="P364" s="192">
        <v>4.3</v>
      </c>
      <c r="Q364" s="192">
        <v>2.82</v>
      </c>
      <c r="R364" s="192">
        <v>0.37</v>
      </c>
      <c r="S364" s="192">
        <v>5.28</v>
      </c>
      <c r="T364" s="82">
        <v>98.62</v>
      </c>
      <c r="U364" s="167" t="s">
        <v>942</v>
      </c>
      <c r="V364" s="167" t="s">
        <v>942</v>
      </c>
      <c r="W364" s="172" t="s">
        <v>942</v>
      </c>
      <c r="X364" s="219">
        <v>153</v>
      </c>
      <c r="Y364" s="220">
        <v>40</v>
      </c>
      <c r="Z364" s="220">
        <v>14.8</v>
      </c>
      <c r="AA364" s="220">
        <v>24</v>
      </c>
      <c r="AB364" s="171" t="s">
        <v>942</v>
      </c>
      <c r="AC364" s="171" t="s">
        <v>942</v>
      </c>
      <c r="AD364" s="171" t="s">
        <v>942</v>
      </c>
      <c r="AE364" s="220">
        <v>75.3</v>
      </c>
      <c r="AF364" s="219">
        <v>1265</v>
      </c>
      <c r="AG364" s="220">
        <v>17</v>
      </c>
      <c r="AH364" s="219">
        <v>182</v>
      </c>
      <c r="AI364" s="220">
        <v>13.9</v>
      </c>
      <c r="AJ364" s="193">
        <v>4.2</v>
      </c>
      <c r="AK364" s="219">
        <v>1780</v>
      </c>
      <c r="AL364" s="220">
        <v>54.8</v>
      </c>
      <c r="AM364" s="219">
        <v>103</v>
      </c>
      <c r="AN364" s="220">
        <v>11.5</v>
      </c>
      <c r="AO364" s="220">
        <v>40.6</v>
      </c>
      <c r="AP364" s="193">
        <v>6.58</v>
      </c>
      <c r="AQ364" s="193">
        <v>1.61</v>
      </c>
      <c r="AR364" s="193">
        <v>5.72</v>
      </c>
      <c r="AS364" s="193">
        <v>0.69</v>
      </c>
      <c r="AT364" s="193">
        <v>3.34</v>
      </c>
      <c r="AU364" s="193">
        <v>0.63</v>
      </c>
      <c r="AV364" s="193">
        <v>1.86</v>
      </c>
      <c r="AW364" s="193">
        <v>0.24</v>
      </c>
      <c r="AX364" s="193">
        <v>1.56</v>
      </c>
      <c r="AY364" s="193">
        <v>0.25</v>
      </c>
      <c r="AZ364" s="193">
        <v>4.5999999999999996</v>
      </c>
      <c r="BA364" s="193">
        <v>1.1000000000000001</v>
      </c>
      <c r="BB364" s="220">
        <v>21</v>
      </c>
      <c r="BC364" s="220">
        <v>19.399999999999999</v>
      </c>
      <c r="BD364" s="193">
        <v>4.08</v>
      </c>
      <c r="BE364" s="217"/>
      <c r="BF364" s="217"/>
      <c r="BG364" s="217"/>
      <c r="BH364" s="217"/>
      <c r="BI364" s="217"/>
    </row>
    <row r="365" spans="1:61" s="221" customFormat="1" ht="15" customHeight="1" x14ac:dyDescent="0.25">
      <c r="A365" s="215" t="s">
        <v>397</v>
      </c>
      <c r="B365" s="215" t="s">
        <v>649</v>
      </c>
      <c r="C365" s="216" t="s">
        <v>655</v>
      </c>
      <c r="D365" s="217" t="s">
        <v>632</v>
      </c>
      <c r="E365" s="218">
        <v>99.915430999999998</v>
      </c>
      <c r="F365" s="218">
        <v>28.162172000000002</v>
      </c>
      <c r="G365" s="191"/>
      <c r="H365" s="191"/>
      <c r="I365" s="192">
        <v>56.88</v>
      </c>
      <c r="J365" s="192">
        <v>1.08</v>
      </c>
      <c r="K365" s="192">
        <v>14.89</v>
      </c>
      <c r="L365" s="192">
        <v>6.73</v>
      </c>
      <c r="M365" s="192">
        <v>0.1</v>
      </c>
      <c r="N365" s="192">
        <v>3.7</v>
      </c>
      <c r="O365" s="192">
        <v>4.6100000000000003</v>
      </c>
      <c r="P365" s="192">
        <v>2.5</v>
      </c>
      <c r="Q365" s="192">
        <v>2.71</v>
      </c>
      <c r="R365" s="192">
        <v>0.33</v>
      </c>
      <c r="S365" s="192">
        <v>5.1100000000000003</v>
      </c>
      <c r="T365" s="82">
        <v>98.639999999999986</v>
      </c>
      <c r="U365" s="167" t="s">
        <v>942</v>
      </c>
      <c r="V365" s="167" t="s">
        <v>942</v>
      </c>
      <c r="W365" s="172" t="s">
        <v>942</v>
      </c>
      <c r="X365" s="219">
        <v>263</v>
      </c>
      <c r="Y365" s="220">
        <v>50</v>
      </c>
      <c r="Z365" s="220">
        <v>19</v>
      </c>
      <c r="AA365" s="220">
        <v>19</v>
      </c>
      <c r="AB365" s="171" t="s">
        <v>942</v>
      </c>
      <c r="AC365" s="171" t="s">
        <v>942</v>
      </c>
      <c r="AD365" s="171" t="s">
        <v>942</v>
      </c>
      <c r="AE365" s="220">
        <v>59.2</v>
      </c>
      <c r="AF365" s="219">
        <v>1190</v>
      </c>
      <c r="AG365" s="220">
        <v>18.3</v>
      </c>
      <c r="AH365" s="219">
        <v>165</v>
      </c>
      <c r="AI365" s="220">
        <v>12.7</v>
      </c>
      <c r="AJ365" s="193">
        <v>3.92</v>
      </c>
      <c r="AK365" s="219">
        <v>4130</v>
      </c>
      <c r="AL365" s="220">
        <v>46.5</v>
      </c>
      <c r="AM365" s="220">
        <v>85.5</v>
      </c>
      <c r="AN365" s="193">
        <v>9.7200000000000006</v>
      </c>
      <c r="AO365" s="220">
        <v>35.299999999999997</v>
      </c>
      <c r="AP365" s="193">
        <v>6.37</v>
      </c>
      <c r="AQ365" s="193">
        <v>1.66</v>
      </c>
      <c r="AR365" s="193">
        <v>5.67</v>
      </c>
      <c r="AS365" s="193">
        <v>0.72</v>
      </c>
      <c r="AT365" s="193">
        <v>3.63</v>
      </c>
      <c r="AU365" s="193">
        <v>0.69</v>
      </c>
      <c r="AV365" s="193">
        <v>1.89</v>
      </c>
      <c r="AW365" s="193">
        <v>0.25</v>
      </c>
      <c r="AX365" s="193">
        <v>1.5</v>
      </c>
      <c r="AY365" s="193">
        <v>0.23</v>
      </c>
      <c r="AZ365" s="193">
        <v>4.3</v>
      </c>
      <c r="BA365" s="193">
        <v>0.9</v>
      </c>
      <c r="BB365" s="220">
        <v>28</v>
      </c>
      <c r="BC365" s="220">
        <v>12.9</v>
      </c>
      <c r="BD365" s="193">
        <v>3.06</v>
      </c>
      <c r="BE365" s="217"/>
      <c r="BF365" s="217"/>
      <c r="BG365" s="217"/>
      <c r="BH365" s="217"/>
      <c r="BI365" s="217"/>
    </row>
    <row r="366" spans="1:61" s="221" customFormat="1" ht="15" customHeight="1" x14ac:dyDescent="0.25">
      <c r="A366" s="215" t="s">
        <v>397</v>
      </c>
      <c r="B366" s="215" t="s">
        <v>649</v>
      </c>
      <c r="C366" s="216" t="s">
        <v>408</v>
      </c>
      <c r="D366" s="217" t="s">
        <v>632</v>
      </c>
      <c r="E366" s="218">
        <v>99.915430999999998</v>
      </c>
      <c r="F366" s="218">
        <v>28.162172000000002</v>
      </c>
      <c r="G366" s="191"/>
      <c r="H366" s="191"/>
      <c r="I366" s="192">
        <v>52.73</v>
      </c>
      <c r="J366" s="192">
        <v>1.31</v>
      </c>
      <c r="K366" s="192">
        <v>16.71</v>
      </c>
      <c r="L366" s="192">
        <v>8.69</v>
      </c>
      <c r="M366" s="192">
        <v>0.13</v>
      </c>
      <c r="N366" s="192">
        <v>4.37</v>
      </c>
      <c r="O366" s="192">
        <v>6.87</v>
      </c>
      <c r="P366" s="192">
        <v>4.1500000000000004</v>
      </c>
      <c r="Q366" s="192">
        <v>1.46</v>
      </c>
      <c r="R366" s="192">
        <v>0.38</v>
      </c>
      <c r="S366" s="192">
        <v>1.99</v>
      </c>
      <c r="T366" s="82">
        <v>98.789999999999992</v>
      </c>
      <c r="U366" s="167" t="s">
        <v>942</v>
      </c>
      <c r="V366" s="167" t="s">
        <v>942</v>
      </c>
      <c r="W366" s="172" t="s">
        <v>942</v>
      </c>
      <c r="X366" s="219">
        <v>294</v>
      </c>
      <c r="Y366" s="220">
        <v>40</v>
      </c>
      <c r="Z366" s="220">
        <v>25.5</v>
      </c>
      <c r="AA366" s="220">
        <v>24</v>
      </c>
      <c r="AB366" s="171" t="s">
        <v>942</v>
      </c>
      <c r="AC366" s="171" t="s">
        <v>942</v>
      </c>
      <c r="AD366" s="171" t="s">
        <v>942</v>
      </c>
      <c r="AE366" s="220">
        <v>58.6</v>
      </c>
      <c r="AF366" s="219">
        <v>1570</v>
      </c>
      <c r="AG366" s="220">
        <v>21.6</v>
      </c>
      <c r="AH366" s="219">
        <v>213</v>
      </c>
      <c r="AI366" s="220">
        <v>16.5</v>
      </c>
      <c r="AJ366" s="193">
        <v>2.73</v>
      </c>
      <c r="AK366" s="219">
        <v>1020</v>
      </c>
      <c r="AL366" s="220">
        <v>55.1</v>
      </c>
      <c r="AM366" s="219">
        <v>106</v>
      </c>
      <c r="AN366" s="220">
        <v>12</v>
      </c>
      <c r="AO366" s="220">
        <v>44.7</v>
      </c>
      <c r="AP366" s="193">
        <v>8.01</v>
      </c>
      <c r="AQ366" s="193">
        <v>2.09</v>
      </c>
      <c r="AR366" s="193">
        <v>6.95</v>
      </c>
      <c r="AS366" s="193">
        <v>0.9</v>
      </c>
      <c r="AT366" s="193">
        <v>4.57</v>
      </c>
      <c r="AU366" s="193">
        <v>0.85</v>
      </c>
      <c r="AV366" s="193">
        <v>2.34</v>
      </c>
      <c r="AW366" s="193">
        <v>0.32</v>
      </c>
      <c r="AX366" s="193">
        <v>1.93</v>
      </c>
      <c r="AY366" s="193">
        <v>0.28000000000000003</v>
      </c>
      <c r="AZ366" s="193">
        <v>5.4</v>
      </c>
      <c r="BA366" s="193">
        <v>1.2</v>
      </c>
      <c r="BB366" s="220">
        <v>40</v>
      </c>
      <c r="BC366" s="220">
        <v>14.9</v>
      </c>
      <c r="BD366" s="193">
        <v>3</v>
      </c>
      <c r="BE366" s="217"/>
      <c r="BF366" s="217"/>
      <c r="BG366" s="217"/>
      <c r="BH366" s="217"/>
      <c r="BI366" s="217"/>
    </row>
    <row r="367" spans="1:61" s="221" customFormat="1" ht="15" customHeight="1" x14ac:dyDescent="0.25">
      <c r="A367" s="215" t="s">
        <v>397</v>
      </c>
      <c r="B367" s="215" t="s">
        <v>649</v>
      </c>
      <c r="C367" s="216" t="s">
        <v>409</v>
      </c>
      <c r="D367" s="217" t="s">
        <v>632</v>
      </c>
      <c r="E367" s="218">
        <v>99.915430999999998</v>
      </c>
      <c r="F367" s="218">
        <v>28.162172000000002</v>
      </c>
      <c r="G367" s="191"/>
      <c r="H367" s="191"/>
      <c r="I367" s="192">
        <v>57.55</v>
      </c>
      <c r="J367" s="192">
        <v>0.99</v>
      </c>
      <c r="K367" s="192">
        <v>15.82</v>
      </c>
      <c r="L367" s="192">
        <v>5.86</v>
      </c>
      <c r="M367" s="192">
        <v>0.08</v>
      </c>
      <c r="N367" s="192">
        <v>2.09</v>
      </c>
      <c r="O367" s="192">
        <v>7.33</v>
      </c>
      <c r="P367" s="192">
        <v>4.12</v>
      </c>
      <c r="Q367" s="192">
        <v>2.2200000000000002</v>
      </c>
      <c r="R367" s="192">
        <v>0.33</v>
      </c>
      <c r="S367" s="192">
        <v>1.2</v>
      </c>
      <c r="T367" s="82">
        <v>97.59</v>
      </c>
      <c r="U367" s="167" t="s">
        <v>942</v>
      </c>
      <c r="V367" s="167" t="s">
        <v>942</v>
      </c>
      <c r="W367" s="172" t="s">
        <v>942</v>
      </c>
      <c r="X367" s="219">
        <v>268</v>
      </c>
      <c r="Y367" s="220">
        <v>60</v>
      </c>
      <c r="Z367" s="220">
        <v>11.8</v>
      </c>
      <c r="AA367" s="220">
        <v>18</v>
      </c>
      <c r="AB367" s="171" t="s">
        <v>942</v>
      </c>
      <c r="AC367" s="171" t="s">
        <v>942</v>
      </c>
      <c r="AD367" s="171" t="s">
        <v>942</v>
      </c>
      <c r="AE367" s="220">
        <v>47.1</v>
      </c>
      <c r="AF367" s="219">
        <v>2010</v>
      </c>
      <c r="AG367" s="220">
        <v>17.600000000000001</v>
      </c>
      <c r="AH367" s="219">
        <v>176</v>
      </c>
      <c r="AI367" s="220">
        <v>13.4</v>
      </c>
      <c r="AJ367" s="193">
        <v>1.43</v>
      </c>
      <c r="AK367" s="219">
        <v>2470</v>
      </c>
      <c r="AL367" s="220">
        <v>55</v>
      </c>
      <c r="AM367" s="220">
        <v>97.4</v>
      </c>
      <c r="AN367" s="220">
        <v>10.8</v>
      </c>
      <c r="AO367" s="220">
        <v>38.299999999999997</v>
      </c>
      <c r="AP367" s="193">
        <v>6.55</v>
      </c>
      <c r="AQ367" s="193">
        <v>1.73</v>
      </c>
      <c r="AR367" s="193">
        <v>5.71</v>
      </c>
      <c r="AS367" s="193">
        <v>0.71</v>
      </c>
      <c r="AT367" s="193">
        <v>3.51</v>
      </c>
      <c r="AU367" s="193">
        <v>0.66</v>
      </c>
      <c r="AV367" s="193">
        <v>1.83</v>
      </c>
      <c r="AW367" s="193">
        <v>0.24</v>
      </c>
      <c r="AX367" s="193">
        <v>1.52</v>
      </c>
      <c r="AY367" s="193">
        <v>0.23</v>
      </c>
      <c r="AZ367" s="193">
        <v>4.5999999999999996</v>
      </c>
      <c r="BA367" s="193">
        <v>0.9</v>
      </c>
      <c r="BB367" s="220">
        <v>38</v>
      </c>
      <c r="BC367" s="220">
        <v>15.1</v>
      </c>
      <c r="BD367" s="193">
        <v>3.24</v>
      </c>
      <c r="BE367" s="217"/>
      <c r="BF367" s="217"/>
      <c r="BG367" s="217"/>
      <c r="BH367" s="217"/>
      <c r="BI367" s="217"/>
    </row>
    <row r="368" spans="1:61" s="221" customFormat="1" ht="15" customHeight="1" x14ac:dyDescent="0.25">
      <c r="A368" s="215" t="s">
        <v>397</v>
      </c>
      <c r="B368" s="215" t="s">
        <v>649</v>
      </c>
      <c r="C368" s="216" t="s">
        <v>410</v>
      </c>
      <c r="D368" s="217" t="s">
        <v>632</v>
      </c>
      <c r="E368" s="218">
        <v>99.915430999999998</v>
      </c>
      <c r="F368" s="218">
        <v>28.162172000000002</v>
      </c>
      <c r="G368" s="191"/>
      <c r="H368" s="191"/>
      <c r="I368" s="192">
        <v>48</v>
      </c>
      <c r="J368" s="192">
        <v>1.91</v>
      </c>
      <c r="K368" s="192">
        <v>17.28</v>
      </c>
      <c r="L368" s="192">
        <v>10.14</v>
      </c>
      <c r="M368" s="192">
        <v>0.13</v>
      </c>
      <c r="N368" s="192">
        <v>6.3</v>
      </c>
      <c r="O368" s="192">
        <v>3.8</v>
      </c>
      <c r="P368" s="192">
        <v>3.74</v>
      </c>
      <c r="Q368" s="192">
        <v>3.42</v>
      </c>
      <c r="R368" s="192">
        <v>0.47</v>
      </c>
      <c r="S368" s="192">
        <v>2.79</v>
      </c>
      <c r="T368" s="82">
        <v>97.97999999999999</v>
      </c>
      <c r="U368" s="167" t="s">
        <v>942</v>
      </c>
      <c r="V368" s="167" t="s">
        <v>942</v>
      </c>
      <c r="W368" s="172" t="s">
        <v>942</v>
      </c>
      <c r="X368" s="219">
        <v>299</v>
      </c>
      <c r="Y368" s="220">
        <v>40</v>
      </c>
      <c r="Z368" s="220">
        <v>32.700000000000003</v>
      </c>
      <c r="AA368" s="220">
        <v>27</v>
      </c>
      <c r="AB368" s="171" t="s">
        <v>942</v>
      </c>
      <c r="AC368" s="171" t="s">
        <v>942</v>
      </c>
      <c r="AD368" s="171" t="s">
        <v>942</v>
      </c>
      <c r="AE368" s="220">
        <v>89.8</v>
      </c>
      <c r="AF368" s="219">
        <v>1020</v>
      </c>
      <c r="AG368" s="220">
        <v>28.1</v>
      </c>
      <c r="AH368" s="219">
        <v>259</v>
      </c>
      <c r="AI368" s="220">
        <v>21.5</v>
      </c>
      <c r="AJ368" s="193">
        <v>3.15</v>
      </c>
      <c r="AK368" s="219">
        <v>3730</v>
      </c>
      <c r="AL368" s="220">
        <v>56.7</v>
      </c>
      <c r="AM368" s="219">
        <v>112</v>
      </c>
      <c r="AN368" s="220">
        <v>13.3</v>
      </c>
      <c r="AO368" s="220">
        <v>49.9</v>
      </c>
      <c r="AP368" s="193">
        <v>9.5500000000000007</v>
      </c>
      <c r="AQ368" s="193">
        <v>2.2599999999999998</v>
      </c>
      <c r="AR368" s="193">
        <v>8.48</v>
      </c>
      <c r="AS368" s="193">
        <v>1.1399999999999999</v>
      </c>
      <c r="AT368" s="193">
        <v>5.86</v>
      </c>
      <c r="AU368" s="193">
        <v>1.07</v>
      </c>
      <c r="AV368" s="193">
        <v>2.87</v>
      </c>
      <c r="AW368" s="193">
        <v>0.41</v>
      </c>
      <c r="AX368" s="193">
        <v>2.38</v>
      </c>
      <c r="AY368" s="193">
        <v>0.35</v>
      </c>
      <c r="AZ368" s="193">
        <v>6.5</v>
      </c>
      <c r="BA368" s="193">
        <v>1.5</v>
      </c>
      <c r="BB368" s="220">
        <v>26</v>
      </c>
      <c r="BC368" s="220">
        <v>15.3</v>
      </c>
      <c r="BD368" s="193">
        <v>6.25</v>
      </c>
      <c r="BE368" s="217"/>
      <c r="BF368" s="217"/>
      <c r="BG368" s="217"/>
      <c r="BH368" s="217"/>
      <c r="BI368" s="217"/>
    </row>
    <row r="369" spans="1:61" s="221" customFormat="1" ht="15" customHeight="1" x14ac:dyDescent="0.25">
      <c r="A369" s="215" t="s">
        <v>397</v>
      </c>
      <c r="B369" s="215" t="s">
        <v>649</v>
      </c>
      <c r="C369" s="216" t="s">
        <v>654</v>
      </c>
      <c r="D369" s="217" t="s">
        <v>632</v>
      </c>
      <c r="E369" s="218">
        <v>99.915430999999998</v>
      </c>
      <c r="F369" s="218">
        <v>28.162172000000002</v>
      </c>
      <c r="G369" s="191"/>
      <c r="H369" s="191"/>
      <c r="I369" s="192">
        <v>59.38</v>
      </c>
      <c r="J369" s="192">
        <v>0.57999999999999996</v>
      </c>
      <c r="K369" s="192">
        <v>14.7</v>
      </c>
      <c r="L369" s="192">
        <v>4.95</v>
      </c>
      <c r="M369" s="192">
        <v>0.11</v>
      </c>
      <c r="N369" s="192">
        <v>2.89</v>
      </c>
      <c r="O369" s="192">
        <v>4.05</v>
      </c>
      <c r="P369" s="192">
        <v>3.67</v>
      </c>
      <c r="Q369" s="192">
        <v>3.06</v>
      </c>
      <c r="R369" s="192">
        <v>0.31</v>
      </c>
      <c r="S369" s="192">
        <v>4.45</v>
      </c>
      <c r="T369" s="82">
        <v>98.15</v>
      </c>
      <c r="U369" s="167" t="s">
        <v>942</v>
      </c>
      <c r="V369" s="167" t="s">
        <v>942</v>
      </c>
      <c r="W369" s="172" t="s">
        <v>942</v>
      </c>
      <c r="X369" s="219">
        <v>117</v>
      </c>
      <c r="Y369" s="220">
        <v>14.9</v>
      </c>
      <c r="Z369" s="220">
        <v>32.299999999999997</v>
      </c>
      <c r="AA369" s="193">
        <v>9.8000000000000007</v>
      </c>
      <c r="AB369" s="171" t="s">
        <v>942</v>
      </c>
      <c r="AC369" s="171" t="s">
        <v>942</v>
      </c>
      <c r="AD369" s="171" t="s">
        <v>942</v>
      </c>
      <c r="AE369" s="220">
        <v>54.5</v>
      </c>
      <c r="AF369" s="219">
        <v>691</v>
      </c>
      <c r="AG369" s="220">
        <v>13.9</v>
      </c>
      <c r="AH369" s="219">
        <v>141</v>
      </c>
      <c r="AI369" s="220">
        <v>16.8</v>
      </c>
      <c r="AJ369" s="193">
        <v>1.63</v>
      </c>
      <c r="AK369" s="219">
        <v>3149</v>
      </c>
      <c r="AL369" s="220">
        <v>51.2</v>
      </c>
      <c r="AM369" s="220">
        <v>83.9</v>
      </c>
      <c r="AN369" s="193">
        <v>9.59</v>
      </c>
      <c r="AO369" s="220">
        <v>32.799999999999997</v>
      </c>
      <c r="AP369" s="193">
        <v>5.25</v>
      </c>
      <c r="AQ369" s="193">
        <v>1.53</v>
      </c>
      <c r="AR369" s="193">
        <v>5.3</v>
      </c>
      <c r="AS369" s="193">
        <v>0.61</v>
      </c>
      <c r="AT369" s="193">
        <v>2.75</v>
      </c>
      <c r="AU369" s="193">
        <v>0.56000000000000005</v>
      </c>
      <c r="AV369" s="193">
        <v>1.52</v>
      </c>
      <c r="AW369" s="193">
        <v>0.2</v>
      </c>
      <c r="AX369" s="193">
        <v>1.38</v>
      </c>
      <c r="AY369" s="193">
        <v>0.21</v>
      </c>
      <c r="AZ369" s="193">
        <v>4.03</v>
      </c>
      <c r="BA369" s="193">
        <v>1.25</v>
      </c>
      <c r="BB369" s="220">
        <v>10.9</v>
      </c>
      <c r="BC369" s="220">
        <v>19.7</v>
      </c>
      <c r="BD369" s="193">
        <v>3.59</v>
      </c>
      <c r="BE369" s="217"/>
      <c r="BF369" s="217"/>
      <c r="BG369" s="217"/>
      <c r="BH369" s="217"/>
      <c r="BI369" s="217"/>
    </row>
    <row r="370" spans="1:61" s="221" customFormat="1" ht="15" customHeight="1" x14ac:dyDescent="0.25">
      <c r="A370" s="215" t="s">
        <v>397</v>
      </c>
      <c r="B370" s="215" t="s">
        <v>649</v>
      </c>
      <c r="C370" s="216" t="s">
        <v>653</v>
      </c>
      <c r="D370" s="217" t="s">
        <v>632</v>
      </c>
      <c r="E370" s="218">
        <v>99.915430999999998</v>
      </c>
      <c r="F370" s="218">
        <v>28.162172000000002</v>
      </c>
      <c r="G370" s="191"/>
      <c r="H370" s="191"/>
      <c r="I370" s="192">
        <v>59.77</v>
      </c>
      <c r="J370" s="192">
        <v>0.61</v>
      </c>
      <c r="K370" s="192">
        <v>14.83</v>
      </c>
      <c r="L370" s="192">
        <v>4.72</v>
      </c>
      <c r="M370" s="192">
        <v>0.1</v>
      </c>
      <c r="N370" s="192">
        <v>2.94</v>
      </c>
      <c r="O370" s="192">
        <v>3.73</v>
      </c>
      <c r="P370" s="192">
        <v>3.93</v>
      </c>
      <c r="Q370" s="192">
        <v>2.79</v>
      </c>
      <c r="R370" s="192">
        <v>0.32</v>
      </c>
      <c r="S370" s="192">
        <v>4.71</v>
      </c>
      <c r="T370" s="82">
        <v>98.45</v>
      </c>
      <c r="U370" s="167" t="s">
        <v>942</v>
      </c>
      <c r="V370" s="167" t="s">
        <v>942</v>
      </c>
      <c r="W370" s="172" t="s">
        <v>942</v>
      </c>
      <c r="X370" s="219">
        <v>123</v>
      </c>
      <c r="Y370" s="220">
        <v>20.2</v>
      </c>
      <c r="Z370" s="220">
        <v>28.1</v>
      </c>
      <c r="AA370" s="193">
        <v>8.3000000000000007</v>
      </c>
      <c r="AB370" s="171" t="s">
        <v>942</v>
      </c>
      <c r="AC370" s="171" t="s">
        <v>942</v>
      </c>
      <c r="AD370" s="171" t="s">
        <v>942</v>
      </c>
      <c r="AE370" s="220">
        <v>53.9</v>
      </c>
      <c r="AF370" s="219">
        <v>794</v>
      </c>
      <c r="AG370" s="220">
        <v>12.8</v>
      </c>
      <c r="AH370" s="219">
        <v>154</v>
      </c>
      <c r="AI370" s="220">
        <v>16.8</v>
      </c>
      <c r="AJ370" s="193">
        <v>1.81</v>
      </c>
      <c r="AK370" s="219">
        <v>2179</v>
      </c>
      <c r="AL370" s="220">
        <v>49.6</v>
      </c>
      <c r="AM370" s="220">
        <v>82.8</v>
      </c>
      <c r="AN370" s="193">
        <v>9.48</v>
      </c>
      <c r="AO370" s="220">
        <v>32.5</v>
      </c>
      <c r="AP370" s="193">
        <v>5.1100000000000003</v>
      </c>
      <c r="AQ370" s="193">
        <v>1.42</v>
      </c>
      <c r="AR370" s="193">
        <v>4.78</v>
      </c>
      <c r="AS370" s="193">
        <v>0.57999999999999996</v>
      </c>
      <c r="AT370" s="193">
        <v>2.48</v>
      </c>
      <c r="AU370" s="193">
        <v>0.52</v>
      </c>
      <c r="AV370" s="193">
        <v>1.42</v>
      </c>
      <c r="AW370" s="193">
        <v>0.19</v>
      </c>
      <c r="AX370" s="193">
        <v>1.36</v>
      </c>
      <c r="AY370" s="193">
        <v>0.2</v>
      </c>
      <c r="AZ370" s="193">
        <v>4.28</v>
      </c>
      <c r="BA370" s="193">
        <v>1.22</v>
      </c>
      <c r="BB370" s="220">
        <v>16.899999999999999</v>
      </c>
      <c r="BC370" s="220">
        <v>19.2</v>
      </c>
      <c r="BD370" s="193">
        <v>2.82</v>
      </c>
      <c r="BE370" s="217"/>
      <c r="BF370" s="217"/>
      <c r="BG370" s="217"/>
      <c r="BH370" s="217"/>
      <c r="BI370" s="217"/>
    </row>
    <row r="371" spans="1:61" s="221" customFormat="1" ht="15" customHeight="1" x14ac:dyDescent="0.25">
      <c r="A371" s="215" t="s">
        <v>397</v>
      </c>
      <c r="B371" s="215" t="s">
        <v>649</v>
      </c>
      <c r="C371" s="216" t="s">
        <v>652</v>
      </c>
      <c r="D371" s="217" t="s">
        <v>632</v>
      </c>
      <c r="E371" s="218">
        <v>99.915430999999998</v>
      </c>
      <c r="F371" s="218">
        <v>28.162172000000002</v>
      </c>
      <c r="G371" s="191"/>
      <c r="H371" s="191"/>
      <c r="I371" s="192">
        <v>59.17</v>
      </c>
      <c r="J371" s="192">
        <v>0.6</v>
      </c>
      <c r="K371" s="192">
        <v>14.83</v>
      </c>
      <c r="L371" s="192">
        <v>4.59</v>
      </c>
      <c r="M371" s="192">
        <v>0.12</v>
      </c>
      <c r="N371" s="192">
        <v>3.43</v>
      </c>
      <c r="O371" s="192">
        <v>3.72</v>
      </c>
      <c r="P371" s="192">
        <v>3.81</v>
      </c>
      <c r="Q371" s="192">
        <v>3.03</v>
      </c>
      <c r="R371" s="192">
        <v>0.31</v>
      </c>
      <c r="S371" s="192">
        <v>4.95</v>
      </c>
      <c r="T371" s="82">
        <v>98.560000000000031</v>
      </c>
      <c r="U371" s="167" t="s">
        <v>942</v>
      </c>
      <c r="V371" s="167" t="s">
        <v>942</v>
      </c>
      <c r="W371" s="172" t="s">
        <v>942</v>
      </c>
      <c r="X371" s="219">
        <v>120</v>
      </c>
      <c r="Y371" s="220">
        <v>24.4</v>
      </c>
      <c r="Z371" s="220">
        <v>27.3</v>
      </c>
      <c r="AA371" s="193">
        <v>9.1999999999999993</v>
      </c>
      <c r="AB371" s="171" t="s">
        <v>942</v>
      </c>
      <c r="AC371" s="171" t="s">
        <v>942</v>
      </c>
      <c r="AD371" s="171" t="s">
        <v>942</v>
      </c>
      <c r="AE371" s="220">
        <v>52.2</v>
      </c>
      <c r="AF371" s="219">
        <v>792</v>
      </c>
      <c r="AG371" s="220">
        <v>13.6</v>
      </c>
      <c r="AH371" s="219">
        <v>142</v>
      </c>
      <c r="AI371" s="220">
        <v>16.100000000000001</v>
      </c>
      <c r="AJ371" s="193">
        <v>2.29</v>
      </c>
      <c r="AK371" s="219">
        <v>2086</v>
      </c>
      <c r="AL371" s="220">
        <v>51.1</v>
      </c>
      <c r="AM371" s="220">
        <v>85</v>
      </c>
      <c r="AN371" s="193">
        <v>9.52</v>
      </c>
      <c r="AO371" s="220">
        <v>33</v>
      </c>
      <c r="AP371" s="193">
        <v>5.38</v>
      </c>
      <c r="AQ371" s="193">
        <v>1.51</v>
      </c>
      <c r="AR371" s="193">
        <v>4.93</v>
      </c>
      <c r="AS371" s="193">
        <v>0.6</v>
      </c>
      <c r="AT371" s="193">
        <v>2.68</v>
      </c>
      <c r="AU371" s="193">
        <v>0.53</v>
      </c>
      <c r="AV371" s="193">
        <v>1.44</v>
      </c>
      <c r="AW371" s="193">
        <v>0.2</v>
      </c>
      <c r="AX371" s="193">
        <v>1.35</v>
      </c>
      <c r="AY371" s="193">
        <v>0.19</v>
      </c>
      <c r="AZ371" s="193">
        <v>3.97</v>
      </c>
      <c r="BA371" s="193">
        <v>1.2</v>
      </c>
      <c r="BB371" s="220">
        <v>10.3</v>
      </c>
      <c r="BC371" s="220">
        <v>18.8</v>
      </c>
      <c r="BD371" s="193">
        <v>3.63</v>
      </c>
      <c r="BE371" s="217"/>
      <c r="BF371" s="217"/>
      <c r="BG371" s="217"/>
      <c r="BH371" s="217"/>
      <c r="BI371" s="217"/>
    </row>
    <row r="372" spans="1:61" s="221" customFormat="1" ht="15" customHeight="1" x14ac:dyDescent="0.25">
      <c r="A372" s="215" t="s">
        <v>397</v>
      </c>
      <c r="B372" s="215" t="s">
        <v>649</v>
      </c>
      <c r="C372" s="216" t="s">
        <v>651</v>
      </c>
      <c r="D372" s="217" t="s">
        <v>632</v>
      </c>
      <c r="E372" s="218">
        <v>99.915430999999998</v>
      </c>
      <c r="F372" s="218">
        <v>28.162172000000002</v>
      </c>
      <c r="G372" s="191"/>
      <c r="H372" s="191"/>
      <c r="I372" s="192">
        <v>61</v>
      </c>
      <c r="J372" s="192">
        <v>0.59</v>
      </c>
      <c r="K372" s="192">
        <v>14.9</v>
      </c>
      <c r="L372" s="192">
        <v>4.8600000000000003</v>
      </c>
      <c r="M372" s="192">
        <v>0.09</v>
      </c>
      <c r="N372" s="192">
        <v>2.63</v>
      </c>
      <c r="O372" s="192">
        <v>3.82</v>
      </c>
      <c r="P372" s="192">
        <v>3.28</v>
      </c>
      <c r="Q372" s="192">
        <v>3.62</v>
      </c>
      <c r="R372" s="192">
        <v>0.34</v>
      </c>
      <c r="S372" s="192">
        <v>4.47</v>
      </c>
      <c r="T372" s="82">
        <v>99.600000000000009</v>
      </c>
      <c r="U372" s="167" t="s">
        <v>942</v>
      </c>
      <c r="V372" s="167" t="s">
        <v>942</v>
      </c>
      <c r="W372" s="172" t="s">
        <v>942</v>
      </c>
      <c r="X372" s="219">
        <v>115</v>
      </c>
      <c r="Y372" s="220">
        <v>18.3</v>
      </c>
      <c r="Z372" s="220">
        <v>28</v>
      </c>
      <c r="AA372" s="193">
        <v>9.6999999999999993</v>
      </c>
      <c r="AB372" s="171" t="s">
        <v>942</v>
      </c>
      <c r="AC372" s="171" t="s">
        <v>942</v>
      </c>
      <c r="AD372" s="171" t="s">
        <v>942</v>
      </c>
      <c r="AE372" s="220">
        <v>67.8</v>
      </c>
      <c r="AF372" s="219">
        <v>607</v>
      </c>
      <c r="AG372" s="220">
        <v>14.7</v>
      </c>
      <c r="AH372" s="219">
        <v>130</v>
      </c>
      <c r="AI372" s="220">
        <v>11.9</v>
      </c>
      <c r="AJ372" s="193">
        <v>3.42</v>
      </c>
      <c r="AK372" s="219">
        <v>2198</v>
      </c>
      <c r="AL372" s="220">
        <v>36.200000000000003</v>
      </c>
      <c r="AM372" s="220">
        <v>61.6</v>
      </c>
      <c r="AN372" s="193">
        <v>7.15</v>
      </c>
      <c r="AO372" s="220">
        <v>26.4</v>
      </c>
      <c r="AP372" s="193">
        <v>4.7</v>
      </c>
      <c r="AQ372" s="193">
        <v>1.46</v>
      </c>
      <c r="AR372" s="193">
        <v>4.55</v>
      </c>
      <c r="AS372" s="193">
        <v>0.59</v>
      </c>
      <c r="AT372" s="193">
        <v>2.78</v>
      </c>
      <c r="AU372" s="193">
        <v>0.61</v>
      </c>
      <c r="AV372" s="193">
        <v>1.58</v>
      </c>
      <c r="AW372" s="193">
        <v>0.22</v>
      </c>
      <c r="AX372" s="193">
        <v>1.51</v>
      </c>
      <c r="AY372" s="193">
        <v>0.22</v>
      </c>
      <c r="AZ372" s="193">
        <v>3.61</v>
      </c>
      <c r="BA372" s="193">
        <v>1</v>
      </c>
      <c r="BB372" s="220">
        <v>13.8</v>
      </c>
      <c r="BC372" s="220">
        <v>13.9</v>
      </c>
      <c r="BD372" s="193">
        <v>2.64</v>
      </c>
      <c r="BE372" s="217"/>
      <c r="BF372" s="217"/>
      <c r="BG372" s="217"/>
      <c r="BH372" s="217"/>
      <c r="BI372" s="217"/>
    </row>
    <row r="373" spans="1:61" s="221" customFormat="1" ht="15" customHeight="1" x14ac:dyDescent="0.25">
      <c r="A373" s="215" t="s">
        <v>397</v>
      </c>
      <c r="B373" s="215" t="s">
        <v>649</v>
      </c>
      <c r="C373" s="216" t="s">
        <v>650</v>
      </c>
      <c r="D373" s="217" t="s">
        <v>632</v>
      </c>
      <c r="E373" s="218">
        <v>99.915430999999998</v>
      </c>
      <c r="F373" s="218">
        <v>28.162172000000002</v>
      </c>
      <c r="G373" s="191"/>
      <c r="H373" s="191"/>
      <c r="I373" s="192">
        <v>56.12</v>
      </c>
      <c r="J373" s="192">
        <v>0.67</v>
      </c>
      <c r="K373" s="192">
        <v>15.62</v>
      </c>
      <c r="L373" s="192">
        <v>5.58</v>
      </c>
      <c r="M373" s="192">
        <v>0.08</v>
      </c>
      <c r="N373" s="192">
        <v>2.25</v>
      </c>
      <c r="O373" s="192">
        <v>5.32</v>
      </c>
      <c r="P373" s="192">
        <v>3.93</v>
      </c>
      <c r="Q373" s="192">
        <v>3.25</v>
      </c>
      <c r="R373" s="192">
        <v>0.37</v>
      </c>
      <c r="S373" s="192">
        <v>5.2</v>
      </c>
      <c r="T373" s="82">
        <v>98.39</v>
      </c>
      <c r="U373" s="167" t="s">
        <v>942</v>
      </c>
      <c r="V373" s="167" t="s">
        <v>942</v>
      </c>
      <c r="W373" s="172" t="s">
        <v>942</v>
      </c>
      <c r="X373" s="219">
        <v>142</v>
      </c>
      <c r="Y373" s="220">
        <v>29.4</v>
      </c>
      <c r="Z373" s="220">
        <v>18.5</v>
      </c>
      <c r="AA373" s="220">
        <v>15.1</v>
      </c>
      <c r="AB373" s="171" t="s">
        <v>942</v>
      </c>
      <c r="AC373" s="171" t="s">
        <v>942</v>
      </c>
      <c r="AD373" s="171" t="s">
        <v>942</v>
      </c>
      <c r="AE373" s="220">
        <v>87.3</v>
      </c>
      <c r="AF373" s="219">
        <v>1329</v>
      </c>
      <c r="AG373" s="220">
        <v>15.8</v>
      </c>
      <c r="AH373" s="219">
        <v>155</v>
      </c>
      <c r="AI373" s="220">
        <v>16.5</v>
      </c>
      <c r="AJ373" s="193">
        <v>4.43</v>
      </c>
      <c r="AK373" s="219">
        <v>2331</v>
      </c>
      <c r="AL373" s="220">
        <v>57.3</v>
      </c>
      <c r="AM373" s="220">
        <v>96.9</v>
      </c>
      <c r="AN373" s="220">
        <v>11.2</v>
      </c>
      <c r="AO373" s="220">
        <v>38.299999999999997</v>
      </c>
      <c r="AP373" s="193">
        <v>5.95</v>
      </c>
      <c r="AQ373" s="193">
        <v>1.66</v>
      </c>
      <c r="AR373" s="193">
        <v>5.68</v>
      </c>
      <c r="AS373" s="193">
        <v>0.69</v>
      </c>
      <c r="AT373" s="193">
        <v>3.03</v>
      </c>
      <c r="AU373" s="193">
        <v>0.6</v>
      </c>
      <c r="AV373" s="193">
        <v>1.72</v>
      </c>
      <c r="AW373" s="193">
        <v>0.23</v>
      </c>
      <c r="AX373" s="193">
        <v>1.5</v>
      </c>
      <c r="AY373" s="193">
        <v>0.22</v>
      </c>
      <c r="AZ373" s="193">
        <v>4.26</v>
      </c>
      <c r="BA373" s="193">
        <v>1.17</v>
      </c>
      <c r="BB373" s="220">
        <v>51.4</v>
      </c>
      <c r="BC373" s="220">
        <v>18.2</v>
      </c>
      <c r="BD373" s="193">
        <v>3.89</v>
      </c>
      <c r="BE373" s="217"/>
      <c r="BF373" s="217"/>
      <c r="BG373" s="217"/>
      <c r="BH373" s="217"/>
      <c r="BI373" s="217"/>
    </row>
    <row r="374" spans="1:61" s="221" customFormat="1" ht="15" customHeight="1" x14ac:dyDescent="0.25">
      <c r="A374" s="215" t="s">
        <v>397</v>
      </c>
      <c r="B374" s="215" t="s">
        <v>649</v>
      </c>
      <c r="C374" s="216" t="s">
        <v>648</v>
      </c>
      <c r="D374" s="217" t="s">
        <v>632</v>
      </c>
      <c r="E374" s="218">
        <v>99.915430999999998</v>
      </c>
      <c r="F374" s="218">
        <v>28.162172000000002</v>
      </c>
      <c r="G374" s="191"/>
      <c r="H374" s="191"/>
      <c r="I374" s="192">
        <v>59.12</v>
      </c>
      <c r="J374" s="192">
        <v>0.69</v>
      </c>
      <c r="K374" s="192">
        <v>15.58</v>
      </c>
      <c r="L374" s="192">
        <v>5.82</v>
      </c>
      <c r="M374" s="192">
        <v>0.03</v>
      </c>
      <c r="N374" s="192">
        <v>1.41</v>
      </c>
      <c r="O374" s="192">
        <v>3.68</v>
      </c>
      <c r="P374" s="192">
        <v>3.61</v>
      </c>
      <c r="Q374" s="192">
        <v>3.99</v>
      </c>
      <c r="R374" s="192">
        <v>0.36</v>
      </c>
      <c r="S374" s="192">
        <v>4.01</v>
      </c>
      <c r="T374" s="82">
        <v>98.300000000000011</v>
      </c>
      <c r="U374" s="167" t="s">
        <v>942</v>
      </c>
      <c r="V374" s="167" t="s">
        <v>942</v>
      </c>
      <c r="W374" s="172" t="s">
        <v>942</v>
      </c>
      <c r="X374" s="219">
        <v>142</v>
      </c>
      <c r="Y374" s="220">
        <v>52.4</v>
      </c>
      <c r="Z374" s="220">
        <v>17.399999999999999</v>
      </c>
      <c r="AA374" s="220">
        <v>13.7</v>
      </c>
      <c r="AB374" s="171" t="s">
        <v>942</v>
      </c>
      <c r="AC374" s="171" t="s">
        <v>942</v>
      </c>
      <c r="AD374" s="171" t="s">
        <v>942</v>
      </c>
      <c r="AE374" s="219">
        <v>106.5</v>
      </c>
      <c r="AF374" s="219">
        <v>1418</v>
      </c>
      <c r="AG374" s="220">
        <v>17.2</v>
      </c>
      <c r="AH374" s="219">
        <v>164</v>
      </c>
      <c r="AI374" s="220">
        <v>17.100000000000001</v>
      </c>
      <c r="AJ374" s="193">
        <v>6.19</v>
      </c>
      <c r="AK374" s="219">
        <v>3257</v>
      </c>
      <c r="AL374" s="220">
        <v>64.900000000000006</v>
      </c>
      <c r="AM374" s="219">
        <v>110</v>
      </c>
      <c r="AN374" s="220">
        <v>12.6</v>
      </c>
      <c r="AO374" s="220">
        <v>43.6</v>
      </c>
      <c r="AP374" s="193">
        <v>7.24</v>
      </c>
      <c r="AQ374" s="193">
        <v>2.0099999999999998</v>
      </c>
      <c r="AR374" s="193">
        <v>6.71</v>
      </c>
      <c r="AS374" s="193">
        <v>0.79</v>
      </c>
      <c r="AT374" s="193">
        <v>3.51</v>
      </c>
      <c r="AU374" s="193">
        <v>0.73</v>
      </c>
      <c r="AV374" s="193">
        <v>1.97</v>
      </c>
      <c r="AW374" s="193">
        <v>0.25</v>
      </c>
      <c r="AX374" s="193">
        <v>1.72</v>
      </c>
      <c r="AY374" s="193">
        <v>0.25</v>
      </c>
      <c r="AZ374" s="193">
        <v>4.49</v>
      </c>
      <c r="BA374" s="193">
        <v>1.21</v>
      </c>
      <c r="BB374" s="220">
        <v>54.9</v>
      </c>
      <c r="BC374" s="220">
        <v>19</v>
      </c>
      <c r="BD374" s="193">
        <v>3.99</v>
      </c>
      <c r="BE374" s="217"/>
      <c r="BF374" s="217"/>
      <c r="BG374" s="217"/>
      <c r="BH374" s="217"/>
      <c r="BI374" s="217"/>
    </row>
    <row r="375" spans="1:61" s="221" customFormat="1" ht="15" customHeight="1" x14ac:dyDescent="0.25">
      <c r="A375" s="215" t="s">
        <v>397</v>
      </c>
      <c r="B375" s="215" t="s">
        <v>549</v>
      </c>
      <c r="C375" s="216" t="s">
        <v>411</v>
      </c>
      <c r="D375" s="217" t="s">
        <v>632</v>
      </c>
      <c r="E375" s="218">
        <v>99.776416999999995</v>
      </c>
      <c r="F375" s="218">
        <v>28.113313000000002</v>
      </c>
      <c r="G375" s="191"/>
      <c r="H375" s="191"/>
      <c r="I375" s="192">
        <v>48.85</v>
      </c>
      <c r="J375" s="192">
        <v>1.41</v>
      </c>
      <c r="K375" s="192">
        <v>16.920000000000002</v>
      </c>
      <c r="L375" s="192">
        <v>11.71</v>
      </c>
      <c r="M375" s="192">
        <v>0.19</v>
      </c>
      <c r="N375" s="192">
        <v>6.47</v>
      </c>
      <c r="O375" s="192">
        <v>2.14</v>
      </c>
      <c r="P375" s="192">
        <v>3.48</v>
      </c>
      <c r="Q375" s="192">
        <v>2.86</v>
      </c>
      <c r="R375" s="192">
        <v>0.36</v>
      </c>
      <c r="S375" s="192">
        <v>3.72</v>
      </c>
      <c r="T375" s="82">
        <v>98.110000000000014</v>
      </c>
      <c r="U375" s="167" t="s">
        <v>942</v>
      </c>
      <c r="V375" s="167" t="s">
        <v>942</v>
      </c>
      <c r="W375" s="172" t="s">
        <v>942</v>
      </c>
      <c r="X375" s="219">
        <v>249</v>
      </c>
      <c r="Y375" s="220">
        <v>20</v>
      </c>
      <c r="Z375" s="220">
        <v>36.799999999999997</v>
      </c>
      <c r="AA375" s="220">
        <v>36</v>
      </c>
      <c r="AB375" s="171" t="s">
        <v>942</v>
      </c>
      <c r="AC375" s="171" t="s">
        <v>942</v>
      </c>
      <c r="AD375" s="171" t="s">
        <v>942</v>
      </c>
      <c r="AE375" s="220">
        <v>58.9</v>
      </c>
      <c r="AF375" s="219">
        <v>651</v>
      </c>
      <c r="AG375" s="220">
        <v>22.1</v>
      </c>
      <c r="AH375" s="219">
        <v>198</v>
      </c>
      <c r="AI375" s="220">
        <v>18.600000000000001</v>
      </c>
      <c r="AJ375" s="193">
        <v>3.25</v>
      </c>
      <c r="AK375" s="219">
        <v>3330</v>
      </c>
      <c r="AL375" s="220">
        <v>53.9</v>
      </c>
      <c r="AM375" s="220">
        <v>99</v>
      </c>
      <c r="AN375" s="220">
        <v>11.5</v>
      </c>
      <c r="AO375" s="220">
        <v>41.7</v>
      </c>
      <c r="AP375" s="193">
        <v>7.23</v>
      </c>
      <c r="AQ375" s="193">
        <v>1.93</v>
      </c>
      <c r="AR375" s="193">
        <v>6.68</v>
      </c>
      <c r="AS375" s="193">
        <v>0.87</v>
      </c>
      <c r="AT375" s="193">
        <v>4.34</v>
      </c>
      <c r="AU375" s="193">
        <v>0.84</v>
      </c>
      <c r="AV375" s="193">
        <v>2.46</v>
      </c>
      <c r="AW375" s="193">
        <v>0.32</v>
      </c>
      <c r="AX375" s="193">
        <v>2.06</v>
      </c>
      <c r="AY375" s="193">
        <v>0.31</v>
      </c>
      <c r="AZ375" s="193">
        <v>5.0999999999999996</v>
      </c>
      <c r="BA375" s="193">
        <v>1.5</v>
      </c>
      <c r="BB375" s="220">
        <v>16</v>
      </c>
      <c r="BC375" s="220">
        <v>17.2</v>
      </c>
      <c r="BD375" s="193">
        <v>3.52</v>
      </c>
      <c r="BE375" s="217"/>
      <c r="BF375" s="217"/>
      <c r="BG375" s="217"/>
      <c r="BH375" s="217"/>
      <c r="BI375" s="217"/>
    </row>
    <row r="376" spans="1:61" s="221" customFormat="1" ht="15" customHeight="1" x14ac:dyDescent="0.25">
      <c r="A376" s="215" t="s">
        <v>397</v>
      </c>
      <c r="B376" s="215" t="s">
        <v>549</v>
      </c>
      <c r="C376" s="216" t="s">
        <v>647</v>
      </c>
      <c r="D376" s="217" t="s">
        <v>632</v>
      </c>
      <c r="E376" s="218">
        <v>99.776416999999995</v>
      </c>
      <c r="F376" s="218">
        <v>28.113313000000002</v>
      </c>
      <c r="G376" s="191"/>
      <c r="H376" s="191"/>
      <c r="I376" s="192">
        <v>50.65</v>
      </c>
      <c r="J376" s="192">
        <v>1.53</v>
      </c>
      <c r="K376" s="192">
        <v>18.489999999999998</v>
      </c>
      <c r="L376" s="192">
        <v>10.62</v>
      </c>
      <c r="M376" s="192">
        <v>0.08</v>
      </c>
      <c r="N376" s="192">
        <v>5.58</v>
      </c>
      <c r="O376" s="192">
        <v>1.89</v>
      </c>
      <c r="P376" s="192">
        <v>3.83</v>
      </c>
      <c r="Q376" s="192">
        <v>1.71</v>
      </c>
      <c r="R376" s="192">
        <v>0.33</v>
      </c>
      <c r="S376" s="192">
        <v>5.04</v>
      </c>
      <c r="T376" s="82">
        <v>99.75</v>
      </c>
      <c r="U376" s="167" t="s">
        <v>942</v>
      </c>
      <c r="V376" s="167" t="s">
        <v>942</v>
      </c>
      <c r="W376" s="172" t="s">
        <v>942</v>
      </c>
      <c r="X376" s="219">
        <v>222</v>
      </c>
      <c r="Y376" s="220">
        <v>20</v>
      </c>
      <c r="Z376" s="220">
        <v>32</v>
      </c>
      <c r="AA376" s="220">
        <v>32</v>
      </c>
      <c r="AB376" s="171" t="s">
        <v>942</v>
      </c>
      <c r="AC376" s="171" t="s">
        <v>942</v>
      </c>
      <c r="AD376" s="171" t="s">
        <v>942</v>
      </c>
      <c r="AE376" s="220">
        <v>50.2</v>
      </c>
      <c r="AF376" s="219">
        <v>286</v>
      </c>
      <c r="AG376" s="220">
        <v>21</v>
      </c>
      <c r="AH376" s="219">
        <v>231</v>
      </c>
      <c r="AI376" s="220">
        <v>21.7</v>
      </c>
      <c r="AJ376" s="193">
        <v>6.68</v>
      </c>
      <c r="AK376" s="219">
        <v>905</v>
      </c>
      <c r="AL376" s="220">
        <v>57.4</v>
      </c>
      <c r="AM376" s="219">
        <v>107.5</v>
      </c>
      <c r="AN376" s="220">
        <v>12.1</v>
      </c>
      <c r="AO376" s="220">
        <v>43</v>
      </c>
      <c r="AP376" s="193">
        <v>7.22</v>
      </c>
      <c r="AQ376" s="193">
        <v>2.08</v>
      </c>
      <c r="AR376" s="193">
        <v>6.64</v>
      </c>
      <c r="AS376" s="193">
        <v>0.85</v>
      </c>
      <c r="AT376" s="193">
        <v>4.3499999999999996</v>
      </c>
      <c r="AU376" s="193">
        <v>0.84</v>
      </c>
      <c r="AV376" s="193">
        <v>2.4500000000000002</v>
      </c>
      <c r="AW376" s="193">
        <v>0.34</v>
      </c>
      <c r="AX376" s="193">
        <v>1.98</v>
      </c>
      <c r="AY376" s="193">
        <v>0.3</v>
      </c>
      <c r="AZ376" s="193">
        <v>6</v>
      </c>
      <c r="BA376" s="193">
        <v>1.8</v>
      </c>
      <c r="BB376" s="220">
        <v>25</v>
      </c>
      <c r="BC376" s="220">
        <v>17.399999999999999</v>
      </c>
      <c r="BD376" s="193">
        <v>3</v>
      </c>
      <c r="BE376" s="217"/>
      <c r="BF376" s="217"/>
      <c r="BG376" s="217"/>
      <c r="BH376" s="217"/>
      <c r="BI376" s="217"/>
    </row>
    <row r="377" spans="1:61" s="221" customFormat="1" ht="15" customHeight="1" x14ac:dyDescent="0.25">
      <c r="A377" s="215" t="s">
        <v>397</v>
      </c>
      <c r="B377" s="215" t="s">
        <v>549</v>
      </c>
      <c r="C377" s="216" t="s">
        <v>412</v>
      </c>
      <c r="D377" s="217" t="s">
        <v>632</v>
      </c>
      <c r="E377" s="218">
        <v>99.776416999999995</v>
      </c>
      <c r="F377" s="218">
        <v>28.113313000000002</v>
      </c>
      <c r="G377" s="191"/>
      <c r="H377" s="191"/>
      <c r="I377" s="192">
        <v>54.57</v>
      </c>
      <c r="J377" s="192">
        <v>1.35</v>
      </c>
      <c r="K377" s="192">
        <v>16.600000000000001</v>
      </c>
      <c r="L377" s="192">
        <v>6.41</v>
      </c>
      <c r="M377" s="192">
        <v>0.11</v>
      </c>
      <c r="N377" s="192">
        <v>2.89</v>
      </c>
      <c r="O377" s="192">
        <v>6.01</v>
      </c>
      <c r="P377" s="192">
        <v>4.6100000000000003</v>
      </c>
      <c r="Q377" s="192">
        <v>1.97</v>
      </c>
      <c r="R377" s="192">
        <v>0.27</v>
      </c>
      <c r="S377" s="192">
        <v>3.78</v>
      </c>
      <c r="T377" s="82">
        <v>98.570000000000007</v>
      </c>
      <c r="U377" s="167" t="s">
        <v>942</v>
      </c>
      <c r="V377" s="167" t="s">
        <v>942</v>
      </c>
      <c r="W377" s="172" t="s">
        <v>942</v>
      </c>
      <c r="X377" s="219">
        <v>197</v>
      </c>
      <c r="Y377" s="220">
        <v>20</v>
      </c>
      <c r="Z377" s="220">
        <v>18.3</v>
      </c>
      <c r="AA377" s="220">
        <v>22</v>
      </c>
      <c r="AB377" s="171" t="s">
        <v>942</v>
      </c>
      <c r="AC377" s="171" t="s">
        <v>942</v>
      </c>
      <c r="AD377" s="171" t="s">
        <v>942</v>
      </c>
      <c r="AE377" s="220">
        <v>52.6</v>
      </c>
      <c r="AF377" s="219">
        <v>1460</v>
      </c>
      <c r="AG377" s="220">
        <v>20.8</v>
      </c>
      <c r="AH377" s="219">
        <v>217</v>
      </c>
      <c r="AI377" s="220">
        <v>19.5</v>
      </c>
      <c r="AJ377" s="193">
        <v>7.51</v>
      </c>
      <c r="AK377" s="219">
        <v>1400</v>
      </c>
      <c r="AL377" s="220">
        <v>50.4</v>
      </c>
      <c r="AM377" s="220">
        <v>94.8</v>
      </c>
      <c r="AN377" s="220">
        <v>10.5</v>
      </c>
      <c r="AO377" s="220">
        <v>37.4</v>
      </c>
      <c r="AP377" s="193">
        <v>6.49</v>
      </c>
      <c r="AQ377" s="193">
        <v>1.92</v>
      </c>
      <c r="AR377" s="193">
        <v>6.11</v>
      </c>
      <c r="AS377" s="193">
        <v>0.81</v>
      </c>
      <c r="AT377" s="193">
        <v>4.3099999999999996</v>
      </c>
      <c r="AU377" s="193">
        <v>0.8</v>
      </c>
      <c r="AV377" s="193">
        <v>2.33</v>
      </c>
      <c r="AW377" s="193">
        <v>0.32</v>
      </c>
      <c r="AX377" s="193">
        <v>1.92</v>
      </c>
      <c r="AY377" s="193">
        <v>0.28999999999999998</v>
      </c>
      <c r="AZ377" s="193">
        <v>5.5</v>
      </c>
      <c r="BA377" s="193">
        <v>1.6</v>
      </c>
      <c r="BB377" s="220">
        <v>34</v>
      </c>
      <c r="BC377" s="220">
        <v>15.5</v>
      </c>
      <c r="BD377" s="193">
        <v>3.34</v>
      </c>
      <c r="BE377" s="217"/>
      <c r="BF377" s="217"/>
      <c r="BG377" s="217"/>
      <c r="BH377" s="217"/>
      <c r="BI377" s="217"/>
    </row>
    <row r="378" spans="1:61" s="221" customFormat="1" ht="15" customHeight="1" x14ac:dyDescent="0.25">
      <c r="A378" s="215" t="s">
        <v>397</v>
      </c>
      <c r="B378" s="215" t="s">
        <v>549</v>
      </c>
      <c r="C378" s="216" t="s">
        <v>646</v>
      </c>
      <c r="D378" s="217" t="s">
        <v>632</v>
      </c>
      <c r="E378" s="218">
        <v>99.776416999999995</v>
      </c>
      <c r="F378" s="218">
        <v>28.113313000000002</v>
      </c>
      <c r="G378" s="191"/>
      <c r="H378" s="191"/>
      <c r="I378" s="192">
        <v>51</v>
      </c>
      <c r="J378" s="192">
        <v>1.1100000000000001</v>
      </c>
      <c r="K378" s="192">
        <v>14.5</v>
      </c>
      <c r="L378" s="192">
        <v>7.66</v>
      </c>
      <c r="M378" s="192">
        <v>0.12</v>
      </c>
      <c r="N378" s="192">
        <v>4.18</v>
      </c>
      <c r="O378" s="192">
        <v>6.36</v>
      </c>
      <c r="P378" s="192">
        <v>2.17</v>
      </c>
      <c r="Q378" s="192">
        <v>2.68</v>
      </c>
      <c r="R378" s="192">
        <v>0.28000000000000003</v>
      </c>
      <c r="S378" s="192">
        <v>8</v>
      </c>
      <c r="T378" s="82">
        <v>98.06</v>
      </c>
      <c r="U378" s="167" t="s">
        <v>942</v>
      </c>
      <c r="V378" s="167" t="s">
        <v>942</v>
      </c>
      <c r="W378" s="172" t="s">
        <v>942</v>
      </c>
      <c r="X378" s="219">
        <v>193</v>
      </c>
      <c r="Y378" s="220">
        <v>20</v>
      </c>
      <c r="Z378" s="220">
        <v>23.3</v>
      </c>
      <c r="AA378" s="220">
        <v>22</v>
      </c>
      <c r="AB378" s="171" t="s">
        <v>942</v>
      </c>
      <c r="AC378" s="171" t="s">
        <v>942</v>
      </c>
      <c r="AD378" s="171" t="s">
        <v>942</v>
      </c>
      <c r="AE378" s="220">
        <v>80.7</v>
      </c>
      <c r="AF378" s="219">
        <v>392</v>
      </c>
      <c r="AG378" s="220">
        <v>18</v>
      </c>
      <c r="AH378" s="219">
        <v>167</v>
      </c>
      <c r="AI378" s="220">
        <v>14.9</v>
      </c>
      <c r="AJ378" s="220">
        <v>10.35</v>
      </c>
      <c r="AK378" s="219">
        <v>1500</v>
      </c>
      <c r="AL378" s="220">
        <v>42.3</v>
      </c>
      <c r="AM378" s="220">
        <v>81.8</v>
      </c>
      <c r="AN378" s="193">
        <v>8.83</v>
      </c>
      <c r="AO378" s="220">
        <v>31.9</v>
      </c>
      <c r="AP378" s="193">
        <v>5.63</v>
      </c>
      <c r="AQ378" s="193">
        <v>1.55</v>
      </c>
      <c r="AR378" s="193">
        <v>5.34</v>
      </c>
      <c r="AS378" s="193">
        <v>0.7</v>
      </c>
      <c r="AT378" s="193">
        <v>3.65</v>
      </c>
      <c r="AU378" s="193">
        <v>0.68</v>
      </c>
      <c r="AV378" s="193">
        <v>1.98</v>
      </c>
      <c r="AW378" s="193">
        <v>0.26</v>
      </c>
      <c r="AX378" s="193">
        <v>1.64</v>
      </c>
      <c r="AY378" s="193">
        <v>0.25</v>
      </c>
      <c r="AZ378" s="193">
        <v>4.2</v>
      </c>
      <c r="BA378" s="193">
        <v>1.2</v>
      </c>
      <c r="BB378" s="220">
        <v>15</v>
      </c>
      <c r="BC378" s="220">
        <v>13.8</v>
      </c>
      <c r="BD378" s="193">
        <v>2.41</v>
      </c>
      <c r="BE378" s="217"/>
      <c r="BF378" s="217"/>
      <c r="BG378" s="217"/>
      <c r="BH378" s="217"/>
      <c r="BI378" s="217"/>
    </row>
    <row r="379" spans="1:61" s="221" customFormat="1" ht="15" customHeight="1" x14ac:dyDescent="0.25">
      <c r="A379" s="215" t="s">
        <v>397</v>
      </c>
      <c r="B379" s="215" t="s">
        <v>585</v>
      </c>
      <c r="C379" s="216" t="s">
        <v>645</v>
      </c>
      <c r="D379" s="217" t="s">
        <v>632</v>
      </c>
      <c r="E379" s="218">
        <v>99.798877000000005</v>
      </c>
      <c r="F379" s="218">
        <v>28.002262000000002</v>
      </c>
      <c r="G379" s="191"/>
      <c r="H379" s="191"/>
      <c r="I379" s="192">
        <v>54.98</v>
      </c>
      <c r="J379" s="192">
        <v>1.32</v>
      </c>
      <c r="K379" s="192">
        <v>14.28</v>
      </c>
      <c r="L379" s="192">
        <v>7.68</v>
      </c>
      <c r="M379" s="192">
        <v>0.12</v>
      </c>
      <c r="N379" s="192">
        <v>4.72</v>
      </c>
      <c r="O379" s="192">
        <v>4.74</v>
      </c>
      <c r="P379" s="192">
        <v>2.4700000000000002</v>
      </c>
      <c r="Q379" s="192">
        <v>3.66</v>
      </c>
      <c r="R379" s="192">
        <v>0.66</v>
      </c>
      <c r="S379" s="192">
        <v>5.86</v>
      </c>
      <c r="T379" s="82">
        <v>100.48999999999998</v>
      </c>
      <c r="U379" s="167" t="s">
        <v>942</v>
      </c>
      <c r="V379" s="167" t="s">
        <v>942</v>
      </c>
      <c r="W379" s="172" t="s">
        <v>942</v>
      </c>
      <c r="X379" s="219">
        <v>230</v>
      </c>
      <c r="Y379" s="220">
        <v>43.2</v>
      </c>
      <c r="Z379" s="220">
        <v>19.8</v>
      </c>
      <c r="AA379" s="220">
        <v>28.7</v>
      </c>
      <c r="AB379" s="171" t="s">
        <v>942</v>
      </c>
      <c r="AC379" s="171" t="s">
        <v>942</v>
      </c>
      <c r="AD379" s="171" t="s">
        <v>942</v>
      </c>
      <c r="AE379" s="220">
        <v>84.8</v>
      </c>
      <c r="AF379" s="219">
        <v>1147</v>
      </c>
      <c r="AG379" s="220">
        <v>17.5</v>
      </c>
      <c r="AH379" s="219">
        <v>182</v>
      </c>
      <c r="AI379" s="220">
        <v>16.399999999999999</v>
      </c>
      <c r="AJ379" s="193">
        <v>2.69</v>
      </c>
      <c r="AK379" s="219">
        <v>5128</v>
      </c>
      <c r="AL379" s="220">
        <v>47.8</v>
      </c>
      <c r="AM379" s="220">
        <v>85.4</v>
      </c>
      <c r="AN379" s="193">
        <v>9.9700000000000006</v>
      </c>
      <c r="AO379" s="220">
        <v>37.700000000000003</v>
      </c>
      <c r="AP379" s="193">
        <v>7.08</v>
      </c>
      <c r="AQ379" s="193">
        <v>1.82</v>
      </c>
      <c r="AR379" s="193">
        <v>5.68</v>
      </c>
      <c r="AS379" s="193">
        <v>0.77</v>
      </c>
      <c r="AT379" s="193">
        <v>4.13</v>
      </c>
      <c r="AU379" s="193">
        <v>0.78</v>
      </c>
      <c r="AV379" s="193">
        <v>1.93</v>
      </c>
      <c r="AW379" s="193">
        <v>0.27</v>
      </c>
      <c r="AX379" s="193">
        <v>1.65</v>
      </c>
      <c r="AY379" s="193">
        <v>0.24</v>
      </c>
      <c r="AZ379" s="193">
        <v>4.91</v>
      </c>
      <c r="BA379" s="193">
        <v>1.1000000000000001</v>
      </c>
      <c r="BB379" s="220">
        <v>20.7</v>
      </c>
      <c r="BC379" s="220">
        <v>15.1</v>
      </c>
      <c r="BD379" s="193">
        <v>4.01</v>
      </c>
      <c r="BE379" s="217"/>
      <c r="BF379" s="217"/>
      <c r="BG379" s="217"/>
      <c r="BH379" s="217"/>
      <c r="BI379" s="217"/>
    </row>
    <row r="380" spans="1:61" s="221" customFormat="1" ht="15" customHeight="1" x14ac:dyDescent="0.25">
      <c r="A380" s="215" t="s">
        <v>397</v>
      </c>
      <c r="B380" s="215" t="s">
        <v>585</v>
      </c>
      <c r="C380" s="216" t="s">
        <v>644</v>
      </c>
      <c r="D380" s="217" t="s">
        <v>632</v>
      </c>
      <c r="E380" s="218">
        <v>99.798877000000005</v>
      </c>
      <c r="F380" s="218">
        <v>28.002262000000002</v>
      </c>
      <c r="G380" s="191"/>
      <c r="H380" s="191"/>
      <c r="I380" s="192">
        <v>60.47</v>
      </c>
      <c r="J380" s="192">
        <v>1.39</v>
      </c>
      <c r="K380" s="192">
        <v>14.92</v>
      </c>
      <c r="L380" s="192">
        <v>7.16</v>
      </c>
      <c r="M380" s="192">
        <v>0.1</v>
      </c>
      <c r="N380" s="192">
        <v>3.24</v>
      </c>
      <c r="O380" s="192">
        <v>1.2</v>
      </c>
      <c r="P380" s="192">
        <v>3.3</v>
      </c>
      <c r="Q380" s="192">
        <v>4.4800000000000004</v>
      </c>
      <c r="R380" s="192">
        <v>0.72</v>
      </c>
      <c r="S380" s="192">
        <v>2.85</v>
      </c>
      <c r="T380" s="82">
        <v>99.829999999999984</v>
      </c>
      <c r="U380" s="167" t="s">
        <v>942</v>
      </c>
      <c r="V380" s="167" t="s">
        <v>942</v>
      </c>
      <c r="W380" s="172" t="s">
        <v>942</v>
      </c>
      <c r="X380" s="219">
        <v>217</v>
      </c>
      <c r="Y380" s="220">
        <v>62.9</v>
      </c>
      <c r="Z380" s="220">
        <v>20.7</v>
      </c>
      <c r="AA380" s="220">
        <v>34.200000000000003</v>
      </c>
      <c r="AB380" s="171" t="s">
        <v>942</v>
      </c>
      <c r="AC380" s="171" t="s">
        <v>942</v>
      </c>
      <c r="AD380" s="171" t="s">
        <v>942</v>
      </c>
      <c r="AE380" s="219">
        <v>106.1</v>
      </c>
      <c r="AF380" s="219">
        <v>652</v>
      </c>
      <c r="AG380" s="220">
        <v>18.3</v>
      </c>
      <c r="AH380" s="219">
        <v>194</v>
      </c>
      <c r="AI380" s="220">
        <v>17.5</v>
      </c>
      <c r="AJ380" s="193">
        <v>2.09</v>
      </c>
      <c r="AK380" s="219">
        <v>6434</v>
      </c>
      <c r="AL380" s="220">
        <v>48.9</v>
      </c>
      <c r="AM380" s="220">
        <v>88.5</v>
      </c>
      <c r="AN380" s="220">
        <v>10</v>
      </c>
      <c r="AO380" s="220">
        <v>37.799999999999997</v>
      </c>
      <c r="AP380" s="193">
        <v>7.04</v>
      </c>
      <c r="AQ380" s="193">
        <v>1.63</v>
      </c>
      <c r="AR380" s="193">
        <v>5.61</v>
      </c>
      <c r="AS380" s="193">
        <v>0.77</v>
      </c>
      <c r="AT380" s="193">
        <v>4.07</v>
      </c>
      <c r="AU380" s="193">
        <v>0.74</v>
      </c>
      <c r="AV380" s="193">
        <v>1.86</v>
      </c>
      <c r="AW380" s="193">
        <v>0.26</v>
      </c>
      <c r="AX380" s="193">
        <v>1.62</v>
      </c>
      <c r="AY380" s="193">
        <v>0.24</v>
      </c>
      <c r="AZ380" s="193">
        <v>4.8499999999999996</v>
      </c>
      <c r="BA380" s="193">
        <v>1.19</v>
      </c>
      <c r="BB380" s="220">
        <v>27.6</v>
      </c>
      <c r="BC380" s="220">
        <v>15.5</v>
      </c>
      <c r="BD380" s="193">
        <v>3.83</v>
      </c>
      <c r="BE380" s="217"/>
      <c r="BF380" s="217"/>
      <c r="BG380" s="217"/>
      <c r="BH380" s="217"/>
      <c r="BI380" s="217"/>
    </row>
    <row r="381" spans="1:61" s="221" customFormat="1" ht="15" customHeight="1" x14ac:dyDescent="0.25">
      <c r="A381" s="215" t="s">
        <v>397</v>
      </c>
      <c r="B381" s="215" t="s">
        <v>585</v>
      </c>
      <c r="C381" s="216" t="s">
        <v>643</v>
      </c>
      <c r="D381" s="217" t="s">
        <v>632</v>
      </c>
      <c r="E381" s="218">
        <v>99.798877000000005</v>
      </c>
      <c r="F381" s="218">
        <v>28.002262000000002</v>
      </c>
      <c r="G381" s="191"/>
      <c r="H381" s="191"/>
      <c r="I381" s="192">
        <v>56.42</v>
      </c>
      <c r="J381" s="192">
        <v>1.28</v>
      </c>
      <c r="K381" s="192">
        <v>13.48</v>
      </c>
      <c r="L381" s="192">
        <v>6.75</v>
      </c>
      <c r="M381" s="192">
        <v>0.11</v>
      </c>
      <c r="N381" s="192">
        <v>2.8</v>
      </c>
      <c r="O381" s="192">
        <v>5.39</v>
      </c>
      <c r="P381" s="192">
        <v>2.08</v>
      </c>
      <c r="Q381" s="192">
        <v>4.7699999999999996</v>
      </c>
      <c r="R381" s="192">
        <v>0.65</v>
      </c>
      <c r="S381" s="192">
        <v>5.77</v>
      </c>
      <c r="T381" s="82">
        <v>99.5</v>
      </c>
      <c r="U381" s="167" t="s">
        <v>942</v>
      </c>
      <c r="V381" s="167" t="s">
        <v>942</v>
      </c>
      <c r="W381" s="172" t="s">
        <v>942</v>
      </c>
      <c r="X381" s="219">
        <v>152</v>
      </c>
      <c r="Y381" s="219">
        <v>210</v>
      </c>
      <c r="Z381" s="220">
        <v>20.5</v>
      </c>
      <c r="AA381" s="219">
        <v>150.69999999999999</v>
      </c>
      <c r="AB381" s="171" t="s">
        <v>942</v>
      </c>
      <c r="AC381" s="171" t="s">
        <v>942</v>
      </c>
      <c r="AD381" s="171" t="s">
        <v>942</v>
      </c>
      <c r="AE381" s="219">
        <v>122.8</v>
      </c>
      <c r="AF381" s="219">
        <v>1564</v>
      </c>
      <c r="AG381" s="220">
        <v>17.8</v>
      </c>
      <c r="AH381" s="219">
        <v>161</v>
      </c>
      <c r="AI381" s="220">
        <v>15.3</v>
      </c>
      <c r="AJ381" s="193">
        <v>3.87</v>
      </c>
      <c r="AK381" s="219">
        <v>3143</v>
      </c>
      <c r="AL381" s="220">
        <v>47.3</v>
      </c>
      <c r="AM381" s="220">
        <v>86.7</v>
      </c>
      <c r="AN381" s="220">
        <v>10</v>
      </c>
      <c r="AO381" s="220">
        <v>38.700000000000003</v>
      </c>
      <c r="AP381" s="193">
        <v>7.06</v>
      </c>
      <c r="AQ381" s="193">
        <v>1.84</v>
      </c>
      <c r="AR381" s="193">
        <v>6.02</v>
      </c>
      <c r="AS381" s="193">
        <v>0.73</v>
      </c>
      <c r="AT381" s="193">
        <v>3.86</v>
      </c>
      <c r="AU381" s="193">
        <v>0.7</v>
      </c>
      <c r="AV381" s="193">
        <v>1.9</v>
      </c>
      <c r="AW381" s="193">
        <v>0.25</v>
      </c>
      <c r="AX381" s="193">
        <v>1.55</v>
      </c>
      <c r="AY381" s="193">
        <v>0.24</v>
      </c>
      <c r="AZ381" s="193">
        <v>4.6500000000000004</v>
      </c>
      <c r="BA381" s="193">
        <v>1.29</v>
      </c>
      <c r="BB381" s="220">
        <v>28.7</v>
      </c>
      <c r="BC381" s="220">
        <v>17.899999999999999</v>
      </c>
      <c r="BD381" s="193">
        <v>3.75</v>
      </c>
      <c r="BE381" s="217"/>
      <c r="BF381" s="217"/>
      <c r="BG381" s="217"/>
      <c r="BH381" s="217"/>
      <c r="BI381" s="217"/>
    </row>
    <row r="382" spans="1:61" s="221" customFormat="1" ht="15" customHeight="1" x14ac:dyDescent="0.25">
      <c r="A382" s="215" t="s">
        <v>397</v>
      </c>
      <c r="B382" s="215" t="s">
        <v>585</v>
      </c>
      <c r="C382" s="216" t="s">
        <v>642</v>
      </c>
      <c r="D382" s="217" t="s">
        <v>632</v>
      </c>
      <c r="E382" s="218">
        <v>99.798877000000005</v>
      </c>
      <c r="F382" s="218">
        <v>28.002262000000002</v>
      </c>
      <c r="G382" s="191"/>
      <c r="H382" s="191"/>
      <c r="I382" s="192">
        <v>57.55</v>
      </c>
      <c r="J382" s="192">
        <v>1.26</v>
      </c>
      <c r="K382" s="192">
        <v>13.11</v>
      </c>
      <c r="L382" s="192">
        <v>7.39</v>
      </c>
      <c r="M382" s="192">
        <v>0.11</v>
      </c>
      <c r="N382" s="192">
        <v>2.5499999999999998</v>
      </c>
      <c r="O382" s="192">
        <v>5.34</v>
      </c>
      <c r="P382" s="192">
        <v>2.1</v>
      </c>
      <c r="Q382" s="192">
        <v>4.12</v>
      </c>
      <c r="R382" s="192">
        <v>0.63</v>
      </c>
      <c r="S382" s="192">
        <v>5.36</v>
      </c>
      <c r="T382" s="82">
        <v>99.519999999999982</v>
      </c>
      <c r="U382" s="167" t="s">
        <v>942</v>
      </c>
      <c r="V382" s="167" t="s">
        <v>942</v>
      </c>
      <c r="W382" s="172" t="s">
        <v>942</v>
      </c>
      <c r="X382" s="219">
        <v>154</v>
      </c>
      <c r="Y382" s="219">
        <v>252.8</v>
      </c>
      <c r="Z382" s="220">
        <v>19.8</v>
      </c>
      <c r="AA382" s="219">
        <v>178.2</v>
      </c>
      <c r="AB382" s="171" t="s">
        <v>942</v>
      </c>
      <c r="AC382" s="171" t="s">
        <v>942</v>
      </c>
      <c r="AD382" s="171" t="s">
        <v>942</v>
      </c>
      <c r="AE382" s="219">
        <v>108.6</v>
      </c>
      <c r="AF382" s="219">
        <v>1043</v>
      </c>
      <c r="AG382" s="220">
        <v>17.2</v>
      </c>
      <c r="AH382" s="219">
        <v>156</v>
      </c>
      <c r="AI382" s="220">
        <v>14.8</v>
      </c>
      <c r="AJ382" s="193">
        <v>3.54</v>
      </c>
      <c r="AK382" s="219">
        <v>2536</v>
      </c>
      <c r="AL382" s="220">
        <v>46</v>
      </c>
      <c r="AM382" s="220">
        <v>82.6</v>
      </c>
      <c r="AN382" s="193">
        <v>9.6999999999999993</v>
      </c>
      <c r="AO382" s="220">
        <v>37.4</v>
      </c>
      <c r="AP382" s="193">
        <v>6.84</v>
      </c>
      <c r="AQ382" s="193">
        <v>1.83</v>
      </c>
      <c r="AR382" s="193">
        <v>5.63</v>
      </c>
      <c r="AS382" s="193">
        <v>0.69</v>
      </c>
      <c r="AT382" s="193">
        <v>3.7</v>
      </c>
      <c r="AU382" s="193">
        <v>0.66</v>
      </c>
      <c r="AV382" s="193">
        <v>1.8</v>
      </c>
      <c r="AW382" s="193">
        <v>0.24</v>
      </c>
      <c r="AX382" s="193">
        <v>1.5</v>
      </c>
      <c r="AY382" s="193">
        <v>0.22</v>
      </c>
      <c r="AZ382" s="193">
        <v>4.46</v>
      </c>
      <c r="BA382" s="193">
        <v>1.23</v>
      </c>
      <c r="BB382" s="220">
        <v>27.8</v>
      </c>
      <c r="BC382" s="220">
        <v>17.5</v>
      </c>
      <c r="BD382" s="193">
        <v>3.72</v>
      </c>
      <c r="BE382" s="217"/>
      <c r="BF382" s="217"/>
      <c r="BG382" s="217"/>
      <c r="BH382" s="217"/>
      <c r="BI382" s="217"/>
    </row>
    <row r="383" spans="1:61" s="221" customFormat="1" ht="15" customHeight="1" x14ac:dyDescent="0.25">
      <c r="A383" s="215" t="s">
        <v>397</v>
      </c>
      <c r="B383" s="215" t="s">
        <v>585</v>
      </c>
      <c r="C383" s="216" t="s">
        <v>641</v>
      </c>
      <c r="D383" s="217" t="s">
        <v>632</v>
      </c>
      <c r="E383" s="218">
        <v>99.798877000000005</v>
      </c>
      <c r="F383" s="218">
        <v>28.002262000000002</v>
      </c>
      <c r="G383" s="191"/>
      <c r="H383" s="191"/>
      <c r="I383" s="192">
        <v>56.19</v>
      </c>
      <c r="J383" s="192">
        <v>1.26</v>
      </c>
      <c r="K383" s="192">
        <v>15.41</v>
      </c>
      <c r="L383" s="192">
        <v>7.23</v>
      </c>
      <c r="M383" s="192">
        <v>0.13</v>
      </c>
      <c r="N383" s="192">
        <v>4.0599999999999996</v>
      </c>
      <c r="O383" s="192">
        <v>3.76</v>
      </c>
      <c r="P383" s="192">
        <v>4.13</v>
      </c>
      <c r="Q383" s="192">
        <v>2.89</v>
      </c>
      <c r="R383" s="192">
        <v>0.42</v>
      </c>
      <c r="S383" s="192">
        <v>2.68</v>
      </c>
      <c r="T383" s="82">
        <v>98.160000000000011</v>
      </c>
      <c r="U383" s="167" t="s">
        <v>942</v>
      </c>
      <c r="V383" s="167" t="s">
        <v>942</v>
      </c>
      <c r="W383" s="172" t="s">
        <v>942</v>
      </c>
      <c r="X383" s="219">
        <v>192</v>
      </c>
      <c r="Y383" s="220">
        <v>30.2</v>
      </c>
      <c r="Z383" s="220">
        <v>31.8</v>
      </c>
      <c r="AA383" s="220">
        <v>19.600000000000001</v>
      </c>
      <c r="AB383" s="171" t="s">
        <v>942</v>
      </c>
      <c r="AC383" s="171" t="s">
        <v>942</v>
      </c>
      <c r="AD383" s="171" t="s">
        <v>942</v>
      </c>
      <c r="AE383" s="220">
        <v>63.8</v>
      </c>
      <c r="AF383" s="219">
        <v>1272</v>
      </c>
      <c r="AG383" s="220">
        <v>16.2</v>
      </c>
      <c r="AH383" s="219">
        <v>176</v>
      </c>
      <c r="AI383" s="220">
        <v>18</v>
      </c>
      <c r="AJ383" s="193">
        <v>1.27</v>
      </c>
      <c r="AK383" s="219">
        <v>2574</v>
      </c>
      <c r="AL383" s="220">
        <v>46.4</v>
      </c>
      <c r="AM383" s="220">
        <v>80.599999999999994</v>
      </c>
      <c r="AN383" s="193">
        <v>9.23</v>
      </c>
      <c r="AO383" s="220">
        <v>34</v>
      </c>
      <c r="AP383" s="193">
        <v>5.98</v>
      </c>
      <c r="AQ383" s="193">
        <v>1.86</v>
      </c>
      <c r="AR383" s="193">
        <v>5.81</v>
      </c>
      <c r="AS383" s="193">
        <v>0.72</v>
      </c>
      <c r="AT383" s="193">
        <v>3.38</v>
      </c>
      <c r="AU383" s="193">
        <v>0.68</v>
      </c>
      <c r="AV383" s="193">
        <v>1.78</v>
      </c>
      <c r="AW383" s="193">
        <v>0.24</v>
      </c>
      <c r="AX383" s="193">
        <v>1.5</v>
      </c>
      <c r="AY383" s="193">
        <v>0.22</v>
      </c>
      <c r="AZ383" s="193">
        <v>4.68</v>
      </c>
      <c r="BA383" s="193">
        <v>1.29</v>
      </c>
      <c r="BB383" s="220">
        <v>13.5</v>
      </c>
      <c r="BC383" s="220">
        <v>13.5</v>
      </c>
      <c r="BD383" s="193">
        <v>3.3</v>
      </c>
      <c r="BE383" s="217"/>
      <c r="BF383" s="217"/>
      <c r="BG383" s="217"/>
      <c r="BH383" s="217"/>
      <c r="BI383" s="217"/>
    </row>
    <row r="384" spans="1:61" s="221" customFormat="1" ht="15" customHeight="1" x14ac:dyDescent="0.25">
      <c r="A384" s="215" t="s">
        <v>397</v>
      </c>
      <c r="B384" s="215" t="s">
        <v>585</v>
      </c>
      <c r="C384" s="216" t="s">
        <v>640</v>
      </c>
      <c r="D384" s="217" t="s">
        <v>632</v>
      </c>
      <c r="E384" s="218">
        <v>99.798877000000005</v>
      </c>
      <c r="F384" s="218">
        <v>28.002262000000002</v>
      </c>
      <c r="G384" s="191"/>
      <c r="H384" s="191"/>
      <c r="I384" s="192">
        <v>54.64</v>
      </c>
      <c r="J384" s="192">
        <v>1.25</v>
      </c>
      <c r="K384" s="192">
        <v>14.8</v>
      </c>
      <c r="L384" s="192">
        <v>6.91</v>
      </c>
      <c r="M384" s="192">
        <v>0.1</v>
      </c>
      <c r="N384" s="192">
        <v>4.13</v>
      </c>
      <c r="O384" s="192">
        <v>5.22</v>
      </c>
      <c r="P384" s="192">
        <v>3.55</v>
      </c>
      <c r="Q384" s="192">
        <v>1.47</v>
      </c>
      <c r="R384" s="192">
        <v>0.4</v>
      </c>
      <c r="S384" s="192">
        <v>5.78</v>
      </c>
      <c r="T384" s="82">
        <v>98.249999999999986</v>
      </c>
      <c r="U384" s="167" t="s">
        <v>942</v>
      </c>
      <c r="V384" s="167" t="s">
        <v>942</v>
      </c>
      <c r="W384" s="172" t="s">
        <v>942</v>
      </c>
      <c r="X384" s="219">
        <v>188</v>
      </c>
      <c r="Y384" s="220">
        <v>27</v>
      </c>
      <c r="Z384" s="220">
        <v>23.7</v>
      </c>
      <c r="AA384" s="220">
        <v>17.3</v>
      </c>
      <c r="AB384" s="171" t="s">
        <v>942</v>
      </c>
      <c r="AC384" s="171" t="s">
        <v>942</v>
      </c>
      <c r="AD384" s="171" t="s">
        <v>942</v>
      </c>
      <c r="AE384" s="220">
        <v>60.6</v>
      </c>
      <c r="AF384" s="219">
        <v>1211</v>
      </c>
      <c r="AG384" s="220">
        <v>16.3</v>
      </c>
      <c r="AH384" s="219">
        <v>156</v>
      </c>
      <c r="AI384" s="220">
        <v>17.2</v>
      </c>
      <c r="AJ384" s="193">
        <v>3.34</v>
      </c>
      <c r="AK384" s="219">
        <v>1381</v>
      </c>
      <c r="AL384" s="220">
        <v>46.1</v>
      </c>
      <c r="AM384" s="220">
        <v>78.099999999999994</v>
      </c>
      <c r="AN384" s="193">
        <v>9.09</v>
      </c>
      <c r="AO384" s="220">
        <v>33.299999999999997</v>
      </c>
      <c r="AP384" s="193">
        <v>5.96</v>
      </c>
      <c r="AQ384" s="193">
        <v>1.85</v>
      </c>
      <c r="AR384" s="193">
        <v>5.56</v>
      </c>
      <c r="AS384" s="193">
        <v>0.74</v>
      </c>
      <c r="AT384" s="193">
        <v>3.42</v>
      </c>
      <c r="AU384" s="193">
        <v>0.67</v>
      </c>
      <c r="AV384" s="193">
        <v>1.76</v>
      </c>
      <c r="AW384" s="193">
        <v>0.23</v>
      </c>
      <c r="AX384" s="193">
        <v>1.49</v>
      </c>
      <c r="AY384" s="193">
        <v>0.21</v>
      </c>
      <c r="AZ384" s="193">
        <v>4.1100000000000003</v>
      </c>
      <c r="BA384" s="193">
        <v>1.2</v>
      </c>
      <c r="BB384" s="220">
        <v>18.2</v>
      </c>
      <c r="BC384" s="220">
        <v>13</v>
      </c>
      <c r="BD384" s="193">
        <v>3.14</v>
      </c>
      <c r="BE384" s="217"/>
      <c r="BF384" s="217"/>
      <c r="BG384" s="217"/>
      <c r="BH384" s="217"/>
      <c r="BI384" s="217"/>
    </row>
    <row r="385" spans="1:61" s="221" customFormat="1" ht="15" customHeight="1" x14ac:dyDescent="0.25">
      <c r="A385" s="215" t="s">
        <v>397</v>
      </c>
      <c r="B385" s="215" t="s">
        <v>585</v>
      </c>
      <c r="C385" s="216" t="s">
        <v>639</v>
      </c>
      <c r="D385" s="217" t="s">
        <v>632</v>
      </c>
      <c r="E385" s="218">
        <v>99.798877000000005</v>
      </c>
      <c r="F385" s="218">
        <v>28.002262000000002</v>
      </c>
      <c r="G385" s="191"/>
      <c r="H385" s="191"/>
      <c r="I385" s="192">
        <v>56.8</v>
      </c>
      <c r="J385" s="192">
        <v>1.29</v>
      </c>
      <c r="K385" s="192">
        <v>15.53</v>
      </c>
      <c r="L385" s="192">
        <v>6.82</v>
      </c>
      <c r="M385" s="192">
        <v>0.12</v>
      </c>
      <c r="N385" s="192">
        <v>4.1500000000000004</v>
      </c>
      <c r="O385" s="192">
        <v>2.79</v>
      </c>
      <c r="P385" s="192">
        <v>3.95</v>
      </c>
      <c r="Q385" s="192">
        <v>2.74</v>
      </c>
      <c r="R385" s="192">
        <v>0.43</v>
      </c>
      <c r="S385" s="192">
        <v>3.51</v>
      </c>
      <c r="T385" s="82">
        <v>98.130000000000024</v>
      </c>
      <c r="U385" s="167" t="s">
        <v>942</v>
      </c>
      <c r="V385" s="167" t="s">
        <v>942</v>
      </c>
      <c r="W385" s="172" t="s">
        <v>942</v>
      </c>
      <c r="X385" s="219">
        <v>198</v>
      </c>
      <c r="Y385" s="220">
        <v>30.9</v>
      </c>
      <c r="Z385" s="220">
        <v>30.4</v>
      </c>
      <c r="AA385" s="220">
        <v>19.899999999999999</v>
      </c>
      <c r="AB385" s="171" t="s">
        <v>942</v>
      </c>
      <c r="AC385" s="171" t="s">
        <v>942</v>
      </c>
      <c r="AD385" s="171" t="s">
        <v>942</v>
      </c>
      <c r="AE385" s="220">
        <v>61.8</v>
      </c>
      <c r="AF385" s="219">
        <v>1112</v>
      </c>
      <c r="AG385" s="220">
        <v>16.8</v>
      </c>
      <c r="AH385" s="219">
        <v>168</v>
      </c>
      <c r="AI385" s="220">
        <v>18.3</v>
      </c>
      <c r="AJ385" s="193">
        <v>1.54</v>
      </c>
      <c r="AK385" s="219">
        <v>2455</v>
      </c>
      <c r="AL385" s="220">
        <v>50.2</v>
      </c>
      <c r="AM385" s="220">
        <v>81.5</v>
      </c>
      <c r="AN385" s="193">
        <v>9.68</v>
      </c>
      <c r="AO385" s="220">
        <v>35.1</v>
      </c>
      <c r="AP385" s="193">
        <v>6.29</v>
      </c>
      <c r="AQ385" s="193">
        <v>1.99</v>
      </c>
      <c r="AR385" s="193">
        <v>6.05</v>
      </c>
      <c r="AS385" s="193">
        <v>0.77</v>
      </c>
      <c r="AT385" s="193">
        <v>3.47</v>
      </c>
      <c r="AU385" s="193">
        <v>0.69</v>
      </c>
      <c r="AV385" s="193">
        <v>1.86</v>
      </c>
      <c r="AW385" s="193">
        <v>0.25</v>
      </c>
      <c r="AX385" s="193">
        <v>1.63</v>
      </c>
      <c r="AY385" s="193">
        <v>0.22</v>
      </c>
      <c r="AZ385" s="193">
        <v>4.6100000000000003</v>
      </c>
      <c r="BA385" s="193">
        <v>1.28</v>
      </c>
      <c r="BB385" s="220">
        <v>45.5</v>
      </c>
      <c r="BC385" s="220">
        <v>14</v>
      </c>
      <c r="BD385" s="193">
        <v>3.17</v>
      </c>
      <c r="BE385" s="217"/>
      <c r="BF385" s="217"/>
      <c r="BG385" s="217"/>
      <c r="BH385" s="217"/>
      <c r="BI385" s="217"/>
    </row>
    <row r="386" spans="1:61" s="221" customFormat="1" ht="15" customHeight="1" x14ac:dyDescent="0.25">
      <c r="A386" s="215" t="s">
        <v>397</v>
      </c>
      <c r="B386" s="215" t="s">
        <v>499</v>
      </c>
      <c r="C386" s="216" t="s">
        <v>638</v>
      </c>
      <c r="D386" s="217" t="s">
        <v>632</v>
      </c>
      <c r="E386" s="218">
        <v>99.866686999999999</v>
      </c>
      <c r="F386" s="218">
        <v>28.123338</v>
      </c>
      <c r="G386" s="191"/>
      <c r="H386" s="191"/>
      <c r="I386" s="192">
        <v>57.29</v>
      </c>
      <c r="J386" s="192">
        <v>1.1200000000000001</v>
      </c>
      <c r="K386" s="192">
        <v>15.62</v>
      </c>
      <c r="L386" s="192">
        <v>6.11</v>
      </c>
      <c r="M386" s="192">
        <v>0.08</v>
      </c>
      <c r="N386" s="192">
        <v>2.59</v>
      </c>
      <c r="O386" s="192">
        <v>3.98</v>
      </c>
      <c r="P386" s="192">
        <v>4.4800000000000004</v>
      </c>
      <c r="Q386" s="192">
        <v>2.93</v>
      </c>
      <c r="R386" s="192">
        <v>0.46</v>
      </c>
      <c r="S386" s="192">
        <v>3.75</v>
      </c>
      <c r="T386" s="82">
        <v>98.410000000000011</v>
      </c>
      <c r="U386" s="167" t="s">
        <v>942</v>
      </c>
      <c r="V386" s="167" t="s">
        <v>942</v>
      </c>
      <c r="W386" s="172" t="s">
        <v>942</v>
      </c>
      <c r="X386" s="219">
        <v>150</v>
      </c>
      <c r="Y386" s="220">
        <v>10.6</v>
      </c>
      <c r="Z386" s="220">
        <v>28.2</v>
      </c>
      <c r="AA386" s="220">
        <v>10.3</v>
      </c>
      <c r="AB386" s="171" t="s">
        <v>942</v>
      </c>
      <c r="AC386" s="171" t="s">
        <v>942</v>
      </c>
      <c r="AD386" s="171" t="s">
        <v>942</v>
      </c>
      <c r="AE386" s="220">
        <v>78.099999999999994</v>
      </c>
      <c r="AF386" s="219">
        <v>1211</v>
      </c>
      <c r="AG386" s="220">
        <v>19.3</v>
      </c>
      <c r="AH386" s="219">
        <v>206</v>
      </c>
      <c r="AI386" s="220">
        <v>21.9</v>
      </c>
      <c r="AJ386" s="193">
        <v>4.18</v>
      </c>
      <c r="AK386" s="219">
        <v>2028</v>
      </c>
      <c r="AL386" s="220">
        <v>51.4</v>
      </c>
      <c r="AM386" s="220">
        <v>87.4</v>
      </c>
      <c r="AN386" s="220">
        <v>10.1</v>
      </c>
      <c r="AO386" s="220">
        <v>36.6</v>
      </c>
      <c r="AP386" s="193">
        <v>6.19</v>
      </c>
      <c r="AQ386" s="193">
        <v>1.96</v>
      </c>
      <c r="AR386" s="193">
        <v>5.92</v>
      </c>
      <c r="AS386" s="193">
        <v>0.79</v>
      </c>
      <c r="AT386" s="193">
        <v>3.73</v>
      </c>
      <c r="AU386" s="193">
        <v>0.79</v>
      </c>
      <c r="AV386" s="193">
        <v>2.06</v>
      </c>
      <c r="AW386" s="193">
        <v>0.28000000000000003</v>
      </c>
      <c r="AX386" s="193">
        <v>1.8</v>
      </c>
      <c r="AY386" s="193">
        <v>0.26</v>
      </c>
      <c r="AZ386" s="193">
        <v>5.59</v>
      </c>
      <c r="BA386" s="193">
        <v>1.57</v>
      </c>
      <c r="BB386" s="220">
        <v>32.299999999999997</v>
      </c>
      <c r="BC386" s="220">
        <v>14.2</v>
      </c>
      <c r="BD386" s="193">
        <v>3.77</v>
      </c>
      <c r="BE386" s="217"/>
      <c r="BF386" s="217"/>
      <c r="BG386" s="217"/>
      <c r="BH386" s="217"/>
      <c r="BI386" s="217"/>
    </row>
    <row r="387" spans="1:61" s="221" customFormat="1" ht="15" customHeight="1" x14ac:dyDescent="0.25">
      <c r="A387" s="215" t="s">
        <v>397</v>
      </c>
      <c r="B387" s="215" t="s">
        <v>499</v>
      </c>
      <c r="C387" s="216" t="s">
        <v>637</v>
      </c>
      <c r="D387" s="217" t="s">
        <v>632</v>
      </c>
      <c r="E387" s="218">
        <v>99.866686999999999</v>
      </c>
      <c r="F387" s="218">
        <v>28.123338</v>
      </c>
      <c r="G387" s="191"/>
      <c r="H387" s="191"/>
      <c r="I387" s="192">
        <v>56.18</v>
      </c>
      <c r="J387" s="192">
        <v>1.18</v>
      </c>
      <c r="K387" s="192">
        <v>15.12</v>
      </c>
      <c r="L387" s="192">
        <v>6.12</v>
      </c>
      <c r="M387" s="192">
        <v>0.08</v>
      </c>
      <c r="N387" s="192">
        <v>2.94</v>
      </c>
      <c r="O387" s="192">
        <v>4.66</v>
      </c>
      <c r="P387" s="192">
        <v>4.08</v>
      </c>
      <c r="Q387" s="192">
        <v>2.85</v>
      </c>
      <c r="R387" s="192">
        <v>0.45</v>
      </c>
      <c r="S387" s="192">
        <v>5.04</v>
      </c>
      <c r="T387" s="82">
        <v>98.7</v>
      </c>
      <c r="U387" s="167" t="s">
        <v>942</v>
      </c>
      <c r="V387" s="167" t="s">
        <v>942</v>
      </c>
      <c r="W387" s="172" t="s">
        <v>942</v>
      </c>
      <c r="X387" s="219">
        <v>150</v>
      </c>
      <c r="Y387" s="220">
        <v>29.8</v>
      </c>
      <c r="Z387" s="220">
        <v>25.7</v>
      </c>
      <c r="AA387" s="220">
        <v>13.9</v>
      </c>
      <c r="AB387" s="171" t="s">
        <v>942</v>
      </c>
      <c r="AC387" s="171" t="s">
        <v>942</v>
      </c>
      <c r="AD387" s="171" t="s">
        <v>942</v>
      </c>
      <c r="AE387" s="220">
        <v>92.4</v>
      </c>
      <c r="AF387" s="219">
        <v>1578</v>
      </c>
      <c r="AG387" s="220">
        <v>19.5</v>
      </c>
      <c r="AH387" s="219">
        <v>212</v>
      </c>
      <c r="AI387" s="220">
        <v>23.8</v>
      </c>
      <c r="AJ387" s="193">
        <v>8.06</v>
      </c>
      <c r="AK387" s="219">
        <v>1992</v>
      </c>
      <c r="AL387" s="220">
        <v>51.6</v>
      </c>
      <c r="AM387" s="220">
        <v>88.4</v>
      </c>
      <c r="AN387" s="220">
        <v>10.4</v>
      </c>
      <c r="AO387" s="220">
        <v>37.4</v>
      </c>
      <c r="AP387" s="193">
        <v>6.56</v>
      </c>
      <c r="AQ387" s="193">
        <v>1.99</v>
      </c>
      <c r="AR387" s="193">
        <v>6.19</v>
      </c>
      <c r="AS387" s="193">
        <v>0.81</v>
      </c>
      <c r="AT387" s="193">
        <v>3.91</v>
      </c>
      <c r="AU387" s="193">
        <v>0.78</v>
      </c>
      <c r="AV387" s="193">
        <v>2.0299999999999998</v>
      </c>
      <c r="AW387" s="193">
        <v>0.27</v>
      </c>
      <c r="AX387" s="193">
        <v>1.76</v>
      </c>
      <c r="AY387" s="193">
        <v>0.25</v>
      </c>
      <c r="AZ387" s="193">
        <v>5.26</v>
      </c>
      <c r="BA387" s="193">
        <v>1.66</v>
      </c>
      <c r="BB387" s="220">
        <v>20.8</v>
      </c>
      <c r="BC387" s="220">
        <v>13.9</v>
      </c>
      <c r="BD387" s="193">
        <v>3.67</v>
      </c>
      <c r="BE387" s="217"/>
      <c r="BF387" s="217"/>
      <c r="BG387" s="217"/>
      <c r="BH387" s="217"/>
      <c r="BI387" s="217"/>
    </row>
    <row r="388" spans="1:61" s="221" customFormat="1" ht="15" customHeight="1" x14ac:dyDescent="0.25">
      <c r="A388" s="215" t="s">
        <v>397</v>
      </c>
      <c r="B388" s="215" t="s">
        <v>499</v>
      </c>
      <c r="C388" s="216" t="s">
        <v>636</v>
      </c>
      <c r="D388" s="217" t="s">
        <v>632</v>
      </c>
      <c r="E388" s="218">
        <v>99.866686999999999</v>
      </c>
      <c r="F388" s="218">
        <v>28.123338</v>
      </c>
      <c r="G388" s="224">
        <v>219.1</v>
      </c>
      <c r="H388" s="224">
        <v>3.2</v>
      </c>
      <c r="I388" s="192">
        <v>57.75</v>
      </c>
      <c r="J388" s="192">
        <v>1.06</v>
      </c>
      <c r="K388" s="192">
        <v>15.24</v>
      </c>
      <c r="L388" s="192">
        <v>5.9</v>
      </c>
      <c r="M388" s="192">
        <v>0.1</v>
      </c>
      <c r="N388" s="192">
        <v>2.88</v>
      </c>
      <c r="O388" s="192">
        <v>3.74</v>
      </c>
      <c r="P388" s="192">
        <v>5.32</v>
      </c>
      <c r="Q388" s="192">
        <v>3.05</v>
      </c>
      <c r="R388" s="192">
        <v>0.43</v>
      </c>
      <c r="S388" s="192">
        <v>3.13</v>
      </c>
      <c r="T388" s="82">
        <v>98.59999999999998</v>
      </c>
      <c r="U388" s="167" t="s">
        <v>942</v>
      </c>
      <c r="V388" s="167" t="s">
        <v>942</v>
      </c>
      <c r="W388" s="172" t="s">
        <v>942</v>
      </c>
      <c r="X388" s="219">
        <v>141</v>
      </c>
      <c r="Y388" s="220">
        <v>10.8</v>
      </c>
      <c r="Z388" s="220">
        <v>34.200000000000003</v>
      </c>
      <c r="AA388" s="220">
        <v>10</v>
      </c>
      <c r="AB388" s="171" t="s">
        <v>942</v>
      </c>
      <c r="AC388" s="171" t="s">
        <v>942</v>
      </c>
      <c r="AD388" s="171" t="s">
        <v>942</v>
      </c>
      <c r="AE388" s="220">
        <v>98.7</v>
      </c>
      <c r="AF388" s="219">
        <v>1084</v>
      </c>
      <c r="AG388" s="220">
        <v>19.3</v>
      </c>
      <c r="AH388" s="219">
        <v>202</v>
      </c>
      <c r="AI388" s="220">
        <v>22.8</v>
      </c>
      <c r="AJ388" s="193">
        <v>8.1999999999999993</v>
      </c>
      <c r="AK388" s="219">
        <v>1699</v>
      </c>
      <c r="AL388" s="220">
        <v>53.4</v>
      </c>
      <c r="AM388" s="220">
        <v>91.2</v>
      </c>
      <c r="AN388" s="220">
        <v>10.6</v>
      </c>
      <c r="AO388" s="220">
        <v>38.200000000000003</v>
      </c>
      <c r="AP388" s="193">
        <v>6.61</v>
      </c>
      <c r="AQ388" s="193">
        <v>1.9</v>
      </c>
      <c r="AR388" s="193">
        <v>6.2</v>
      </c>
      <c r="AS388" s="193">
        <v>0.83</v>
      </c>
      <c r="AT388" s="193">
        <v>3.8</v>
      </c>
      <c r="AU388" s="193">
        <v>0.77</v>
      </c>
      <c r="AV388" s="193">
        <v>2</v>
      </c>
      <c r="AW388" s="193">
        <v>0.28999999999999998</v>
      </c>
      <c r="AX388" s="193">
        <v>1.73</v>
      </c>
      <c r="AY388" s="193">
        <v>0.23</v>
      </c>
      <c r="AZ388" s="193">
        <v>5.26</v>
      </c>
      <c r="BA388" s="193">
        <v>1.63</v>
      </c>
      <c r="BB388" s="220">
        <v>43.9</v>
      </c>
      <c r="BC388" s="220">
        <v>14.7</v>
      </c>
      <c r="BD388" s="193">
        <v>3.75</v>
      </c>
      <c r="BE388" s="217"/>
      <c r="BF388" s="217"/>
      <c r="BG388" s="217"/>
      <c r="BH388" s="217"/>
      <c r="BI388" s="217"/>
    </row>
    <row r="389" spans="1:61" s="221" customFormat="1" ht="15" customHeight="1" x14ac:dyDescent="0.25">
      <c r="A389" s="215" t="s">
        <v>397</v>
      </c>
      <c r="B389" s="215" t="s">
        <v>499</v>
      </c>
      <c r="C389" s="216" t="s">
        <v>635</v>
      </c>
      <c r="D389" s="217" t="s">
        <v>632</v>
      </c>
      <c r="E389" s="218">
        <v>99.866686999999999</v>
      </c>
      <c r="F389" s="218">
        <v>28.123338</v>
      </c>
      <c r="G389" s="191"/>
      <c r="H389" s="191"/>
      <c r="I389" s="192">
        <v>59.09</v>
      </c>
      <c r="J389" s="192">
        <v>0.98</v>
      </c>
      <c r="K389" s="192">
        <v>14.98</v>
      </c>
      <c r="L389" s="192">
        <v>5.54</v>
      </c>
      <c r="M389" s="192">
        <v>0.1</v>
      </c>
      <c r="N389" s="192">
        <v>2.62</v>
      </c>
      <c r="O389" s="192">
        <v>3.55</v>
      </c>
      <c r="P389" s="192">
        <v>5.03</v>
      </c>
      <c r="Q389" s="192">
        <v>3.2</v>
      </c>
      <c r="R389" s="192">
        <v>0.39</v>
      </c>
      <c r="S389" s="192">
        <v>3.07</v>
      </c>
      <c r="T389" s="82">
        <v>98.55</v>
      </c>
      <c r="U389" s="167" t="s">
        <v>942</v>
      </c>
      <c r="V389" s="167" t="s">
        <v>942</v>
      </c>
      <c r="W389" s="172" t="s">
        <v>942</v>
      </c>
      <c r="X389" s="219">
        <v>134</v>
      </c>
      <c r="Y389" s="220">
        <v>10.1</v>
      </c>
      <c r="Z389" s="220">
        <v>29</v>
      </c>
      <c r="AA389" s="193">
        <v>9.9</v>
      </c>
      <c r="AB389" s="171" t="s">
        <v>942</v>
      </c>
      <c r="AC389" s="171" t="s">
        <v>942</v>
      </c>
      <c r="AD389" s="171" t="s">
        <v>942</v>
      </c>
      <c r="AE389" s="219">
        <v>104.3</v>
      </c>
      <c r="AF389" s="219">
        <v>1135</v>
      </c>
      <c r="AG389" s="220">
        <v>18</v>
      </c>
      <c r="AH389" s="219">
        <v>204</v>
      </c>
      <c r="AI389" s="220">
        <v>21.6</v>
      </c>
      <c r="AJ389" s="193">
        <v>6.11</v>
      </c>
      <c r="AK389" s="219">
        <v>2109</v>
      </c>
      <c r="AL389" s="220">
        <v>51.2</v>
      </c>
      <c r="AM389" s="220">
        <v>84.9</v>
      </c>
      <c r="AN389" s="220">
        <v>10.1</v>
      </c>
      <c r="AO389" s="220">
        <v>35.6</v>
      </c>
      <c r="AP389" s="193">
        <v>6</v>
      </c>
      <c r="AQ389" s="193">
        <v>1.75</v>
      </c>
      <c r="AR389" s="193">
        <v>5.73</v>
      </c>
      <c r="AS389" s="193">
        <v>0.76</v>
      </c>
      <c r="AT389" s="193">
        <v>3.59</v>
      </c>
      <c r="AU389" s="193">
        <v>0.73</v>
      </c>
      <c r="AV389" s="193">
        <v>1.94</v>
      </c>
      <c r="AW389" s="193">
        <v>0.26</v>
      </c>
      <c r="AX389" s="193">
        <v>1.61</v>
      </c>
      <c r="AY389" s="193">
        <v>0.23</v>
      </c>
      <c r="AZ389" s="193">
        <v>5.43</v>
      </c>
      <c r="BA389" s="193">
        <v>1.58</v>
      </c>
      <c r="BB389" s="220">
        <v>21.3</v>
      </c>
      <c r="BC389" s="220">
        <v>14.9</v>
      </c>
      <c r="BD389" s="193">
        <v>3.64</v>
      </c>
      <c r="BE389" s="217"/>
      <c r="BF389" s="217"/>
      <c r="BG389" s="217"/>
      <c r="BH389" s="217"/>
      <c r="BI389" s="217"/>
    </row>
    <row r="390" spans="1:61" s="221" customFormat="1" ht="15" customHeight="1" x14ac:dyDescent="0.25">
      <c r="A390" s="215" t="s">
        <v>397</v>
      </c>
      <c r="B390" s="215" t="s">
        <v>499</v>
      </c>
      <c r="C390" s="216" t="s">
        <v>634</v>
      </c>
      <c r="D390" s="217" t="s">
        <v>632</v>
      </c>
      <c r="E390" s="218">
        <v>99.866686999999999</v>
      </c>
      <c r="F390" s="218">
        <v>28.123338</v>
      </c>
      <c r="G390" s="191"/>
      <c r="H390" s="191"/>
      <c r="I390" s="192">
        <v>56.22</v>
      </c>
      <c r="J390" s="192">
        <v>1.07</v>
      </c>
      <c r="K390" s="192">
        <v>15.28</v>
      </c>
      <c r="L390" s="192">
        <v>5.86</v>
      </c>
      <c r="M390" s="192">
        <v>0.09</v>
      </c>
      <c r="N390" s="192">
        <v>2.69</v>
      </c>
      <c r="O390" s="192">
        <v>4.47</v>
      </c>
      <c r="P390" s="192">
        <v>3.73</v>
      </c>
      <c r="Q390" s="192">
        <v>3.35</v>
      </c>
      <c r="R390" s="192">
        <v>0.44</v>
      </c>
      <c r="S390" s="192">
        <v>4.96</v>
      </c>
      <c r="T390" s="82">
        <v>98.159999999999982</v>
      </c>
      <c r="U390" s="167" t="s">
        <v>942</v>
      </c>
      <c r="V390" s="167" t="s">
        <v>942</v>
      </c>
      <c r="W390" s="172" t="s">
        <v>942</v>
      </c>
      <c r="X390" s="219">
        <v>141</v>
      </c>
      <c r="Y390" s="193">
        <v>9.1</v>
      </c>
      <c r="Z390" s="220">
        <v>21.8</v>
      </c>
      <c r="AA390" s="193">
        <v>9.8000000000000007</v>
      </c>
      <c r="AB390" s="171" t="s">
        <v>942</v>
      </c>
      <c r="AC390" s="171" t="s">
        <v>942</v>
      </c>
      <c r="AD390" s="171" t="s">
        <v>942</v>
      </c>
      <c r="AE390" s="220">
        <v>94.7</v>
      </c>
      <c r="AF390" s="219">
        <v>1238</v>
      </c>
      <c r="AG390" s="220">
        <v>19.100000000000001</v>
      </c>
      <c r="AH390" s="219">
        <v>208</v>
      </c>
      <c r="AI390" s="220">
        <v>22.5</v>
      </c>
      <c r="AJ390" s="193">
        <v>4.04</v>
      </c>
      <c r="AK390" s="219">
        <v>2426</v>
      </c>
      <c r="AL390" s="220">
        <v>51.5</v>
      </c>
      <c r="AM390" s="220">
        <v>87.8</v>
      </c>
      <c r="AN390" s="220">
        <v>10</v>
      </c>
      <c r="AO390" s="220">
        <v>36.299999999999997</v>
      </c>
      <c r="AP390" s="193">
        <v>6.12</v>
      </c>
      <c r="AQ390" s="193">
        <v>1.9</v>
      </c>
      <c r="AR390" s="193">
        <v>5.97</v>
      </c>
      <c r="AS390" s="193">
        <v>0.79</v>
      </c>
      <c r="AT390" s="193">
        <v>3.78</v>
      </c>
      <c r="AU390" s="193">
        <v>0.8</v>
      </c>
      <c r="AV390" s="193">
        <v>2.0099999999999998</v>
      </c>
      <c r="AW390" s="193">
        <v>0.27</v>
      </c>
      <c r="AX390" s="193">
        <v>1.73</v>
      </c>
      <c r="AY390" s="193">
        <v>0.25</v>
      </c>
      <c r="AZ390" s="193">
        <v>5.47</v>
      </c>
      <c r="BA390" s="193">
        <v>1.65</v>
      </c>
      <c r="BB390" s="220">
        <v>14.7</v>
      </c>
      <c r="BC390" s="220">
        <v>14.2</v>
      </c>
      <c r="BD390" s="193">
        <v>3.56</v>
      </c>
      <c r="BE390" s="217"/>
      <c r="BF390" s="217"/>
      <c r="BG390" s="217"/>
      <c r="BH390" s="217"/>
      <c r="BI390" s="217"/>
    </row>
    <row r="391" spans="1:61" s="221" customFormat="1" ht="15" customHeight="1" x14ac:dyDescent="0.25">
      <c r="A391" s="215" t="s">
        <v>397</v>
      </c>
      <c r="B391" s="215" t="s">
        <v>499</v>
      </c>
      <c r="C391" s="216" t="s">
        <v>633</v>
      </c>
      <c r="D391" s="217" t="s">
        <v>632</v>
      </c>
      <c r="E391" s="218">
        <v>99.866686999999999</v>
      </c>
      <c r="F391" s="218">
        <v>28.123338</v>
      </c>
      <c r="G391" s="191"/>
      <c r="H391" s="191"/>
      <c r="I391" s="192">
        <v>57.59</v>
      </c>
      <c r="J391" s="192">
        <v>1.0900000000000001</v>
      </c>
      <c r="K391" s="192">
        <v>15.64</v>
      </c>
      <c r="L391" s="192">
        <v>6.14</v>
      </c>
      <c r="M391" s="192">
        <v>0.08</v>
      </c>
      <c r="N391" s="192">
        <v>2.86</v>
      </c>
      <c r="O391" s="192">
        <v>3.44</v>
      </c>
      <c r="P391" s="192">
        <v>4.7</v>
      </c>
      <c r="Q391" s="192">
        <v>3.3</v>
      </c>
      <c r="R391" s="192">
        <v>0.45</v>
      </c>
      <c r="S391" s="192">
        <v>2.69</v>
      </c>
      <c r="T391" s="82">
        <v>97.98</v>
      </c>
      <c r="U391" s="167" t="s">
        <v>942</v>
      </c>
      <c r="V391" s="167" t="s">
        <v>942</v>
      </c>
      <c r="W391" s="172" t="s">
        <v>942</v>
      </c>
      <c r="X391" s="219">
        <v>150</v>
      </c>
      <c r="Y391" s="220">
        <v>10.199999999999999</v>
      </c>
      <c r="Z391" s="220">
        <v>36.5</v>
      </c>
      <c r="AA391" s="220">
        <v>10.8</v>
      </c>
      <c r="AB391" s="171" t="s">
        <v>942</v>
      </c>
      <c r="AC391" s="171" t="s">
        <v>942</v>
      </c>
      <c r="AD391" s="171" t="s">
        <v>942</v>
      </c>
      <c r="AE391" s="220">
        <v>98.5</v>
      </c>
      <c r="AF391" s="219">
        <v>1261</v>
      </c>
      <c r="AG391" s="220">
        <v>19.600000000000001</v>
      </c>
      <c r="AH391" s="219">
        <v>210</v>
      </c>
      <c r="AI391" s="220">
        <v>23.6</v>
      </c>
      <c r="AJ391" s="193">
        <v>3.16</v>
      </c>
      <c r="AK391" s="219">
        <v>2317</v>
      </c>
      <c r="AL391" s="220">
        <v>53.2</v>
      </c>
      <c r="AM391" s="220">
        <v>90.3</v>
      </c>
      <c r="AN391" s="220">
        <v>10.6</v>
      </c>
      <c r="AO391" s="220">
        <v>38.1</v>
      </c>
      <c r="AP391" s="193">
        <v>6.66</v>
      </c>
      <c r="AQ391" s="193">
        <v>1.92</v>
      </c>
      <c r="AR391" s="193">
        <v>6.57</v>
      </c>
      <c r="AS391" s="193">
        <v>0.82</v>
      </c>
      <c r="AT391" s="193">
        <v>3.91</v>
      </c>
      <c r="AU391" s="193">
        <v>0.8</v>
      </c>
      <c r="AV391" s="193">
        <v>2.09</v>
      </c>
      <c r="AW391" s="193">
        <v>0.28000000000000003</v>
      </c>
      <c r="AX391" s="193">
        <v>1.77</v>
      </c>
      <c r="AY391" s="193">
        <v>0.24</v>
      </c>
      <c r="AZ391" s="193">
        <v>5.57</v>
      </c>
      <c r="BA391" s="193">
        <v>1.69</v>
      </c>
      <c r="BB391" s="220">
        <v>20.399999999999999</v>
      </c>
      <c r="BC391" s="220">
        <v>14.7</v>
      </c>
      <c r="BD391" s="193">
        <v>3.63</v>
      </c>
      <c r="BE391" s="217"/>
      <c r="BF391" s="217"/>
      <c r="BG391" s="217"/>
      <c r="BH391" s="217"/>
      <c r="BI391" s="217"/>
    </row>
    <row r="392" spans="1:61" s="183" customFormat="1" ht="15" customHeight="1" x14ac:dyDescent="0.25">
      <c r="A392" s="173"/>
      <c r="B392" s="173"/>
      <c r="C392" s="174"/>
      <c r="D392" s="157"/>
      <c r="E392" s="211"/>
      <c r="F392" s="211"/>
      <c r="G392" s="165"/>
      <c r="H392" s="165"/>
      <c r="I392" s="166"/>
      <c r="J392" s="166"/>
      <c r="K392" s="166"/>
      <c r="L392" s="166"/>
      <c r="M392" s="166"/>
      <c r="N392" s="166"/>
      <c r="O392" s="166"/>
      <c r="P392" s="166"/>
      <c r="Q392" s="166"/>
      <c r="R392" s="166"/>
      <c r="S392" s="82"/>
      <c r="T392" s="82"/>
      <c r="U392" s="167"/>
      <c r="V392" s="167"/>
      <c r="W392" s="172"/>
      <c r="X392" s="172"/>
      <c r="Y392" s="172"/>
      <c r="Z392" s="172"/>
      <c r="AA392" s="172"/>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0"/>
      <c r="AY392" s="170"/>
      <c r="AZ392" s="170"/>
      <c r="BA392" s="170"/>
      <c r="BB392" s="171"/>
      <c r="BC392" s="171"/>
      <c r="BD392" s="171"/>
      <c r="BE392" s="157"/>
      <c r="BF392" s="157"/>
      <c r="BG392" s="157"/>
      <c r="BH392" s="157"/>
      <c r="BI392" s="157"/>
    </row>
    <row r="393" spans="1:61" s="183" customFormat="1" ht="15" customHeight="1" x14ac:dyDescent="0.25">
      <c r="A393" s="173" t="s">
        <v>630</v>
      </c>
      <c r="B393" s="173" t="s">
        <v>932</v>
      </c>
      <c r="C393" s="174" t="s">
        <v>631</v>
      </c>
      <c r="D393" s="157" t="s">
        <v>628</v>
      </c>
      <c r="E393" s="211" t="s">
        <v>928</v>
      </c>
      <c r="F393" s="211" t="s">
        <v>928</v>
      </c>
      <c r="G393" s="165"/>
      <c r="H393" s="165"/>
      <c r="I393" s="166">
        <v>59.8</v>
      </c>
      <c r="J393" s="166">
        <v>0.69</v>
      </c>
      <c r="K393" s="166">
        <v>14.45</v>
      </c>
      <c r="L393" s="166">
        <v>7.41</v>
      </c>
      <c r="M393" s="166">
        <v>0.03</v>
      </c>
      <c r="N393" s="166">
        <v>3.67</v>
      </c>
      <c r="O393" s="166">
        <v>2.54</v>
      </c>
      <c r="P393" s="166">
        <v>2.84</v>
      </c>
      <c r="Q393" s="166">
        <v>5.48</v>
      </c>
      <c r="R393" s="166">
        <v>0.41</v>
      </c>
      <c r="S393" s="82">
        <v>1.84</v>
      </c>
      <c r="T393" s="82">
        <v>99.160000000000011</v>
      </c>
      <c r="U393" s="168">
        <v>12.2</v>
      </c>
      <c r="V393" s="170">
        <v>3.43</v>
      </c>
      <c r="W393" s="168">
        <v>19</v>
      </c>
      <c r="X393" s="169">
        <v>150</v>
      </c>
      <c r="Y393" s="168">
        <v>69.2</v>
      </c>
      <c r="Z393" s="170">
        <v>8.3000000000000007</v>
      </c>
      <c r="AA393" s="168">
        <v>27.9</v>
      </c>
      <c r="AB393" s="169">
        <v>100.2</v>
      </c>
      <c r="AC393" s="168">
        <v>42.1</v>
      </c>
      <c r="AD393" s="168">
        <v>16.100000000000001</v>
      </c>
      <c r="AE393" s="169">
        <v>234</v>
      </c>
      <c r="AF393" s="169">
        <v>690</v>
      </c>
      <c r="AG393" s="168">
        <v>17.2</v>
      </c>
      <c r="AH393" s="169">
        <v>141</v>
      </c>
      <c r="AI393" s="168">
        <v>12.2</v>
      </c>
      <c r="AJ393" s="168">
        <v>32.5</v>
      </c>
      <c r="AK393" s="169">
        <v>1980</v>
      </c>
      <c r="AL393" s="168">
        <v>39.1</v>
      </c>
      <c r="AM393" s="168">
        <v>73.8</v>
      </c>
      <c r="AN393" s="170">
        <v>8.41</v>
      </c>
      <c r="AO393" s="168">
        <v>30.9</v>
      </c>
      <c r="AP393" s="170">
        <v>5.52</v>
      </c>
      <c r="AQ393" s="170">
        <v>1.72</v>
      </c>
      <c r="AR393" s="170">
        <v>4.71</v>
      </c>
      <c r="AS393" s="170">
        <v>0.72</v>
      </c>
      <c r="AT393" s="170">
        <v>3.21</v>
      </c>
      <c r="AU393" s="170">
        <v>0.61</v>
      </c>
      <c r="AV393" s="170">
        <v>1.68</v>
      </c>
      <c r="AW393" s="170">
        <v>0.23</v>
      </c>
      <c r="AX393" s="170">
        <v>1.42</v>
      </c>
      <c r="AY393" s="170">
        <v>0.23</v>
      </c>
      <c r="AZ393" s="170">
        <v>3.62</v>
      </c>
      <c r="BA393" s="170">
        <v>0.81</v>
      </c>
      <c r="BB393" s="170">
        <v>9.1999999999999993</v>
      </c>
      <c r="BC393" s="168">
        <v>14.7</v>
      </c>
      <c r="BD393" s="170">
        <v>3.81</v>
      </c>
      <c r="BE393" s="157"/>
      <c r="BF393" s="157"/>
      <c r="BG393" s="157"/>
      <c r="BH393" s="157"/>
      <c r="BI393" s="157"/>
    </row>
    <row r="394" spans="1:61" s="183" customFormat="1" ht="15" customHeight="1" x14ac:dyDescent="0.25">
      <c r="A394" s="173" t="s">
        <v>630</v>
      </c>
      <c r="B394" s="173" t="s">
        <v>932</v>
      </c>
      <c r="C394" s="174" t="s">
        <v>629</v>
      </c>
      <c r="D394" s="157" t="s">
        <v>628</v>
      </c>
      <c r="E394" s="211" t="s">
        <v>928</v>
      </c>
      <c r="F394" s="211" t="s">
        <v>928</v>
      </c>
      <c r="G394" s="165"/>
      <c r="H394" s="165"/>
      <c r="I394" s="166">
        <v>63.5</v>
      </c>
      <c r="J394" s="166">
        <v>0.57999999999999996</v>
      </c>
      <c r="K394" s="166">
        <v>13.9</v>
      </c>
      <c r="L394" s="166">
        <v>4.87</v>
      </c>
      <c r="M394" s="166">
        <v>7.0000000000000007E-2</v>
      </c>
      <c r="N394" s="166">
        <v>2.56</v>
      </c>
      <c r="O394" s="166">
        <v>4.07</v>
      </c>
      <c r="P394" s="166">
        <v>2.69</v>
      </c>
      <c r="Q394" s="166">
        <v>5.08</v>
      </c>
      <c r="R394" s="166">
        <v>0.41</v>
      </c>
      <c r="S394" s="82">
        <v>0.73</v>
      </c>
      <c r="T394" s="82">
        <v>98.460000000000008</v>
      </c>
      <c r="U394" s="170">
        <v>9.58</v>
      </c>
      <c r="V394" s="170">
        <v>5.07</v>
      </c>
      <c r="W394" s="168">
        <v>15.3</v>
      </c>
      <c r="X394" s="169">
        <v>116</v>
      </c>
      <c r="Y394" s="168">
        <v>52.7</v>
      </c>
      <c r="Z394" s="168">
        <v>10.3</v>
      </c>
      <c r="AA394" s="168">
        <v>16.5</v>
      </c>
      <c r="AB394" s="168">
        <v>31.9</v>
      </c>
      <c r="AC394" s="168">
        <v>42.1</v>
      </c>
      <c r="AD394" s="168">
        <v>15.6</v>
      </c>
      <c r="AE394" s="169">
        <v>153</v>
      </c>
      <c r="AF394" s="169">
        <v>772</v>
      </c>
      <c r="AG394" s="168">
        <v>16.2</v>
      </c>
      <c r="AH394" s="169">
        <v>123</v>
      </c>
      <c r="AI394" s="168">
        <v>13.4</v>
      </c>
      <c r="AJ394" s="170">
        <v>8.2899999999999991</v>
      </c>
      <c r="AK394" s="169">
        <v>1440</v>
      </c>
      <c r="AL394" s="168">
        <v>33.4</v>
      </c>
      <c r="AM394" s="168">
        <v>64.2</v>
      </c>
      <c r="AN394" s="170">
        <v>7.45</v>
      </c>
      <c r="AO394" s="168">
        <v>27.8</v>
      </c>
      <c r="AP394" s="170">
        <v>4.88</v>
      </c>
      <c r="AQ394" s="170">
        <v>1.36</v>
      </c>
      <c r="AR394" s="170">
        <v>4.08</v>
      </c>
      <c r="AS394" s="170">
        <v>0.62</v>
      </c>
      <c r="AT394" s="170">
        <v>2.98</v>
      </c>
      <c r="AU394" s="170">
        <v>0.56999999999999995</v>
      </c>
      <c r="AV394" s="170">
        <v>1.61</v>
      </c>
      <c r="AW394" s="170">
        <v>0.23</v>
      </c>
      <c r="AX394" s="170">
        <v>1.45</v>
      </c>
      <c r="AY394" s="170">
        <v>0.22</v>
      </c>
      <c r="AZ394" s="170">
        <v>3.56</v>
      </c>
      <c r="BA394" s="170">
        <v>0.97</v>
      </c>
      <c r="BB394" s="168">
        <v>18.100000000000001</v>
      </c>
      <c r="BC394" s="168">
        <v>16.8</v>
      </c>
      <c r="BD394" s="170">
        <v>4.17</v>
      </c>
      <c r="BE394" s="157"/>
      <c r="BF394" s="157"/>
      <c r="BG394" s="157"/>
      <c r="BH394" s="157"/>
      <c r="BI394" s="157"/>
    </row>
    <row r="395" spans="1:61" s="183" customFormat="1" ht="15" customHeight="1" x14ac:dyDescent="0.25">
      <c r="A395" s="173" t="s">
        <v>592</v>
      </c>
      <c r="B395" s="173" t="s">
        <v>932</v>
      </c>
      <c r="C395" s="174" t="s">
        <v>627</v>
      </c>
      <c r="D395" s="157" t="s">
        <v>504</v>
      </c>
      <c r="E395" s="180">
        <v>99.987604000000005</v>
      </c>
      <c r="F395" s="180">
        <v>28.037662999999998</v>
      </c>
      <c r="G395" s="165"/>
      <c r="H395" s="165"/>
      <c r="I395" s="166">
        <v>68.400000000000006</v>
      </c>
      <c r="J395" s="166">
        <v>0.51</v>
      </c>
      <c r="K395" s="166">
        <v>12.4</v>
      </c>
      <c r="L395" s="166">
        <v>4.37</v>
      </c>
      <c r="M395" s="166">
        <v>0.01</v>
      </c>
      <c r="N395" s="166">
        <v>1.92</v>
      </c>
      <c r="O395" s="166">
        <v>1.02</v>
      </c>
      <c r="P395" s="166">
        <v>2.2599999999999998</v>
      </c>
      <c r="Q395" s="166">
        <v>5.65</v>
      </c>
      <c r="R395" s="166">
        <v>0.32</v>
      </c>
      <c r="S395" s="82">
        <v>0.96</v>
      </c>
      <c r="T395" s="82">
        <v>97.820000000000022</v>
      </c>
      <c r="U395" s="170">
        <v>7.07</v>
      </c>
      <c r="V395" s="170">
        <v>3.32</v>
      </c>
      <c r="W395" s="168">
        <v>22.1</v>
      </c>
      <c r="X395" s="169">
        <v>165</v>
      </c>
      <c r="Y395" s="168">
        <v>71.3</v>
      </c>
      <c r="Z395" s="168">
        <v>17</v>
      </c>
      <c r="AA395" s="168">
        <v>28.2</v>
      </c>
      <c r="AB395" s="168">
        <v>18.7</v>
      </c>
      <c r="AC395" s="168">
        <v>54</v>
      </c>
      <c r="AD395" s="168">
        <v>16.2</v>
      </c>
      <c r="AE395" s="169">
        <v>123</v>
      </c>
      <c r="AF395" s="169">
        <v>834</v>
      </c>
      <c r="AG395" s="168">
        <v>17.8</v>
      </c>
      <c r="AH395" s="169">
        <v>141</v>
      </c>
      <c r="AI395" s="168">
        <v>12.3</v>
      </c>
      <c r="AJ395" s="170">
        <v>3.65</v>
      </c>
      <c r="AK395" s="169">
        <v>1970</v>
      </c>
      <c r="AL395" s="168">
        <v>34.799999999999997</v>
      </c>
      <c r="AM395" s="168">
        <v>73.400000000000006</v>
      </c>
      <c r="AN395" s="170">
        <v>8.01</v>
      </c>
      <c r="AO395" s="168">
        <v>30</v>
      </c>
      <c r="AP395" s="170">
        <v>5.87</v>
      </c>
      <c r="AQ395" s="170">
        <v>1.55</v>
      </c>
      <c r="AR395" s="170">
        <v>5.03</v>
      </c>
      <c r="AS395" s="170">
        <v>0.72</v>
      </c>
      <c r="AT395" s="170">
        <v>3.34</v>
      </c>
      <c r="AU395" s="170">
        <v>0.65</v>
      </c>
      <c r="AV395" s="170">
        <v>1.75</v>
      </c>
      <c r="AW395" s="170">
        <v>0.25</v>
      </c>
      <c r="AX395" s="170">
        <v>1.49</v>
      </c>
      <c r="AY395" s="170">
        <v>0.23</v>
      </c>
      <c r="AZ395" s="170">
        <v>3.56</v>
      </c>
      <c r="BA395" s="170">
        <v>0.81</v>
      </c>
      <c r="BB395" s="170">
        <v>8.6999999999999993</v>
      </c>
      <c r="BC395" s="168">
        <v>13.1</v>
      </c>
      <c r="BD395" s="170">
        <v>2.68</v>
      </c>
      <c r="BE395" s="157"/>
      <c r="BF395" s="157"/>
      <c r="BG395" s="157"/>
      <c r="BH395" s="157"/>
      <c r="BI395" s="157"/>
    </row>
    <row r="396" spans="1:61" s="183" customFormat="1" ht="15" customHeight="1" x14ac:dyDescent="0.25">
      <c r="A396" s="173" t="s">
        <v>592</v>
      </c>
      <c r="B396" s="173" t="s">
        <v>932</v>
      </c>
      <c r="C396" s="174" t="s">
        <v>626</v>
      </c>
      <c r="D396" s="157" t="s">
        <v>504</v>
      </c>
      <c r="E396" s="180">
        <v>99.989919999999998</v>
      </c>
      <c r="F396" s="180">
        <v>28.040571</v>
      </c>
      <c r="G396" s="175">
        <v>217.1</v>
      </c>
      <c r="H396" s="175">
        <v>1.8</v>
      </c>
      <c r="I396" s="166">
        <v>64.5</v>
      </c>
      <c r="J396" s="166">
        <v>0.53</v>
      </c>
      <c r="K396" s="166">
        <v>16.2</v>
      </c>
      <c r="L396" s="166">
        <v>3.91</v>
      </c>
      <c r="M396" s="166">
        <v>7.0000000000000007E-2</v>
      </c>
      <c r="N396" s="166">
        <v>1.92</v>
      </c>
      <c r="O396" s="166">
        <v>3.73</v>
      </c>
      <c r="P396" s="166">
        <v>4.3099999999999996</v>
      </c>
      <c r="Q396" s="166">
        <v>3.28</v>
      </c>
      <c r="R396" s="166">
        <v>0.21</v>
      </c>
      <c r="S396" s="82">
        <v>0.41</v>
      </c>
      <c r="T396" s="82">
        <v>99.07</v>
      </c>
      <c r="U396" s="170">
        <v>8.25</v>
      </c>
      <c r="V396" s="170">
        <v>3.01</v>
      </c>
      <c r="W396" s="168">
        <v>10.199999999999999</v>
      </c>
      <c r="X396" s="168">
        <v>81.599999999999994</v>
      </c>
      <c r="Y396" s="168">
        <v>22.8</v>
      </c>
      <c r="Z396" s="170">
        <v>8.94</v>
      </c>
      <c r="AA396" s="168">
        <v>13.3</v>
      </c>
      <c r="AB396" s="168">
        <v>35.5</v>
      </c>
      <c r="AC396" s="168">
        <v>53.4</v>
      </c>
      <c r="AD396" s="168">
        <v>18.8</v>
      </c>
      <c r="AE396" s="168">
        <v>89.2</v>
      </c>
      <c r="AF396" s="169">
        <v>1210</v>
      </c>
      <c r="AG396" s="168">
        <v>13.1</v>
      </c>
      <c r="AH396" s="169">
        <v>218</v>
      </c>
      <c r="AI396" s="168">
        <v>13.1</v>
      </c>
      <c r="AJ396" s="170">
        <v>3.39</v>
      </c>
      <c r="AK396" s="169">
        <v>1240</v>
      </c>
      <c r="AL396" s="168">
        <v>39.5</v>
      </c>
      <c r="AM396" s="168">
        <v>73.599999999999994</v>
      </c>
      <c r="AN396" s="170">
        <v>8.1</v>
      </c>
      <c r="AO396" s="168">
        <v>28.2</v>
      </c>
      <c r="AP396" s="170">
        <v>4.5999999999999996</v>
      </c>
      <c r="AQ396" s="170">
        <v>1.1599999999999999</v>
      </c>
      <c r="AR396" s="170">
        <v>3.21</v>
      </c>
      <c r="AS396" s="170">
        <v>0.52</v>
      </c>
      <c r="AT396" s="170">
        <v>2.19</v>
      </c>
      <c r="AU396" s="170">
        <v>0.48</v>
      </c>
      <c r="AV396" s="170">
        <v>1.3</v>
      </c>
      <c r="AW396" s="170">
        <v>0.19</v>
      </c>
      <c r="AX396" s="170">
        <v>1.24</v>
      </c>
      <c r="AY396" s="170">
        <v>0.19</v>
      </c>
      <c r="AZ396" s="170">
        <v>5.51</v>
      </c>
      <c r="BA396" s="170">
        <v>0.89</v>
      </c>
      <c r="BB396" s="168">
        <v>32.799999999999997</v>
      </c>
      <c r="BC396" s="168">
        <v>13.9</v>
      </c>
      <c r="BD396" s="170">
        <v>3.46</v>
      </c>
      <c r="BE396" s="157"/>
      <c r="BF396" s="157"/>
      <c r="BG396" s="157"/>
      <c r="BH396" s="157"/>
      <c r="BI396" s="157"/>
    </row>
    <row r="397" spans="1:61" s="183" customFormat="1" ht="15" customHeight="1" x14ac:dyDescent="0.25">
      <c r="A397" s="173" t="s">
        <v>592</v>
      </c>
      <c r="B397" s="173" t="s">
        <v>932</v>
      </c>
      <c r="C397" s="174" t="s">
        <v>625</v>
      </c>
      <c r="D397" s="157" t="s">
        <v>504</v>
      </c>
      <c r="E397" s="180">
        <v>99.989919999999998</v>
      </c>
      <c r="F397" s="180">
        <v>28.040571</v>
      </c>
      <c r="G397" s="175"/>
      <c r="H397" s="175"/>
      <c r="I397" s="166">
        <v>65.400000000000006</v>
      </c>
      <c r="J397" s="166">
        <v>0.51</v>
      </c>
      <c r="K397" s="166">
        <v>15.25</v>
      </c>
      <c r="L397" s="166">
        <v>3.93</v>
      </c>
      <c r="M397" s="166">
        <v>0.02</v>
      </c>
      <c r="N397" s="166">
        <v>1.94</v>
      </c>
      <c r="O397" s="166">
        <v>3.56</v>
      </c>
      <c r="P397" s="166">
        <v>3.89</v>
      </c>
      <c r="Q397" s="166">
        <v>3.64</v>
      </c>
      <c r="R397" s="166">
        <v>0.25</v>
      </c>
      <c r="S397" s="82">
        <v>0.53</v>
      </c>
      <c r="T397" s="82">
        <v>98.920000000000016</v>
      </c>
      <c r="U397" s="168">
        <v>12.4</v>
      </c>
      <c r="V397" s="170">
        <v>2.92</v>
      </c>
      <c r="W397" s="168">
        <v>11.2</v>
      </c>
      <c r="X397" s="168">
        <v>87.9</v>
      </c>
      <c r="Y397" s="168">
        <v>29.6</v>
      </c>
      <c r="Z397" s="170">
        <v>6.85</v>
      </c>
      <c r="AA397" s="168">
        <v>35.1</v>
      </c>
      <c r="AB397" s="168">
        <v>15.9</v>
      </c>
      <c r="AC397" s="168">
        <v>84</v>
      </c>
      <c r="AD397" s="168">
        <v>17.2</v>
      </c>
      <c r="AE397" s="169">
        <v>100</v>
      </c>
      <c r="AF397" s="169">
        <v>972</v>
      </c>
      <c r="AG397" s="168">
        <v>13.4</v>
      </c>
      <c r="AH397" s="169">
        <v>169</v>
      </c>
      <c r="AI397" s="168">
        <v>10.4</v>
      </c>
      <c r="AJ397" s="170">
        <v>3.25</v>
      </c>
      <c r="AK397" s="169">
        <v>1110</v>
      </c>
      <c r="AL397" s="168">
        <v>38.6</v>
      </c>
      <c r="AM397" s="168">
        <v>69.7</v>
      </c>
      <c r="AN397" s="170">
        <v>7.48</v>
      </c>
      <c r="AO397" s="168">
        <v>26.3</v>
      </c>
      <c r="AP397" s="170">
        <v>4.32</v>
      </c>
      <c r="AQ397" s="170">
        <v>1.08</v>
      </c>
      <c r="AR397" s="170">
        <v>3.21</v>
      </c>
      <c r="AS397" s="170">
        <v>0.51</v>
      </c>
      <c r="AT397" s="170">
        <v>2.48</v>
      </c>
      <c r="AU397" s="170">
        <v>0.49</v>
      </c>
      <c r="AV397" s="170">
        <v>1.38</v>
      </c>
      <c r="AW397" s="170">
        <v>0.2</v>
      </c>
      <c r="AX397" s="170">
        <v>1.27</v>
      </c>
      <c r="AY397" s="170">
        <v>0.2</v>
      </c>
      <c r="AZ397" s="170">
        <v>4.32</v>
      </c>
      <c r="BA397" s="170">
        <v>0.72</v>
      </c>
      <c r="BB397" s="168">
        <v>16</v>
      </c>
      <c r="BC397" s="168">
        <v>14.2</v>
      </c>
      <c r="BD397" s="170">
        <v>3.55</v>
      </c>
      <c r="BE397" s="157"/>
      <c r="BF397" s="157"/>
      <c r="BG397" s="157"/>
      <c r="BH397" s="157"/>
      <c r="BI397" s="157"/>
    </row>
    <row r="398" spans="1:61" s="183" customFormat="1" ht="15" customHeight="1" x14ac:dyDescent="0.25">
      <c r="A398" s="173" t="s">
        <v>592</v>
      </c>
      <c r="B398" s="173" t="s">
        <v>932</v>
      </c>
      <c r="C398" s="174" t="s">
        <v>624</v>
      </c>
      <c r="D398" s="157" t="s">
        <v>504</v>
      </c>
      <c r="E398" s="180">
        <v>99.989919999999998</v>
      </c>
      <c r="F398" s="180">
        <v>28.040571</v>
      </c>
      <c r="G398" s="175"/>
      <c r="H398" s="176"/>
      <c r="I398" s="166">
        <v>66.3</v>
      </c>
      <c r="J398" s="166">
        <v>0.49</v>
      </c>
      <c r="K398" s="166">
        <v>13.9</v>
      </c>
      <c r="L398" s="166">
        <v>4.24</v>
      </c>
      <c r="M398" s="166">
        <v>0.04</v>
      </c>
      <c r="N398" s="166">
        <v>2.04</v>
      </c>
      <c r="O398" s="166">
        <v>2.62</v>
      </c>
      <c r="P398" s="166">
        <v>2.96</v>
      </c>
      <c r="Q398" s="166">
        <v>5.19</v>
      </c>
      <c r="R398" s="166">
        <v>0.34</v>
      </c>
      <c r="S398" s="82">
        <v>0.6</v>
      </c>
      <c r="T398" s="82">
        <v>98.72</v>
      </c>
      <c r="U398" s="168">
        <v>11.1</v>
      </c>
      <c r="V398" s="170">
        <v>4.71</v>
      </c>
      <c r="W398" s="168">
        <v>13.6</v>
      </c>
      <c r="X398" s="168">
        <v>97.3</v>
      </c>
      <c r="Y398" s="168">
        <v>40.9</v>
      </c>
      <c r="Z398" s="170">
        <v>9.18</v>
      </c>
      <c r="AA398" s="168">
        <v>13.6</v>
      </c>
      <c r="AB398" s="169">
        <v>376.7</v>
      </c>
      <c r="AC398" s="168">
        <v>47.1</v>
      </c>
      <c r="AD398" s="168">
        <v>16.100000000000001</v>
      </c>
      <c r="AE398" s="169">
        <v>152</v>
      </c>
      <c r="AF398" s="169">
        <v>655</v>
      </c>
      <c r="AG398" s="168">
        <v>16.3</v>
      </c>
      <c r="AH398" s="169">
        <v>147</v>
      </c>
      <c r="AI398" s="168">
        <v>13.4</v>
      </c>
      <c r="AJ398" s="170">
        <v>5.68</v>
      </c>
      <c r="AK398" s="169">
        <v>1200</v>
      </c>
      <c r="AL398" s="168">
        <v>27.8</v>
      </c>
      <c r="AM398" s="168">
        <v>55.5</v>
      </c>
      <c r="AN398" s="170">
        <v>6.36</v>
      </c>
      <c r="AO398" s="168">
        <v>23.6</v>
      </c>
      <c r="AP398" s="170">
        <v>4.74</v>
      </c>
      <c r="AQ398" s="170">
        <v>1.1499999999999999</v>
      </c>
      <c r="AR398" s="170">
        <v>3.58</v>
      </c>
      <c r="AS398" s="170">
        <v>0.6</v>
      </c>
      <c r="AT398" s="170">
        <v>2.94</v>
      </c>
      <c r="AU398" s="170">
        <v>0.57999999999999996</v>
      </c>
      <c r="AV398" s="170">
        <v>1.65</v>
      </c>
      <c r="AW398" s="170">
        <v>0.25</v>
      </c>
      <c r="AX398" s="170">
        <v>1.51</v>
      </c>
      <c r="AY398" s="170">
        <v>0.24</v>
      </c>
      <c r="AZ398" s="170">
        <v>4.21</v>
      </c>
      <c r="BA398" s="170">
        <v>1.08</v>
      </c>
      <c r="BB398" s="168">
        <v>15.9</v>
      </c>
      <c r="BC398" s="168">
        <v>20.5</v>
      </c>
      <c r="BD398" s="170">
        <v>3.35</v>
      </c>
      <c r="BE398" s="157"/>
      <c r="BF398" s="157"/>
      <c r="BG398" s="157"/>
      <c r="BH398" s="157"/>
      <c r="BI398" s="157"/>
    </row>
    <row r="399" spans="1:61" s="183" customFormat="1" ht="15" customHeight="1" x14ac:dyDescent="0.25">
      <c r="A399" s="173" t="s">
        <v>592</v>
      </c>
      <c r="B399" s="173" t="s">
        <v>932</v>
      </c>
      <c r="C399" s="174" t="s">
        <v>623</v>
      </c>
      <c r="D399" s="157" t="s">
        <v>504</v>
      </c>
      <c r="E399" s="180">
        <v>99.989919999999998</v>
      </c>
      <c r="F399" s="180">
        <v>28.040571</v>
      </c>
      <c r="G399" s="175"/>
      <c r="H399" s="176"/>
      <c r="I399" s="166">
        <v>65.3</v>
      </c>
      <c r="J399" s="166">
        <v>0.54</v>
      </c>
      <c r="K399" s="166">
        <v>13.65</v>
      </c>
      <c r="L399" s="166">
        <v>4.25</v>
      </c>
      <c r="M399" s="166">
        <v>0.05</v>
      </c>
      <c r="N399" s="166">
        <v>2.2799999999999998</v>
      </c>
      <c r="O399" s="166">
        <v>3.52</v>
      </c>
      <c r="P399" s="166">
        <v>3.43</v>
      </c>
      <c r="Q399" s="166">
        <v>4.5</v>
      </c>
      <c r="R399" s="166">
        <v>0.36</v>
      </c>
      <c r="S399" s="82">
        <v>0.91</v>
      </c>
      <c r="T399" s="82">
        <v>98.79</v>
      </c>
      <c r="U399" s="168">
        <v>10.9</v>
      </c>
      <c r="V399" s="170">
        <v>5.67</v>
      </c>
      <c r="W399" s="168">
        <v>13.8</v>
      </c>
      <c r="X399" s="169">
        <v>104</v>
      </c>
      <c r="Y399" s="168">
        <v>49.6</v>
      </c>
      <c r="Z399" s="168">
        <v>10.9</v>
      </c>
      <c r="AA399" s="168">
        <v>14.5</v>
      </c>
      <c r="AB399" s="169">
        <v>478.5</v>
      </c>
      <c r="AC399" s="168">
        <v>38.700000000000003</v>
      </c>
      <c r="AD399" s="168">
        <v>15.2</v>
      </c>
      <c r="AE399" s="169">
        <v>150</v>
      </c>
      <c r="AF399" s="169">
        <v>644</v>
      </c>
      <c r="AG399" s="168">
        <v>14.9</v>
      </c>
      <c r="AH399" s="169">
        <v>135</v>
      </c>
      <c r="AI399" s="168">
        <v>13.6</v>
      </c>
      <c r="AJ399" s="170">
        <v>5.87</v>
      </c>
      <c r="AK399" s="169">
        <v>946</v>
      </c>
      <c r="AL399" s="168">
        <v>30.7</v>
      </c>
      <c r="AM399" s="168">
        <v>59.1</v>
      </c>
      <c r="AN399" s="170">
        <v>6.77</v>
      </c>
      <c r="AO399" s="168">
        <v>25.1</v>
      </c>
      <c r="AP399" s="170">
        <v>4.6399999999999997</v>
      </c>
      <c r="AQ399" s="170">
        <v>1.1200000000000001</v>
      </c>
      <c r="AR399" s="170">
        <v>3.71</v>
      </c>
      <c r="AS399" s="170">
        <v>0.57999999999999996</v>
      </c>
      <c r="AT399" s="170">
        <v>2.74</v>
      </c>
      <c r="AU399" s="170">
        <v>0.53</v>
      </c>
      <c r="AV399" s="170">
        <v>1.47</v>
      </c>
      <c r="AW399" s="170">
        <v>0.22</v>
      </c>
      <c r="AX399" s="170">
        <v>1.35</v>
      </c>
      <c r="AY399" s="170">
        <v>0.21</v>
      </c>
      <c r="AZ399" s="170">
        <v>3.92</v>
      </c>
      <c r="BA399" s="170">
        <v>1.03</v>
      </c>
      <c r="BB399" s="168">
        <v>14</v>
      </c>
      <c r="BC399" s="168">
        <v>20.5</v>
      </c>
      <c r="BD399" s="170">
        <v>6.39</v>
      </c>
      <c r="BE399" s="157"/>
      <c r="BF399" s="157"/>
      <c r="BG399" s="157"/>
      <c r="BH399" s="157"/>
      <c r="BI399" s="157"/>
    </row>
    <row r="400" spans="1:61" s="183" customFormat="1" ht="15" customHeight="1" x14ac:dyDescent="0.25">
      <c r="A400" s="173" t="s">
        <v>592</v>
      </c>
      <c r="B400" s="173" t="s">
        <v>932</v>
      </c>
      <c r="C400" s="174" t="s">
        <v>622</v>
      </c>
      <c r="D400" s="157" t="s">
        <v>608</v>
      </c>
      <c r="E400" s="211" t="s">
        <v>928</v>
      </c>
      <c r="F400" s="211" t="s">
        <v>928</v>
      </c>
      <c r="G400" s="175"/>
      <c r="H400" s="176"/>
      <c r="I400" s="166">
        <v>63.9</v>
      </c>
      <c r="J400" s="166">
        <v>0.82</v>
      </c>
      <c r="K400" s="166">
        <v>15.1</v>
      </c>
      <c r="L400" s="166">
        <v>4.07</v>
      </c>
      <c r="M400" s="166">
        <v>0.03</v>
      </c>
      <c r="N400" s="166">
        <v>2.97</v>
      </c>
      <c r="O400" s="166">
        <v>4.25</v>
      </c>
      <c r="P400" s="166">
        <v>3.82</v>
      </c>
      <c r="Q400" s="166">
        <v>2.2599999999999998</v>
      </c>
      <c r="R400" s="166">
        <v>0.2</v>
      </c>
      <c r="S400" s="82">
        <v>1.36</v>
      </c>
      <c r="T400" s="82">
        <v>98.779999999999987</v>
      </c>
      <c r="U400" s="170">
        <v>7.22</v>
      </c>
      <c r="V400" s="170">
        <v>2.25</v>
      </c>
      <c r="W400" s="168">
        <v>13.8</v>
      </c>
      <c r="X400" s="169">
        <v>116</v>
      </c>
      <c r="Y400" s="168">
        <v>44.9</v>
      </c>
      <c r="Z400" s="170">
        <v>8.1199999999999992</v>
      </c>
      <c r="AA400" s="168">
        <v>31.3</v>
      </c>
      <c r="AB400" s="168">
        <v>56.8</v>
      </c>
      <c r="AC400" s="168">
        <v>26.5</v>
      </c>
      <c r="AD400" s="168">
        <v>18.600000000000001</v>
      </c>
      <c r="AE400" s="168">
        <v>66.8</v>
      </c>
      <c r="AF400" s="169">
        <v>1340</v>
      </c>
      <c r="AG400" s="168">
        <v>12</v>
      </c>
      <c r="AH400" s="169">
        <v>172</v>
      </c>
      <c r="AI400" s="168">
        <v>14.9</v>
      </c>
      <c r="AJ400" s="170">
        <v>2.2400000000000002</v>
      </c>
      <c r="AK400" s="169">
        <v>1410</v>
      </c>
      <c r="AL400" s="168">
        <v>24.7</v>
      </c>
      <c r="AM400" s="168">
        <v>52.8</v>
      </c>
      <c r="AN400" s="170">
        <v>6.34</v>
      </c>
      <c r="AO400" s="168">
        <v>24</v>
      </c>
      <c r="AP400" s="170">
        <v>4.12</v>
      </c>
      <c r="AQ400" s="170">
        <v>1.49</v>
      </c>
      <c r="AR400" s="170">
        <v>3.28</v>
      </c>
      <c r="AS400" s="170">
        <v>0.51</v>
      </c>
      <c r="AT400" s="170">
        <v>2.36</v>
      </c>
      <c r="AU400" s="170">
        <v>0.46</v>
      </c>
      <c r="AV400" s="170">
        <v>1.22</v>
      </c>
      <c r="AW400" s="170">
        <v>0.17</v>
      </c>
      <c r="AX400" s="170">
        <v>1.05</v>
      </c>
      <c r="AY400" s="170">
        <v>0.17</v>
      </c>
      <c r="AZ400" s="170">
        <v>4.29</v>
      </c>
      <c r="BA400" s="170">
        <v>1.05</v>
      </c>
      <c r="BB400" s="168">
        <v>13.3</v>
      </c>
      <c r="BC400" s="170">
        <v>8.35</v>
      </c>
      <c r="BD400" s="170">
        <v>2.6</v>
      </c>
      <c r="BE400" s="157"/>
      <c r="BF400" s="157"/>
      <c r="BG400" s="157"/>
      <c r="BH400" s="157"/>
      <c r="BI400" s="157"/>
    </row>
    <row r="401" spans="1:61" s="183" customFormat="1" ht="15" customHeight="1" x14ac:dyDescent="0.25">
      <c r="A401" s="173" t="s">
        <v>592</v>
      </c>
      <c r="B401" s="173" t="s">
        <v>932</v>
      </c>
      <c r="C401" s="174" t="s">
        <v>621</v>
      </c>
      <c r="D401" s="157" t="s">
        <v>608</v>
      </c>
      <c r="E401" s="211" t="s">
        <v>928</v>
      </c>
      <c r="F401" s="211" t="s">
        <v>928</v>
      </c>
      <c r="G401" s="175"/>
      <c r="H401" s="176"/>
      <c r="I401" s="166">
        <v>60.3</v>
      </c>
      <c r="J401" s="166">
        <v>0.7</v>
      </c>
      <c r="K401" s="166">
        <v>14.4</v>
      </c>
      <c r="L401" s="166">
        <v>6.81</v>
      </c>
      <c r="M401" s="166">
        <v>0.06</v>
      </c>
      <c r="N401" s="166">
        <v>3.59</v>
      </c>
      <c r="O401" s="166">
        <v>3.42</v>
      </c>
      <c r="P401" s="166">
        <v>3.25</v>
      </c>
      <c r="Q401" s="166">
        <v>4.74</v>
      </c>
      <c r="R401" s="166">
        <v>0.39</v>
      </c>
      <c r="S401" s="82">
        <v>1.23</v>
      </c>
      <c r="T401" s="82">
        <v>98.890000000000015</v>
      </c>
      <c r="U401" s="168">
        <v>12.2</v>
      </c>
      <c r="V401" s="170">
        <v>3.12</v>
      </c>
      <c r="W401" s="168">
        <v>19.7</v>
      </c>
      <c r="X401" s="169">
        <v>154</v>
      </c>
      <c r="Y401" s="168">
        <v>62.3</v>
      </c>
      <c r="Z401" s="168">
        <v>15.8</v>
      </c>
      <c r="AA401" s="168">
        <v>24.8</v>
      </c>
      <c r="AB401" s="169">
        <v>105.3</v>
      </c>
      <c r="AC401" s="168">
        <v>40.200000000000003</v>
      </c>
      <c r="AD401" s="168">
        <v>16.600000000000001</v>
      </c>
      <c r="AE401" s="169">
        <v>199</v>
      </c>
      <c r="AF401" s="169">
        <v>782</v>
      </c>
      <c r="AG401" s="168">
        <v>17.399999999999999</v>
      </c>
      <c r="AH401" s="169">
        <v>157</v>
      </c>
      <c r="AI401" s="168">
        <v>11.8</v>
      </c>
      <c r="AJ401" s="168">
        <v>23.2</v>
      </c>
      <c r="AK401" s="169">
        <v>1820</v>
      </c>
      <c r="AL401" s="168">
        <v>32.299999999999997</v>
      </c>
      <c r="AM401" s="168">
        <v>67.099999999999994</v>
      </c>
      <c r="AN401" s="170">
        <v>7.92</v>
      </c>
      <c r="AO401" s="168">
        <v>29.5</v>
      </c>
      <c r="AP401" s="170">
        <v>5.46</v>
      </c>
      <c r="AQ401" s="170">
        <v>1.57</v>
      </c>
      <c r="AR401" s="170">
        <v>4.4400000000000004</v>
      </c>
      <c r="AS401" s="170">
        <v>0.67</v>
      </c>
      <c r="AT401" s="170">
        <v>3.17</v>
      </c>
      <c r="AU401" s="170">
        <v>0.6</v>
      </c>
      <c r="AV401" s="170">
        <v>1.75</v>
      </c>
      <c r="AW401" s="170">
        <v>0.23</v>
      </c>
      <c r="AX401" s="170">
        <v>1.48</v>
      </c>
      <c r="AY401" s="170">
        <v>0.23</v>
      </c>
      <c r="AZ401" s="170">
        <v>3.91</v>
      </c>
      <c r="BA401" s="170">
        <v>0.82</v>
      </c>
      <c r="BB401" s="168">
        <v>15.6</v>
      </c>
      <c r="BC401" s="168">
        <v>13.9</v>
      </c>
      <c r="BD401" s="170">
        <v>3.45</v>
      </c>
      <c r="BE401" s="157"/>
      <c r="BF401" s="157"/>
      <c r="BG401" s="157"/>
      <c r="BH401" s="157"/>
      <c r="BI401" s="157"/>
    </row>
    <row r="402" spans="1:61" s="183" customFormat="1" ht="15" customHeight="1" x14ac:dyDescent="0.25">
      <c r="A402" s="173" t="s">
        <v>592</v>
      </c>
      <c r="B402" s="173" t="s">
        <v>932</v>
      </c>
      <c r="C402" s="174" t="s">
        <v>620</v>
      </c>
      <c r="D402" s="157" t="s">
        <v>608</v>
      </c>
      <c r="E402" s="211" t="s">
        <v>928</v>
      </c>
      <c r="F402" s="211" t="s">
        <v>928</v>
      </c>
      <c r="G402" s="175"/>
      <c r="H402" s="176"/>
      <c r="I402" s="166">
        <v>59.8</v>
      </c>
      <c r="J402" s="166">
        <v>0.7</v>
      </c>
      <c r="K402" s="166">
        <v>14.4</v>
      </c>
      <c r="L402" s="166">
        <v>5.93</v>
      </c>
      <c r="M402" s="166">
        <v>0.05</v>
      </c>
      <c r="N402" s="166">
        <v>3.52</v>
      </c>
      <c r="O402" s="166">
        <v>3.35</v>
      </c>
      <c r="P402" s="166">
        <v>2.95</v>
      </c>
      <c r="Q402" s="166">
        <v>5.45</v>
      </c>
      <c r="R402" s="166">
        <v>0.4</v>
      </c>
      <c r="S402" s="82">
        <v>1.04</v>
      </c>
      <c r="T402" s="82">
        <v>97.590000000000018</v>
      </c>
      <c r="U402" s="168">
        <v>13.2</v>
      </c>
      <c r="V402" s="170">
        <v>2.77</v>
      </c>
      <c r="W402" s="168">
        <v>18.5</v>
      </c>
      <c r="X402" s="169">
        <v>151</v>
      </c>
      <c r="Y402" s="168">
        <v>58.1</v>
      </c>
      <c r="Z402" s="170">
        <v>8.4499999999999993</v>
      </c>
      <c r="AA402" s="168">
        <v>23.1</v>
      </c>
      <c r="AB402" s="168">
        <v>99.3</v>
      </c>
      <c r="AC402" s="168">
        <v>48.9</v>
      </c>
      <c r="AD402" s="168">
        <v>17.2</v>
      </c>
      <c r="AE402" s="169">
        <v>184</v>
      </c>
      <c r="AF402" s="169">
        <v>762</v>
      </c>
      <c r="AG402" s="168">
        <v>17.2</v>
      </c>
      <c r="AH402" s="169">
        <v>138</v>
      </c>
      <c r="AI402" s="168">
        <v>12.2</v>
      </c>
      <c r="AJ402" s="168">
        <v>15.6</v>
      </c>
      <c r="AK402" s="169">
        <v>3320</v>
      </c>
      <c r="AL402" s="168">
        <v>38.700000000000003</v>
      </c>
      <c r="AM402" s="168">
        <v>72.3</v>
      </c>
      <c r="AN402" s="170">
        <v>8.33</v>
      </c>
      <c r="AO402" s="168">
        <v>31.7</v>
      </c>
      <c r="AP402" s="170">
        <v>5.57</v>
      </c>
      <c r="AQ402" s="170">
        <v>1.45</v>
      </c>
      <c r="AR402" s="170">
        <v>4.6500000000000004</v>
      </c>
      <c r="AS402" s="170">
        <v>0.7</v>
      </c>
      <c r="AT402" s="170">
        <v>3.19</v>
      </c>
      <c r="AU402" s="170">
        <v>0.64</v>
      </c>
      <c r="AV402" s="170">
        <v>1.67</v>
      </c>
      <c r="AW402" s="170">
        <v>0.23</v>
      </c>
      <c r="AX402" s="170">
        <v>1.43</v>
      </c>
      <c r="AY402" s="170">
        <v>0.23</v>
      </c>
      <c r="AZ402" s="170">
        <v>3.48</v>
      </c>
      <c r="BA402" s="170">
        <v>0.8</v>
      </c>
      <c r="BB402" s="168">
        <v>10.1</v>
      </c>
      <c r="BC402" s="168">
        <v>14.3</v>
      </c>
      <c r="BD402" s="170">
        <v>3.45</v>
      </c>
      <c r="BE402" s="157"/>
      <c r="BF402" s="157"/>
      <c r="BG402" s="157"/>
      <c r="BH402" s="157"/>
      <c r="BI402" s="157"/>
    </row>
    <row r="403" spans="1:61" s="183" customFormat="1" ht="15" customHeight="1" x14ac:dyDescent="0.25">
      <c r="A403" s="173" t="s">
        <v>592</v>
      </c>
      <c r="B403" s="173" t="s">
        <v>932</v>
      </c>
      <c r="C403" s="174" t="s">
        <v>619</v>
      </c>
      <c r="D403" s="157" t="s">
        <v>608</v>
      </c>
      <c r="E403" s="211" t="s">
        <v>928</v>
      </c>
      <c r="F403" s="211" t="s">
        <v>928</v>
      </c>
      <c r="G403" s="175"/>
      <c r="H403" s="176"/>
      <c r="I403" s="166">
        <v>59.1</v>
      </c>
      <c r="J403" s="166">
        <v>0.61</v>
      </c>
      <c r="K403" s="166">
        <v>13.8</v>
      </c>
      <c r="L403" s="166">
        <v>4.5999999999999996</v>
      </c>
      <c r="M403" s="166">
        <v>7.0000000000000007E-2</v>
      </c>
      <c r="N403" s="166">
        <v>4.7</v>
      </c>
      <c r="O403" s="166">
        <v>5.38</v>
      </c>
      <c r="P403" s="166">
        <v>2.96</v>
      </c>
      <c r="Q403" s="166">
        <v>5.34</v>
      </c>
      <c r="R403" s="166">
        <v>0.71</v>
      </c>
      <c r="S403" s="82">
        <v>1.31</v>
      </c>
      <c r="T403" s="82">
        <v>98.579999999999984</v>
      </c>
      <c r="U403" s="168">
        <v>13</v>
      </c>
      <c r="V403" s="170">
        <v>3.97</v>
      </c>
      <c r="W403" s="168">
        <v>10.5</v>
      </c>
      <c r="X403" s="168">
        <v>82.5</v>
      </c>
      <c r="Y403" s="169">
        <v>139</v>
      </c>
      <c r="Z403" s="168">
        <v>14.3</v>
      </c>
      <c r="AA403" s="169">
        <v>114</v>
      </c>
      <c r="AB403" s="168">
        <v>18.600000000000001</v>
      </c>
      <c r="AC403" s="168">
        <v>44.6</v>
      </c>
      <c r="AD403" s="168">
        <v>20.6</v>
      </c>
      <c r="AE403" s="169">
        <v>147</v>
      </c>
      <c r="AF403" s="169">
        <v>1860</v>
      </c>
      <c r="AG403" s="168">
        <v>19.399999999999999</v>
      </c>
      <c r="AH403" s="169">
        <v>316</v>
      </c>
      <c r="AI403" s="168">
        <v>13.6</v>
      </c>
      <c r="AJ403" s="170">
        <v>7.99</v>
      </c>
      <c r="AK403" s="169">
        <v>4130</v>
      </c>
      <c r="AL403" s="169">
        <v>299</v>
      </c>
      <c r="AM403" s="169">
        <v>616</v>
      </c>
      <c r="AN403" s="168">
        <v>43.5</v>
      </c>
      <c r="AO403" s="169">
        <v>159</v>
      </c>
      <c r="AP403" s="168">
        <v>22.9</v>
      </c>
      <c r="AQ403" s="170">
        <v>4.5599999999999996</v>
      </c>
      <c r="AR403" s="168">
        <v>12.57</v>
      </c>
      <c r="AS403" s="170">
        <v>1.56</v>
      </c>
      <c r="AT403" s="170">
        <v>4.51</v>
      </c>
      <c r="AU403" s="170">
        <v>0.72</v>
      </c>
      <c r="AV403" s="170">
        <v>2.0499999999999998</v>
      </c>
      <c r="AW403" s="170">
        <v>0.21</v>
      </c>
      <c r="AX403" s="170">
        <v>1.27</v>
      </c>
      <c r="AY403" s="170">
        <v>0.19</v>
      </c>
      <c r="AZ403" s="170">
        <v>7.79</v>
      </c>
      <c r="BA403" s="170">
        <v>0.81</v>
      </c>
      <c r="BB403" s="168">
        <v>11</v>
      </c>
      <c r="BC403" s="168">
        <v>37.200000000000003</v>
      </c>
      <c r="BD403" s="170">
        <v>5.45</v>
      </c>
      <c r="BE403" s="157"/>
      <c r="BF403" s="157"/>
      <c r="BG403" s="157"/>
      <c r="BH403" s="157"/>
      <c r="BI403" s="157"/>
    </row>
    <row r="404" spans="1:61" s="183" customFormat="1" ht="15" customHeight="1" x14ac:dyDescent="0.25">
      <c r="A404" s="173" t="s">
        <v>592</v>
      </c>
      <c r="B404" s="173" t="s">
        <v>932</v>
      </c>
      <c r="C404" s="174" t="s">
        <v>618</v>
      </c>
      <c r="D404" s="157" t="s">
        <v>608</v>
      </c>
      <c r="E404" s="180">
        <v>99.994911999999999</v>
      </c>
      <c r="F404" s="180">
        <v>28.044391999999998</v>
      </c>
      <c r="G404" s="175"/>
      <c r="H404" s="176"/>
      <c r="I404" s="166">
        <v>60.8</v>
      </c>
      <c r="J404" s="166">
        <v>0.71</v>
      </c>
      <c r="K404" s="166">
        <v>14.5</v>
      </c>
      <c r="L404" s="166">
        <v>5.63</v>
      </c>
      <c r="M404" s="166">
        <v>0.08</v>
      </c>
      <c r="N404" s="166">
        <v>3.48</v>
      </c>
      <c r="O404" s="166">
        <v>4.78</v>
      </c>
      <c r="P404" s="166">
        <v>2.94</v>
      </c>
      <c r="Q404" s="166">
        <v>4.5</v>
      </c>
      <c r="R404" s="166">
        <v>0.4</v>
      </c>
      <c r="S404" s="82">
        <v>0.73</v>
      </c>
      <c r="T404" s="82">
        <v>98.55</v>
      </c>
      <c r="U404" s="168">
        <v>10.5</v>
      </c>
      <c r="V404" s="170">
        <v>2.99</v>
      </c>
      <c r="W404" s="168">
        <v>21</v>
      </c>
      <c r="X404" s="169">
        <v>162</v>
      </c>
      <c r="Y404" s="168">
        <v>62.7</v>
      </c>
      <c r="Z404" s="168">
        <v>15.4</v>
      </c>
      <c r="AA404" s="168">
        <v>24.2</v>
      </c>
      <c r="AB404" s="168">
        <v>72.3</v>
      </c>
      <c r="AC404" s="168">
        <v>56</v>
      </c>
      <c r="AD404" s="168">
        <v>16.5</v>
      </c>
      <c r="AE404" s="169">
        <v>146</v>
      </c>
      <c r="AF404" s="169">
        <v>820</v>
      </c>
      <c r="AG404" s="168">
        <v>17.600000000000001</v>
      </c>
      <c r="AH404" s="169">
        <v>153</v>
      </c>
      <c r="AI404" s="168">
        <v>12.1</v>
      </c>
      <c r="AJ404" s="168">
        <v>17</v>
      </c>
      <c r="AK404" s="169">
        <v>1940</v>
      </c>
      <c r="AL404" s="168">
        <v>43</v>
      </c>
      <c r="AM404" s="168">
        <v>78.900000000000006</v>
      </c>
      <c r="AN404" s="170">
        <v>9.0399999999999991</v>
      </c>
      <c r="AO404" s="168">
        <v>33.799999999999997</v>
      </c>
      <c r="AP404" s="170">
        <v>6.04</v>
      </c>
      <c r="AQ404" s="170">
        <v>1.64</v>
      </c>
      <c r="AR404" s="170">
        <v>5.32</v>
      </c>
      <c r="AS404" s="170">
        <v>0.74</v>
      </c>
      <c r="AT404" s="170">
        <v>3.39</v>
      </c>
      <c r="AU404" s="170">
        <v>0.63</v>
      </c>
      <c r="AV404" s="170">
        <v>1.75</v>
      </c>
      <c r="AW404" s="170">
        <v>0.24</v>
      </c>
      <c r="AX404" s="170">
        <v>1.48</v>
      </c>
      <c r="AY404" s="170">
        <v>0.22</v>
      </c>
      <c r="AZ404" s="170">
        <v>3.87</v>
      </c>
      <c r="BA404" s="170">
        <v>0.82</v>
      </c>
      <c r="BB404" s="168">
        <v>12.9</v>
      </c>
      <c r="BC404" s="168">
        <v>14.1</v>
      </c>
      <c r="BD404" s="170">
        <v>3.47</v>
      </c>
      <c r="BE404" s="157"/>
      <c r="BF404" s="157"/>
      <c r="BG404" s="157"/>
      <c r="BH404" s="157"/>
      <c r="BI404" s="157"/>
    </row>
    <row r="405" spans="1:61" s="183" customFormat="1" ht="15" customHeight="1" x14ac:dyDescent="0.25">
      <c r="A405" s="173" t="s">
        <v>592</v>
      </c>
      <c r="B405" s="173" t="s">
        <v>932</v>
      </c>
      <c r="C405" s="174" t="s">
        <v>617</v>
      </c>
      <c r="D405" s="157" t="s">
        <v>608</v>
      </c>
      <c r="E405" s="180">
        <v>99.994911999999999</v>
      </c>
      <c r="F405" s="180">
        <v>28.044391999999998</v>
      </c>
      <c r="G405" s="175"/>
      <c r="H405" s="176"/>
      <c r="I405" s="166">
        <v>60.7</v>
      </c>
      <c r="J405" s="166">
        <v>0.72</v>
      </c>
      <c r="K405" s="166">
        <v>14.55</v>
      </c>
      <c r="L405" s="166">
        <v>6.22</v>
      </c>
      <c r="M405" s="166">
        <v>0.08</v>
      </c>
      <c r="N405" s="166">
        <v>3.48</v>
      </c>
      <c r="O405" s="166">
        <v>4.8600000000000003</v>
      </c>
      <c r="P405" s="166">
        <v>2.98</v>
      </c>
      <c r="Q405" s="166">
        <v>4.1900000000000004</v>
      </c>
      <c r="R405" s="166">
        <v>0.41</v>
      </c>
      <c r="S405" s="82">
        <v>0.69</v>
      </c>
      <c r="T405" s="82">
        <v>98.88</v>
      </c>
      <c r="U405" s="168">
        <v>11.7</v>
      </c>
      <c r="V405" s="170">
        <v>3.8</v>
      </c>
      <c r="W405" s="168">
        <v>20.7</v>
      </c>
      <c r="X405" s="169">
        <v>161</v>
      </c>
      <c r="Y405" s="168">
        <v>67.2</v>
      </c>
      <c r="Z405" s="168">
        <v>15.6</v>
      </c>
      <c r="AA405" s="168">
        <v>25.9</v>
      </c>
      <c r="AB405" s="168">
        <v>15.4</v>
      </c>
      <c r="AC405" s="168">
        <v>46.2</v>
      </c>
      <c r="AD405" s="168">
        <v>15.9</v>
      </c>
      <c r="AE405" s="169">
        <v>135</v>
      </c>
      <c r="AF405" s="169">
        <v>824</v>
      </c>
      <c r="AG405" s="168">
        <v>17.2</v>
      </c>
      <c r="AH405" s="169">
        <v>159</v>
      </c>
      <c r="AI405" s="168">
        <v>12</v>
      </c>
      <c r="AJ405" s="168">
        <v>14.6</v>
      </c>
      <c r="AK405" s="169">
        <v>1820</v>
      </c>
      <c r="AL405" s="168">
        <v>39.700000000000003</v>
      </c>
      <c r="AM405" s="168">
        <v>73.5</v>
      </c>
      <c r="AN405" s="170">
        <v>8.56</v>
      </c>
      <c r="AO405" s="168">
        <v>31.4</v>
      </c>
      <c r="AP405" s="170">
        <v>5.9</v>
      </c>
      <c r="AQ405" s="170">
        <v>1.47</v>
      </c>
      <c r="AR405" s="170">
        <v>5.03</v>
      </c>
      <c r="AS405" s="170">
        <v>0.7</v>
      </c>
      <c r="AT405" s="170">
        <v>3.19</v>
      </c>
      <c r="AU405" s="170">
        <v>0.61</v>
      </c>
      <c r="AV405" s="170">
        <v>1.68</v>
      </c>
      <c r="AW405" s="170">
        <v>0.24</v>
      </c>
      <c r="AX405" s="170">
        <v>1.46</v>
      </c>
      <c r="AY405" s="170">
        <v>0.22</v>
      </c>
      <c r="AZ405" s="170">
        <v>3.91</v>
      </c>
      <c r="BA405" s="170">
        <v>0.77</v>
      </c>
      <c r="BB405" s="168">
        <v>11.4</v>
      </c>
      <c r="BC405" s="168">
        <v>13.2</v>
      </c>
      <c r="BD405" s="170">
        <v>3.02</v>
      </c>
      <c r="BE405" s="157"/>
      <c r="BF405" s="157"/>
      <c r="BG405" s="157"/>
      <c r="BH405" s="157"/>
      <c r="BI405" s="157"/>
    </row>
    <row r="406" spans="1:61" s="183" customFormat="1" ht="15" customHeight="1" x14ac:dyDescent="0.25">
      <c r="A406" s="173" t="s">
        <v>592</v>
      </c>
      <c r="B406" s="173" t="s">
        <v>932</v>
      </c>
      <c r="C406" s="174" t="s">
        <v>616</v>
      </c>
      <c r="D406" s="157" t="s">
        <v>608</v>
      </c>
      <c r="E406" s="180">
        <v>99.994911999999999</v>
      </c>
      <c r="F406" s="180">
        <v>28.044391999999998</v>
      </c>
      <c r="G406" s="175"/>
      <c r="H406" s="176"/>
      <c r="I406" s="166">
        <v>62.1</v>
      </c>
      <c r="J406" s="166">
        <v>0.71</v>
      </c>
      <c r="K406" s="166">
        <v>14.65</v>
      </c>
      <c r="L406" s="166">
        <v>3.88</v>
      </c>
      <c r="M406" s="166">
        <v>0.06</v>
      </c>
      <c r="N406" s="166">
        <v>3.94</v>
      </c>
      <c r="O406" s="166">
        <v>4.6100000000000003</v>
      </c>
      <c r="P406" s="166">
        <v>3.65</v>
      </c>
      <c r="Q406" s="166">
        <v>3.27</v>
      </c>
      <c r="R406" s="166">
        <v>0.4</v>
      </c>
      <c r="S406" s="82">
        <v>1.3</v>
      </c>
      <c r="T406" s="82">
        <v>98.570000000000007</v>
      </c>
      <c r="U406" s="168">
        <v>15.1</v>
      </c>
      <c r="V406" s="170">
        <v>5.29</v>
      </c>
      <c r="W406" s="168">
        <v>29.2</v>
      </c>
      <c r="X406" s="169">
        <v>181</v>
      </c>
      <c r="Y406" s="168">
        <v>89.7</v>
      </c>
      <c r="Z406" s="168">
        <v>12.4</v>
      </c>
      <c r="AA406" s="168">
        <v>28.5</v>
      </c>
      <c r="AB406" s="168">
        <v>74.599999999999994</v>
      </c>
      <c r="AC406" s="169">
        <v>186.8</v>
      </c>
      <c r="AD406" s="168">
        <v>16</v>
      </c>
      <c r="AE406" s="169">
        <v>129</v>
      </c>
      <c r="AF406" s="169">
        <v>949</v>
      </c>
      <c r="AG406" s="168">
        <v>17.5</v>
      </c>
      <c r="AH406" s="169">
        <v>166</v>
      </c>
      <c r="AI406" s="168">
        <v>10.8</v>
      </c>
      <c r="AJ406" s="170">
        <v>5.41</v>
      </c>
      <c r="AK406" s="169">
        <v>1810</v>
      </c>
      <c r="AL406" s="168">
        <v>40.799999999999997</v>
      </c>
      <c r="AM406" s="168">
        <v>77</v>
      </c>
      <c r="AN406" s="170">
        <v>7.76</v>
      </c>
      <c r="AO406" s="168">
        <v>28.8</v>
      </c>
      <c r="AP406" s="170">
        <v>5.29</v>
      </c>
      <c r="AQ406" s="170">
        <v>1.21</v>
      </c>
      <c r="AR406" s="170">
        <v>3.98</v>
      </c>
      <c r="AS406" s="170">
        <v>0.66</v>
      </c>
      <c r="AT406" s="170">
        <v>2.91</v>
      </c>
      <c r="AU406" s="170">
        <v>0.65</v>
      </c>
      <c r="AV406" s="170">
        <v>1.64</v>
      </c>
      <c r="AW406" s="170">
        <v>0.24</v>
      </c>
      <c r="AX406" s="170">
        <v>1.58</v>
      </c>
      <c r="AY406" s="170">
        <v>0.25</v>
      </c>
      <c r="AZ406" s="170">
        <v>4.04</v>
      </c>
      <c r="BA406" s="170">
        <v>0.75</v>
      </c>
      <c r="BB406" s="170">
        <v>9.67</v>
      </c>
      <c r="BC406" s="168">
        <v>12.3</v>
      </c>
      <c r="BD406" s="170">
        <v>3.22</v>
      </c>
      <c r="BE406" s="157"/>
      <c r="BF406" s="157"/>
      <c r="BG406" s="157"/>
      <c r="BH406" s="157"/>
      <c r="BI406" s="157"/>
    </row>
    <row r="407" spans="1:61" s="183" customFormat="1" ht="15" customHeight="1" x14ac:dyDescent="0.25">
      <c r="A407" s="173" t="s">
        <v>592</v>
      </c>
      <c r="B407" s="173" t="s">
        <v>932</v>
      </c>
      <c r="C407" s="174" t="s">
        <v>615</v>
      </c>
      <c r="D407" s="157" t="s">
        <v>608</v>
      </c>
      <c r="E407" s="180">
        <v>99.994911999999999</v>
      </c>
      <c r="F407" s="180">
        <v>28.044391999999998</v>
      </c>
      <c r="G407" s="175"/>
      <c r="H407" s="176"/>
      <c r="I407" s="166">
        <v>63.5</v>
      </c>
      <c r="J407" s="166">
        <v>0.61</v>
      </c>
      <c r="K407" s="166">
        <v>14.45</v>
      </c>
      <c r="L407" s="166">
        <v>5.01</v>
      </c>
      <c r="M407" s="166">
        <v>0.06</v>
      </c>
      <c r="N407" s="166">
        <v>2.65</v>
      </c>
      <c r="O407" s="166">
        <v>3.84</v>
      </c>
      <c r="P407" s="166">
        <v>3.48</v>
      </c>
      <c r="Q407" s="166">
        <v>4.32</v>
      </c>
      <c r="R407" s="166">
        <v>0.42</v>
      </c>
      <c r="S407" s="82">
        <v>1.33</v>
      </c>
      <c r="T407" s="82">
        <v>99.670000000000016</v>
      </c>
      <c r="U407" s="170">
        <v>4.8600000000000003</v>
      </c>
      <c r="V407" s="170">
        <v>4.8600000000000003</v>
      </c>
      <c r="W407" s="168">
        <v>18</v>
      </c>
      <c r="X407" s="169">
        <v>129</v>
      </c>
      <c r="Y407" s="168">
        <v>54.1</v>
      </c>
      <c r="Z407" s="168">
        <v>12.5</v>
      </c>
      <c r="AA407" s="168">
        <v>18.899999999999999</v>
      </c>
      <c r="AB407" s="168">
        <v>28.3</v>
      </c>
      <c r="AC407" s="168">
        <v>48.3</v>
      </c>
      <c r="AD407" s="168">
        <v>15.5</v>
      </c>
      <c r="AE407" s="169">
        <v>114</v>
      </c>
      <c r="AF407" s="169">
        <v>823</v>
      </c>
      <c r="AG407" s="168">
        <v>17.399999999999999</v>
      </c>
      <c r="AH407" s="169">
        <v>155</v>
      </c>
      <c r="AI407" s="168">
        <v>14.4</v>
      </c>
      <c r="AJ407" s="170">
        <v>3.67</v>
      </c>
      <c r="AK407" s="169">
        <v>1290</v>
      </c>
      <c r="AL407" s="168">
        <v>34.700000000000003</v>
      </c>
      <c r="AM407" s="168">
        <v>66.599999999999994</v>
      </c>
      <c r="AN407" s="170">
        <v>7.73</v>
      </c>
      <c r="AO407" s="168">
        <v>29</v>
      </c>
      <c r="AP407" s="170">
        <v>5.49</v>
      </c>
      <c r="AQ407" s="170">
        <v>1.36</v>
      </c>
      <c r="AR407" s="170">
        <v>4.4400000000000004</v>
      </c>
      <c r="AS407" s="170">
        <v>0.67</v>
      </c>
      <c r="AT407" s="170">
        <v>3.13</v>
      </c>
      <c r="AU407" s="170">
        <v>0.62</v>
      </c>
      <c r="AV407" s="170">
        <v>1.68</v>
      </c>
      <c r="AW407" s="170">
        <v>0.26</v>
      </c>
      <c r="AX407" s="170">
        <v>1.57</v>
      </c>
      <c r="AY407" s="170">
        <v>0.24</v>
      </c>
      <c r="AZ407" s="170">
        <v>4.1399999999999997</v>
      </c>
      <c r="BA407" s="170">
        <v>1.01</v>
      </c>
      <c r="BB407" s="168">
        <v>15.5</v>
      </c>
      <c r="BC407" s="168">
        <v>15.9</v>
      </c>
      <c r="BD407" s="170">
        <v>4.8</v>
      </c>
      <c r="BE407" s="157"/>
      <c r="BF407" s="157"/>
      <c r="BG407" s="157"/>
      <c r="BH407" s="157"/>
      <c r="BI407" s="157"/>
    </row>
    <row r="408" spans="1:61" s="183" customFormat="1" ht="15" customHeight="1" x14ac:dyDescent="0.25">
      <c r="A408" s="173" t="s">
        <v>592</v>
      </c>
      <c r="B408" s="173" t="s">
        <v>932</v>
      </c>
      <c r="C408" s="174" t="s">
        <v>614</v>
      </c>
      <c r="D408" s="157" t="s">
        <v>608</v>
      </c>
      <c r="E408" s="180">
        <v>99.998726000000005</v>
      </c>
      <c r="F408" s="180">
        <v>28.048770000000001</v>
      </c>
      <c r="G408" s="175">
        <v>216.8</v>
      </c>
      <c r="H408" s="175">
        <v>1.4</v>
      </c>
      <c r="I408" s="166">
        <v>64.5</v>
      </c>
      <c r="J408" s="166">
        <v>0.49</v>
      </c>
      <c r="K408" s="166">
        <v>15</v>
      </c>
      <c r="L408" s="166">
        <v>4.26</v>
      </c>
      <c r="M408" s="166">
        <v>0.03</v>
      </c>
      <c r="N408" s="166">
        <v>2.19</v>
      </c>
      <c r="O408" s="166">
        <v>2.6</v>
      </c>
      <c r="P408" s="166">
        <v>3.38</v>
      </c>
      <c r="Q408" s="166">
        <v>5</v>
      </c>
      <c r="R408" s="166">
        <v>0.28000000000000003</v>
      </c>
      <c r="S408" s="82">
        <v>0.8</v>
      </c>
      <c r="T408" s="82">
        <v>98.529999999999987</v>
      </c>
      <c r="U408" s="170">
        <v>7.53</v>
      </c>
      <c r="V408" s="170">
        <v>4.41</v>
      </c>
      <c r="W408" s="168">
        <v>11.7</v>
      </c>
      <c r="X408" s="168">
        <v>86.2</v>
      </c>
      <c r="Y408" s="168">
        <v>36.4</v>
      </c>
      <c r="Z408" s="170">
        <v>8.2799999999999994</v>
      </c>
      <c r="AA408" s="168">
        <v>16.100000000000001</v>
      </c>
      <c r="AB408" s="169">
        <v>130.1</v>
      </c>
      <c r="AC408" s="168">
        <v>40.5</v>
      </c>
      <c r="AD408" s="168">
        <v>17.600000000000001</v>
      </c>
      <c r="AE408" s="169">
        <v>164</v>
      </c>
      <c r="AF408" s="169">
        <v>992</v>
      </c>
      <c r="AG408" s="168">
        <v>14.7</v>
      </c>
      <c r="AH408" s="169">
        <v>163</v>
      </c>
      <c r="AI408" s="168">
        <v>11.2</v>
      </c>
      <c r="AJ408" s="170">
        <v>8.23</v>
      </c>
      <c r="AK408" s="169">
        <v>1950</v>
      </c>
      <c r="AL408" s="168">
        <v>33.4</v>
      </c>
      <c r="AM408" s="168">
        <v>64.8</v>
      </c>
      <c r="AN408" s="170">
        <v>7.24</v>
      </c>
      <c r="AO408" s="168">
        <v>26.4</v>
      </c>
      <c r="AP408" s="170">
        <v>4.5199999999999996</v>
      </c>
      <c r="AQ408" s="170">
        <v>1.1200000000000001</v>
      </c>
      <c r="AR408" s="170">
        <v>3.42</v>
      </c>
      <c r="AS408" s="170">
        <v>0.57999999999999996</v>
      </c>
      <c r="AT408" s="170">
        <v>2.71</v>
      </c>
      <c r="AU408" s="170">
        <v>0.55000000000000004</v>
      </c>
      <c r="AV408" s="170">
        <v>1.51</v>
      </c>
      <c r="AW408" s="170">
        <v>0.23</v>
      </c>
      <c r="AX408" s="170">
        <v>1.47</v>
      </c>
      <c r="AY408" s="170">
        <v>0.22</v>
      </c>
      <c r="AZ408" s="170">
        <v>4.5199999999999996</v>
      </c>
      <c r="BA408" s="170">
        <v>0.84</v>
      </c>
      <c r="BB408" s="168">
        <v>15.2</v>
      </c>
      <c r="BC408" s="168">
        <v>17.3</v>
      </c>
      <c r="BD408" s="170">
        <v>4.6100000000000003</v>
      </c>
      <c r="BE408" s="157"/>
      <c r="BF408" s="157"/>
      <c r="BG408" s="157"/>
      <c r="BH408" s="157"/>
      <c r="BI408" s="157"/>
    </row>
    <row r="409" spans="1:61" s="183" customFormat="1" ht="15" customHeight="1" x14ac:dyDescent="0.25">
      <c r="A409" s="173" t="s">
        <v>592</v>
      </c>
      <c r="B409" s="173" t="s">
        <v>932</v>
      </c>
      <c r="C409" s="174" t="s">
        <v>613</v>
      </c>
      <c r="D409" s="157" t="s">
        <v>608</v>
      </c>
      <c r="E409" s="180">
        <v>99.999947000000006</v>
      </c>
      <c r="F409" s="180">
        <v>28.047611</v>
      </c>
      <c r="G409" s="175"/>
      <c r="H409" s="176"/>
      <c r="I409" s="166">
        <v>65.400000000000006</v>
      </c>
      <c r="J409" s="166">
        <v>0.51</v>
      </c>
      <c r="K409" s="166">
        <v>15.1</v>
      </c>
      <c r="L409" s="166">
        <v>3.96</v>
      </c>
      <c r="M409" s="166">
        <v>0.04</v>
      </c>
      <c r="N409" s="166">
        <v>2.19</v>
      </c>
      <c r="O409" s="166">
        <v>3.24</v>
      </c>
      <c r="P409" s="166">
        <v>3.69</v>
      </c>
      <c r="Q409" s="166">
        <v>4.43</v>
      </c>
      <c r="R409" s="166">
        <v>0.28999999999999998</v>
      </c>
      <c r="S409" s="82">
        <v>0.76</v>
      </c>
      <c r="T409" s="82">
        <v>99.610000000000014</v>
      </c>
      <c r="U409" s="170">
        <v>6.28</v>
      </c>
      <c r="V409" s="170">
        <v>4.1399999999999997</v>
      </c>
      <c r="W409" s="168">
        <v>11.3</v>
      </c>
      <c r="X409" s="168">
        <v>86.2</v>
      </c>
      <c r="Y409" s="168">
        <v>31.7</v>
      </c>
      <c r="Z409" s="170">
        <v>7.96</v>
      </c>
      <c r="AA409" s="168">
        <v>14.3</v>
      </c>
      <c r="AB409" s="168">
        <v>58.5</v>
      </c>
      <c r="AC409" s="168">
        <v>33.799999999999997</v>
      </c>
      <c r="AD409" s="168">
        <v>16.899999999999999</v>
      </c>
      <c r="AE409" s="169">
        <v>130</v>
      </c>
      <c r="AF409" s="169">
        <v>924</v>
      </c>
      <c r="AG409" s="168">
        <v>14.4</v>
      </c>
      <c r="AH409" s="169">
        <v>151</v>
      </c>
      <c r="AI409" s="168">
        <v>11.3</v>
      </c>
      <c r="AJ409" s="170">
        <v>4.78</v>
      </c>
      <c r="AK409" s="169">
        <v>1530</v>
      </c>
      <c r="AL409" s="168">
        <v>32.799999999999997</v>
      </c>
      <c r="AM409" s="168">
        <v>63</v>
      </c>
      <c r="AN409" s="170">
        <v>7.03</v>
      </c>
      <c r="AO409" s="168">
        <v>26.4</v>
      </c>
      <c r="AP409" s="170">
        <v>4.66</v>
      </c>
      <c r="AQ409" s="170">
        <v>1.17</v>
      </c>
      <c r="AR409" s="170">
        <v>3.51</v>
      </c>
      <c r="AS409" s="170">
        <v>0.57999999999999996</v>
      </c>
      <c r="AT409" s="170">
        <v>2.66</v>
      </c>
      <c r="AU409" s="170">
        <v>0.53</v>
      </c>
      <c r="AV409" s="170">
        <v>1.49</v>
      </c>
      <c r="AW409" s="170">
        <v>0.22</v>
      </c>
      <c r="AX409" s="170">
        <v>1.43</v>
      </c>
      <c r="AY409" s="170">
        <v>0.22</v>
      </c>
      <c r="AZ409" s="170">
        <v>4.3600000000000003</v>
      </c>
      <c r="BA409" s="170">
        <v>0.88</v>
      </c>
      <c r="BB409" s="168">
        <v>14.8</v>
      </c>
      <c r="BC409" s="168">
        <v>16.899999999999999</v>
      </c>
      <c r="BD409" s="170">
        <v>4.66</v>
      </c>
      <c r="BE409" s="157"/>
      <c r="BF409" s="157"/>
      <c r="BG409" s="157"/>
      <c r="BH409" s="157"/>
      <c r="BI409" s="157"/>
    </row>
    <row r="410" spans="1:61" s="183" customFormat="1" ht="15" customHeight="1" x14ac:dyDescent="0.25">
      <c r="A410" s="173" t="s">
        <v>592</v>
      </c>
      <c r="B410" s="173" t="s">
        <v>932</v>
      </c>
      <c r="C410" s="174" t="s">
        <v>612</v>
      </c>
      <c r="D410" s="157" t="s">
        <v>608</v>
      </c>
      <c r="E410" s="180">
        <v>99.999947000000006</v>
      </c>
      <c r="F410" s="180">
        <v>28.047611</v>
      </c>
      <c r="G410" s="175">
        <v>216.9</v>
      </c>
      <c r="H410" s="175">
        <v>2</v>
      </c>
      <c r="I410" s="166">
        <v>60.7</v>
      </c>
      <c r="J410" s="166">
        <v>0.68</v>
      </c>
      <c r="K410" s="166">
        <v>14.65</v>
      </c>
      <c r="L410" s="166">
        <v>6.13</v>
      </c>
      <c r="M410" s="166">
        <v>7.0000000000000007E-2</v>
      </c>
      <c r="N410" s="166">
        <v>3.46</v>
      </c>
      <c r="O410" s="166">
        <v>3.67</v>
      </c>
      <c r="P410" s="166">
        <v>3.27</v>
      </c>
      <c r="Q410" s="166">
        <v>4.8</v>
      </c>
      <c r="R410" s="166">
        <v>0.39</v>
      </c>
      <c r="S410" s="82">
        <v>0.96</v>
      </c>
      <c r="T410" s="82">
        <v>98.779999999999973</v>
      </c>
      <c r="U410" s="170">
        <v>9.3000000000000007</v>
      </c>
      <c r="V410" s="170">
        <v>2.86</v>
      </c>
      <c r="W410" s="168">
        <v>18.7</v>
      </c>
      <c r="X410" s="169">
        <v>144</v>
      </c>
      <c r="Y410" s="168">
        <v>62</v>
      </c>
      <c r="Z410" s="170">
        <v>9.6300000000000008</v>
      </c>
      <c r="AA410" s="168">
        <v>28.2</v>
      </c>
      <c r="AB410" s="168">
        <v>68.7</v>
      </c>
      <c r="AC410" s="168">
        <v>68.8</v>
      </c>
      <c r="AD410" s="168">
        <v>16.8</v>
      </c>
      <c r="AE410" s="169">
        <v>180</v>
      </c>
      <c r="AF410" s="169">
        <v>867</v>
      </c>
      <c r="AG410" s="168">
        <v>17.8</v>
      </c>
      <c r="AH410" s="169">
        <v>151</v>
      </c>
      <c r="AI410" s="168">
        <v>12.5</v>
      </c>
      <c r="AJ410" s="168">
        <v>16.7</v>
      </c>
      <c r="AK410" s="169">
        <v>3050</v>
      </c>
      <c r="AL410" s="168">
        <v>42.1</v>
      </c>
      <c r="AM410" s="168">
        <v>77.599999999999994</v>
      </c>
      <c r="AN410" s="170">
        <v>8.9600000000000009</v>
      </c>
      <c r="AO410" s="168">
        <v>32.9</v>
      </c>
      <c r="AP410" s="170">
        <v>6.39</v>
      </c>
      <c r="AQ410" s="170">
        <v>1.58</v>
      </c>
      <c r="AR410" s="170">
        <v>4.87</v>
      </c>
      <c r="AS410" s="170">
        <v>0.75</v>
      </c>
      <c r="AT410" s="170">
        <v>3.39</v>
      </c>
      <c r="AU410" s="170">
        <v>0.65</v>
      </c>
      <c r="AV410" s="170">
        <v>1.71</v>
      </c>
      <c r="AW410" s="170">
        <v>0.25</v>
      </c>
      <c r="AX410" s="170">
        <v>1.55</v>
      </c>
      <c r="AY410" s="170">
        <v>0.25</v>
      </c>
      <c r="AZ410" s="170">
        <v>4.01</v>
      </c>
      <c r="BA410" s="170">
        <v>0.89</v>
      </c>
      <c r="BB410" s="168">
        <v>11.2</v>
      </c>
      <c r="BC410" s="168">
        <v>15.5</v>
      </c>
      <c r="BD410" s="170">
        <v>3.86</v>
      </c>
      <c r="BE410" s="157"/>
      <c r="BF410" s="157"/>
      <c r="BG410" s="157"/>
      <c r="BH410" s="157"/>
      <c r="BI410" s="157"/>
    </row>
    <row r="411" spans="1:61" s="183" customFormat="1" ht="15" customHeight="1" x14ac:dyDescent="0.25">
      <c r="A411" s="173" t="s">
        <v>592</v>
      </c>
      <c r="B411" s="173" t="s">
        <v>932</v>
      </c>
      <c r="C411" s="174" t="s">
        <v>611</v>
      </c>
      <c r="D411" s="157" t="s">
        <v>608</v>
      </c>
      <c r="E411" s="211" t="s">
        <v>928</v>
      </c>
      <c r="F411" s="211" t="s">
        <v>928</v>
      </c>
      <c r="G411" s="175"/>
      <c r="H411" s="176"/>
      <c r="I411" s="166">
        <v>62.3</v>
      </c>
      <c r="J411" s="166">
        <v>0.53</v>
      </c>
      <c r="K411" s="166">
        <v>14.7</v>
      </c>
      <c r="L411" s="166">
        <v>4.42</v>
      </c>
      <c r="M411" s="166">
        <v>0.04</v>
      </c>
      <c r="N411" s="166">
        <v>3.22</v>
      </c>
      <c r="O411" s="166">
        <v>3.94</v>
      </c>
      <c r="P411" s="166">
        <v>3.77</v>
      </c>
      <c r="Q411" s="166">
        <v>4.25</v>
      </c>
      <c r="R411" s="166">
        <v>0.4</v>
      </c>
      <c r="S411" s="82">
        <v>0.62</v>
      </c>
      <c r="T411" s="82">
        <v>98.190000000000012</v>
      </c>
      <c r="U411" s="168">
        <v>11</v>
      </c>
      <c r="V411" s="170">
        <v>2.95</v>
      </c>
      <c r="W411" s="168">
        <v>11.1</v>
      </c>
      <c r="X411" s="168">
        <v>83.3</v>
      </c>
      <c r="Y411" s="168">
        <v>75.5</v>
      </c>
      <c r="Z411" s="168">
        <v>11.9</v>
      </c>
      <c r="AA411" s="168">
        <v>54.6</v>
      </c>
      <c r="AB411" s="169">
        <v>102.7</v>
      </c>
      <c r="AC411" s="168">
        <v>36.6</v>
      </c>
      <c r="AD411" s="168">
        <v>18.899999999999999</v>
      </c>
      <c r="AE411" s="169">
        <v>128</v>
      </c>
      <c r="AF411" s="169">
        <v>1410</v>
      </c>
      <c r="AG411" s="168">
        <v>14.4</v>
      </c>
      <c r="AH411" s="169">
        <v>235</v>
      </c>
      <c r="AI411" s="168">
        <v>11.1</v>
      </c>
      <c r="AJ411" s="170">
        <v>5.24</v>
      </c>
      <c r="AK411" s="169">
        <v>1770</v>
      </c>
      <c r="AL411" s="168">
        <v>83.4</v>
      </c>
      <c r="AM411" s="169">
        <v>249</v>
      </c>
      <c r="AN411" s="168">
        <v>18.899999999999999</v>
      </c>
      <c r="AO411" s="168">
        <v>68.7</v>
      </c>
      <c r="AP411" s="170">
        <v>9.65</v>
      </c>
      <c r="AQ411" s="170">
        <v>2.0699999999999998</v>
      </c>
      <c r="AR411" s="170">
        <v>5.63</v>
      </c>
      <c r="AS411" s="170">
        <v>0.79</v>
      </c>
      <c r="AT411" s="170">
        <v>2.88</v>
      </c>
      <c r="AU411" s="170">
        <v>0.53</v>
      </c>
      <c r="AV411" s="170">
        <v>1.55</v>
      </c>
      <c r="AW411" s="170">
        <v>0.19</v>
      </c>
      <c r="AX411" s="170">
        <v>1.19</v>
      </c>
      <c r="AY411" s="170">
        <v>0.18</v>
      </c>
      <c r="AZ411" s="170">
        <v>5.85</v>
      </c>
      <c r="BA411" s="170">
        <v>0.76</v>
      </c>
      <c r="BB411" s="168">
        <v>11.6</v>
      </c>
      <c r="BC411" s="168">
        <v>23</v>
      </c>
      <c r="BD411" s="170">
        <v>4.8099999999999996</v>
      </c>
      <c r="BE411" s="157"/>
      <c r="BF411" s="157"/>
      <c r="BG411" s="157"/>
      <c r="BH411" s="157"/>
      <c r="BI411" s="157"/>
    </row>
    <row r="412" spans="1:61" s="183" customFormat="1" ht="15" customHeight="1" x14ac:dyDescent="0.25">
      <c r="A412" s="173" t="s">
        <v>592</v>
      </c>
      <c r="B412" s="173" t="s">
        <v>932</v>
      </c>
      <c r="C412" s="174" t="s">
        <v>610</v>
      </c>
      <c r="D412" s="157" t="s">
        <v>608</v>
      </c>
      <c r="E412" s="211" t="s">
        <v>928</v>
      </c>
      <c r="F412" s="211" t="s">
        <v>928</v>
      </c>
      <c r="G412" s="175"/>
      <c r="H412" s="176"/>
      <c r="I412" s="166">
        <v>63.7</v>
      </c>
      <c r="J412" s="166">
        <v>0.69</v>
      </c>
      <c r="K412" s="166">
        <v>15.15</v>
      </c>
      <c r="L412" s="166">
        <v>2.35</v>
      </c>
      <c r="M412" s="166">
        <v>0.04</v>
      </c>
      <c r="N412" s="166">
        <v>3.55</v>
      </c>
      <c r="O412" s="166">
        <v>4.8600000000000003</v>
      </c>
      <c r="P412" s="166">
        <v>5.93</v>
      </c>
      <c r="Q412" s="166">
        <v>0.56999999999999995</v>
      </c>
      <c r="R412" s="166">
        <v>0.44</v>
      </c>
      <c r="S412" s="82">
        <v>1.7</v>
      </c>
      <c r="T412" s="82">
        <v>98.98</v>
      </c>
      <c r="U412" s="170">
        <v>8.31</v>
      </c>
      <c r="V412" s="170">
        <v>3.75</v>
      </c>
      <c r="W412" s="168">
        <v>19.100000000000001</v>
      </c>
      <c r="X412" s="169">
        <v>149</v>
      </c>
      <c r="Y412" s="168">
        <v>60.5</v>
      </c>
      <c r="Z412" s="170">
        <v>5.05</v>
      </c>
      <c r="AA412" s="168">
        <v>13.4</v>
      </c>
      <c r="AB412" s="168">
        <v>38.6</v>
      </c>
      <c r="AC412" s="168">
        <v>45.9</v>
      </c>
      <c r="AD412" s="168">
        <v>18.100000000000001</v>
      </c>
      <c r="AE412" s="168">
        <v>33.5</v>
      </c>
      <c r="AF412" s="169">
        <v>831</v>
      </c>
      <c r="AG412" s="168">
        <v>20.3</v>
      </c>
      <c r="AH412" s="169">
        <v>138</v>
      </c>
      <c r="AI412" s="168">
        <v>11.5</v>
      </c>
      <c r="AJ412" s="170">
        <v>1.89</v>
      </c>
      <c r="AK412" s="169">
        <v>159</v>
      </c>
      <c r="AL412" s="168">
        <v>15.4</v>
      </c>
      <c r="AM412" s="168">
        <v>43.8</v>
      </c>
      <c r="AN412" s="170">
        <v>6.42</v>
      </c>
      <c r="AO412" s="168">
        <v>27.9</v>
      </c>
      <c r="AP412" s="170">
        <v>6.16</v>
      </c>
      <c r="AQ412" s="170">
        <v>1.53</v>
      </c>
      <c r="AR412" s="170">
        <v>5.2</v>
      </c>
      <c r="AS412" s="170">
        <v>0.86</v>
      </c>
      <c r="AT412" s="170">
        <v>3.94</v>
      </c>
      <c r="AU412" s="170">
        <v>0.79</v>
      </c>
      <c r="AV412" s="170">
        <v>2.1800000000000002</v>
      </c>
      <c r="AW412" s="170">
        <v>0.3</v>
      </c>
      <c r="AX412" s="170">
        <v>1.82</v>
      </c>
      <c r="AY412" s="170">
        <v>0.28000000000000003</v>
      </c>
      <c r="AZ412" s="170">
        <v>3.72</v>
      </c>
      <c r="BA412" s="170">
        <v>0.82</v>
      </c>
      <c r="BB412" s="170">
        <v>8.65</v>
      </c>
      <c r="BC412" s="168">
        <v>15.8</v>
      </c>
      <c r="BD412" s="170">
        <v>3.32</v>
      </c>
      <c r="BE412" s="157"/>
      <c r="BF412" s="157"/>
      <c r="BG412" s="157"/>
      <c r="BH412" s="157"/>
      <c r="BI412" s="157"/>
    </row>
    <row r="413" spans="1:61" s="183" customFormat="1" ht="15" customHeight="1" x14ac:dyDescent="0.25">
      <c r="A413" s="173" t="s">
        <v>592</v>
      </c>
      <c r="B413" s="173" t="s">
        <v>932</v>
      </c>
      <c r="C413" s="174" t="s">
        <v>609</v>
      </c>
      <c r="D413" s="157" t="s">
        <v>608</v>
      </c>
      <c r="E413" s="211" t="s">
        <v>928</v>
      </c>
      <c r="F413" s="211" t="s">
        <v>928</v>
      </c>
      <c r="G413" s="175"/>
      <c r="H413" s="176"/>
      <c r="I413" s="166">
        <v>64.2</v>
      </c>
      <c r="J413" s="166">
        <v>0.5</v>
      </c>
      <c r="K413" s="166">
        <v>15.25</v>
      </c>
      <c r="L413" s="166">
        <v>4.57</v>
      </c>
      <c r="M413" s="166">
        <v>0.02</v>
      </c>
      <c r="N413" s="166">
        <v>2.25</v>
      </c>
      <c r="O413" s="166">
        <v>3.08</v>
      </c>
      <c r="P413" s="166">
        <v>2.96</v>
      </c>
      <c r="Q413" s="166">
        <v>3.66</v>
      </c>
      <c r="R413" s="166">
        <v>0.31</v>
      </c>
      <c r="S413" s="82">
        <v>2.09</v>
      </c>
      <c r="T413" s="82">
        <v>98.89</v>
      </c>
      <c r="U413" s="168">
        <v>14.9</v>
      </c>
      <c r="V413" s="170">
        <v>4.47</v>
      </c>
      <c r="W413" s="168">
        <v>11.6</v>
      </c>
      <c r="X413" s="168">
        <v>95.2</v>
      </c>
      <c r="Y413" s="168">
        <v>31.5</v>
      </c>
      <c r="Z413" s="170">
        <v>9.16</v>
      </c>
      <c r="AA413" s="168">
        <v>18.8</v>
      </c>
      <c r="AB413" s="168">
        <v>78.7</v>
      </c>
      <c r="AC413" s="168">
        <v>23.3</v>
      </c>
      <c r="AD413" s="168">
        <v>17.600000000000001</v>
      </c>
      <c r="AE413" s="169">
        <v>103</v>
      </c>
      <c r="AF413" s="169">
        <v>898</v>
      </c>
      <c r="AG413" s="168">
        <v>15</v>
      </c>
      <c r="AH413" s="169">
        <v>163</v>
      </c>
      <c r="AI413" s="168">
        <v>12.5</v>
      </c>
      <c r="AJ413" s="170">
        <v>3.38</v>
      </c>
      <c r="AK413" s="169">
        <v>1160</v>
      </c>
      <c r="AL413" s="168">
        <v>69.099999999999994</v>
      </c>
      <c r="AM413" s="169">
        <v>121</v>
      </c>
      <c r="AN413" s="168">
        <v>13.4</v>
      </c>
      <c r="AO413" s="168">
        <v>45</v>
      </c>
      <c r="AP413" s="170">
        <v>6.65</v>
      </c>
      <c r="AQ413" s="170">
        <v>1.63</v>
      </c>
      <c r="AR413" s="170">
        <v>4.72</v>
      </c>
      <c r="AS413" s="170">
        <v>0.7</v>
      </c>
      <c r="AT413" s="170">
        <v>3</v>
      </c>
      <c r="AU413" s="170">
        <v>0.56999999999999995</v>
      </c>
      <c r="AV413" s="170">
        <v>1.59</v>
      </c>
      <c r="AW413" s="170">
        <v>0.21</v>
      </c>
      <c r="AX413" s="170">
        <v>1.32</v>
      </c>
      <c r="AY413" s="170">
        <v>0.2</v>
      </c>
      <c r="AZ413" s="170">
        <v>4.24</v>
      </c>
      <c r="BA413" s="170">
        <v>0.8</v>
      </c>
      <c r="BB413" s="168">
        <v>11.8</v>
      </c>
      <c r="BC413" s="168">
        <v>15.1</v>
      </c>
      <c r="BD413" s="170">
        <v>3.91</v>
      </c>
      <c r="BE413" s="157"/>
      <c r="BF413" s="157"/>
      <c r="BG413" s="157"/>
      <c r="BH413" s="157"/>
      <c r="BI413" s="157"/>
    </row>
    <row r="414" spans="1:61" s="183" customFormat="1" ht="15" customHeight="1" x14ac:dyDescent="0.25">
      <c r="A414" s="173" t="s">
        <v>592</v>
      </c>
      <c r="B414" s="173" t="s">
        <v>932</v>
      </c>
      <c r="C414" s="174" t="s">
        <v>607</v>
      </c>
      <c r="D414" s="157" t="s">
        <v>603</v>
      </c>
      <c r="E414" s="180">
        <v>99.964320999999998</v>
      </c>
      <c r="F414" s="180">
        <v>28.048013999999998</v>
      </c>
      <c r="G414" s="175">
        <v>212.3</v>
      </c>
      <c r="H414" s="175">
        <v>1.3</v>
      </c>
      <c r="I414" s="166">
        <v>64.8</v>
      </c>
      <c r="J414" s="166">
        <v>0.46</v>
      </c>
      <c r="K414" s="166">
        <v>15.7</v>
      </c>
      <c r="L414" s="166">
        <v>3.43</v>
      </c>
      <c r="M414" s="166">
        <v>7.0000000000000007E-2</v>
      </c>
      <c r="N414" s="166">
        <v>1.68</v>
      </c>
      <c r="O414" s="166">
        <v>3.44</v>
      </c>
      <c r="P414" s="166">
        <v>4.34</v>
      </c>
      <c r="Q414" s="166">
        <v>2.92</v>
      </c>
      <c r="R414" s="166">
        <v>0.2</v>
      </c>
      <c r="S414" s="82">
        <v>1.95</v>
      </c>
      <c r="T414" s="82">
        <v>98.990000000000009</v>
      </c>
      <c r="U414" s="168">
        <v>30.3</v>
      </c>
      <c r="V414" s="170">
        <v>3.68</v>
      </c>
      <c r="W414" s="170">
        <v>9.27</v>
      </c>
      <c r="X414" s="168">
        <v>72.7</v>
      </c>
      <c r="Y414" s="168">
        <v>26.8</v>
      </c>
      <c r="Z414" s="170">
        <v>7.24</v>
      </c>
      <c r="AA414" s="168">
        <v>11.9</v>
      </c>
      <c r="AB414" s="168">
        <v>11.5</v>
      </c>
      <c r="AC414" s="168">
        <v>53.7</v>
      </c>
      <c r="AD414" s="168">
        <v>17.600000000000001</v>
      </c>
      <c r="AE414" s="168">
        <v>66.8</v>
      </c>
      <c r="AF414" s="169">
        <v>1030</v>
      </c>
      <c r="AG414" s="168">
        <v>12.6</v>
      </c>
      <c r="AH414" s="169">
        <v>170</v>
      </c>
      <c r="AI414" s="168">
        <v>12.8</v>
      </c>
      <c r="AJ414" s="170">
        <v>3.57</v>
      </c>
      <c r="AK414" s="169">
        <v>1180</v>
      </c>
      <c r="AL414" s="168">
        <v>36.6</v>
      </c>
      <c r="AM414" s="168">
        <v>68.2</v>
      </c>
      <c r="AN414" s="170">
        <v>7.35</v>
      </c>
      <c r="AO414" s="168">
        <v>25.4</v>
      </c>
      <c r="AP414" s="170">
        <v>3.99</v>
      </c>
      <c r="AQ414" s="170">
        <v>1.01</v>
      </c>
      <c r="AR414" s="170">
        <v>3.01</v>
      </c>
      <c r="AS414" s="170">
        <v>0.49</v>
      </c>
      <c r="AT414" s="170">
        <v>2.2000000000000002</v>
      </c>
      <c r="AU414" s="170">
        <v>0.43</v>
      </c>
      <c r="AV414" s="170">
        <v>1.25</v>
      </c>
      <c r="AW414" s="170">
        <v>0.2</v>
      </c>
      <c r="AX414" s="170">
        <v>1.21</v>
      </c>
      <c r="AY414" s="170">
        <v>0.19</v>
      </c>
      <c r="AZ414" s="170">
        <v>4.09</v>
      </c>
      <c r="BA414" s="170">
        <v>0.85</v>
      </c>
      <c r="BB414" s="168">
        <v>16.899999999999999</v>
      </c>
      <c r="BC414" s="168">
        <v>12.5</v>
      </c>
      <c r="BD414" s="170">
        <v>3.09</v>
      </c>
      <c r="BE414" s="157"/>
      <c r="BF414" s="157"/>
      <c r="BG414" s="157"/>
      <c r="BH414" s="157"/>
      <c r="BI414" s="157"/>
    </row>
    <row r="415" spans="1:61" s="183" customFormat="1" ht="15" customHeight="1" x14ac:dyDescent="0.25">
      <c r="A415" s="173" t="s">
        <v>592</v>
      </c>
      <c r="B415" s="173" t="s">
        <v>932</v>
      </c>
      <c r="C415" s="174" t="s">
        <v>606</v>
      </c>
      <c r="D415" s="157" t="s">
        <v>603</v>
      </c>
      <c r="E415" s="180">
        <v>99.964320999999998</v>
      </c>
      <c r="F415" s="180">
        <v>28.048013999999998</v>
      </c>
      <c r="G415" s="175"/>
      <c r="H415" s="176"/>
      <c r="I415" s="166">
        <v>55.4</v>
      </c>
      <c r="J415" s="166">
        <v>1.06</v>
      </c>
      <c r="K415" s="166">
        <v>14.65</v>
      </c>
      <c r="L415" s="166">
        <v>8.33</v>
      </c>
      <c r="M415" s="166">
        <v>0.08</v>
      </c>
      <c r="N415" s="166">
        <v>4.87</v>
      </c>
      <c r="O415" s="166">
        <v>2.27</v>
      </c>
      <c r="P415" s="166">
        <v>2.91</v>
      </c>
      <c r="Q415" s="166">
        <v>6.36</v>
      </c>
      <c r="R415" s="166">
        <v>0.68</v>
      </c>
      <c r="S415" s="82">
        <v>1.95</v>
      </c>
      <c r="T415" s="82">
        <v>98.56</v>
      </c>
      <c r="U415" s="168">
        <v>18</v>
      </c>
      <c r="V415" s="170">
        <v>3.36</v>
      </c>
      <c r="W415" s="168">
        <v>28.9</v>
      </c>
      <c r="X415" s="169">
        <v>220</v>
      </c>
      <c r="Y415" s="168">
        <v>85.6</v>
      </c>
      <c r="Z415" s="168">
        <v>14.7</v>
      </c>
      <c r="AA415" s="168">
        <v>33.799999999999997</v>
      </c>
      <c r="AB415" s="168">
        <v>53.6</v>
      </c>
      <c r="AC415" s="168">
        <v>62.2</v>
      </c>
      <c r="AD415" s="168">
        <v>18.600000000000001</v>
      </c>
      <c r="AE415" s="169">
        <v>256</v>
      </c>
      <c r="AF415" s="169">
        <v>561</v>
      </c>
      <c r="AG415" s="168">
        <v>23.3</v>
      </c>
      <c r="AH415" s="169">
        <v>216</v>
      </c>
      <c r="AI415" s="168">
        <v>15.4</v>
      </c>
      <c r="AJ415" s="168">
        <v>21.5</v>
      </c>
      <c r="AK415" s="169">
        <v>4580</v>
      </c>
      <c r="AL415" s="168">
        <v>42.1</v>
      </c>
      <c r="AM415" s="168">
        <v>83.7</v>
      </c>
      <c r="AN415" s="168">
        <v>10.1</v>
      </c>
      <c r="AO415" s="168">
        <v>39.299999999999997</v>
      </c>
      <c r="AP415" s="170">
        <v>8.0500000000000007</v>
      </c>
      <c r="AQ415" s="170">
        <v>1.56</v>
      </c>
      <c r="AR415" s="170">
        <v>6.9</v>
      </c>
      <c r="AS415" s="170">
        <v>1.02</v>
      </c>
      <c r="AT415" s="170">
        <v>4.67</v>
      </c>
      <c r="AU415" s="170">
        <v>0.87</v>
      </c>
      <c r="AV415" s="170">
        <v>2.25</v>
      </c>
      <c r="AW415" s="170">
        <v>0.3</v>
      </c>
      <c r="AX415" s="170">
        <v>1.9</v>
      </c>
      <c r="AY415" s="170">
        <v>0.3</v>
      </c>
      <c r="AZ415" s="170">
        <v>5.18</v>
      </c>
      <c r="BA415" s="170">
        <v>0.95</v>
      </c>
      <c r="BB415" s="168">
        <v>14.7</v>
      </c>
      <c r="BC415" s="168">
        <v>14</v>
      </c>
      <c r="BD415" s="170">
        <v>3.46</v>
      </c>
      <c r="BE415" s="157"/>
      <c r="BF415" s="157"/>
      <c r="BG415" s="157"/>
      <c r="BH415" s="157"/>
      <c r="BI415" s="157"/>
    </row>
    <row r="416" spans="1:61" s="183" customFormat="1" ht="15" customHeight="1" x14ac:dyDescent="0.25">
      <c r="A416" s="173" t="s">
        <v>592</v>
      </c>
      <c r="B416" s="173" t="s">
        <v>932</v>
      </c>
      <c r="C416" s="174" t="s">
        <v>605</v>
      </c>
      <c r="D416" s="157" t="s">
        <v>603</v>
      </c>
      <c r="E416" s="180">
        <v>99.964320999999998</v>
      </c>
      <c r="F416" s="180">
        <v>28.048013999999998</v>
      </c>
      <c r="G416" s="175"/>
      <c r="H416" s="176"/>
      <c r="I416" s="166">
        <v>57.6</v>
      </c>
      <c r="J416" s="166">
        <v>0.98</v>
      </c>
      <c r="K416" s="166">
        <v>13.95</v>
      </c>
      <c r="L416" s="166">
        <v>6.33</v>
      </c>
      <c r="M416" s="166">
        <v>7.0000000000000007E-2</v>
      </c>
      <c r="N416" s="166">
        <v>4.67</v>
      </c>
      <c r="O416" s="166">
        <v>3.28</v>
      </c>
      <c r="P416" s="166">
        <v>2.78</v>
      </c>
      <c r="Q416" s="166">
        <v>6.54</v>
      </c>
      <c r="R416" s="166">
        <v>0.62</v>
      </c>
      <c r="S416" s="82">
        <v>2.15</v>
      </c>
      <c r="T416" s="82">
        <v>98.970000000000013</v>
      </c>
      <c r="U416" s="168">
        <v>12.5</v>
      </c>
      <c r="V416" s="170">
        <v>1.94</v>
      </c>
      <c r="W416" s="168">
        <v>23</v>
      </c>
      <c r="X416" s="169">
        <v>183</v>
      </c>
      <c r="Y416" s="168">
        <v>68.3</v>
      </c>
      <c r="Z416" s="170">
        <v>8.4700000000000006</v>
      </c>
      <c r="AA416" s="168">
        <v>21.8</v>
      </c>
      <c r="AB416" s="168">
        <v>44.2</v>
      </c>
      <c r="AC416" s="168">
        <v>55.6</v>
      </c>
      <c r="AD416" s="168">
        <v>17</v>
      </c>
      <c r="AE416" s="169">
        <v>268</v>
      </c>
      <c r="AF416" s="169">
        <v>570</v>
      </c>
      <c r="AG416" s="168">
        <v>22.7</v>
      </c>
      <c r="AH416" s="169">
        <v>203</v>
      </c>
      <c r="AI416" s="168">
        <v>14.1</v>
      </c>
      <c r="AJ416" s="168">
        <v>25.3</v>
      </c>
      <c r="AK416" s="169">
        <v>4490</v>
      </c>
      <c r="AL416" s="168">
        <v>51.7</v>
      </c>
      <c r="AM416" s="168">
        <v>95.2</v>
      </c>
      <c r="AN416" s="168">
        <v>11.4</v>
      </c>
      <c r="AO416" s="168">
        <v>43.4</v>
      </c>
      <c r="AP416" s="170">
        <v>8.24</v>
      </c>
      <c r="AQ416" s="170">
        <v>1.57</v>
      </c>
      <c r="AR416" s="170">
        <v>6.62</v>
      </c>
      <c r="AS416" s="170">
        <v>1.07</v>
      </c>
      <c r="AT416" s="170">
        <v>4.59</v>
      </c>
      <c r="AU416" s="170">
        <v>0.86</v>
      </c>
      <c r="AV416" s="170">
        <v>2.27</v>
      </c>
      <c r="AW416" s="170">
        <v>0.32</v>
      </c>
      <c r="AX416" s="170">
        <v>1.98</v>
      </c>
      <c r="AY416" s="170">
        <v>0.3</v>
      </c>
      <c r="AZ416" s="170">
        <v>5.15</v>
      </c>
      <c r="BA416" s="170">
        <v>0.91</v>
      </c>
      <c r="BB416" s="168">
        <v>10.8</v>
      </c>
      <c r="BC416" s="168">
        <v>15.1</v>
      </c>
      <c r="BD416" s="170">
        <v>4.3099999999999996</v>
      </c>
      <c r="BE416" s="157"/>
      <c r="BF416" s="157"/>
      <c r="BG416" s="157"/>
      <c r="BH416" s="157"/>
      <c r="BI416" s="157"/>
    </row>
    <row r="417" spans="1:61" s="183" customFormat="1" ht="15" customHeight="1" x14ac:dyDescent="0.25">
      <c r="A417" s="173" t="s">
        <v>592</v>
      </c>
      <c r="B417" s="173" t="s">
        <v>932</v>
      </c>
      <c r="C417" s="174" t="s">
        <v>604</v>
      </c>
      <c r="D417" s="157" t="s">
        <v>603</v>
      </c>
      <c r="E417" s="180">
        <v>99.999947000000006</v>
      </c>
      <c r="F417" s="180">
        <v>28.047611</v>
      </c>
      <c r="G417" s="175"/>
      <c r="H417" s="176"/>
      <c r="I417" s="166">
        <v>60.2</v>
      </c>
      <c r="J417" s="166">
        <v>0.74</v>
      </c>
      <c r="K417" s="166">
        <v>12.85</v>
      </c>
      <c r="L417" s="166">
        <v>6.35</v>
      </c>
      <c r="M417" s="166">
        <v>0.03</v>
      </c>
      <c r="N417" s="166">
        <v>4.9000000000000004</v>
      </c>
      <c r="O417" s="166">
        <v>1.05</v>
      </c>
      <c r="P417" s="166">
        <v>0.23</v>
      </c>
      <c r="Q417" s="166">
        <v>9.64</v>
      </c>
      <c r="R417" s="166">
        <v>0.75</v>
      </c>
      <c r="S417" s="82">
        <v>1.31</v>
      </c>
      <c r="T417" s="82">
        <v>98.050000000000011</v>
      </c>
      <c r="U417" s="168">
        <v>24.9</v>
      </c>
      <c r="V417" s="170">
        <v>2.27</v>
      </c>
      <c r="W417" s="170">
        <v>8.41</v>
      </c>
      <c r="X417" s="168">
        <v>84.4</v>
      </c>
      <c r="Y417" s="169">
        <v>177</v>
      </c>
      <c r="Z417" s="168">
        <v>13.8</v>
      </c>
      <c r="AA417" s="169">
        <v>150</v>
      </c>
      <c r="AB417" s="169">
        <v>245.7</v>
      </c>
      <c r="AC417" s="168">
        <v>39.1</v>
      </c>
      <c r="AD417" s="168">
        <v>20.100000000000001</v>
      </c>
      <c r="AE417" s="169">
        <v>302</v>
      </c>
      <c r="AF417" s="169">
        <v>1000</v>
      </c>
      <c r="AG417" s="168">
        <v>15.8</v>
      </c>
      <c r="AH417" s="169">
        <v>394</v>
      </c>
      <c r="AI417" s="170">
        <v>9.5</v>
      </c>
      <c r="AJ417" s="168">
        <v>23.9</v>
      </c>
      <c r="AK417" s="169">
        <v>8680</v>
      </c>
      <c r="AL417" s="169">
        <v>110</v>
      </c>
      <c r="AM417" s="169">
        <v>373</v>
      </c>
      <c r="AN417" s="168">
        <v>30.2</v>
      </c>
      <c r="AO417" s="169">
        <v>115</v>
      </c>
      <c r="AP417" s="168">
        <v>17.8</v>
      </c>
      <c r="AQ417" s="170">
        <v>3.44</v>
      </c>
      <c r="AR417" s="168">
        <v>10.43</v>
      </c>
      <c r="AS417" s="170">
        <v>1.21</v>
      </c>
      <c r="AT417" s="170">
        <v>3.61</v>
      </c>
      <c r="AU417" s="170">
        <v>0.55000000000000004</v>
      </c>
      <c r="AV417" s="170">
        <v>1.61</v>
      </c>
      <c r="AW417" s="170">
        <v>0.17</v>
      </c>
      <c r="AX417" s="170">
        <v>1.05</v>
      </c>
      <c r="AY417" s="170">
        <v>0.16</v>
      </c>
      <c r="AZ417" s="170">
        <v>9.89</v>
      </c>
      <c r="BA417" s="170">
        <v>0.56000000000000005</v>
      </c>
      <c r="BB417" s="168">
        <v>12</v>
      </c>
      <c r="BC417" s="168">
        <v>29.2</v>
      </c>
      <c r="BD417" s="170">
        <v>6.39</v>
      </c>
      <c r="BE417" s="157"/>
      <c r="BF417" s="157"/>
      <c r="BG417" s="157"/>
      <c r="BH417" s="157"/>
      <c r="BI417" s="157"/>
    </row>
    <row r="418" spans="1:61" s="183" customFormat="1" ht="15" customHeight="1" x14ac:dyDescent="0.25">
      <c r="A418" s="173" t="s">
        <v>592</v>
      </c>
      <c r="B418" s="173" t="s">
        <v>932</v>
      </c>
      <c r="C418" s="174" t="s">
        <v>602</v>
      </c>
      <c r="D418" s="157" t="s">
        <v>590</v>
      </c>
      <c r="E418" s="211" t="s">
        <v>928</v>
      </c>
      <c r="F418" s="211" t="s">
        <v>928</v>
      </c>
      <c r="G418" s="175"/>
      <c r="H418" s="176"/>
      <c r="I418" s="166">
        <v>64.5</v>
      </c>
      <c r="J418" s="166">
        <v>0.5</v>
      </c>
      <c r="K418" s="166">
        <v>15.1</v>
      </c>
      <c r="L418" s="166">
        <v>4.12</v>
      </c>
      <c r="M418" s="166">
        <v>0.06</v>
      </c>
      <c r="N418" s="166">
        <v>2.35</v>
      </c>
      <c r="O418" s="166">
        <v>4.1100000000000003</v>
      </c>
      <c r="P418" s="166">
        <v>3.97</v>
      </c>
      <c r="Q418" s="166">
        <v>3.39</v>
      </c>
      <c r="R418" s="166">
        <v>0.27</v>
      </c>
      <c r="S418" s="82">
        <v>0.67</v>
      </c>
      <c r="T418" s="82">
        <v>99.039999999999992</v>
      </c>
      <c r="U418" s="170">
        <v>5.49</v>
      </c>
      <c r="V418" s="170">
        <v>2.5</v>
      </c>
      <c r="W418" s="168">
        <v>11.6</v>
      </c>
      <c r="X418" s="168">
        <v>78.599999999999994</v>
      </c>
      <c r="Y418" s="168">
        <v>39.1</v>
      </c>
      <c r="Z418" s="170">
        <v>9.4600000000000009</v>
      </c>
      <c r="AA418" s="168">
        <v>23.1</v>
      </c>
      <c r="AB418" s="170">
        <v>7.8</v>
      </c>
      <c r="AC418" s="168">
        <v>39.5</v>
      </c>
      <c r="AD418" s="168">
        <v>15.8</v>
      </c>
      <c r="AE418" s="168">
        <v>86.3</v>
      </c>
      <c r="AF418" s="169">
        <v>915</v>
      </c>
      <c r="AG418" s="168">
        <v>13.1</v>
      </c>
      <c r="AH418" s="169">
        <v>139</v>
      </c>
      <c r="AI418" s="168">
        <v>10.7</v>
      </c>
      <c r="AJ418" s="170">
        <v>3.08</v>
      </c>
      <c r="AK418" s="169">
        <v>1000</v>
      </c>
      <c r="AL418" s="168">
        <v>29.4</v>
      </c>
      <c r="AM418" s="168">
        <v>57.2</v>
      </c>
      <c r="AN418" s="170">
        <v>6.61</v>
      </c>
      <c r="AO418" s="168">
        <v>24.5</v>
      </c>
      <c r="AP418" s="170">
        <v>4.34</v>
      </c>
      <c r="AQ418" s="170">
        <v>1.08</v>
      </c>
      <c r="AR418" s="170">
        <v>3.17</v>
      </c>
      <c r="AS418" s="170">
        <v>0.51</v>
      </c>
      <c r="AT418" s="170">
        <v>2.4300000000000002</v>
      </c>
      <c r="AU418" s="170">
        <v>0.49</v>
      </c>
      <c r="AV418" s="170">
        <v>1.31</v>
      </c>
      <c r="AW418" s="170">
        <v>0.19</v>
      </c>
      <c r="AX418" s="170">
        <v>1.22</v>
      </c>
      <c r="AY418" s="170">
        <v>0.19</v>
      </c>
      <c r="AZ418" s="170">
        <v>3.85</v>
      </c>
      <c r="BA418" s="170">
        <v>0.71</v>
      </c>
      <c r="BB418" s="168">
        <v>19.3</v>
      </c>
      <c r="BC418" s="168">
        <v>13</v>
      </c>
      <c r="BD418" s="170">
        <v>3.61</v>
      </c>
      <c r="BE418" s="157"/>
      <c r="BF418" s="157"/>
      <c r="BG418" s="157"/>
      <c r="BH418" s="157"/>
      <c r="BI418" s="157"/>
    </row>
    <row r="419" spans="1:61" s="183" customFormat="1" ht="15" customHeight="1" x14ac:dyDescent="0.25">
      <c r="A419" s="173" t="s">
        <v>592</v>
      </c>
      <c r="B419" s="173" t="s">
        <v>932</v>
      </c>
      <c r="C419" s="174" t="s">
        <v>601</v>
      </c>
      <c r="D419" s="157" t="s">
        <v>590</v>
      </c>
      <c r="E419" s="211" t="s">
        <v>928</v>
      </c>
      <c r="F419" s="211" t="s">
        <v>928</v>
      </c>
      <c r="G419" s="175"/>
      <c r="H419" s="176"/>
      <c r="I419" s="166">
        <v>63.8</v>
      </c>
      <c r="J419" s="166">
        <v>0.5</v>
      </c>
      <c r="K419" s="166">
        <v>14.75</v>
      </c>
      <c r="L419" s="166">
        <v>3.84</v>
      </c>
      <c r="M419" s="166">
        <v>0.05</v>
      </c>
      <c r="N419" s="166">
        <v>2.2200000000000002</v>
      </c>
      <c r="O419" s="166">
        <v>4.05</v>
      </c>
      <c r="P419" s="166">
        <v>3.79</v>
      </c>
      <c r="Q419" s="166">
        <v>3.77</v>
      </c>
      <c r="R419" s="166">
        <v>0.31</v>
      </c>
      <c r="S419" s="82">
        <v>1.07</v>
      </c>
      <c r="T419" s="82">
        <v>98.149999999999991</v>
      </c>
      <c r="U419" s="170">
        <v>8.17</v>
      </c>
      <c r="V419" s="170">
        <v>4.1500000000000004</v>
      </c>
      <c r="W419" s="168">
        <v>11.5</v>
      </c>
      <c r="X419" s="168">
        <v>86.3</v>
      </c>
      <c r="Y419" s="168">
        <v>40.700000000000003</v>
      </c>
      <c r="Z419" s="170">
        <v>8.42</v>
      </c>
      <c r="AA419" s="168">
        <v>24.9</v>
      </c>
      <c r="AB419" s="168">
        <v>17</v>
      </c>
      <c r="AC419" s="168">
        <v>40</v>
      </c>
      <c r="AD419" s="168">
        <v>17.600000000000001</v>
      </c>
      <c r="AE419" s="168">
        <v>90.5</v>
      </c>
      <c r="AF419" s="169">
        <v>1240</v>
      </c>
      <c r="AG419" s="168">
        <v>13.9</v>
      </c>
      <c r="AH419" s="169">
        <v>152</v>
      </c>
      <c r="AI419" s="168">
        <v>10.9</v>
      </c>
      <c r="AJ419" s="170">
        <v>2.84</v>
      </c>
      <c r="AK419" s="169">
        <v>1400</v>
      </c>
      <c r="AL419" s="168">
        <v>46.8</v>
      </c>
      <c r="AM419" s="168">
        <v>87</v>
      </c>
      <c r="AN419" s="168">
        <v>10.1</v>
      </c>
      <c r="AO419" s="168">
        <v>36.6</v>
      </c>
      <c r="AP419" s="170">
        <v>5.94</v>
      </c>
      <c r="AQ419" s="170">
        <v>1.5</v>
      </c>
      <c r="AR419" s="170">
        <v>3.76</v>
      </c>
      <c r="AS419" s="170">
        <v>0.59</v>
      </c>
      <c r="AT419" s="170">
        <v>2.5499999999999998</v>
      </c>
      <c r="AU419" s="170">
        <v>0.52</v>
      </c>
      <c r="AV419" s="170">
        <v>1.43</v>
      </c>
      <c r="AW419" s="170">
        <v>0.19</v>
      </c>
      <c r="AX419" s="170">
        <v>1.27</v>
      </c>
      <c r="AY419" s="170">
        <v>0.18</v>
      </c>
      <c r="AZ419" s="170">
        <v>4.1500000000000004</v>
      </c>
      <c r="BA419" s="170">
        <v>0.78</v>
      </c>
      <c r="BB419" s="168">
        <v>19.600000000000001</v>
      </c>
      <c r="BC419" s="168">
        <v>16.899999999999999</v>
      </c>
      <c r="BD419" s="170">
        <v>4.12</v>
      </c>
      <c r="BE419" s="157"/>
      <c r="BF419" s="157"/>
      <c r="BG419" s="157"/>
      <c r="BH419" s="157"/>
      <c r="BI419" s="157"/>
    </row>
    <row r="420" spans="1:61" s="183" customFormat="1" ht="15" customHeight="1" x14ac:dyDescent="0.25">
      <c r="A420" s="173" t="s">
        <v>592</v>
      </c>
      <c r="B420" s="173" t="s">
        <v>932</v>
      </c>
      <c r="C420" s="174" t="s">
        <v>600</v>
      </c>
      <c r="D420" s="157" t="s">
        <v>590</v>
      </c>
      <c r="E420" s="211" t="s">
        <v>928</v>
      </c>
      <c r="F420" s="211" t="s">
        <v>928</v>
      </c>
      <c r="G420" s="175"/>
      <c r="H420" s="176"/>
      <c r="I420" s="166">
        <v>64.900000000000006</v>
      </c>
      <c r="J420" s="166">
        <v>0.49</v>
      </c>
      <c r="K420" s="166">
        <v>15.3</v>
      </c>
      <c r="L420" s="166">
        <v>4.3</v>
      </c>
      <c r="M420" s="166">
        <v>0.03</v>
      </c>
      <c r="N420" s="166">
        <v>2.0499999999999998</v>
      </c>
      <c r="O420" s="166">
        <v>3.61</v>
      </c>
      <c r="P420" s="166">
        <v>4.12</v>
      </c>
      <c r="Q420" s="166">
        <v>3.57</v>
      </c>
      <c r="R420" s="166">
        <v>0.27</v>
      </c>
      <c r="S420" s="82">
        <v>0.73</v>
      </c>
      <c r="T420" s="82">
        <v>99.36999999999999</v>
      </c>
      <c r="U420" s="168">
        <v>10.4</v>
      </c>
      <c r="V420" s="170">
        <v>3.45</v>
      </c>
      <c r="W420" s="168">
        <v>11.9</v>
      </c>
      <c r="X420" s="168">
        <v>87.8</v>
      </c>
      <c r="Y420" s="168">
        <v>32.200000000000003</v>
      </c>
      <c r="Z420" s="168">
        <v>10.8</v>
      </c>
      <c r="AA420" s="168">
        <v>15.7</v>
      </c>
      <c r="AB420" s="168">
        <v>79</v>
      </c>
      <c r="AC420" s="168">
        <v>37.9</v>
      </c>
      <c r="AD420" s="168">
        <v>17.7</v>
      </c>
      <c r="AE420" s="169">
        <v>108</v>
      </c>
      <c r="AF420" s="169">
        <v>969</v>
      </c>
      <c r="AG420" s="168">
        <v>13.7</v>
      </c>
      <c r="AH420" s="169">
        <v>160</v>
      </c>
      <c r="AI420" s="168">
        <v>10.6</v>
      </c>
      <c r="AJ420" s="170">
        <v>3.3</v>
      </c>
      <c r="AK420" s="169">
        <v>938</v>
      </c>
      <c r="AL420" s="168">
        <v>35.6</v>
      </c>
      <c r="AM420" s="168">
        <v>65.400000000000006</v>
      </c>
      <c r="AN420" s="170">
        <v>7.24</v>
      </c>
      <c r="AO420" s="168">
        <v>26.4</v>
      </c>
      <c r="AP420" s="170">
        <v>4.58</v>
      </c>
      <c r="AQ420" s="170">
        <v>1.1599999999999999</v>
      </c>
      <c r="AR420" s="170">
        <v>3.17</v>
      </c>
      <c r="AS420" s="170">
        <v>0.53</v>
      </c>
      <c r="AT420" s="170">
        <v>2.52</v>
      </c>
      <c r="AU420" s="170">
        <v>0.49</v>
      </c>
      <c r="AV420" s="170">
        <v>1.4</v>
      </c>
      <c r="AW420" s="170">
        <v>0.2</v>
      </c>
      <c r="AX420" s="170">
        <v>1.28</v>
      </c>
      <c r="AY420" s="170">
        <v>0.2</v>
      </c>
      <c r="AZ420" s="170">
        <v>4.3</v>
      </c>
      <c r="BA420" s="170">
        <v>0.8</v>
      </c>
      <c r="BB420" s="168">
        <v>16.899999999999999</v>
      </c>
      <c r="BC420" s="168">
        <v>16.100000000000001</v>
      </c>
      <c r="BD420" s="170">
        <v>4.33</v>
      </c>
      <c r="BE420" s="157"/>
      <c r="BF420" s="157"/>
      <c r="BG420" s="157"/>
      <c r="BH420" s="157"/>
      <c r="BI420" s="157"/>
    </row>
    <row r="421" spans="1:61" s="183" customFormat="1" ht="15" customHeight="1" x14ac:dyDescent="0.25">
      <c r="A421" s="173" t="s">
        <v>592</v>
      </c>
      <c r="B421" s="173" t="s">
        <v>932</v>
      </c>
      <c r="C421" s="174" t="s">
        <v>599</v>
      </c>
      <c r="D421" s="157" t="s">
        <v>590</v>
      </c>
      <c r="E421" s="211" t="s">
        <v>928</v>
      </c>
      <c r="F421" s="211" t="s">
        <v>928</v>
      </c>
      <c r="G421" s="175"/>
      <c r="H421" s="176"/>
      <c r="I421" s="166">
        <v>64.7</v>
      </c>
      <c r="J421" s="166">
        <v>0.5</v>
      </c>
      <c r="K421" s="166">
        <v>15.15</v>
      </c>
      <c r="L421" s="166">
        <v>4.1399999999999997</v>
      </c>
      <c r="M421" s="166">
        <v>0.02</v>
      </c>
      <c r="N421" s="166">
        <v>2.27</v>
      </c>
      <c r="O421" s="166">
        <v>2.83</v>
      </c>
      <c r="P421" s="166">
        <v>3.68</v>
      </c>
      <c r="Q421" s="166">
        <v>3.82</v>
      </c>
      <c r="R421" s="166">
        <v>0.31</v>
      </c>
      <c r="S421" s="82">
        <v>1.24</v>
      </c>
      <c r="T421" s="82">
        <v>98.66</v>
      </c>
      <c r="U421" s="168">
        <v>14.6</v>
      </c>
      <c r="V421" s="170">
        <v>5.0199999999999996</v>
      </c>
      <c r="W421" s="168">
        <v>12</v>
      </c>
      <c r="X421" s="168">
        <v>92.1</v>
      </c>
      <c r="Y421" s="168">
        <v>35.5</v>
      </c>
      <c r="Z421" s="168">
        <v>11.9</v>
      </c>
      <c r="AA421" s="168">
        <v>17.600000000000001</v>
      </c>
      <c r="AB421" s="169">
        <v>129.30000000000001</v>
      </c>
      <c r="AC421" s="168">
        <v>32</v>
      </c>
      <c r="AD421" s="168">
        <v>17.3</v>
      </c>
      <c r="AE421" s="169">
        <v>109</v>
      </c>
      <c r="AF421" s="169">
        <v>870</v>
      </c>
      <c r="AG421" s="168">
        <v>13.1</v>
      </c>
      <c r="AH421" s="169">
        <v>150</v>
      </c>
      <c r="AI421" s="168">
        <v>12.1</v>
      </c>
      <c r="AJ421" s="170">
        <v>4.7300000000000004</v>
      </c>
      <c r="AK421" s="169">
        <v>1200</v>
      </c>
      <c r="AL421" s="168">
        <v>33.9</v>
      </c>
      <c r="AM421" s="168">
        <v>67.5</v>
      </c>
      <c r="AN421" s="170">
        <v>7.89</v>
      </c>
      <c r="AO421" s="168">
        <v>28.6</v>
      </c>
      <c r="AP421" s="170">
        <v>4.7300000000000004</v>
      </c>
      <c r="AQ421" s="170">
        <v>1.22</v>
      </c>
      <c r="AR421" s="170">
        <v>3.53</v>
      </c>
      <c r="AS421" s="170">
        <v>0.54</v>
      </c>
      <c r="AT421" s="170">
        <v>2.48</v>
      </c>
      <c r="AU421" s="170">
        <v>0.46</v>
      </c>
      <c r="AV421" s="170">
        <v>1.31</v>
      </c>
      <c r="AW421" s="170">
        <v>0.19</v>
      </c>
      <c r="AX421" s="170">
        <v>1.21</v>
      </c>
      <c r="AY421" s="170">
        <v>0.19</v>
      </c>
      <c r="AZ421" s="170">
        <v>3.91</v>
      </c>
      <c r="BA421" s="170">
        <v>0.84</v>
      </c>
      <c r="BB421" s="168">
        <v>12.4</v>
      </c>
      <c r="BC421" s="168">
        <v>15.2</v>
      </c>
      <c r="BD421" s="170">
        <v>4.07</v>
      </c>
      <c r="BE421" s="157"/>
      <c r="BF421" s="157"/>
      <c r="BG421" s="157"/>
      <c r="BH421" s="157"/>
      <c r="BI421" s="157"/>
    </row>
    <row r="422" spans="1:61" s="183" customFormat="1" ht="15" customHeight="1" x14ac:dyDescent="0.25">
      <c r="A422" s="173" t="s">
        <v>592</v>
      </c>
      <c r="B422" s="173" t="s">
        <v>932</v>
      </c>
      <c r="C422" s="174" t="s">
        <v>598</v>
      </c>
      <c r="D422" s="157" t="s">
        <v>590</v>
      </c>
      <c r="E422" s="211" t="s">
        <v>928</v>
      </c>
      <c r="F422" s="211" t="s">
        <v>928</v>
      </c>
      <c r="G422" s="175"/>
      <c r="H422" s="176"/>
      <c r="I422" s="166">
        <v>64.900000000000006</v>
      </c>
      <c r="J422" s="166">
        <v>0.46</v>
      </c>
      <c r="K422" s="166">
        <v>14.7</v>
      </c>
      <c r="L422" s="166">
        <v>4.08</v>
      </c>
      <c r="M422" s="166">
        <v>0.03</v>
      </c>
      <c r="N422" s="166">
        <v>2</v>
      </c>
      <c r="O422" s="166">
        <v>3.55</v>
      </c>
      <c r="P422" s="166">
        <v>2.94</v>
      </c>
      <c r="Q422" s="166">
        <v>4.0999999999999996</v>
      </c>
      <c r="R422" s="166">
        <v>0.27</v>
      </c>
      <c r="S422" s="82">
        <v>1.67</v>
      </c>
      <c r="T422" s="82">
        <v>98.699999999999989</v>
      </c>
      <c r="U422" s="170">
        <v>7.96</v>
      </c>
      <c r="V422" s="170">
        <v>4.05</v>
      </c>
      <c r="W422" s="168">
        <v>11.1</v>
      </c>
      <c r="X422" s="168">
        <v>85.7</v>
      </c>
      <c r="Y422" s="168">
        <v>29.9</v>
      </c>
      <c r="Z422" s="170">
        <v>7.37</v>
      </c>
      <c r="AA422" s="168">
        <v>14.2</v>
      </c>
      <c r="AB422" s="169">
        <v>184.1</v>
      </c>
      <c r="AC422" s="168">
        <v>27.2</v>
      </c>
      <c r="AD422" s="168">
        <v>16.899999999999999</v>
      </c>
      <c r="AE422" s="168">
        <v>98</v>
      </c>
      <c r="AF422" s="169">
        <v>816</v>
      </c>
      <c r="AG422" s="168">
        <v>13.9</v>
      </c>
      <c r="AH422" s="169">
        <v>161</v>
      </c>
      <c r="AI422" s="168">
        <v>11.5</v>
      </c>
      <c r="AJ422" s="170">
        <v>2.88</v>
      </c>
      <c r="AK422" s="169">
        <v>1350</v>
      </c>
      <c r="AL422" s="168">
        <v>30.9</v>
      </c>
      <c r="AM422" s="168">
        <v>58.6</v>
      </c>
      <c r="AN422" s="170">
        <v>6.62</v>
      </c>
      <c r="AO422" s="168">
        <v>24.3</v>
      </c>
      <c r="AP422" s="170">
        <v>4.46</v>
      </c>
      <c r="AQ422" s="170">
        <v>1.17</v>
      </c>
      <c r="AR422" s="170">
        <v>3.41</v>
      </c>
      <c r="AS422" s="170">
        <v>0.53</v>
      </c>
      <c r="AT422" s="170">
        <v>2.4500000000000002</v>
      </c>
      <c r="AU422" s="170">
        <v>0.49</v>
      </c>
      <c r="AV422" s="170">
        <v>1.4</v>
      </c>
      <c r="AW422" s="170">
        <v>0.21</v>
      </c>
      <c r="AX422" s="170">
        <v>1.27</v>
      </c>
      <c r="AY422" s="170">
        <v>0.21</v>
      </c>
      <c r="AZ422" s="170">
        <v>4.3600000000000003</v>
      </c>
      <c r="BA422" s="170">
        <v>0.84</v>
      </c>
      <c r="BB422" s="168">
        <v>21.8</v>
      </c>
      <c r="BC422" s="168">
        <v>17.5</v>
      </c>
      <c r="BD422" s="170">
        <v>4.9000000000000004</v>
      </c>
      <c r="BE422" s="157"/>
      <c r="BF422" s="157"/>
      <c r="BG422" s="157"/>
      <c r="BH422" s="157"/>
      <c r="BI422" s="157"/>
    </row>
    <row r="423" spans="1:61" s="183" customFormat="1" ht="15" customHeight="1" x14ac:dyDescent="0.25">
      <c r="A423" s="173" t="s">
        <v>592</v>
      </c>
      <c r="B423" s="173" t="s">
        <v>932</v>
      </c>
      <c r="C423" s="174" t="s">
        <v>597</v>
      </c>
      <c r="D423" s="157" t="s">
        <v>590</v>
      </c>
      <c r="E423" s="211" t="s">
        <v>928</v>
      </c>
      <c r="F423" s="211" t="s">
        <v>928</v>
      </c>
      <c r="G423" s="175"/>
      <c r="H423" s="176"/>
      <c r="I423" s="166">
        <v>65.8</v>
      </c>
      <c r="J423" s="166">
        <v>0.52</v>
      </c>
      <c r="K423" s="166">
        <v>15.05</v>
      </c>
      <c r="L423" s="166">
        <v>4.51</v>
      </c>
      <c r="M423" s="166">
        <v>0.02</v>
      </c>
      <c r="N423" s="166">
        <v>2.27</v>
      </c>
      <c r="O423" s="166">
        <v>2.76</v>
      </c>
      <c r="P423" s="166">
        <v>3.59</v>
      </c>
      <c r="Q423" s="166">
        <v>3.8</v>
      </c>
      <c r="R423" s="166">
        <v>0.31</v>
      </c>
      <c r="S423" s="82">
        <v>0.83</v>
      </c>
      <c r="T423" s="82">
        <v>99.46</v>
      </c>
      <c r="U423" s="168">
        <v>12.6</v>
      </c>
      <c r="V423" s="170">
        <v>3.6</v>
      </c>
      <c r="W423" s="168">
        <v>12</v>
      </c>
      <c r="X423" s="168">
        <v>94.3</v>
      </c>
      <c r="Y423" s="168">
        <v>34.4</v>
      </c>
      <c r="Z423" s="170">
        <v>8.9600000000000009</v>
      </c>
      <c r="AA423" s="168">
        <v>17.100000000000001</v>
      </c>
      <c r="AB423" s="169">
        <v>343.3</v>
      </c>
      <c r="AC423" s="168">
        <v>28.1</v>
      </c>
      <c r="AD423" s="168">
        <v>16.8</v>
      </c>
      <c r="AE423" s="169">
        <v>106</v>
      </c>
      <c r="AF423" s="169">
        <v>864</v>
      </c>
      <c r="AG423" s="168">
        <v>12.6</v>
      </c>
      <c r="AH423" s="169">
        <v>140</v>
      </c>
      <c r="AI423" s="168">
        <v>11.2</v>
      </c>
      <c r="AJ423" s="170">
        <v>4.04</v>
      </c>
      <c r="AK423" s="169">
        <v>1180</v>
      </c>
      <c r="AL423" s="168">
        <v>23.3</v>
      </c>
      <c r="AM423" s="168">
        <v>44.1</v>
      </c>
      <c r="AN423" s="170">
        <v>4.93</v>
      </c>
      <c r="AO423" s="168">
        <v>18.7</v>
      </c>
      <c r="AP423" s="170">
        <v>3.36</v>
      </c>
      <c r="AQ423" s="170">
        <v>0.93</v>
      </c>
      <c r="AR423" s="170">
        <v>2.82</v>
      </c>
      <c r="AS423" s="170">
        <v>0.46</v>
      </c>
      <c r="AT423" s="170">
        <v>2.2000000000000002</v>
      </c>
      <c r="AU423" s="170">
        <v>0.45</v>
      </c>
      <c r="AV423" s="170">
        <v>1.24</v>
      </c>
      <c r="AW423" s="170">
        <v>0.18</v>
      </c>
      <c r="AX423" s="170">
        <v>1.1499999999999999</v>
      </c>
      <c r="AY423" s="170">
        <v>0.19</v>
      </c>
      <c r="AZ423" s="170">
        <v>3.67</v>
      </c>
      <c r="BA423" s="170">
        <v>0.8</v>
      </c>
      <c r="BB423" s="168">
        <v>13.6</v>
      </c>
      <c r="BC423" s="168">
        <v>15.1</v>
      </c>
      <c r="BD423" s="170">
        <v>2.96</v>
      </c>
      <c r="BE423" s="157"/>
      <c r="BF423" s="157"/>
      <c r="BG423" s="157"/>
      <c r="BH423" s="157"/>
      <c r="BI423" s="157"/>
    </row>
    <row r="424" spans="1:61" s="183" customFormat="1" ht="15" customHeight="1" x14ac:dyDescent="0.25">
      <c r="A424" s="173" t="s">
        <v>592</v>
      </c>
      <c r="B424" s="173" t="s">
        <v>932</v>
      </c>
      <c r="C424" s="174" t="s">
        <v>596</v>
      </c>
      <c r="D424" s="157" t="s">
        <v>590</v>
      </c>
      <c r="E424" s="211" t="s">
        <v>928</v>
      </c>
      <c r="F424" s="211" t="s">
        <v>928</v>
      </c>
      <c r="G424" s="175"/>
      <c r="H424" s="176"/>
      <c r="I424" s="166">
        <v>65.599999999999994</v>
      </c>
      <c r="J424" s="166">
        <v>0.51</v>
      </c>
      <c r="K424" s="166">
        <v>15.15</v>
      </c>
      <c r="L424" s="166">
        <v>2.85</v>
      </c>
      <c r="M424" s="166">
        <v>0.04</v>
      </c>
      <c r="N424" s="166">
        <v>2.2400000000000002</v>
      </c>
      <c r="O424" s="166">
        <v>4.05</v>
      </c>
      <c r="P424" s="166">
        <v>3.69</v>
      </c>
      <c r="Q424" s="166">
        <v>3.81</v>
      </c>
      <c r="R424" s="166">
        <v>0.31</v>
      </c>
      <c r="S424" s="82">
        <v>0.75</v>
      </c>
      <c r="T424" s="82">
        <v>99</v>
      </c>
      <c r="U424" s="170">
        <v>3.46</v>
      </c>
      <c r="V424" s="170">
        <v>4.0199999999999996</v>
      </c>
      <c r="W424" s="168">
        <v>11.9</v>
      </c>
      <c r="X424" s="168">
        <v>92.3</v>
      </c>
      <c r="Y424" s="168">
        <v>34.9</v>
      </c>
      <c r="Z424" s="170">
        <v>5.78</v>
      </c>
      <c r="AA424" s="168">
        <v>15</v>
      </c>
      <c r="AB424" s="168">
        <v>24.5</v>
      </c>
      <c r="AC424" s="168">
        <v>34.4</v>
      </c>
      <c r="AD424" s="168">
        <v>16.600000000000001</v>
      </c>
      <c r="AE424" s="168">
        <v>86</v>
      </c>
      <c r="AF424" s="169">
        <v>906</v>
      </c>
      <c r="AG424" s="168">
        <v>14.3</v>
      </c>
      <c r="AH424" s="169">
        <v>152</v>
      </c>
      <c r="AI424" s="168">
        <v>13</v>
      </c>
      <c r="AJ424" s="170">
        <v>1.67</v>
      </c>
      <c r="AK424" s="169">
        <v>1170</v>
      </c>
      <c r="AL424" s="168">
        <v>31.9</v>
      </c>
      <c r="AM424" s="168">
        <v>60.6</v>
      </c>
      <c r="AN424" s="170">
        <v>6.76</v>
      </c>
      <c r="AO424" s="168">
        <v>24.8</v>
      </c>
      <c r="AP424" s="170">
        <v>4.54</v>
      </c>
      <c r="AQ424" s="170">
        <v>1.25</v>
      </c>
      <c r="AR424" s="170">
        <v>3.31</v>
      </c>
      <c r="AS424" s="170">
        <v>0.56000000000000005</v>
      </c>
      <c r="AT424" s="170">
        <v>2.5299999999999998</v>
      </c>
      <c r="AU424" s="170">
        <v>0.52</v>
      </c>
      <c r="AV424" s="170">
        <v>1.44</v>
      </c>
      <c r="AW424" s="170">
        <v>0.2</v>
      </c>
      <c r="AX424" s="170">
        <v>1.29</v>
      </c>
      <c r="AY424" s="170">
        <v>0.19</v>
      </c>
      <c r="AZ424" s="170">
        <v>4.01</v>
      </c>
      <c r="BA424" s="170">
        <v>0.88</v>
      </c>
      <c r="BB424" s="168">
        <v>13.1</v>
      </c>
      <c r="BC424" s="168">
        <v>16.2</v>
      </c>
      <c r="BD424" s="170">
        <v>4.67</v>
      </c>
      <c r="BE424" s="157"/>
      <c r="BF424" s="157"/>
      <c r="BG424" s="157"/>
      <c r="BH424" s="157"/>
      <c r="BI424" s="157"/>
    </row>
    <row r="425" spans="1:61" s="183" customFormat="1" ht="15" customHeight="1" x14ac:dyDescent="0.25">
      <c r="A425" s="173" t="s">
        <v>592</v>
      </c>
      <c r="B425" s="173" t="s">
        <v>932</v>
      </c>
      <c r="C425" s="174" t="s">
        <v>595</v>
      </c>
      <c r="D425" s="157" t="s">
        <v>590</v>
      </c>
      <c r="E425" s="211" t="s">
        <v>928</v>
      </c>
      <c r="F425" s="211" t="s">
        <v>928</v>
      </c>
      <c r="G425" s="175"/>
      <c r="H425" s="176"/>
      <c r="I425" s="166">
        <v>64.099999999999994</v>
      </c>
      <c r="J425" s="166">
        <v>0.51</v>
      </c>
      <c r="K425" s="166">
        <v>15.15</v>
      </c>
      <c r="L425" s="166">
        <v>3.7</v>
      </c>
      <c r="M425" s="166">
        <v>0.04</v>
      </c>
      <c r="N425" s="166">
        <v>2.46</v>
      </c>
      <c r="O425" s="166">
        <v>3.86</v>
      </c>
      <c r="P425" s="166">
        <v>3.79</v>
      </c>
      <c r="Q425" s="166">
        <v>4.01</v>
      </c>
      <c r="R425" s="166">
        <v>0.25</v>
      </c>
      <c r="S425" s="82">
        <v>0.89</v>
      </c>
      <c r="T425" s="82">
        <v>98.760000000000019</v>
      </c>
      <c r="U425" s="168">
        <v>11.6</v>
      </c>
      <c r="V425" s="170">
        <v>3.09</v>
      </c>
      <c r="W425" s="168">
        <v>11.5</v>
      </c>
      <c r="X425" s="168">
        <v>84.4</v>
      </c>
      <c r="Y425" s="168">
        <v>42.4</v>
      </c>
      <c r="Z425" s="170">
        <v>6.88</v>
      </c>
      <c r="AA425" s="168">
        <v>27.8</v>
      </c>
      <c r="AB425" s="170">
        <v>6.16</v>
      </c>
      <c r="AC425" s="168">
        <v>49.6</v>
      </c>
      <c r="AD425" s="168">
        <v>17.399999999999999</v>
      </c>
      <c r="AE425" s="169">
        <v>119</v>
      </c>
      <c r="AF425" s="169">
        <v>1290</v>
      </c>
      <c r="AG425" s="168">
        <v>13.4</v>
      </c>
      <c r="AH425" s="169">
        <v>203</v>
      </c>
      <c r="AI425" s="168">
        <v>10.8</v>
      </c>
      <c r="AJ425" s="170">
        <v>8.41</v>
      </c>
      <c r="AK425" s="169">
        <v>1450</v>
      </c>
      <c r="AL425" s="168">
        <v>47.7</v>
      </c>
      <c r="AM425" s="168">
        <v>89</v>
      </c>
      <c r="AN425" s="170">
        <v>9.84</v>
      </c>
      <c r="AO425" s="168">
        <v>35.200000000000003</v>
      </c>
      <c r="AP425" s="170">
        <v>5.0999999999999996</v>
      </c>
      <c r="AQ425" s="170">
        <v>1.29</v>
      </c>
      <c r="AR425" s="170">
        <v>3.66</v>
      </c>
      <c r="AS425" s="170">
        <v>0.56999999999999995</v>
      </c>
      <c r="AT425" s="170">
        <v>2.4500000000000002</v>
      </c>
      <c r="AU425" s="170">
        <v>0.5</v>
      </c>
      <c r="AV425" s="170">
        <v>1.37</v>
      </c>
      <c r="AW425" s="170">
        <v>0.18</v>
      </c>
      <c r="AX425" s="170">
        <v>1.21</v>
      </c>
      <c r="AY425" s="170">
        <v>0.2</v>
      </c>
      <c r="AZ425" s="170">
        <v>5.16</v>
      </c>
      <c r="BA425" s="170">
        <v>0.78</v>
      </c>
      <c r="BB425" s="168">
        <v>18</v>
      </c>
      <c r="BC425" s="168">
        <v>16.7</v>
      </c>
      <c r="BD425" s="170">
        <v>3.75</v>
      </c>
      <c r="BE425" s="157"/>
      <c r="BF425" s="157"/>
      <c r="BG425" s="157"/>
      <c r="BH425" s="157"/>
      <c r="BI425" s="157"/>
    </row>
    <row r="426" spans="1:61" s="183" customFormat="1" ht="15" customHeight="1" x14ac:dyDescent="0.25">
      <c r="A426" s="173" t="s">
        <v>592</v>
      </c>
      <c r="B426" s="173" t="s">
        <v>932</v>
      </c>
      <c r="C426" s="174" t="s">
        <v>594</v>
      </c>
      <c r="D426" s="157" t="s">
        <v>590</v>
      </c>
      <c r="E426" s="211" t="s">
        <v>928</v>
      </c>
      <c r="F426" s="211" t="s">
        <v>928</v>
      </c>
      <c r="G426" s="175"/>
      <c r="H426" s="176"/>
      <c r="I426" s="166">
        <v>65.2</v>
      </c>
      <c r="J426" s="166">
        <v>0.5</v>
      </c>
      <c r="K426" s="166">
        <v>15.05</v>
      </c>
      <c r="L426" s="166">
        <v>3.85</v>
      </c>
      <c r="M426" s="166">
        <v>0.05</v>
      </c>
      <c r="N426" s="166">
        <v>2.13</v>
      </c>
      <c r="O426" s="166">
        <v>3.34</v>
      </c>
      <c r="P426" s="166">
        <v>3.71</v>
      </c>
      <c r="Q426" s="166">
        <v>4.33</v>
      </c>
      <c r="R426" s="166">
        <v>0.28000000000000003</v>
      </c>
      <c r="S426" s="82">
        <v>0.7</v>
      </c>
      <c r="T426" s="82">
        <v>99.139999999999986</v>
      </c>
      <c r="U426" s="170">
        <v>6.78</v>
      </c>
      <c r="V426" s="170">
        <v>4.25</v>
      </c>
      <c r="W426" s="168">
        <v>11.9</v>
      </c>
      <c r="X426" s="168">
        <v>90.6</v>
      </c>
      <c r="Y426" s="168">
        <v>31.4</v>
      </c>
      <c r="Z426" s="170">
        <v>9.2799999999999994</v>
      </c>
      <c r="AA426" s="168">
        <v>15.4</v>
      </c>
      <c r="AB426" s="168">
        <v>18.899999999999999</v>
      </c>
      <c r="AC426" s="168">
        <v>42.7</v>
      </c>
      <c r="AD426" s="168">
        <v>16.7</v>
      </c>
      <c r="AE426" s="169">
        <v>116</v>
      </c>
      <c r="AF426" s="169">
        <v>911</v>
      </c>
      <c r="AG426" s="168">
        <v>13.9</v>
      </c>
      <c r="AH426" s="169">
        <v>163</v>
      </c>
      <c r="AI426" s="168">
        <v>11.1</v>
      </c>
      <c r="AJ426" s="170">
        <v>4.99</v>
      </c>
      <c r="AK426" s="169">
        <v>1260</v>
      </c>
      <c r="AL426" s="168">
        <v>29.9</v>
      </c>
      <c r="AM426" s="168">
        <v>57.7</v>
      </c>
      <c r="AN426" s="170">
        <v>6.55</v>
      </c>
      <c r="AO426" s="168">
        <v>24.7</v>
      </c>
      <c r="AP426" s="170">
        <v>4.22</v>
      </c>
      <c r="AQ426" s="170">
        <v>1.2</v>
      </c>
      <c r="AR426" s="170">
        <v>3.31</v>
      </c>
      <c r="AS426" s="170">
        <v>0.53</v>
      </c>
      <c r="AT426" s="170">
        <v>2.5</v>
      </c>
      <c r="AU426" s="170">
        <v>0.49</v>
      </c>
      <c r="AV426" s="170">
        <v>1.38</v>
      </c>
      <c r="AW426" s="170">
        <v>0.2</v>
      </c>
      <c r="AX426" s="170">
        <v>1.25</v>
      </c>
      <c r="AY426" s="170">
        <v>0.2</v>
      </c>
      <c r="AZ426" s="170">
        <v>4.21</v>
      </c>
      <c r="BA426" s="170">
        <v>0.8</v>
      </c>
      <c r="BB426" s="168">
        <v>16.2</v>
      </c>
      <c r="BC426" s="168">
        <v>15.1</v>
      </c>
      <c r="BD426" s="170">
        <v>4.92</v>
      </c>
      <c r="BE426" s="157"/>
      <c r="BF426" s="157"/>
      <c r="BG426" s="157"/>
      <c r="BH426" s="157"/>
      <c r="BI426" s="157"/>
    </row>
    <row r="427" spans="1:61" s="183" customFormat="1" ht="15" customHeight="1" x14ac:dyDescent="0.25">
      <c r="A427" s="173" t="s">
        <v>592</v>
      </c>
      <c r="B427" s="173" t="s">
        <v>932</v>
      </c>
      <c r="C427" s="174" t="s">
        <v>593</v>
      </c>
      <c r="D427" s="157" t="s">
        <v>590</v>
      </c>
      <c r="E427" s="211" t="s">
        <v>928</v>
      </c>
      <c r="F427" s="211" t="s">
        <v>928</v>
      </c>
      <c r="G427" s="175"/>
      <c r="H427" s="176"/>
      <c r="I427" s="166">
        <v>64.7</v>
      </c>
      <c r="J427" s="166">
        <v>0.51</v>
      </c>
      <c r="K427" s="166">
        <v>15.15</v>
      </c>
      <c r="L427" s="166">
        <v>4.09</v>
      </c>
      <c r="M427" s="166">
        <v>0.03</v>
      </c>
      <c r="N427" s="166">
        <v>1.96</v>
      </c>
      <c r="O427" s="166">
        <v>3.35</v>
      </c>
      <c r="P427" s="166">
        <v>3.63</v>
      </c>
      <c r="Q427" s="166">
        <v>4.07</v>
      </c>
      <c r="R427" s="166">
        <v>0.28000000000000003</v>
      </c>
      <c r="S427" s="82">
        <v>0.79</v>
      </c>
      <c r="T427" s="82">
        <v>98.560000000000016</v>
      </c>
      <c r="U427" s="168">
        <v>12</v>
      </c>
      <c r="V427" s="170">
        <v>3.82</v>
      </c>
      <c r="W427" s="168">
        <v>11.4</v>
      </c>
      <c r="X427" s="168">
        <v>85.8</v>
      </c>
      <c r="Y427" s="168">
        <v>30.4</v>
      </c>
      <c r="Z427" s="170">
        <v>7.11</v>
      </c>
      <c r="AA427" s="168">
        <v>14</v>
      </c>
      <c r="AB427" s="168">
        <v>20.9</v>
      </c>
      <c r="AC427" s="168">
        <v>46.1</v>
      </c>
      <c r="AD427" s="168">
        <v>16.7</v>
      </c>
      <c r="AE427" s="169">
        <v>128</v>
      </c>
      <c r="AF427" s="169">
        <v>933</v>
      </c>
      <c r="AG427" s="168">
        <v>14.1</v>
      </c>
      <c r="AH427" s="169">
        <v>185</v>
      </c>
      <c r="AI427" s="168">
        <v>11.6</v>
      </c>
      <c r="AJ427" s="170">
        <v>8.41</v>
      </c>
      <c r="AK427" s="169">
        <v>1280</v>
      </c>
      <c r="AL427" s="168">
        <v>35.9</v>
      </c>
      <c r="AM427" s="168">
        <v>67.2</v>
      </c>
      <c r="AN427" s="170">
        <v>7.46</v>
      </c>
      <c r="AO427" s="168">
        <v>26.5</v>
      </c>
      <c r="AP427" s="170">
        <v>4.4400000000000004</v>
      </c>
      <c r="AQ427" s="170">
        <v>1.1499999999999999</v>
      </c>
      <c r="AR427" s="170">
        <v>3.37</v>
      </c>
      <c r="AS427" s="170">
        <v>0.54</v>
      </c>
      <c r="AT427" s="170">
        <v>2.58</v>
      </c>
      <c r="AU427" s="170">
        <v>0.51</v>
      </c>
      <c r="AV427" s="170">
        <v>1.41</v>
      </c>
      <c r="AW427" s="170">
        <v>0.21</v>
      </c>
      <c r="AX427" s="170">
        <v>1.3</v>
      </c>
      <c r="AY427" s="170">
        <v>0.2</v>
      </c>
      <c r="AZ427" s="170">
        <v>5.03</v>
      </c>
      <c r="BA427" s="170">
        <v>0.84</v>
      </c>
      <c r="BB427" s="168">
        <v>12.6</v>
      </c>
      <c r="BC427" s="168">
        <v>15.2</v>
      </c>
      <c r="BD427" s="170">
        <v>3.84</v>
      </c>
      <c r="BE427" s="157"/>
      <c r="BF427" s="157"/>
      <c r="BG427" s="157"/>
      <c r="BH427" s="157"/>
      <c r="BI427" s="157"/>
    </row>
    <row r="428" spans="1:61" s="183" customFormat="1" ht="15" customHeight="1" x14ac:dyDescent="0.25">
      <c r="A428" s="173" t="s">
        <v>592</v>
      </c>
      <c r="B428" s="173" t="s">
        <v>932</v>
      </c>
      <c r="C428" s="174" t="s">
        <v>591</v>
      </c>
      <c r="D428" s="157" t="s">
        <v>590</v>
      </c>
      <c r="E428" s="211" t="s">
        <v>928</v>
      </c>
      <c r="F428" s="211" t="s">
        <v>928</v>
      </c>
      <c r="G428" s="175"/>
      <c r="H428" s="176"/>
      <c r="I428" s="166">
        <v>63.9</v>
      </c>
      <c r="J428" s="166">
        <v>0.52</v>
      </c>
      <c r="K428" s="166">
        <v>15.35</v>
      </c>
      <c r="L428" s="166">
        <v>3.98</v>
      </c>
      <c r="M428" s="166">
        <v>0.04</v>
      </c>
      <c r="N428" s="166">
        <v>2.87</v>
      </c>
      <c r="O428" s="166">
        <v>3.77</v>
      </c>
      <c r="P428" s="166">
        <v>3.59</v>
      </c>
      <c r="Q428" s="166">
        <v>4.26</v>
      </c>
      <c r="R428" s="166">
        <v>0.32</v>
      </c>
      <c r="S428" s="82">
        <v>0.85</v>
      </c>
      <c r="T428" s="82">
        <v>99.45</v>
      </c>
      <c r="U428" s="168">
        <v>15.7</v>
      </c>
      <c r="V428" s="170">
        <v>3.35</v>
      </c>
      <c r="W428" s="168">
        <v>11.2</v>
      </c>
      <c r="X428" s="168">
        <v>81.2</v>
      </c>
      <c r="Y428" s="168">
        <v>58.9</v>
      </c>
      <c r="Z428" s="168">
        <v>11</v>
      </c>
      <c r="AA428" s="168">
        <v>38.9</v>
      </c>
      <c r="AB428" s="170">
        <v>5.47</v>
      </c>
      <c r="AC428" s="168">
        <v>38.799999999999997</v>
      </c>
      <c r="AD428" s="168">
        <v>17.399999999999999</v>
      </c>
      <c r="AE428" s="169">
        <v>116</v>
      </c>
      <c r="AF428" s="169">
        <v>1360</v>
      </c>
      <c r="AG428" s="168">
        <v>14.1</v>
      </c>
      <c r="AH428" s="169">
        <v>240</v>
      </c>
      <c r="AI428" s="168">
        <v>10.7</v>
      </c>
      <c r="AJ428" s="170">
        <v>7.62</v>
      </c>
      <c r="AK428" s="169">
        <v>1560</v>
      </c>
      <c r="AL428" s="168">
        <v>59.2</v>
      </c>
      <c r="AM428" s="169">
        <v>113</v>
      </c>
      <c r="AN428" s="168">
        <v>13.9</v>
      </c>
      <c r="AO428" s="168">
        <v>50.8</v>
      </c>
      <c r="AP428" s="170">
        <v>7.5</v>
      </c>
      <c r="AQ428" s="170">
        <v>1.77</v>
      </c>
      <c r="AR428" s="170">
        <v>4.72</v>
      </c>
      <c r="AS428" s="170">
        <v>0.68</v>
      </c>
      <c r="AT428" s="170">
        <v>2.74</v>
      </c>
      <c r="AU428" s="170">
        <v>0.51</v>
      </c>
      <c r="AV428" s="170">
        <v>1.44</v>
      </c>
      <c r="AW428" s="170">
        <v>0.19</v>
      </c>
      <c r="AX428" s="170">
        <v>1.21</v>
      </c>
      <c r="AY428" s="170">
        <v>0.2</v>
      </c>
      <c r="AZ428" s="170">
        <v>6</v>
      </c>
      <c r="BA428" s="170">
        <v>0.74</v>
      </c>
      <c r="BB428" s="168">
        <v>10.7</v>
      </c>
      <c r="BC428" s="168">
        <v>19.399999999999999</v>
      </c>
      <c r="BD428" s="170">
        <v>3.71</v>
      </c>
      <c r="BE428" s="157"/>
      <c r="BF428" s="157"/>
      <c r="BG428" s="157"/>
      <c r="BH428" s="157"/>
      <c r="BI428" s="157"/>
    </row>
    <row r="429" spans="1:61" s="194" customFormat="1" ht="15" customHeight="1" x14ac:dyDescent="0.25">
      <c r="A429" s="225"/>
      <c r="B429" s="187"/>
      <c r="C429" s="188"/>
      <c r="D429" s="189"/>
      <c r="E429" s="190"/>
      <c r="F429" s="190"/>
      <c r="G429" s="226"/>
      <c r="H429" s="227"/>
      <c r="I429" s="192"/>
      <c r="J429" s="192"/>
      <c r="K429" s="192"/>
      <c r="L429" s="192"/>
      <c r="M429" s="192"/>
      <c r="N429" s="192"/>
      <c r="O429" s="192"/>
      <c r="P429" s="192"/>
      <c r="Q429" s="192"/>
      <c r="R429" s="192"/>
      <c r="S429" s="192"/>
      <c r="T429" s="82"/>
      <c r="U429" s="167"/>
      <c r="V429" s="167"/>
      <c r="W429" s="172"/>
      <c r="X429" s="172"/>
      <c r="Y429" s="172"/>
      <c r="Z429" s="172"/>
      <c r="AA429" s="172"/>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93"/>
      <c r="AY429" s="193"/>
      <c r="AZ429" s="193"/>
      <c r="BA429" s="193"/>
      <c r="BB429" s="171"/>
      <c r="BC429" s="171"/>
      <c r="BD429" s="171"/>
      <c r="BE429" s="189"/>
      <c r="BF429" s="189"/>
      <c r="BG429" s="189"/>
      <c r="BH429" s="189"/>
      <c r="BI429" s="189"/>
    </row>
    <row r="430" spans="1:61" s="183" customFormat="1" ht="15" customHeight="1" x14ac:dyDescent="0.25">
      <c r="A430" s="162" t="s">
        <v>588</v>
      </c>
      <c r="B430" s="173" t="s">
        <v>931</v>
      </c>
      <c r="C430" s="174" t="s">
        <v>589</v>
      </c>
      <c r="D430" s="157" t="s">
        <v>495</v>
      </c>
      <c r="E430" s="211">
        <v>99.988889</v>
      </c>
      <c r="F430" s="211">
        <v>28.063889</v>
      </c>
      <c r="G430" s="175">
        <v>215.5</v>
      </c>
      <c r="H430" s="175">
        <v>1.6</v>
      </c>
      <c r="I430" s="166">
        <v>63.18</v>
      </c>
      <c r="J430" s="166">
        <v>0.63</v>
      </c>
      <c r="K430" s="166">
        <v>14.27</v>
      </c>
      <c r="L430" s="166">
        <v>5.37</v>
      </c>
      <c r="M430" s="166">
        <v>0.06</v>
      </c>
      <c r="N430" s="166">
        <v>2.73</v>
      </c>
      <c r="O430" s="166">
        <v>4.08</v>
      </c>
      <c r="P430" s="166">
        <v>2.6</v>
      </c>
      <c r="Q430" s="166">
        <v>5.34</v>
      </c>
      <c r="R430" s="166">
        <v>0.41</v>
      </c>
      <c r="S430" s="166">
        <v>0.84</v>
      </c>
      <c r="T430" s="82">
        <v>99.51</v>
      </c>
      <c r="U430" s="167" t="s">
        <v>942</v>
      </c>
      <c r="V430" s="167" t="s">
        <v>942</v>
      </c>
      <c r="W430" s="168">
        <v>13.8</v>
      </c>
      <c r="X430" s="169">
        <v>109</v>
      </c>
      <c r="Y430" s="168">
        <v>47</v>
      </c>
      <c r="Z430" s="170">
        <v>7.5</v>
      </c>
      <c r="AA430" s="168">
        <v>14</v>
      </c>
      <c r="AB430" s="171" t="s">
        <v>942</v>
      </c>
      <c r="AC430" s="171" t="s">
        <v>942</v>
      </c>
      <c r="AD430" s="171" t="s">
        <v>942</v>
      </c>
      <c r="AE430" s="169">
        <v>178</v>
      </c>
      <c r="AF430" s="169">
        <v>796</v>
      </c>
      <c r="AG430" s="168">
        <v>13.8</v>
      </c>
      <c r="AH430" s="169">
        <v>191</v>
      </c>
      <c r="AI430" s="168">
        <v>12.4</v>
      </c>
      <c r="AJ430" s="171" t="s">
        <v>942</v>
      </c>
      <c r="AK430" s="169">
        <v>1612</v>
      </c>
      <c r="AL430" s="168">
        <v>29.3</v>
      </c>
      <c r="AM430" s="168">
        <v>58.7</v>
      </c>
      <c r="AN430" s="170">
        <v>7.17</v>
      </c>
      <c r="AO430" s="168">
        <v>27.2</v>
      </c>
      <c r="AP430" s="170">
        <v>5.29</v>
      </c>
      <c r="AQ430" s="170">
        <v>1.39</v>
      </c>
      <c r="AR430" s="170">
        <v>3.97</v>
      </c>
      <c r="AS430" s="170">
        <v>0.55000000000000004</v>
      </c>
      <c r="AT430" s="170">
        <v>3.05</v>
      </c>
      <c r="AU430" s="170">
        <v>0.57999999999999996</v>
      </c>
      <c r="AV430" s="170">
        <v>1.55</v>
      </c>
      <c r="AW430" s="170">
        <v>0.23</v>
      </c>
      <c r="AX430" s="170">
        <v>1.48</v>
      </c>
      <c r="AY430" s="170">
        <v>0.23</v>
      </c>
      <c r="AZ430" s="170">
        <v>5.13</v>
      </c>
      <c r="BA430" s="170">
        <v>1.02</v>
      </c>
      <c r="BB430" s="168">
        <v>16.3</v>
      </c>
      <c r="BC430" s="168">
        <v>16.8</v>
      </c>
      <c r="BD430" s="170">
        <v>4.32</v>
      </c>
      <c r="BE430" s="157"/>
      <c r="BF430" s="157"/>
      <c r="BG430" s="157"/>
      <c r="BH430" s="157"/>
      <c r="BI430" s="157"/>
    </row>
    <row r="431" spans="1:61" s="183" customFormat="1" ht="15" customHeight="1" x14ac:dyDescent="0.25">
      <c r="A431" s="162" t="s">
        <v>588</v>
      </c>
      <c r="B431" s="173" t="s">
        <v>931</v>
      </c>
      <c r="C431" s="174" t="s">
        <v>587</v>
      </c>
      <c r="D431" s="157" t="s">
        <v>495</v>
      </c>
      <c r="E431" s="211">
        <v>99.986943999999994</v>
      </c>
      <c r="F431" s="211">
        <v>28.059443999999999</v>
      </c>
      <c r="G431" s="175"/>
      <c r="H431" s="176"/>
      <c r="I431" s="166">
        <v>64.44</v>
      </c>
      <c r="J431" s="166">
        <v>0.56999999999999995</v>
      </c>
      <c r="K431" s="166">
        <v>13.96</v>
      </c>
      <c r="L431" s="166">
        <v>4.84</v>
      </c>
      <c r="M431" s="166">
        <v>0.06</v>
      </c>
      <c r="N431" s="166">
        <v>2.4700000000000002</v>
      </c>
      <c r="O431" s="166">
        <v>3.81</v>
      </c>
      <c r="P431" s="166">
        <v>2.82</v>
      </c>
      <c r="Q431" s="166">
        <v>5.43</v>
      </c>
      <c r="R431" s="166">
        <v>0.36</v>
      </c>
      <c r="S431" s="166">
        <v>0.73</v>
      </c>
      <c r="T431" s="82">
        <v>99.490000000000009</v>
      </c>
      <c r="U431" s="167" t="s">
        <v>942</v>
      </c>
      <c r="V431" s="167" t="s">
        <v>942</v>
      </c>
      <c r="W431" s="168">
        <v>13.1</v>
      </c>
      <c r="X431" s="168">
        <v>99</v>
      </c>
      <c r="Y431" s="168">
        <v>43</v>
      </c>
      <c r="Z431" s="170">
        <v>8.4</v>
      </c>
      <c r="AA431" s="168">
        <v>14.6</v>
      </c>
      <c r="AB431" s="171" t="s">
        <v>942</v>
      </c>
      <c r="AC431" s="171" t="s">
        <v>942</v>
      </c>
      <c r="AD431" s="171" t="s">
        <v>942</v>
      </c>
      <c r="AE431" s="169">
        <v>162</v>
      </c>
      <c r="AF431" s="169">
        <v>760</v>
      </c>
      <c r="AG431" s="168">
        <v>15.1</v>
      </c>
      <c r="AH431" s="169">
        <v>337</v>
      </c>
      <c r="AI431" s="168">
        <v>12.7</v>
      </c>
      <c r="AJ431" s="171" t="s">
        <v>942</v>
      </c>
      <c r="AK431" s="169">
        <v>1370</v>
      </c>
      <c r="AL431" s="168">
        <v>32</v>
      </c>
      <c r="AM431" s="168">
        <v>63.7</v>
      </c>
      <c r="AN431" s="170">
        <v>7.82</v>
      </c>
      <c r="AO431" s="168">
        <v>29.1</v>
      </c>
      <c r="AP431" s="170">
        <v>5.76</v>
      </c>
      <c r="AQ431" s="170">
        <v>1.44</v>
      </c>
      <c r="AR431" s="170">
        <v>4.25</v>
      </c>
      <c r="AS431" s="170">
        <v>0.6</v>
      </c>
      <c r="AT431" s="170">
        <v>3.42</v>
      </c>
      <c r="AU431" s="170">
        <v>0.66</v>
      </c>
      <c r="AV431" s="170">
        <v>1.83</v>
      </c>
      <c r="AW431" s="170">
        <v>0.28000000000000003</v>
      </c>
      <c r="AX431" s="170">
        <v>1.76</v>
      </c>
      <c r="AY431" s="170">
        <v>0.28999999999999998</v>
      </c>
      <c r="AZ431" s="170">
        <v>8.5</v>
      </c>
      <c r="BA431" s="170">
        <v>1.18</v>
      </c>
      <c r="BB431" s="168">
        <v>36.299999999999997</v>
      </c>
      <c r="BC431" s="168">
        <v>19.8</v>
      </c>
      <c r="BD431" s="170">
        <v>4.9400000000000004</v>
      </c>
      <c r="BE431" s="157"/>
      <c r="BF431" s="157"/>
      <c r="BG431" s="157"/>
      <c r="BH431" s="157"/>
      <c r="BI431" s="157"/>
    </row>
    <row r="432" spans="1:61" s="183" customFormat="1" ht="15" customHeight="1" x14ac:dyDescent="0.25">
      <c r="A432" s="162" t="s">
        <v>582</v>
      </c>
      <c r="B432" s="173" t="s">
        <v>931</v>
      </c>
      <c r="C432" s="174" t="s">
        <v>586</v>
      </c>
      <c r="D432" s="157" t="s">
        <v>495</v>
      </c>
      <c r="E432" s="211">
        <v>99.987499999999997</v>
      </c>
      <c r="F432" s="211">
        <v>28.039722000000001</v>
      </c>
      <c r="G432" s="175"/>
      <c r="H432" s="176"/>
      <c r="I432" s="166">
        <v>65.849999999999994</v>
      </c>
      <c r="J432" s="166">
        <v>0.49</v>
      </c>
      <c r="K432" s="166">
        <v>15.69</v>
      </c>
      <c r="L432" s="166">
        <v>3.26</v>
      </c>
      <c r="M432" s="166">
        <v>0.05</v>
      </c>
      <c r="N432" s="166">
        <v>1.74</v>
      </c>
      <c r="O432" s="166">
        <v>3.6</v>
      </c>
      <c r="P432" s="166">
        <v>3.92</v>
      </c>
      <c r="Q432" s="166">
        <v>3.46</v>
      </c>
      <c r="R432" s="166">
        <v>0.18</v>
      </c>
      <c r="S432" s="166">
        <v>1.25</v>
      </c>
      <c r="T432" s="82">
        <v>99.489999999999981</v>
      </c>
      <c r="U432" s="167" t="s">
        <v>942</v>
      </c>
      <c r="V432" s="167" t="s">
        <v>942</v>
      </c>
      <c r="W432" s="170">
        <v>6.9</v>
      </c>
      <c r="X432" s="168">
        <v>65</v>
      </c>
      <c r="Y432" s="168">
        <v>18</v>
      </c>
      <c r="Z432" s="170">
        <v>7.2</v>
      </c>
      <c r="AA432" s="168">
        <v>11.4</v>
      </c>
      <c r="AB432" s="171" t="s">
        <v>942</v>
      </c>
      <c r="AC432" s="171" t="s">
        <v>942</v>
      </c>
      <c r="AD432" s="171" t="s">
        <v>942</v>
      </c>
      <c r="AE432" s="168">
        <v>93</v>
      </c>
      <c r="AF432" s="169">
        <v>1040</v>
      </c>
      <c r="AG432" s="168">
        <v>10.7</v>
      </c>
      <c r="AH432" s="169">
        <v>187</v>
      </c>
      <c r="AI432" s="168">
        <v>10.9</v>
      </c>
      <c r="AJ432" s="171" t="s">
        <v>942</v>
      </c>
      <c r="AK432" s="169">
        <v>1131</v>
      </c>
      <c r="AL432" s="168">
        <v>35.6</v>
      </c>
      <c r="AM432" s="168">
        <v>66.7</v>
      </c>
      <c r="AN432" s="170">
        <v>7.55</v>
      </c>
      <c r="AO432" s="168">
        <v>26</v>
      </c>
      <c r="AP432" s="170">
        <v>4.26</v>
      </c>
      <c r="AQ432" s="170">
        <v>1.1100000000000001</v>
      </c>
      <c r="AR432" s="170">
        <v>3.02</v>
      </c>
      <c r="AS432" s="170">
        <v>0.42</v>
      </c>
      <c r="AT432" s="170">
        <v>2.41</v>
      </c>
      <c r="AU432" s="170">
        <v>0.47</v>
      </c>
      <c r="AV432" s="170">
        <v>1.34</v>
      </c>
      <c r="AW432" s="170">
        <v>0.19</v>
      </c>
      <c r="AX432" s="170">
        <v>1.3</v>
      </c>
      <c r="AY432" s="170">
        <v>0.21</v>
      </c>
      <c r="AZ432" s="170">
        <v>4.8600000000000003</v>
      </c>
      <c r="BA432" s="170">
        <v>0.87</v>
      </c>
      <c r="BB432" s="168">
        <v>15.3</v>
      </c>
      <c r="BC432" s="168">
        <v>12.5</v>
      </c>
      <c r="BD432" s="170">
        <v>3.15</v>
      </c>
      <c r="BE432" s="157"/>
      <c r="BF432" s="157"/>
      <c r="BG432" s="157"/>
      <c r="BH432" s="157"/>
      <c r="BI432" s="157"/>
    </row>
    <row r="433" spans="1:61" s="183" customFormat="1" ht="15" customHeight="1" x14ac:dyDescent="0.25">
      <c r="A433" s="162" t="s">
        <v>582</v>
      </c>
      <c r="B433" s="173" t="s">
        <v>939</v>
      </c>
      <c r="C433" s="174" t="s">
        <v>584</v>
      </c>
      <c r="D433" s="157" t="s">
        <v>495</v>
      </c>
      <c r="E433" s="180">
        <v>99.810277999999997</v>
      </c>
      <c r="F433" s="180">
        <v>28.010833000000002</v>
      </c>
      <c r="G433" s="175"/>
      <c r="H433" s="176"/>
      <c r="I433" s="166">
        <v>63.7</v>
      </c>
      <c r="J433" s="166">
        <v>0.8</v>
      </c>
      <c r="K433" s="166">
        <v>14.1</v>
      </c>
      <c r="L433" s="166">
        <v>4.37</v>
      </c>
      <c r="M433" s="166">
        <v>0.06</v>
      </c>
      <c r="N433" s="166">
        <v>2.1</v>
      </c>
      <c r="O433" s="166">
        <v>2.25</v>
      </c>
      <c r="P433" s="166">
        <v>3.51</v>
      </c>
      <c r="Q433" s="166">
        <v>2.74</v>
      </c>
      <c r="R433" s="166">
        <v>0.23</v>
      </c>
      <c r="S433" s="166">
        <v>5.9</v>
      </c>
      <c r="T433" s="82">
        <v>99.76</v>
      </c>
      <c r="U433" s="167" t="s">
        <v>942</v>
      </c>
      <c r="V433" s="167" t="s">
        <v>942</v>
      </c>
      <c r="W433" s="170">
        <v>9.9</v>
      </c>
      <c r="X433" s="169">
        <v>119</v>
      </c>
      <c r="Y433" s="168">
        <v>88</v>
      </c>
      <c r="Z433" s="170">
        <v>9.4</v>
      </c>
      <c r="AA433" s="168">
        <v>11.6</v>
      </c>
      <c r="AB433" s="171" t="s">
        <v>942</v>
      </c>
      <c r="AC433" s="171" t="s">
        <v>942</v>
      </c>
      <c r="AD433" s="171" t="s">
        <v>942</v>
      </c>
      <c r="AE433" s="168">
        <v>80</v>
      </c>
      <c r="AF433" s="169">
        <v>772</v>
      </c>
      <c r="AG433" s="168">
        <v>13.8</v>
      </c>
      <c r="AH433" s="169">
        <v>134</v>
      </c>
      <c r="AI433" s="168">
        <v>15.5</v>
      </c>
      <c r="AJ433" s="171" t="s">
        <v>942</v>
      </c>
      <c r="AK433" s="169">
        <v>2124</v>
      </c>
      <c r="AL433" s="168">
        <v>46.2</v>
      </c>
      <c r="AM433" s="168">
        <v>80.099999999999994</v>
      </c>
      <c r="AN433" s="170">
        <v>8.5</v>
      </c>
      <c r="AO433" s="168">
        <v>28.6</v>
      </c>
      <c r="AP433" s="170">
        <v>4.96</v>
      </c>
      <c r="AQ433" s="170">
        <v>1.05</v>
      </c>
      <c r="AR433" s="170">
        <v>3.62</v>
      </c>
      <c r="AS433" s="170">
        <v>0.48</v>
      </c>
      <c r="AT433" s="170">
        <v>2.58</v>
      </c>
      <c r="AU433" s="170">
        <v>0.48</v>
      </c>
      <c r="AV433" s="170">
        <v>1.34</v>
      </c>
      <c r="AW433" s="170">
        <v>0.19</v>
      </c>
      <c r="AX433" s="170">
        <v>1.29</v>
      </c>
      <c r="AY433" s="170">
        <v>0.2</v>
      </c>
      <c r="AZ433" s="170">
        <v>4.08</v>
      </c>
      <c r="BA433" s="170">
        <v>1.25</v>
      </c>
      <c r="BB433" s="168">
        <v>11.1</v>
      </c>
      <c r="BC433" s="168">
        <v>20.100000000000001</v>
      </c>
      <c r="BD433" s="170">
        <v>5.0599999999999996</v>
      </c>
      <c r="BE433" s="157"/>
      <c r="BF433" s="157"/>
      <c r="BG433" s="157"/>
      <c r="BH433" s="157"/>
      <c r="BI433" s="157"/>
    </row>
    <row r="434" spans="1:61" s="183" customFormat="1" ht="15" customHeight="1" x14ac:dyDescent="0.25">
      <c r="A434" s="162" t="s">
        <v>582</v>
      </c>
      <c r="B434" s="173" t="s">
        <v>936</v>
      </c>
      <c r="C434" s="174" t="s">
        <v>583</v>
      </c>
      <c r="D434" s="157" t="s">
        <v>495</v>
      </c>
      <c r="E434" s="211">
        <v>99.890833000000001</v>
      </c>
      <c r="F434" s="211">
        <v>28.123332999999999</v>
      </c>
      <c r="G434" s="175">
        <v>216.4</v>
      </c>
      <c r="H434" s="175">
        <v>2.7</v>
      </c>
      <c r="I434" s="166">
        <v>58.9</v>
      </c>
      <c r="J434" s="166">
        <v>1</v>
      </c>
      <c r="K434" s="166">
        <v>15.64</v>
      </c>
      <c r="L434" s="166">
        <v>6.49</v>
      </c>
      <c r="M434" s="166">
        <v>0.1</v>
      </c>
      <c r="N434" s="166">
        <v>3.45</v>
      </c>
      <c r="O434" s="166">
        <v>3.15</v>
      </c>
      <c r="P434" s="166">
        <v>3.66</v>
      </c>
      <c r="Q434" s="166">
        <v>5.48</v>
      </c>
      <c r="R434" s="166">
        <v>0.32</v>
      </c>
      <c r="S434" s="166">
        <v>1.31</v>
      </c>
      <c r="T434" s="82">
        <v>99.499999999999986</v>
      </c>
      <c r="U434" s="167" t="s">
        <v>942</v>
      </c>
      <c r="V434" s="167" t="s">
        <v>942</v>
      </c>
      <c r="W434" s="168">
        <v>12.3</v>
      </c>
      <c r="X434" s="169">
        <v>109</v>
      </c>
      <c r="Y434" s="168">
        <v>37</v>
      </c>
      <c r="Z434" s="168">
        <v>13.3</v>
      </c>
      <c r="AA434" s="168">
        <v>15.1</v>
      </c>
      <c r="AB434" s="171" t="s">
        <v>942</v>
      </c>
      <c r="AC434" s="171" t="s">
        <v>942</v>
      </c>
      <c r="AD434" s="171" t="s">
        <v>942</v>
      </c>
      <c r="AE434" s="169">
        <v>271</v>
      </c>
      <c r="AF434" s="169">
        <v>1004</v>
      </c>
      <c r="AG434" s="168">
        <v>16.7</v>
      </c>
      <c r="AH434" s="169">
        <v>200</v>
      </c>
      <c r="AI434" s="168">
        <v>17.899999999999999</v>
      </c>
      <c r="AJ434" s="171" t="s">
        <v>942</v>
      </c>
      <c r="AK434" s="169">
        <v>3920</v>
      </c>
      <c r="AL434" s="168">
        <v>44.6</v>
      </c>
      <c r="AM434" s="168">
        <v>85.3</v>
      </c>
      <c r="AN434" s="170">
        <v>9.5</v>
      </c>
      <c r="AO434" s="168">
        <v>35.200000000000003</v>
      </c>
      <c r="AP434" s="170">
        <v>6.1</v>
      </c>
      <c r="AQ434" s="170">
        <v>1.1000000000000001</v>
      </c>
      <c r="AR434" s="170">
        <v>4.79</v>
      </c>
      <c r="AS434" s="170">
        <v>0.62</v>
      </c>
      <c r="AT434" s="170">
        <v>3.56</v>
      </c>
      <c r="AU434" s="170">
        <v>0.68</v>
      </c>
      <c r="AV434" s="170">
        <v>1.83</v>
      </c>
      <c r="AW434" s="170">
        <v>0.26</v>
      </c>
      <c r="AX434" s="170">
        <v>1.59</v>
      </c>
      <c r="AY434" s="170">
        <v>0.24</v>
      </c>
      <c r="AZ434" s="170">
        <v>4.84</v>
      </c>
      <c r="BA434" s="170">
        <v>1.25</v>
      </c>
      <c r="BB434" s="168">
        <v>14.3</v>
      </c>
      <c r="BC434" s="168">
        <v>15</v>
      </c>
      <c r="BD434" s="170">
        <v>3.32</v>
      </c>
      <c r="BE434" s="157"/>
      <c r="BF434" s="157"/>
      <c r="BG434" s="157"/>
      <c r="BH434" s="157"/>
      <c r="BI434" s="157"/>
    </row>
    <row r="435" spans="1:61" s="183" customFormat="1" ht="15" customHeight="1" x14ac:dyDescent="0.25">
      <c r="A435" s="162" t="s">
        <v>582</v>
      </c>
      <c r="B435" s="173" t="s">
        <v>940</v>
      </c>
      <c r="C435" s="174" t="s">
        <v>367</v>
      </c>
      <c r="D435" s="157" t="s">
        <v>495</v>
      </c>
      <c r="E435" s="211">
        <v>99.797777999999994</v>
      </c>
      <c r="F435" s="211">
        <v>28.115832999999999</v>
      </c>
      <c r="G435" s="175"/>
      <c r="H435" s="176"/>
      <c r="I435" s="166">
        <v>58.6</v>
      </c>
      <c r="J435" s="166">
        <v>1.4</v>
      </c>
      <c r="K435" s="166">
        <v>14.9</v>
      </c>
      <c r="L435" s="166">
        <v>7.3</v>
      </c>
      <c r="M435" s="166">
        <v>0.1</v>
      </c>
      <c r="N435" s="166">
        <v>2.7</v>
      </c>
      <c r="O435" s="166">
        <v>4.5</v>
      </c>
      <c r="P435" s="166">
        <v>4</v>
      </c>
      <c r="Q435" s="166">
        <v>2.2999999999999998</v>
      </c>
      <c r="R435" s="166">
        <v>0.2</v>
      </c>
      <c r="S435" s="166">
        <v>3.5</v>
      </c>
      <c r="T435" s="82">
        <v>99.5</v>
      </c>
      <c r="U435" s="167" t="s">
        <v>942</v>
      </c>
      <c r="V435" s="167" t="s">
        <v>942</v>
      </c>
      <c r="W435" s="168">
        <v>19.2</v>
      </c>
      <c r="X435" s="169">
        <v>201</v>
      </c>
      <c r="Y435" s="168">
        <v>17</v>
      </c>
      <c r="Z435" s="168">
        <v>17.100000000000001</v>
      </c>
      <c r="AA435" s="168">
        <v>16.8</v>
      </c>
      <c r="AB435" s="171" t="s">
        <v>942</v>
      </c>
      <c r="AC435" s="171" t="s">
        <v>942</v>
      </c>
      <c r="AD435" s="171" t="s">
        <v>942</v>
      </c>
      <c r="AE435" s="168">
        <v>53</v>
      </c>
      <c r="AF435" s="169">
        <v>1115</v>
      </c>
      <c r="AG435" s="168">
        <v>18.7</v>
      </c>
      <c r="AH435" s="169">
        <v>199</v>
      </c>
      <c r="AI435" s="168">
        <v>17.899999999999999</v>
      </c>
      <c r="AJ435" s="171" t="s">
        <v>942</v>
      </c>
      <c r="AK435" s="169">
        <v>2082</v>
      </c>
      <c r="AL435" s="168">
        <v>48.8</v>
      </c>
      <c r="AM435" s="168">
        <v>88.3</v>
      </c>
      <c r="AN435" s="170">
        <v>9.82</v>
      </c>
      <c r="AO435" s="168">
        <v>33.799999999999997</v>
      </c>
      <c r="AP435" s="170">
        <v>5.86</v>
      </c>
      <c r="AQ435" s="170">
        <v>1.43</v>
      </c>
      <c r="AR435" s="170">
        <v>4.6100000000000003</v>
      </c>
      <c r="AS435" s="170">
        <v>0.65</v>
      </c>
      <c r="AT435" s="170">
        <v>3.61</v>
      </c>
      <c r="AU435" s="170">
        <v>0.68</v>
      </c>
      <c r="AV435" s="170">
        <v>1.76</v>
      </c>
      <c r="AW435" s="170">
        <v>0.25</v>
      </c>
      <c r="AX435" s="170">
        <v>1.61</v>
      </c>
      <c r="AY435" s="170">
        <v>0.23</v>
      </c>
      <c r="AZ435" s="170">
        <v>5.08</v>
      </c>
      <c r="BA435" s="170">
        <v>1.21</v>
      </c>
      <c r="BB435" s="168">
        <v>24.4</v>
      </c>
      <c r="BC435" s="168">
        <v>12.5</v>
      </c>
      <c r="BD435" s="170">
        <v>3.03</v>
      </c>
      <c r="BE435" s="157"/>
      <c r="BF435" s="157"/>
      <c r="BG435" s="157"/>
      <c r="BH435" s="157"/>
      <c r="BI435" s="157"/>
    </row>
    <row r="436" spans="1:61" s="183" customFormat="1" ht="15" customHeight="1" x14ac:dyDescent="0.25">
      <c r="A436" s="162" t="s">
        <v>582</v>
      </c>
      <c r="B436" s="173" t="s">
        <v>941</v>
      </c>
      <c r="C436" s="174" t="s">
        <v>581</v>
      </c>
      <c r="D436" s="157" t="s">
        <v>495</v>
      </c>
      <c r="E436" s="211">
        <v>99.869444000000001</v>
      </c>
      <c r="F436" s="211">
        <v>27.958055999999999</v>
      </c>
      <c r="G436" s="175">
        <v>214.2</v>
      </c>
      <c r="H436" s="176" t="s">
        <v>2223</v>
      </c>
      <c r="I436" s="166">
        <v>59.82</v>
      </c>
      <c r="J436" s="166">
        <v>0.85</v>
      </c>
      <c r="K436" s="166">
        <v>13.76</v>
      </c>
      <c r="L436" s="166">
        <v>4.8</v>
      </c>
      <c r="M436" s="166">
        <v>0.2</v>
      </c>
      <c r="N436" s="166">
        <v>2.2799999999999998</v>
      </c>
      <c r="O436" s="166">
        <v>4.78</v>
      </c>
      <c r="P436" s="166">
        <v>1.86</v>
      </c>
      <c r="Q436" s="166">
        <v>3.56</v>
      </c>
      <c r="R436" s="166">
        <v>0.3</v>
      </c>
      <c r="S436" s="166">
        <v>7.76</v>
      </c>
      <c r="T436" s="82">
        <v>99.970000000000013</v>
      </c>
      <c r="U436" s="167" t="s">
        <v>942</v>
      </c>
      <c r="V436" s="167" t="s">
        <v>942</v>
      </c>
      <c r="W436" s="168">
        <v>10.8</v>
      </c>
      <c r="X436" s="169">
        <v>130</v>
      </c>
      <c r="Y436" s="168">
        <v>46</v>
      </c>
      <c r="Z436" s="170">
        <v>8.6</v>
      </c>
      <c r="AA436" s="168">
        <v>11.8</v>
      </c>
      <c r="AB436" s="171" t="s">
        <v>942</v>
      </c>
      <c r="AC436" s="171" t="s">
        <v>942</v>
      </c>
      <c r="AD436" s="171" t="s">
        <v>942</v>
      </c>
      <c r="AE436" s="169">
        <v>146</v>
      </c>
      <c r="AF436" s="169">
        <v>255</v>
      </c>
      <c r="AG436" s="168">
        <v>14.6</v>
      </c>
      <c r="AH436" s="169">
        <v>176</v>
      </c>
      <c r="AI436" s="168">
        <v>17</v>
      </c>
      <c r="AJ436" s="171" t="s">
        <v>942</v>
      </c>
      <c r="AK436" s="169">
        <v>2788</v>
      </c>
      <c r="AL436" s="168">
        <v>50.3</v>
      </c>
      <c r="AM436" s="168">
        <v>88.3</v>
      </c>
      <c r="AN436" s="170">
        <v>9.65</v>
      </c>
      <c r="AO436" s="168">
        <v>32.6</v>
      </c>
      <c r="AP436" s="170">
        <v>5.62</v>
      </c>
      <c r="AQ436" s="170">
        <v>1.1200000000000001</v>
      </c>
      <c r="AR436" s="170">
        <v>4.18</v>
      </c>
      <c r="AS436" s="170">
        <v>0.56000000000000005</v>
      </c>
      <c r="AT436" s="170">
        <v>2.9</v>
      </c>
      <c r="AU436" s="170">
        <v>0.53</v>
      </c>
      <c r="AV436" s="170">
        <v>1.4</v>
      </c>
      <c r="AW436" s="170">
        <v>0.2</v>
      </c>
      <c r="AX436" s="170">
        <v>1.26</v>
      </c>
      <c r="AY436" s="170">
        <v>0.2</v>
      </c>
      <c r="AZ436" s="170">
        <v>5.29</v>
      </c>
      <c r="BA436" s="170">
        <v>1.29</v>
      </c>
      <c r="BB436" s="168">
        <v>45.7</v>
      </c>
      <c r="BC436" s="168">
        <v>19.899999999999999</v>
      </c>
      <c r="BD436" s="170">
        <v>4.84</v>
      </c>
      <c r="BE436" s="157"/>
      <c r="BF436" s="157"/>
      <c r="BG436" s="157"/>
      <c r="BH436" s="157"/>
      <c r="BI436" s="157"/>
    </row>
    <row r="437" spans="1:61" s="194" customFormat="1" ht="15" customHeight="1" x14ac:dyDescent="0.25">
      <c r="A437" s="186"/>
      <c r="B437" s="187"/>
      <c r="C437" s="188"/>
      <c r="D437" s="189"/>
      <c r="E437" s="190"/>
      <c r="F437" s="190"/>
      <c r="G437" s="191"/>
      <c r="H437" s="191"/>
      <c r="I437" s="192"/>
      <c r="J437" s="192"/>
      <c r="K437" s="192"/>
      <c r="L437" s="192"/>
      <c r="M437" s="192"/>
      <c r="N437" s="192"/>
      <c r="O437" s="192"/>
      <c r="P437" s="192"/>
      <c r="Q437" s="192"/>
      <c r="R437" s="192"/>
      <c r="S437" s="192"/>
      <c r="T437" s="192"/>
      <c r="U437" s="167"/>
      <c r="V437" s="167"/>
      <c r="W437" s="172"/>
      <c r="X437" s="172"/>
      <c r="Y437" s="172"/>
      <c r="Z437" s="172"/>
      <c r="AA437" s="172"/>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93"/>
      <c r="AY437" s="193"/>
      <c r="AZ437" s="193"/>
      <c r="BA437" s="193"/>
      <c r="BB437" s="171"/>
      <c r="BC437" s="171"/>
      <c r="BD437" s="171"/>
      <c r="BE437" s="189"/>
      <c r="BF437" s="189"/>
      <c r="BG437" s="189"/>
      <c r="BH437" s="189"/>
      <c r="BI437" s="189"/>
    </row>
    <row r="438" spans="1:61" s="183" customFormat="1" ht="15" customHeight="1" x14ac:dyDescent="0.25">
      <c r="A438" s="173" t="s">
        <v>579</v>
      </c>
      <c r="B438" s="173" t="s">
        <v>933</v>
      </c>
      <c r="C438" s="174" t="s">
        <v>580</v>
      </c>
      <c r="D438" s="157" t="s">
        <v>568</v>
      </c>
      <c r="E438" s="180">
        <v>99.853905999999995</v>
      </c>
      <c r="F438" s="180">
        <v>27.682051999999999</v>
      </c>
      <c r="G438" s="175"/>
      <c r="H438" s="176"/>
      <c r="I438" s="166">
        <v>53.81</v>
      </c>
      <c r="J438" s="166">
        <v>0.76</v>
      </c>
      <c r="K438" s="166">
        <v>11.33</v>
      </c>
      <c r="L438" s="166">
        <v>8.0940019999999997</v>
      </c>
      <c r="M438" s="166">
        <v>0.14000000000000001</v>
      </c>
      <c r="N438" s="166">
        <v>5.25</v>
      </c>
      <c r="O438" s="166">
        <v>5.71</v>
      </c>
      <c r="P438" s="166">
        <v>1.04</v>
      </c>
      <c r="Q438" s="166">
        <v>9.5500000000000007</v>
      </c>
      <c r="R438" s="166">
        <v>1.28</v>
      </c>
      <c r="S438" s="166">
        <v>2.0499999999999998</v>
      </c>
      <c r="T438" s="82">
        <v>99.014002000000005</v>
      </c>
      <c r="U438" s="167" t="s">
        <v>942</v>
      </c>
      <c r="V438" s="167" t="s">
        <v>942</v>
      </c>
      <c r="W438" s="168">
        <v>35.6</v>
      </c>
      <c r="X438" s="169">
        <v>238</v>
      </c>
      <c r="Y438" s="168">
        <v>88.5</v>
      </c>
      <c r="Z438" s="168">
        <v>24.2</v>
      </c>
      <c r="AA438" s="168">
        <v>21.4</v>
      </c>
      <c r="AB438" s="169">
        <v>128</v>
      </c>
      <c r="AC438" s="168">
        <v>73.5</v>
      </c>
      <c r="AD438" s="168">
        <v>14</v>
      </c>
      <c r="AE438" s="169">
        <v>249</v>
      </c>
      <c r="AF438" s="169">
        <v>1787</v>
      </c>
      <c r="AG438" s="168">
        <v>12.8</v>
      </c>
      <c r="AH438" s="169">
        <v>155</v>
      </c>
      <c r="AI438" s="170">
        <v>7.1</v>
      </c>
      <c r="AJ438" s="171" t="s">
        <v>942</v>
      </c>
      <c r="AK438" s="169">
        <v>7595</v>
      </c>
      <c r="AL438" s="168">
        <v>50.7</v>
      </c>
      <c r="AM438" s="168">
        <v>93.6</v>
      </c>
      <c r="AN438" s="168">
        <v>11</v>
      </c>
      <c r="AO438" s="168">
        <v>44</v>
      </c>
      <c r="AP438" s="170">
        <v>7.95</v>
      </c>
      <c r="AQ438" s="170">
        <v>1.54</v>
      </c>
      <c r="AR438" s="170">
        <v>6.76</v>
      </c>
      <c r="AS438" s="170">
        <v>0.75</v>
      </c>
      <c r="AT438" s="170">
        <v>3.26</v>
      </c>
      <c r="AU438" s="170">
        <v>0.52</v>
      </c>
      <c r="AV438" s="170">
        <v>1.35</v>
      </c>
      <c r="AW438" s="170">
        <v>0.17</v>
      </c>
      <c r="AX438" s="170">
        <v>0.97</v>
      </c>
      <c r="AY438" s="170">
        <v>0.15</v>
      </c>
      <c r="AZ438" s="170">
        <v>4.16</v>
      </c>
      <c r="BA438" s="170">
        <v>0.37</v>
      </c>
      <c r="BB438" s="168">
        <v>15.8</v>
      </c>
      <c r="BC438" s="170">
        <v>6.79</v>
      </c>
      <c r="BD438" s="170">
        <v>0.71</v>
      </c>
      <c r="BE438" s="157"/>
      <c r="BF438" s="157"/>
      <c r="BG438" s="157"/>
      <c r="BH438" s="157"/>
      <c r="BI438" s="157"/>
    </row>
    <row r="439" spans="1:61" s="183" customFormat="1" ht="15" customHeight="1" x14ac:dyDescent="0.25">
      <c r="A439" s="173" t="s">
        <v>579</v>
      </c>
      <c r="B439" s="173" t="s">
        <v>933</v>
      </c>
      <c r="C439" s="174" t="s">
        <v>578</v>
      </c>
      <c r="D439" s="157" t="s">
        <v>568</v>
      </c>
      <c r="E439" s="180">
        <v>99.853905999999995</v>
      </c>
      <c r="F439" s="180">
        <v>27.682051999999999</v>
      </c>
      <c r="G439" s="175">
        <v>213.8</v>
      </c>
      <c r="H439" s="175">
        <v>2.2000000000000002</v>
      </c>
      <c r="I439" s="166">
        <v>54.68</v>
      </c>
      <c r="J439" s="166">
        <v>1.1299999999999999</v>
      </c>
      <c r="K439" s="166">
        <v>12.08</v>
      </c>
      <c r="L439" s="166">
        <v>8.904121</v>
      </c>
      <c r="M439" s="166">
        <v>0.14000000000000001</v>
      </c>
      <c r="N439" s="166">
        <v>5.35</v>
      </c>
      <c r="O439" s="166">
        <v>6.19</v>
      </c>
      <c r="P439" s="166">
        <v>2.08</v>
      </c>
      <c r="Q439" s="166">
        <v>7.53</v>
      </c>
      <c r="R439" s="166">
        <v>1.17</v>
      </c>
      <c r="S439" s="166">
        <v>1.04</v>
      </c>
      <c r="T439" s="82">
        <v>100.294121</v>
      </c>
      <c r="U439" s="167" t="s">
        <v>942</v>
      </c>
      <c r="V439" s="167" t="s">
        <v>942</v>
      </c>
      <c r="W439" s="168">
        <v>33.700000000000003</v>
      </c>
      <c r="X439" s="169">
        <v>239</v>
      </c>
      <c r="Y439" s="169">
        <v>106</v>
      </c>
      <c r="Z439" s="168">
        <v>27.6</v>
      </c>
      <c r="AA439" s="168">
        <v>32.6</v>
      </c>
      <c r="AB439" s="168">
        <v>45.5</v>
      </c>
      <c r="AC439" s="168">
        <v>81.5</v>
      </c>
      <c r="AD439" s="168">
        <v>15.1</v>
      </c>
      <c r="AE439" s="169">
        <v>223</v>
      </c>
      <c r="AF439" s="169">
        <v>1087</v>
      </c>
      <c r="AG439" s="168">
        <v>16.899999999999999</v>
      </c>
      <c r="AH439" s="169">
        <v>227</v>
      </c>
      <c r="AI439" s="168">
        <v>16.8</v>
      </c>
      <c r="AJ439" s="171" t="s">
        <v>942</v>
      </c>
      <c r="AK439" s="169">
        <v>3362</v>
      </c>
      <c r="AL439" s="168">
        <v>33.200000000000003</v>
      </c>
      <c r="AM439" s="168">
        <v>66</v>
      </c>
      <c r="AN439" s="170">
        <v>8.25</v>
      </c>
      <c r="AO439" s="168">
        <v>34.5</v>
      </c>
      <c r="AP439" s="170">
        <v>6.83</v>
      </c>
      <c r="AQ439" s="170">
        <v>1.65</v>
      </c>
      <c r="AR439" s="170">
        <v>6.13</v>
      </c>
      <c r="AS439" s="170">
        <v>0.78</v>
      </c>
      <c r="AT439" s="170">
        <v>3.9</v>
      </c>
      <c r="AU439" s="170">
        <v>0.66</v>
      </c>
      <c r="AV439" s="170">
        <v>1.8</v>
      </c>
      <c r="AW439" s="170">
        <v>0.24</v>
      </c>
      <c r="AX439" s="170">
        <v>1.51</v>
      </c>
      <c r="AY439" s="170">
        <v>0.23</v>
      </c>
      <c r="AZ439" s="170">
        <v>5.92</v>
      </c>
      <c r="BA439" s="170">
        <v>1.1100000000000001</v>
      </c>
      <c r="BB439" s="168">
        <v>20.7</v>
      </c>
      <c r="BC439" s="168">
        <v>12</v>
      </c>
      <c r="BD439" s="170">
        <v>2.89</v>
      </c>
      <c r="BE439" s="157"/>
      <c r="BF439" s="157"/>
      <c r="BG439" s="157"/>
      <c r="BH439" s="157"/>
      <c r="BI439" s="157"/>
    </row>
    <row r="440" spans="1:61" s="183" customFormat="1" ht="15" customHeight="1" x14ac:dyDescent="0.25">
      <c r="A440" s="173" t="s">
        <v>570</v>
      </c>
      <c r="B440" s="173" t="s">
        <v>933</v>
      </c>
      <c r="C440" s="174" t="s">
        <v>577</v>
      </c>
      <c r="D440" s="157" t="s">
        <v>568</v>
      </c>
      <c r="E440" s="180">
        <v>99.853905999999995</v>
      </c>
      <c r="F440" s="180">
        <v>27.682051999999999</v>
      </c>
      <c r="G440" s="175"/>
      <c r="H440" s="176"/>
      <c r="I440" s="166">
        <v>57.02</v>
      </c>
      <c r="J440" s="166">
        <v>0.86</v>
      </c>
      <c r="K440" s="166">
        <v>12.05</v>
      </c>
      <c r="L440" s="166">
        <v>6.8121160000000005</v>
      </c>
      <c r="M440" s="166">
        <v>0.15</v>
      </c>
      <c r="N440" s="166">
        <v>3.45</v>
      </c>
      <c r="O440" s="166">
        <v>4.92</v>
      </c>
      <c r="P440" s="166">
        <v>2.36</v>
      </c>
      <c r="Q440" s="166">
        <v>6.61</v>
      </c>
      <c r="R440" s="166">
        <v>0.77</v>
      </c>
      <c r="S440" s="166">
        <v>4.13</v>
      </c>
      <c r="T440" s="82">
        <v>99.132116000000011</v>
      </c>
      <c r="U440" s="167" t="s">
        <v>942</v>
      </c>
      <c r="V440" s="167" t="s">
        <v>942</v>
      </c>
      <c r="W440" s="168">
        <v>23.5</v>
      </c>
      <c r="X440" s="169">
        <v>184</v>
      </c>
      <c r="Y440" s="168">
        <v>55.5</v>
      </c>
      <c r="Z440" s="168">
        <v>18.399999999999999</v>
      </c>
      <c r="AA440" s="168">
        <v>21.7</v>
      </c>
      <c r="AB440" s="169">
        <v>104</v>
      </c>
      <c r="AC440" s="168">
        <v>86.3</v>
      </c>
      <c r="AD440" s="168">
        <v>15.8</v>
      </c>
      <c r="AE440" s="169">
        <v>213</v>
      </c>
      <c r="AF440" s="169">
        <v>1432</v>
      </c>
      <c r="AG440" s="168">
        <v>18.899999999999999</v>
      </c>
      <c r="AH440" s="169">
        <v>250</v>
      </c>
      <c r="AI440" s="168">
        <v>19.399999999999999</v>
      </c>
      <c r="AJ440" s="171" t="s">
        <v>942</v>
      </c>
      <c r="AK440" s="169">
        <v>4432</v>
      </c>
      <c r="AL440" s="168">
        <v>45.5</v>
      </c>
      <c r="AM440" s="168">
        <v>81.3</v>
      </c>
      <c r="AN440" s="170">
        <v>9.3000000000000007</v>
      </c>
      <c r="AO440" s="168">
        <v>36.1</v>
      </c>
      <c r="AP440" s="170">
        <v>7.06</v>
      </c>
      <c r="AQ440" s="170">
        <v>1.56</v>
      </c>
      <c r="AR440" s="170">
        <v>6.5</v>
      </c>
      <c r="AS440" s="170">
        <v>0.78</v>
      </c>
      <c r="AT440" s="170">
        <v>4.26</v>
      </c>
      <c r="AU440" s="170">
        <v>0.73</v>
      </c>
      <c r="AV440" s="170">
        <v>2.0099999999999998</v>
      </c>
      <c r="AW440" s="170">
        <v>0.28000000000000003</v>
      </c>
      <c r="AX440" s="170">
        <v>1.74</v>
      </c>
      <c r="AY440" s="170">
        <v>0.28000000000000003</v>
      </c>
      <c r="AZ440" s="170">
        <v>6.56</v>
      </c>
      <c r="BA440" s="170">
        <v>1.26</v>
      </c>
      <c r="BB440" s="170">
        <v>8.66</v>
      </c>
      <c r="BC440" s="168">
        <v>17.5</v>
      </c>
      <c r="BD440" s="170">
        <v>4.13</v>
      </c>
      <c r="BE440" s="157"/>
      <c r="BF440" s="157"/>
      <c r="BG440" s="157"/>
      <c r="BH440" s="157"/>
      <c r="BI440" s="157"/>
    </row>
    <row r="441" spans="1:61" s="183" customFormat="1" ht="15" customHeight="1" x14ac:dyDescent="0.25">
      <c r="A441" s="173" t="s">
        <v>570</v>
      </c>
      <c r="B441" s="173" t="s">
        <v>933</v>
      </c>
      <c r="C441" s="174" t="s">
        <v>576</v>
      </c>
      <c r="D441" s="157" t="s">
        <v>568</v>
      </c>
      <c r="E441" s="180">
        <v>99.853905999999995</v>
      </c>
      <c r="F441" s="180">
        <v>27.682051999999999</v>
      </c>
      <c r="G441" s="175"/>
      <c r="H441" s="176"/>
      <c r="I441" s="166">
        <v>56.74</v>
      </c>
      <c r="J441" s="166">
        <v>0.86</v>
      </c>
      <c r="K441" s="166">
        <v>11.9</v>
      </c>
      <c r="L441" s="166">
        <v>7.0332629999999998</v>
      </c>
      <c r="M441" s="166">
        <v>0.16</v>
      </c>
      <c r="N441" s="166">
        <v>3.78</v>
      </c>
      <c r="O441" s="166">
        <v>5.08</v>
      </c>
      <c r="P441" s="166">
        <v>2.2999999999999998</v>
      </c>
      <c r="Q441" s="166">
        <v>6.6</v>
      </c>
      <c r="R441" s="166">
        <v>0.81</v>
      </c>
      <c r="S441" s="166">
        <v>4.0999999999999996</v>
      </c>
      <c r="T441" s="82">
        <v>99.363262999999989</v>
      </c>
      <c r="U441" s="167" t="s">
        <v>942</v>
      </c>
      <c r="V441" s="167" t="s">
        <v>942</v>
      </c>
      <c r="W441" s="168">
        <v>23.8</v>
      </c>
      <c r="X441" s="169">
        <v>180</v>
      </c>
      <c r="Y441" s="168">
        <v>68.7</v>
      </c>
      <c r="Z441" s="168">
        <v>16.399999999999999</v>
      </c>
      <c r="AA441" s="168">
        <v>20.3</v>
      </c>
      <c r="AB441" s="168">
        <v>67.099999999999994</v>
      </c>
      <c r="AC441" s="168">
        <v>89.1</v>
      </c>
      <c r="AD441" s="168">
        <v>15.6</v>
      </c>
      <c r="AE441" s="169">
        <v>233</v>
      </c>
      <c r="AF441" s="169">
        <v>1518</v>
      </c>
      <c r="AG441" s="168">
        <v>20.6</v>
      </c>
      <c r="AH441" s="169">
        <v>237</v>
      </c>
      <c r="AI441" s="168">
        <v>20.3</v>
      </c>
      <c r="AJ441" s="171" t="s">
        <v>942</v>
      </c>
      <c r="AK441" s="169">
        <v>4503</v>
      </c>
      <c r="AL441" s="168">
        <v>49.5</v>
      </c>
      <c r="AM441" s="168">
        <v>89.3</v>
      </c>
      <c r="AN441" s="168">
        <v>10.4</v>
      </c>
      <c r="AO441" s="168">
        <v>40</v>
      </c>
      <c r="AP441" s="170">
        <v>7.91</v>
      </c>
      <c r="AQ441" s="170">
        <v>1.67</v>
      </c>
      <c r="AR441" s="170">
        <v>7.04</v>
      </c>
      <c r="AS441" s="170">
        <v>0.9</v>
      </c>
      <c r="AT441" s="170">
        <v>4.63</v>
      </c>
      <c r="AU441" s="170">
        <v>0.8</v>
      </c>
      <c r="AV441" s="170">
        <v>2.11</v>
      </c>
      <c r="AW441" s="170">
        <v>0.31</v>
      </c>
      <c r="AX441" s="170">
        <v>1.86</v>
      </c>
      <c r="AY441" s="170">
        <v>0.3</v>
      </c>
      <c r="AZ441" s="170">
        <v>6.87</v>
      </c>
      <c r="BA441" s="170">
        <v>1.36</v>
      </c>
      <c r="BB441" s="168">
        <v>10.4</v>
      </c>
      <c r="BC441" s="168">
        <v>17.899999999999999</v>
      </c>
      <c r="BD441" s="170">
        <v>4.66</v>
      </c>
      <c r="BE441" s="157"/>
      <c r="BF441" s="157"/>
      <c r="BG441" s="157"/>
      <c r="BH441" s="157"/>
      <c r="BI441" s="157"/>
    </row>
    <row r="442" spans="1:61" s="183" customFormat="1" ht="15" customHeight="1" x14ac:dyDescent="0.25">
      <c r="A442" s="173" t="s">
        <v>570</v>
      </c>
      <c r="B442" s="173" t="s">
        <v>933</v>
      </c>
      <c r="C442" s="174" t="s">
        <v>575</v>
      </c>
      <c r="D442" s="157" t="s">
        <v>568</v>
      </c>
      <c r="E442" s="180">
        <v>99.853905999999995</v>
      </c>
      <c r="F442" s="180">
        <v>27.682051999999999</v>
      </c>
      <c r="G442" s="175">
        <v>219.1</v>
      </c>
      <c r="H442" s="175">
        <v>4.7</v>
      </c>
      <c r="I442" s="166">
        <v>55.43</v>
      </c>
      <c r="J442" s="166">
        <v>0.82</v>
      </c>
      <c r="K442" s="166">
        <v>10.75</v>
      </c>
      <c r="L442" s="166">
        <v>10.273484</v>
      </c>
      <c r="M442" s="166">
        <v>0.13</v>
      </c>
      <c r="N442" s="166">
        <v>4.7300000000000004</v>
      </c>
      <c r="O442" s="166">
        <v>3.4</v>
      </c>
      <c r="P442" s="166">
        <v>0.5</v>
      </c>
      <c r="Q442" s="166">
        <v>7.73</v>
      </c>
      <c r="R442" s="166">
        <v>1.1599999999999999</v>
      </c>
      <c r="S442" s="166">
        <v>4</v>
      </c>
      <c r="T442" s="82">
        <v>98.923484000000002</v>
      </c>
      <c r="U442" s="167" t="s">
        <v>942</v>
      </c>
      <c r="V442" s="167" t="s">
        <v>942</v>
      </c>
      <c r="W442" s="168">
        <v>30.1</v>
      </c>
      <c r="X442" s="169">
        <v>213</v>
      </c>
      <c r="Y442" s="168">
        <v>90.4</v>
      </c>
      <c r="Z442" s="168">
        <v>68.400000000000006</v>
      </c>
      <c r="AA442" s="168">
        <v>22.1</v>
      </c>
      <c r="AB442" s="169">
        <v>105</v>
      </c>
      <c r="AC442" s="169">
        <v>120</v>
      </c>
      <c r="AD442" s="168">
        <v>17.899999999999999</v>
      </c>
      <c r="AE442" s="169">
        <v>256</v>
      </c>
      <c r="AF442" s="169">
        <v>717</v>
      </c>
      <c r="AG442" s="168">
        <v>14.9</v>
      </c>
      <c r="AH442" s="169">
        <v>220</v>
      </c>
      <c r="AI442" s="168">
        <v>17.5</v>
      </c>
      <c r="AJ442" s="171" t="s">
        <v>942</v>
      </c>
      <c r="AK442" s="169">
        <v>5418</v>
      </c>
      <c r="AL442" s="168">
        <v>83.2</v>
      </c>
      <c r="AM442" s="169">
        <v>123</v>
      </c>
      <c r="AN442" s="168">
        <v>12.6</v>
      </c>
      <c r="AO442" s="168">
        <v>45</v>
      </c>
      <c r="AP442" s="170">
        <v>7.57</v>
      </c>
      <c r="AQ442" s="170">
        <v>1.27</v>
      </c>
      <c r="AR442" s="170">
        <v>6.26</v>
      </c>
      <c r="AS442" s="170">
        <v>0.7</v>
      </c>
      <c r="AT442" s="170">
        <v>3.18</v>
      </c>
      <c r="AU442" s="170">
        <v>0.59</v>
      </c>
      <c r="AV442" s="170">
        <v>1.7</v>
      </c>
      <c r="AW442" s="170">
        <v>0.24</v>
      </c>
      <c r="AX442" s="170">
        <v>1.46</v>
      </c>
      <c r="AY442" s="170">
        <v>0.25</v>
      </c>
      <c r="AZ442" s="170">
        <v>5.96</v>
      </c>
      <c r="BA442" s="170">
        <v>1.1599999999999999</v>
      </c>
      <c r="BB442" s="170">
        <v>6.29</v>
      </c>
      <c r="BC442" s="168">
        <v>16.8</v>
      </c>
      <c r="BD442" s="170">
        <v>7.09</v>
      </c>
      <c r="BE442" s="157"/>
      <c r="BF442" s="157"/>
      <c r="BG442" s="157"/>
      <c r="BH442" s="157"/>
      <c r="BI442" s="157"/>
    </row>
    <row r="443" spans="1:61" s="183" customFormat="1" ht="15" customHeight="1" x14ac:dyDescent="0.25">
      <c r="A443" s="173" t="s">
        <v>570</v>
      </c>
      <c r="B443" s="173" t="s">
        <v>933</v>
      </c>
      <c r="C443" s="174" t="s">
        <v>574</v>
      </c>
      <c r="D443" s="157" t="s">
        <v>568</v>
      </c>
      <c r="E443" s="180">
        <v>99.853905999999995</v>
      </c>
      <c r="F443" s="180">
        <v>27.682051999999999</v>
      </c>
      <c r="G443" s="175"/>
      <c r="H443" s="176"/>
      <c r="I443" s="166">
        <v>56.94</v>
      </c>
      <c r="J443" s="166">
        <v>0.82</v>
      </c>
      <c r="K443" s="166">
        <v>12.16</v>
      </c>
      <c r="L443" s="166">
        <v>6.915335999999999</v>
      </c>
      <c r="M443" s="166">
        <v>0.15</v>
      </c>
      <c r="N443" s="166">
        <v>4.32</v>
      </c>
      <c r="O443" s="166">
        <v>5.76</v>
      </c>
      <c r="P443" s="166">
        <v>2.5</v>
      </c>
      <c r="Q443" s="166">
        <v>6.57</v>
      </c>
      <c r="R443" s="166">
        <v>0.95</v>
      </c>
      <c r="S443" s="166">
        <v>2.64</v>
      </c>
      <c r="T443" s="82">
        <v>99.725336000000027</v>
      </c>
      <c r="U443" s="167" t="s">
        <v>942</v>
      </c>
      <c r="V443" s="167" t="s">
        <v>942</v>
      </c>
      <c r="W443" s="168">
        <v>27</v>
      </c>
      <c r="X443" s="169">
        <v>205</v>
      </c>
      <c r="Y443" s="168">
        <v>66.599999999999994</v>
      </c>
      <c r="Z443" s="168">
        <v>20.6</v>
      </c>
      <c r="AA443" s="168">
        <v>24.3</v>
      </c>
      <c r="AB443" s="168">
        <v>27</v>
      </c>
      <c r="AC443" s="168">
        <v>67.900000000000006</v>
      </c>
      <c r="AD443" s="168">
        <v>15.8</v>
      </c>
      <c r="AE443" s="169">
        <v>164</v>
      </c>
      <c r="AF443" s="169">
        <v>1133</v>
      </c>
      <c r="AG443" s="168">
        <v>18.600000000000001</v>
      </c>
      <c r="AH443" s="169">
        <v>221</v>
      </c>
      <c r="AI443" s="168">
        <v>23.2</v>
      </c>
      <c r="AJ443" s="171" t="s">
        <v>942</v>
      </c>
      <c r="AK443" s="169">
        <v>4777</v>
      </c>
      <c r="AL443" s="168">
        <v>57.6</v>
      </c>
      <c r="AM443" s="169">
        <v>103</v>
      </c>
      <c r="AN443" s="168">
        <v>11.8</v>
      </c>
      <c r="AO443" s="168">
        <v>45.8</v>
      </c>
      <c r="AP443" s="170">
        <v>8.5500000000000007</v>
      </c>
      <c r="AQ443" s="170">
        <v>1.71</v>
      </c>
      <c r="AR443" s="170">
        <v>7.79</v>
      </c>
      <c r="AS443" s="170">
        <v>0.88</v>
      </c>
      <c r="AT443" s="170">
        <v>4.2699999999999996</v>
      </c>
      <c r="AU443" s="170">
        <v>0.72</v>
      </c>
      <c r="AV443" s="170">
        <v>2.09</v>
      </c>
      <c r="AW443" s="170">
        <v>0.28000000000000003</v>
      </c>
      <c r="AX443" s="170">
        <v>1.72</v>
      </c>
      <c r="AY443" s="170">
        <v>0.25</v>
      </c>
      <c r="AZ443" s="170">
        <v>6.31</v>
      </c>
      <c r="BA443" s="170">
        <v>1.4</v>
      </c>
      <c r="BB443" s="168">
        <v>17.600000000000001</v>
      </c>
      <c r="BC443" s="168">
        <v>18.3</v>
      </c>
      <c r="BD443" s="170">
        <v>4.93</v>
      </c>
      <c r="BE443" s="157"/>
      <c r="BF443" s="157"/>
      <c r="BG443" s="157"/>
      <c r="BH443" s="157"/>
      <c r="BI443" s="157"/>
    </row>
    <row r="444" spans="1:61" s="183" customFormat="1" ht="15" customHeight="1" x14ac:dyDescent="0.25">
      <c r="A444" s="173" t="s">
        <v>570</v>
      </c>
      <c r="B444" s="173" t="s">
        <v>933</v>
      </c>
      <c r="C444" s="174" t="s">
        <v>573</v>
      </c>
      <c r="D444" s="157" t="s">
        <v>568</v>
      </c>
      <c r="E444" s="180">
        <v>99.853905999999995</v>
      </c>
      <c r="F444" s="180">
        <v>27.682051999999999</v>
      </c>
      <c r="G444" s="175"/>
      <c r="H444" s="176"/>
      <c r="I444" s="166">
        <v>61.22</v>
      </c>
      <c r="J444" s="166">
        <v>0.48</v>
      </c>
      <c r="K444" s="166">
        <v>13.88</v>
      </c>
      <c r="L444" s="166">
        <v>4.153543</v>
      </c>
      <c r="M444" s="166">
        <v>6.5000000000000002E-2</v>
      </c>
      <c r="N444" s="166">
        <v>1.25</v>
      </c>
      <c r="O444" s="166">
        <v>2.17</v>
      </c>
      <c r="P444" s="166">
        <v>0.2</v>
      </c>
      <c r="Q444" s="166">
        <v>10.97</v>
      </c>
      <c r="R444" s="166">
        <v>0.2</v>
      </c>
      <c r="S444" s="166">
        <v>5.12</v>
      </c>
      <c r="T444" s="82">
        <v>99.708543000000006</v>
      </c>
      <c r="U444" s="167" t="s">
        <v>942</v>
      </c>
      <c r="V444" s="167" t="s">
        <v>942</v>
      </c>
      <c r="W444" s="168">
        <v>12.6</v>
      </c>
      <c r="X444" s="169">
        <v>124</v>
      </c>
      <c r="Y444" s="168">
        <v>11</v>
      </c>
      <c r="Z444" s="170">
        <v>6.52</v>
      </c>
      <c r="AA444" s="170">
        <v>4.6500000000000004</v>
      </c>
      <c r="AB444" s="168">
        <v>43.3</v>
      </c>
      <c r="AC444" s="168">
        <v>31.7</v>
      </c>
      <c r="AD444" s="168">
        <v>15.1</v>
      </c>
      <c r="AE444" s="169">
        <v>224</v>
      </c>
      <c r="AF444" s="169">
        <v>790</v>
      </c>
      <c r="AG444" s="168">
        <v>11.4</v>
      </c>
      <c r="AH444" s="169">
        <v>189</v>
      </c>
      <c r="AI444" s="168">
        <v>18.7</v>
      </c>
      <c r="AJ444" s="171" t="s">
        <v>942</v>
      </c>
      <c r="AK444" s="169">
        <v>5787</v>
      </c>
      <c r="AL444" s="168">
        <v>39</v>
      </c>
      <c r="AM444" s="168">
        <v>66</v>
      </c>
      <c r="AN444" s="170">
        <v>6.73</v>
      </c>
      <c r="AO444" s="168">
        <v>25.5</v>
      </c>
      <c r="AP444" s="170">
        <v>4.7699999999999996</v>
      </c>
      <c r="AQ444" s="170">
        <v>0.78</v>
      </c>
      <c r="AR444" s="170">
        <v>4</v>
      </c>
      <c r="AS444" s="170">
        <v>0.5</v>
      </c>
      <c r="AT444" s="170">
        <v>2.63</v>
      </c>
      <c r="AU444" s="170">
        <v>0.43</v>
      </c>
      <c r="AV444" s="170">
        <v>1.27</v>
      </c>
      <c r="AW444" s="170">
        <v>0.19</v>
      </c>
      <c r="AX444" s="170">
        <v>1.17</v>
      </c>
      <c r="AY444" s="170">
        <v>0.19</v>
      </c>
      <c r="AZ444" s="170">
        <v>5.32</v>
      </c>
      <c r="BA444" s="170">
        <v>1.29</v>
      </c>
      <c r="BB444" s="168">
        <v>17.8</v>
      </c>
      <c r="BC444" s="168">
        <v>17.2</v>
      </c>
      <c r="BD444" s="170">
        <v>4.7699999999999996</v>
      </c>
      <c r="BE444" s="157"/>
      <c r="BF444" s="157"/>
      <c r="BG444" s="157"/>
      <c r="BH444" s="157"/>
      <c r="BI444" s="157"/>
    </row>
    <row r="445" spans="1:61" s="183" customFormat="1" ht="15" customHeight="1" x14ac:dyDescent="0.25">
      <c r="A445" s="173" t="s">
        <v>570</v>
      </c>
      <c r="B445" s="173" t="s">
        <v>933</v>
      </c>
      <c r="C445" s="174" t="s">
        <v>572</v>
      </c>
      <c r="D445" s="157" t="s">
        <v>568</v>
      </c>
      <c r="E445" s="180">
        <v>99.853905999999995</v>
      </c>
      <c r="F445" s="180">
        <v>27.682051999999999</v>
      </c>
      <c r="G445" s="175"/>
      <c r="H445" s="176"/>
      <c r="I445" s="166">
        <v>60.95</v>
      </c>
      <c r="J445" s="166">
        <v>0.49</v>
      </c>
      <c r="K445" s="166">
        <v>13.82</v>
      </c>
      <c r="L445" s="166">
        <v>4.228097</v>
      </c>
      <c r="M445" s="166">
        <v>0.08</v>
      </c>
      <c r="N445" s="166">
        <v>1.4</v>
      </c>
      <c r="O445" s="166">
        <v>1.93</v>
      </c>
      <c r="P445" s="166">
        <v>0.2</v>
      </c>
      <c r="Q445" s="166">
        <v>10.72</v>
      </c>
      <c r="R445" s="166">
        <v>0.23</v>
      </c>
      <c r="S445" s="166">
        <v>5.18</v>
      </c>
      <c r="T445" s="82">
        <v>99.22809700000002</v>
      </c>
      <c r="U445" s="167" t="s">
        <v>942</v>
      </c>
      <c r="V445" s="167" t="s">
        <v>942</v>
      </c>
      <c r="W445" s="168">
        <v>12.1</v>
      </c>
      <c r="X445" s="169">
        <v>130</v>
      </c>
      <c r="Y445" s="168">
        <v>11.9</v>
      </c>
      <c r="Z445" s="170">
        <v>6.63</v>
      </c>
      <c r="AA445" s="170">
        <v>4.59</v>
      </c>
      <c r="AB445" s="168">
        <v>95.7</v>
      </c>
      <c r="AC445" s="168">
        <v>47.2</v>
      </c>
      <c r="AD445" s="168">
        <v>15.2</v>
      </c>
      <c r="AE445" s="169">
        <v>228</v>
      </c>
      <c r="AF445" s="169">
        <v>738</v>
      </c>
      <c r="AG445" s="168">
        <v>13.5</v>
      </c>
      <c r="AH445" s="169">
        <v>126</v>
      </c>
      <c r="AI445" s="168">
        <v>19.600000000000001</v>
      </c>
      <c r="AJ445" s="171" t="s">
        <v>942</v>
      </c>
      <c r="AK445" s="169">
        <v>6148</v>
      </c>
      <c r="AL445" s="168">
        <v>44.8</v>
      </c>
      <c r="AM445" s="168">
        <v>77.7</v>
      </c>
      <c r="AN445" s="170">
        <v>8.16</v>
      </c>
      <c r="AO445" s="168">
        <v>28.9</v>
      </c>
      <c r="AP445" s="170">
        <v>5.15</v>
      </c>
      <c r="AQ445" s="170">
        <v>0.86</v>
      </c>
      <c r="AR445" s="170">
        <v>4.6100000000000003</v>
      </c>
      <c r="AS445" s="170">
        <v>0.57999999999999996</v>
      </c>
      <c r="AT445" s="170">
        <v>3.13</v>
      </c>
      <c r="AU445" s="170">
        <v>0.49</v>
      </c>
      <c r="AV445" s="170">
        <v>1.39</v>
      </c>
      <c r="AW445" s="170">
        <v>0.22</v>
      </c>
      <c r="AX445" s="170">
        <v>1.25</v>
      </c>
      <c r="AY445" s="170">
        <v>0.21</v>
      </c>
      <c r="AZ445" s="170">
        <v>3.95</v>
      </c>
      <c r="BA445" s="170">
        <v>1.41</v>
      </c>
      <c r="BB445" s="168">
        <v>26</v>
      </c>
      <c r="BC445" s="168">
        <v>12.8</v>
      </c>
      <c r="BD445" s="170">
        <v>3.46</v>
      </c>
      <c r="BE445" s="157"/>
      <c r="BF445" s="157"/>
      <c r="BG445" s="157"/>
      <c r="BH445" s="157"/>
      <c r="BI445" s="157"/>
    </row>
    <row r="446" spans="1:61" s="183" customFormat="1" ht="15" customHeight="1" x14ac:dyDescent="0.25">
      <c r="A446" s="173" t="s">
        <v>570</v>
      </c>
      <c r="B446" s="173" t="s">
        <v>933</v>
      </c>
      <c r="C446" s="174" t="s">
        <v>571</v>
      </c>
      <c r="D446" s="157" t="s">
        <v>568</v>
      </c>
      <c r="E446" s="180">
        <v>99.853905999999995</v>
      </c>
      <c r="F446" s="180">
        <v>27.682051999999999</v>
      </c>
      <c r="G446" s="175"/>
      <c r="H446" s="176"/>
      <c r="I446" s="166">
        <v>66.349999999999994</v>
      </c>
      <c r="J446" s="166">
        <v>0.37</v>
      </c>
      <c r="K446" s="166">
        <v>13.95</v>
      </c>
      <c r="L446" s="166">
        <v>2.7302040000000001</v>
      </c>
      <c r="M446" s="166">
        <v>3.2000000000000001E-2</v>
      </c>
      <c r="N446" s="166">
        <v>0.56999999999999995</v>
      </c>
      <c r="O446" s="166">
        <v>1</v>
      </c>
      <c r="P446" s="166">
        <v>8.2000000000000003E-2</v>
      </c>
      <c r="Q446" s="166">
        <v>11.6</v>
      </c>
      <c r="R446" s="166">
        <v>0.14000000000000001</v>
      </c>
      <c r="S446" s="166">
        <v>2.69</v>
      </c>
      <c r="T446" s="82">
        <v>99.514203999999978</v>
      </c>
      <c r="U446" s="167" t="s">
        <v>942</v>
      </c>
      <c r="V446" s="167" t="s">
        <v>942</v>
      </c>
      <c r="W446" s="170">
        <v>5.49</v>
      </c>
      <c r="X446" s="168">
        <v>77.8</v>
      </c>
      <c r="Y446" s="170">
        <v>9.2100000000000009</v>
      </c>
      <c r="Z446" s="170">
        <v>3.5</v>
      </c>
      <c r="AA446" s="170">
        <v>3.07</v>
      </c>
      <c r="AB446" s="168">
        <v>98.8</v>
      </c>
      <c r="AC446" s="168">
        <v>33.299999999999997</v>
      </c>
      <c r="AD446" s="168">
        <v>15</v>
      </c>
      <c r="AE446" s="169">
        <v>245</v>
      </c>
      <c r="AF446" s="169">
        <v>346</v>
      </c>
      <c r="AG446" s="168">
        <v>10.199999999999999</v>
      </c>
      <c r="AH446" s="169">
        <v>283</v>
      </c>
      <c r="AI446" s="168">
        <v>24.5</v>
      </c>
      <c r="AJ446" s="171" t="s">
        <v>942</v>
      </c>
      <c r="AK446" s="169">
        <v>4477</v>
      </c>
      <c r="AL446" s="168">
        <v>27.2</v>
      </c>
      <c r="AM446" s="168">
        <v>45</v>
      </c>
      <c r="AN446" s="170">
        <v>4.8</v>
      </c>
      <c r="AO446" s="168">
        <v>17.5</v>
      </c>
      <c r="AP446" s="170">
        <v>3.24</v>
      </c>
      <c r="AQ446" s="170">
        <v>0.56999999999999995</v>
      </c>
      <c r="AR446" s="170">
        <v>2.75</v>
      </c>
      <c r="AS446" s="170">
        <v>0.41</v>
      </c>
      <c r="AT446" s="170">
        <v>2.15</v>
      </c>
      <c r="AU446" s="170">
        <v>0.38</v>
      </c>
      <c r="AV446" s="170">
        <v>1.1599999999999999</v>
      </c>
      <c r="AW446" s="170">
        <v>0.17</v>
      </c>
      <c r="AX446" s="170">
        <v>1.1599999999999999</v>
      </c>
      <c r="AY446" s="170">
        <v>0.19</v>
      </c>
      <c r="AZ446" s="170">
        <v>7.91</v>
      </c>
      <c r="BA446" s="170">
        <v>1.79</v>
      </c>
      <c r="BB446" s="168">
        <v>17.600000000000001</v>
      </c>
      <c r="BC446" s="168">
        <v>24.2</v>
      </c>
      <c r="BD446" s="170">
        <v>6.69</v>
      </c>
      <c r="BE446" s="157"/>
      <c r="BF446" s="157"/>
      <c r="BG446" s="157"/>
      <c r="BH446" s="157"/>
      <c r="BI446" s="157"/>
    </row>
    <row r="447" spans="1:61" s="183" customFormat="1" ht="15" customHeight="1" x14ac:dyDescent="0.25">
      <c r="A447" s="173" t="s">
        <v>570</v>
      </c>
      <c r="B447" s="173" t="s">
        <v>933</v>
      </c>
      <c r="C447" s="174" t="s">
        <v>569</v>
      </c>
      <c r="D447" s="157" t="s">
        <v>568</v>
      </c>
      <c r="E447" s="180">
        <v>99.853905999999995</v>
      </c>
      <c r="F447" s="180">
        <v>27.682051999999999</v>
      </c>
      <c r="G447" s="175"/>
      <c r="H447" s="176"/>
      <c r="I447" s="166">
        <v>61.37</v>
      </c>
      <c r="J447" s="166">
        <v>0.43</v>
      </c>
      <c r="K447" s="166">
        <v>13.36</v>
      </c>
      <c r="L447" s="166">
        <v>4.3195329999999998</v>
      </c>
      <c r="M447" s="166">
        <v>9.0999999999999998E-2</v>
      </c>
      <c r="N447" s="166">
        <v>1.5</v>
      </c>
      <c r="O447" s="166">
        <v>2.2400000000000002</v>
      </c>
      <c r="P447" s="166">
        <v>9.8000000000000004E-2</v>
      </c>
      <c r="Q447" s="166">
        <v>10.1</v>
      </c>
      <c r="R447" s="166">
        <v>0.24</v>
      </c>
      <c r="S447" s="166">
        <v>5.32</v>
      </c>
      <c r="T447" s="82">
        <v>99.068532999999974</v>
      </c>
      <c r="U447" s="167" t="s">
        <v>942</v>
      </c>
      <c r="V447" s="167" t="s">
        <v>942</v>
      </c>
      <c r="W447" s="168">
        <v>12.6</v>
      </c>
      <c r="X447" s="169">
        <v>100</v>
      </c>
      <c r="Y447" s="168">
        <v>20.100000000000001</v>
      </c>
      <c r="Z447" s="170">
        <v>6.67</v>
      </c>
      <c r="AA447" s="170">
        <v>9.26</v>
      </c>
      <c r="AB447" s="168">
        <v>53.8</v>
      </c>
      <c r="AC447" s="168">
        <v>34.6</v>
      </c>
      <c r="AD447" s="168">
        <v>12.9</v>
      </c>
      <c r="AE447" s="169">
        <v>236</v>
      </c>
      <c r="AF447" s="169">
        <v>729</v>
      </c>
      <c r="AG447" s="168">
        <v>12.1</v>
      </c>
      <c r="AH447" s="169">
        <v>143</v>
      </c>
      <c r="AI447" s="168">
        <v>19.899999999999999</v>
      </c>
      <c r="AJ447" s="171" t="s">
        <v>942</v>
      </c>
      <c r="AK447" s="169">
        <v>5289</v>
      </c>
      <c r="AL447" s="168">
        <v>39.799999999999997</v>
      </c>
      <c r="AM447" s="168">
        <v>65.400000000000006</v>
      </c>
      <c r="AN447" s="170">
        <v>7.19</v>
      </c>
      <c r="AO447" s="168">
        <v>26.5</v>
      </c>
      <c r="AP447" s="170">
        <v>5.0199999999999996</v>
      </c>
      <c r="AQ447" s="170">
        <v>0.91</v>
      </c>
      <c r="AR447" s="170">
        <v>4.72</v>
      </c>
      <c r="AS447" s="170">
        <v>0.55000000000000004</v>
      </c>
      <c r="AT447" s="170">
        <v>2.93</v>
      </c>
      <c r="AU447" s="170">
        <v>0.47</v>
      </c>
      <c r="AV447" s="170">
        <v>1.26</v>
      </c>
      <c r="AW447" s="170">
        <v>0.17</v>
      </c>
      <c r="AX447" s="170">
        <v>1.0900000000000001</v>
      </c>
      <c r="AY447" s="170">
        <v>0.19</v>
      </c>
      <c r="AZ447" s="170">
        <v>4.1900000000000004</v>
      </c>
      <c r="BA447" s="170">
        <v>1.26</v>
      </c>
      <c r="BB447" s="168">
        <v>18.399999999999999</v>
      </c>
      <c r="BC447" s="168">
        <v>13.3</v>
      </c>
      <c r="BD447" s="170">
        <v>3.36</v>
      </c>
      <c r="BE447" s="157"/>
      <c r="BF447" s="157"/>
      <c r="BG447" s="157"/>
      <c r="BH447" s="157"/>
      <c r="BI447" s="157"/>
    </row>
    <row r="448" spans="1:61" s="194" customFormat="1" ht="15" customHeight="1" x14ac:dyDescent="0.25">
      <c r="A448" s="186"/>
      <c r="B448" s="187"/>
      <c r="C448" s="188"/>
      <c r="D448" s="189"/>
      <c r="E448" s="190"/>
      <c r="F448" s="190"/>
      <c r="G448" s="191"/>
      <c r="H448" s="191"/>
      <c r="I448" s="192"/>
      <c r="J448" s="192"/>
      <c r="K448" s="192"/>
      <c r="L448" s="192"/>
      <c r="M448" s="192"/>
      <c r="N448" s="192"/>
      <c r="O448" s="192"/>
      <c r="P448" s="192"/>
      <c r="Q448" s="192"/>
      <c r="R448" s="192"/>
      <c r="S448" s="192"/>
      <c r="T448" s="192"/>
      <c r="U448" s="167"/>
      <c r="V448" s="167"/>
      <c r="W448" s="172"/>
      <c r="X448" s="172"/>
      <c r="Y448" s="172"/>
      <c r="Z448" s="172"/>
      <c r="AA448" s="172"/>
      <c r="AB448" s="171"/>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93"/>
      <c r="AY448" s="193"/>
      <c r="AZ448" s="193"/>
      <c r="BA448" s="193"/>
      <c r="BB448" s="171"/>
      <c r="BC448" s="171"/>
      <c r="BD448" s="171"/>
      <c r="BE448" s="189"/>
      <c r="BF448" s="189"/>
      <c r="BG448" s="189"/>
      <c r="BH448" s="189"/>
      <c r="BI448" s="189"/>
    </row>
    <row r="449" spans="1:56" s="157" customFormat="1" ht="15" customHeight="1" x14ac:dyDescent="0.25">
      <c r="A449" s="173" t="s">
        <v>567</v>
      </c>
      <c r="B449" s="173" t="s">
        <v>937</v>
      </c>
      <c r="C449" s="174" t="s">
        <v>413</v>
      </c>
      <c r="D449" s="157" t="s">
        <v>553</v>
      </c>
      <c r="E449" s="180">
        <v>99.812449999999998</v>
      </c>
      <c r="F449" s="180">
        <v>28.007449999999999</v>
      </c>
      <c r="G449" s="165"/>
      <c r="H449" s="165"/>
      <c r="I449" s="166">
        <v>62.98</v>
      </c>
      <c r="J449" s="166">
        <v>0.79</v>
      </c>
      <c r="K449" s="166">
        <v>15.56</v>
      </c>
      <c r="L449" s="166">
        <v>4.5999999999999996</v>
      </c>
      <c r="M449" s="166">
        <v>0.02</v>
      </c>
      <c r="N449" s="166">
        <v>2.57</v>
      </c>
      <c r="O449" s="166">
        <v>2.4300000000000002</v>
      </c>
      <c r="P449" s="166">
        <v>3.6</v>
      </c>
      <c r="Q449" s="166">
        <v>2.5</v>
      </c>
      <c r="R449" s="166">
        <v>0.3</v>
      </c>
      <c r="S449" s="166">
        <v>4.21</v>
      </c>
      <c r="T449" s="82">
        <v>99.559999999999974</v>
      </c>
      <c r="U449" s="167" t="s">
        <v>942</v>
      </c>
      <c r="V449" s="167" t="s">
        <v>942</v>
      </c>
      <c r="W449" s="168">
        <v>11.9</v>
      </c>
      <c r="X449" s="169">
        <v>118</v>
      </c>
      <c r="Y449" s="168">
        <v>24.7</v>
      </c>
      <c r="Z449" s="170">
        <v>9.34</v>
      </c>
      <c r="AA449" s="168">
        <v>14.8</v>
      </c>
      <c r="AB449" s="171" t="s">
        <v>942</v>
      </c>
      <c r="AC449" s="171" t="s">
        <v>942</v>
      </c>
      <c r="AD449" s="171" t="s">
        <v>942</v>
      </c>
      <c r="AE449" s="168">
        <v>54.9</v>
      </c>
      <c r="AF449" s="169">
        <v>329</v>
      </c>
      <c r="AG449" s="168">
        <v>13.7</v>
      </c>
      <c r="AH449" s="169">
        <v>148</v>
      </c>
      <c r="AI449" s="168">
        <v>15.9</v>
      </c>
      <c r="AJ449" s="171" t="s">
        <v>942</v>
      </c>
      <c r="AK449" s="169">
        <v>1780</v>
      </c>
      <c r="AL449" s="168">
        <v>41.9</v>
      </c>
      <c r="AM449" s="168">
        <v>78.3</v>
      </c>
      <c r="AN449" s="170">
        <v>8.2899999999999991</v>
      </c>
      <c r="AO449" s="168">
        <v>29.6</v>
      </c>
      <c r="AP449" s="170">
        <v>5.08</v>
      </c>
      <c r="AQ449" s="170">
        <v>1.5</v>
      </c>
      <c r="AR449" s="170">
        <v>4.1399999999999997</v>
      </c>
      <c r="AS449" s="170">
        <v>0.57999999999999996</v>
      </c>
      <c r="AT449" s="170">
        <v>2.76</v>
      </c>
      <c r="AU449" s="170">
        <v>0.56000000000000005</v>
      </c>
      <c r="AV449" s="170">
        <v>1.53</v>
      </c>
      <c r="AW449" s="170">
        <v>0.23</v>
      </c>
      <c r="AX449" s="170">
        <v>1.39</v>
      </c>
      <c r="AY449" s="170">
        <v>0.21</v>
      </c>
      <c r="AZ449" s="170">
        <v>4.21</v>
      </c>
      <c r="BA449" s="170">
        <v>1.23</v>
      </c>
      <c r="BB449" s="168">
        <v>15.9</v>
      </c>
      <c r="BC449" s="168">
        <v>15.4</v>
      </c>
      <c r="BD449" s="170">
        <v>3.71</v>
      </c>
    </row>
    <row r="450" spans="1:56" s="157" customFormat="1" ht="15" customHeight="1" x14ac:dyDescent="0.25">
      <c r="A450" s="173" t="s">
        <v>566</v>
      </c>
      <c r="B450" s="173" t="s">
        <v>937</v>
      </c>
      <c r="C450" s="174" t="s">
        <v>565</v>
      </c>
      <c r="D450" s="157" t="s">
        <v>553</v>
      </c>
      <c r="E450" s="180">
        <v>99.812449999999998</v>
      </c>
      <c r="F450" s="180">
        <v>28.007449999999999</v>
      </c>
      <c r="G450" s="165"/>
      <c r="H450" s="165"/>
      <c r="I450" s="166">
        <v>63.42</v>
      </c>
      <c r="J450" s="166">
        <v>0.78</v>
      </c>
      <c r="K450" s="166">
        <v>15.72</v>
      </c>
      <c r="L450" s="166">
        <v>4.6900000000000004</v>
      </c>
      <c r="M450" s="166">
        <v>0.02</v>
      </c>
      <c r="N450" s="166">
        <v>2.65</v>
      </c>
      <c r="O450" s="166">
        <v>1.92</v>
      </c>
      <c r="P450" s="166">
        <v>2.9</v>
      </c>
      <c r="Q450" s="166">
        <v>2.97</v>
      </c>
      <c r="R450" s="166">
        <v>0.3</v>
      </c>
      <c r="S450" s="166">
        <v>4.24</v>
      </c>
      <c r="T450" s="82">
        <v>99.61</v>
      </c>
      <c r="U450" s="167" t="s">
        <v>942</v>
      </c>
      <c r="V450" s="167" t="s">
        <v>942</v>
      </c>
      <c r="W450" s="168">
        <v>11.8</v>
      </c>
      <c r="X450" s="169">
        <v>123</v>
      </c>
      <c r="Y450" s="168">
        <v>23.7</v>
      </c>
      <c r="Z450" s="170">
        <v>6.29</v>
      </c>
      <c r="AA450" s="168">
        <v>14.3</v>
      </c>
      <c r="AB450" s="171" t="s">
        <v>942</v>
      </c>
      <c r="AC450" s="171" t="s">
        <v>942</v>
      </c>
      <c r="AD450" s="171" t="s">
        <v>942</v>
      </c>
      <c r="AE450" s="168">
        <v>66.599999999999994</v>
      </c>
      <c r="AF450" s="169">
        <v>272</v>
      </c>
      <c r="AG450" s="168">
        <v>12.8</v>
      </c>
      <c r="AH450" s="169">
        <v>146</v>
      </c>
      <c r="AI450" s="168">
        <v>16.100000000000001</v>
      </c>
      <c r="AJ450" s="171" t="s">
        <v>942</v>
      </c>
      <c r="AK450" s="169">
        <v>1130</v>
      </c>
      <c r="AL450" s="168">
        <v>44.6</v>
      </c>
      <c r="AM450" s="168">
        <v>81</v>
      </c>
      <c r="AN450" s="170">
        <v>8.31</v>
      </c>
      <c r="AO450" s="168">
        <v>29.5</v>
      </c>
      <c r="AP450" s="170">
        <v>5.03</v>
      </c>
      <c r="AQ450" s="170">
        <v>1.32</v>
      </c>
      <c r="AR450" s="170">
        <v>3.95</v>
      </c>
      <c r="AS450" s="170">
        <v>0.56999999999999995</v>
      </c>
      <c r="AT450" s="170">
        <v>2.64</v>
      </c>
      <c r="AU450" s="170">
        <v>0.56000000000000005</v>
      </c>
      <c r="AV450" s="170">
        <v>1.49</v>
      </c>
      <c r="AW450" s="170">
        <v>0.21</v>
      </c>
      <c r="AX450" s="170">
        <v>1.39</v>
      </c>
      <c r="AY450" s="170">
        <v>0.2</v>
      </c>
      <c r="AZ450" s="170">
        <v>4.26</v>
      </c>
      <c r="BA450" s="170">
        <v>1.23</v>
      </c>
      <c r="BB450" s="170">
        <v>9.76</v>
      </c>
      <c r="BC450" s="168">
        <v>15.6</v>
      </c>
      <c r="BD450" s="170">
        <v>3.43</v>
      </c>
    </row>
    <row r="451" spans="1:56" s="157" customFormat="1" ht="15" customHeight="1" x14ac:dyDescent="0.25">
      <c r="A451" s="173" t="s">
        <v>564</v>
      </c>
      <c r="B451" s="173" t="s">
        <v>937</v>
      </c>
      <c r="C451" s="174" t="s">
        <v>563</v>
      </c>
      <c r="D451" s="157" t="s">
        <v>553</v>
      </c>
      <c r="E451" s="181">
        <v>99.812449999999998</v>
      </c>
      <c r="F451" s="181">
        <v>28.007449999999999</v>
      </c>
      <c r="G451" s="175">
        <v>216.9</v>
      </c>
      <c r="H451" s="176">
        <v>1.4</v>
      </c>
      <c r="I451" s="166">
        <v>61.82</v>
      </c>
      <c r="J451" s="166">
        <v>0.97</v>
      </c>
      <c r="K451" s="166">
        <v>14.97</v>
      </c>
      <c r="L451" s="166">
        <v>6.28</v>
      </c>
      <c r="M451" s="166">
        <v>0.02</v>
      </c>
      <c r="N451" s="166">
        <v>3.48</v>
      </c>
      <c r="O451" s="166">
        <v>1.55</v>
      </c>
      <c r="P451" s="166">
        <v>3.94</v>
      </c>
      <c r="Q451" s="166">
        <v>2.67</v>
      </c>
      <c r="R451" s="166">
        <v>0.42</v>
      </c>
      <c r="S451" s="166">
        <v>3.43</v>
      </c>
      <c r="T451" s="82">
        <v>99.550000000000011</v>
      </c>
      <c r="U451" s="167" t="s">
        <v>942</v>
      </c>
      <c r="V451" s="167" t="s">
        <v>942</v>
      </c>
      <c r="W451" s="168">
        <v>14.1</v>
      </c>
      <c r="X451" s="169">
        <v>159</v>
      </c>
      <c r="Y451" s="168">
        <v>24.5</v>
      </c>
      <c r="Z451" s="168">
        <v>16.600000000000001</v>
      </c>
      <c r="AA451" s="168">
        <v>18.2</v>
      </c>
      <c r="AB451" s="171" t="s">
        <v>942</v>
      </c>
      <c r="AC451" s="171" t="s">
        <v>942</v>
      </c>
      <c r="AD451" s="171" t="s">
        <v>942</v>
      </c>
      <c r="AE451" s="168">
        <v>67.2</v>
      </c>
      <c r="AF451" s="169">
        <v>830</v>
      </c>
      <c r="AG451" s="168">
        <v>12.1</v>
      </c>
      <c r="AH451" s="169">
        <v>147</v>
      </c>
      <c r="AI451" s="168">
        <v>16</v>
      </c>
      <c r="AJ451" s="171" t="s">
        <v>942</v>
      </c>
      <c r="AK451" s="169">
        <v>1310</v>
      </c>
      <c r="AL451" s="168">
        <v>39.799999999999997</v>
      </c>
      <c r="AM451" s="168">
        <v>71.900000000000006</v>
      </c>
      <c r="AN451" s="170">
        <v>7.27</v>
      </c>
      <c r="AO451" s="168">
        <v>26.1</v>
      </c>
      <c r="AP451" s="170">
        <v>4.5199999999999996</v>
      </c>
      <c r="AQ451" s="170">
        <v>1.34</v>
      </c>
      <c r="AR451" s="170">
        <v>3.87</v>
      </c>
      <c r="AS451" s="170">
        <v>0.52</v>
      </c>
      <c r="AT451" s="170">
        <v>2.4</v>
      </c>
      <c r="AU451" s="170">
        <v>0.49</v>
      </c>
      <c r="AV451" s="170">
        <v>1.33</v>
      </c>
      <c r="AW451" s="170">
        <v>0.17</v>
      </c>
      <c r="AX451" s="170">
        <v>1.18</v>
      </c>
      <c r="AY451" s="170">
        <v>0.17</v>
      </c>
      <c r="AZ451" s="170">
        <v>4.22</v>
      </c>
      <c r="BA451" s="170">
        <v>1.21</v>
      </c>
      <c r="BB451" s="168">
        <v>21</v>
      </c>
      <c r="BC451" s="168">
        <v>14.1</v>
      </c>
      <c r="BD451" s="170">
        <v>2.54</v>
      </c>
    </row>
    <row r="452" spans="1:56" s="157" customFormat="1" ht="15" customHeight="1" x14ac:dyDescent="0.25">
      <c r="A452" s="173" t="s">
        <v>555</v>
      </c>
      <c r="B452" s="173" t="s">
        <v>937</v>
      </c>
      <c r="C452" s="174" t="s">
        <v>562</v>
      </c>
      <c r="D452" s="157" t="s">
        <v>553</v>
      </c>
      <c r="E452" s="180">
        <v>99.812449999999998</v>
      </c>
      <c r="F452" s="180">
        <v>28.007449999999999</v>
      </c>
      <c r="G452" s="175"/>
      <c r="H452" s="176"/>
      <c r="I452" s="166">
        <v>51.68</v>
      </c>
      <c r="J452" s="166">
        <v>1.05</v>
      </c>
      <c r="K452" s="166">
        <v>16.649999999999999</v>
      </c>
      <c r="L452" s="166">
        <v>4.84</v>
      </c>
      <c r="M452" s="166">
        <v>0.19</v>
      </c>
      <c r="N452" s="166">
        <v>2.41</v>
      </c>
      <c r="O452" s="166">
        <v>5.79</v>
      </c>
      <c r="P452" s="166">
        <v>2.15</v>
      </c>
      <c r="Q452" s="166">
        <v>4.13</v>
      </c>
      <c r="R452" s="166">
        <v>0.26</v>
      </c>
      <c r="S452" s="166">
        <v>10.199999999999999</v>
      </c>
      <c r="T452" s="82">
        <v>99.350000000000009</v>
      </c>
      <c r="U452" s="167" t="s">
        <v>942</v>
      </c>
      <c r="V452" s="167" t="s">
        <v>942</v>
      </c>
      <c r="W452" s="168">
        <v>12.3</v>
      </c>
      <c r="X452" s="169">
        <v>159</v>
      </c>
      <c r="Y452" s="168">
        <v>11.6</v>
      </c>
      <c r="Z452" s="168">
        <v>15</v>
      </c>
      <c r="AA452" s="168">
        <v>13.9</v>
      </c>
      <c r="AB452" s="171" t="s">
        <v>942</v>
      </c>
      <c r="AC452" s="171" t="s">
        <v>942</v>
      </c>
      <c r="AD452" s="171" t="s">
        <v>942</v>
      </c>
      <c r="AE452" s="169">
        <v>135</v>
      </c>
      <c r="AF452" s="169">
        <v>586</v>
      </c>
      <c r="AG452" s="168">
        <v>17.8</v>
      </c>
      <c r="AH452" s="169">
        <v>221</v>
      </c>
      <c r="AI452" s="168">
        <v>22.6</v>
      </c>
      <c r="AJ452" s="171" t="s">
        <v>942</v>
      </c>
      <c r="AK452" s="169">
        <v>2010</v>
      </c>
      <c r="AL452" s="168">
        <v>58.7</v>
      </c>
      <c r="AM452" s="169">
        <v>100</v>
      </c>
      <c r="AN452" s="168">
        <v>10.6</v>
      </c>
      <c r="AO452" s="168">
        <v>37</v>
      </c>
      <c r="AP452" s="170">
        <v>6.04</v>
      </c>
      <c r="AQ452" s="170">
        <v>1.55</v>
      </c>
      <c r="AR452" s="170">
        <v>5.39</v>
      </c>
      <c r="AS452" s="170">
        <v>0.74</v>
      </c>
      <c r="AT452" s="170">
        <v>3.53</v>
      </c>
      <c r="AU452" s="170">
        <v>0.72</v>
      </c>
      <c r="AV452" s="170">
        <v>1.93</v>
      </c>
      <c r="AW452" s="170">
        <v>0.25</v>
      </c>
      <c r="AX452" s="170">
        <v>1.78</v>
      </c>
      <c r="AY452" s="170">
        <v>0.26</v>
      </c>
      <c r="AZ452" s="170">
        <v>5.08</v>
      </c>
      <c r="BA452" s="170">
        <v>1.45</v>
      </c>
      <c r="BB452" s="170">
        <v>4.8600000000000003</v>
      </c>
      <c r="BC452" s="168">
        <v>16.600000000000001</v>
      </c>
      <c r="BD452" s="170">
        <v>3.83</v>
      </c>
    </row>
    <row r="453" spans="1:56" s="157" customFormat="1" ht="15" customHeight="1" x14ac:dyDescent="0.25">
      <c r="A453" s="173" t="s">
        <v>555</v>
      </c>
      <c r="B453" s="173" t="s">
        <v>937</v>
      </c>
      <c r="C453" s="174" t="s">
        <v>415</v>
      </c>
      <c r="D453" s="157" t="s">
        <v>553</v>
      </c>
      <c r="E453" s="180">
        <v>99.812449999999998</v>
      </c>
      <c r="F453" s="180">
        <v>28.007449999999999</v>
      </c>
      <c r="G453" s="175"/>
      <c r="H453" s="176"/>
      <c r="I453" s="166">
        <v>57.41</v>
      </c>
      <c r="J453" s="166">
        <v>0.66</v>
      </c>
      <c r="K453" s="166">
        <v>15.42</v>
      </c>
      <c r="L453" s="166">
        <v>5.15</v>
      </c>
      <c r="M453" s="166">
        <v>0.09</v>
      </c>
      <c r="N453" s="166">
        <v>2.35</v>
      </c>
      <c r="O453" s="166">
        <v>4.99</v>
      </c>
      <c r="P453" s="166">
        <v>3.65</v>
      </c>
      <c r="Q453" s="166">
        <v>2.33</v>
      </c>
      <c r="R453" s="166">
        <v>0.31</v>
      </c>
      <c r="S453" s="166">
        <v>7.58</v>
      </c>
      <c r="T453" s="82">
        <v>99.94</v>
      </c>
      <c r="U453" s="167" t="s">
        <v>942</v>
      </c>
      <c r="V453" s="167" t="s">
        <v>942</v>
      </c>
      <c r="W453" s="168">
        <v>12.4</v>
      </c>
      <c r="X453" s="169">
        <v>140</v>
      </c>
      <c r="Y453" s="170">
        <v>9.7100000000000009</v>
      </c>
      <c r="Z453" s="168">
        <v>12.2</v>
      </c>
      <c r="AA453" s="170">
        <v>7.97</v>
      </c>
      <c r="AB453" s="171" t="s">
        <v>942</v>
      </c>
      <c r="AC453" s="171" t="s">
        <v>942</v>
      </c>
      <c r="AD453" s="171" t="s">
        <v>942</v>
      </c>
      <c r="AE453" s="168">
        <v>76.900000000000006</v>
      </c>
      <c r="AF453" s="169">
        <v>878</v>
      </c>
      <c r="AG453" s="168">
        <v>14.2</v>
      </c>
      <c r="AH453" s="169">
        <v>151</v>
      </c>
      <c r="AI453" s="168">
        <v>15.5</v>
      </c>
      <c r="AJ453" s="171" t="s">
        <v>942</v>
      </c>
      <c r="AK453" s="169">
        <v>1920</v>
      </c>
      <c r="AL453" s="168">
        <v>63.6</v>
      </c>
      <c r="AM453" s="169">
        <v>103</v>
      </c>
      <c r="AN453" s="168">
        <v>10.5</v>
      </c>
      <c r="AO453" s="168">
        <v>35.299999999999997</v>
      </c>
      <c r="AP453" s="170">
        <v>5.4</v>
      </c>
      <c r="AQ453" s="170">
        <v>1.46</v>
      </c>
      <c r="AR453" s="170">
        <v>4.5199999999999996</v>
      </c>
      <c r="AS453" s="170">
        <v>0.56000000000000005</v>
      </c>
      <c r="AT453" s="170">
        <v>2.5</v>
      </c>
      <c r="AU453" s="170">
        <v>0.51</v>
      </c>
      <c r="AV453" s="170">
        <v>1.5</v>
      </c>
      <c r="AW453" s="170">
        <v>0.19</v>
      </c>
      <c r="AX453" s="170">
        <v>1.36</v>
      </c>
      <c r="AY453" s="170">
        <v>0.21</v>
      </c>
      <c r="AZ453" s="170">
        <v>3.97</v>
      </c>
      <c r="BA453" s="170">
        <v>1.01</v>
      </c>
      <c r="BB453" s="168">
        <v>10</v>
      </c>
      <c r="BC453" s="168">
        <v>28.2</v>
      </c>
      <c r="BD453" s="170">
        <v>6.36</v>
      </c>
    </row>
    <row r="454" spans="1:56" s="157" customFormat="1" ht="15" customHeight="1" x14ac:dyDescent="0.25">
      <c r="A454" s="173" t="s">
        <v>555</v>
      </c>
      <c r="B454" s="173" t="s">
        <v>937</v>
      </c>
      <c r="C454" s="174" t="s">
        <v>561</v>
      </c>
      <c r="D454" s="157" t="s">
        <v>553</v>
      </c>
      <c r="E454" s="180">
        <v>99.812449999999998</v>
      </c>
      <c r="F454" s="180">
        <v>28.007449999999999</v>
      </c>
      <c r="G454" s="175"/>
      <c r="H454" s="176"/>
      <c r="I454" s="166">
        <v>49.65</v>
      </c>
      <c r="J454" s="166">
        <v>1.1000000000000001</v>
      </c>
      <c r="K454" s="166">
        <v>15.29</v>
      </c>
      <c r="L454" s="166">
        <v>6.96</v>
      </c>
      <c r="M454" s="166">
        <v>0.15</v>
      </c>
      <c r="N454" s="166">
        <v>3.15</v>
      </c>
      <c r="O454" s="166">
        <v>6.47</v>
      </c>
      <c r="P454" s="166">
        <v>2.5499999999999998</v>
      </c>
      <c r="Q454" s="166">
        <v>2.95</v>
      </c>
      <c r="R454" s="166">
        <v>0.3</v>
      </c>
      <c r="S454" s="166">
        <v>10.86</v>
      </c>
      <c r="T454" s="82">
        <v>99.429999999999993</v>
      </c>
      <c r="U454" s="167" t="s">
        <v>942</v>
      </c>
      <c r="V454" s="167" t="s">
        <v>942</v>
      </c>
      <c r="W454" s="168">
        <v>17.100000000000001</v>
      </c>
      <c r="X454" s="169">
        <v>201</v>
      </c>
      <c r="Y454" s="168">
        <v>17.3</v>
      </c>
      <c r="Z454" s="168">
        <v>17.5</v>
      </c>
      <c r="AA454" s="168">
        <v>19.5</v>
      </c>
      <c r="AB454" s="171" t="s">
        <v>942</v>
      </c>
      <c r="AC454" s="171" t="s">
        <v>942</v>
      </c>
      <c r="AD454" s="171" t="s">
        <v>942</v>
      </c>
      <c r="AE454" s="168">
        <v>98.2</v>
      </c>
      <c r="AF454" s="169">
        <v>713</v>
      </c>
      <c r="AG454" s="168">
        <v>16.899999999999999</v>
      </c>
      <c r="AH454" s="169">
        <v>205</v>
      </c>
      <c r="AI454" s="168">
        <v>18.100000000000001</v>
      </c>
      <c r="AJ454" s="171" t="s">
        <v>942</v>
      </c>
      <c r="AK454" s="169">
        <v>1400</v>
      </c>
      <c r="AL454" s="168">
        <v>54.8</v>
      </c>
      <c r="AM454" s="168">
        <v>95.8</v>
      </c>
      <c r="AN454" s="168">
        <v>10.3</v>
      </c>
      <c r="AO454" s="168">
        <v>36.1</v>
      </c>
      <c r="AP454" s="170">
        <v>5.91</v>
      </c>
      <c r="AQ454" s="170">
        <v>1.8</v>
      </c>
      <c r="AR454" s="170">
        <v>5.16</v>
      </c>
      <c r="AS454" s="170">
        <v>0.68</v>
      </c>
      <c r="AT454" s="170">
        <v>3.21</v>
      </c>
      <c r="AU454" s="170">
        <v>0.65</v>
      </c>
      <c r="AV454" s="170">
        <v>1.75</v>
      </c>
      <c r="AW454" s="170">
        <v>0.23</v>
      </c>
      <c r="AX454" s="170">
        <v>1.51</v>
      </c>
      <c r="AY454" s="170">
        <v>0.2</v>
      </c>
      <c r="AZ454" s="170">
        <v>4.93</v>
      </c>
      <c r="BA454" s="170">
        <v>1.1000000000000001</v>
      </c>
      <c r="BB454" s="168">
        <v>12.7</v>
      </c>
      <c r="BC454" s="168">
        <v>15.2</v>
      </c>
      <c r="BD454" s="170">
        <v>3.34</v>
      </c>
    </row>
    <row r="455" spans="1:56" s="157" customFormat="1" ht="15" customHeight="1" x14ac:dyDescent="0.25">
      <c r="A455" s="173" t="s">
        <v>555</v>
      </c>
      <c r="B455" s="173" t="s">
        <v>937</v>
      </c>
      <c r="C455" s="174" t="s">
        <v>560</v>
      </c>
      <c r="D455" s="157" t="s">
        <v>553</v>
      </c>
      <c r="E455" s="180">
        <v>99.812449999999998</v>
      </c>
      <c r="F455" s="180">
        <v>28.007449999999999</v>
      </c>
      <c r="G455" s="175"/>
      <c r="H455" s="176"/>
      <c r="I455" s="166">
        <v>52.11</v>
      </c>
      <c r="J455" s="166">
        <v>1.02</v>
      </c>
      <c r="K455" s="166">
        <v>14.21</v>
      </c>
      <c r="L455" s="166">
        <v>7.06</v>
      </c>
      <c r="M455" s="166">
        <v>0.16</v>
      </c>
      <c r="N455" s="166">
        <v>3.16</v>
      </c>
      <c r="O455" s="166">
        <v>6.6</v>
      </c>
      <c r="P455" s="166">
        <v>2.54</v>
      </c>
      <c r="Q455" s="166">
        <v>2.73</v>
      </c>
      <c r="R455" s="166">
        <v>0.28000000000000003</v>
      </c>
      <c r="S455" s="166">
        <v>10.49</v>
      </c>
      <c r="T455" s="82">
        <v>100.36</v>
      </c>
      <c r="U455" s="167" t="s">
        <v>942</v>
      </c>
      <c r="V455" s="167" t="s">
        <v>942</v>
      </c>
      <c r="W455" s="168">
        <v>16.399999999999999</v>
      </c>
      <c r="X455" s="169">
        <v>179</v>
      </c>
      <c r="Y455" s="168">
        <v>14</v>
      </c>
      <c r="Z455" s="168">
        <v>19.3</v>
      </c>
      <c r="AA455" s="168">
        <v>18.600000000000001</v>
      </c>
      <c r="AB455" s="171" t="s">
        <v>942</v>
      </c>
      <c r="AC455" s="171" t="s">
        <v>942</v>
      </c>
      <c r="AD455" s="171" t="s">
        <v>942</v>
      </c>
      <c r="AE455" s="168">
        <v>89.8</v>
      </c>
      <c r="AF455" s="169">
        <v>714</v>
      </c>
      <c r="AG455" s="168">
        <v>16</v>
      </c>
      <c r="AH455" s="169">
        <v>186</v>
      </c>
      <c r="AI455" s="168">
        <v>16.5</v>
      </c>
      <c r="AJ455" s="171" t="s">
        <v>942</v>
      </c>
      <c r="AK455" s="169">
        <v>1230</v>
      </c>
      <c r="AL455" s="168">
        <v>50.9</v>
      </c>
      <c r="AM455" s="168">
        <v>89.1</v>
      </c>
      <c r="AN455" s="170">
        <v>9.52</v>
      </c>
      <c r="AO455" s="168">
        <v>33.5</v>
      </c>
      <c r="AP455" s="170">
        <v>5.54</v>
      </c>
      <c r="AQ455" s="170">
        <v>1.6</v>
      </c>
      <c r="AR455" s="170">
        <v>4.75</v>
      </c>
      <c r="AS455" s="170">
        <v>0.66</v>
      </c>
      <c r="AT455" s="170">
        <v>3.03</v>
      </c>
      <c r="AU455" s="170">
        <v>0.62</v>
      </c>
      <c r="AV455" s="170">
        <v>1.68</v>
      </c>
      <c r="AW455" s="170">
        <v>0.21</v>
      </c>
      <c r="AX455" s="170">
        <v>1.41</v>
      </c>
      <c r="AY455" s="170">
        <v>0.2</v>
      </c>
      <c r="AZ455" s="170">
        <v>4.5199999999999996</v>
      </c>
      <c r="BA455" s="170">
        <v>1.03</v>
      </c>
      <c r="BB455" s="168">
        <v>22.7</v>
      </c>
      <c r="BC455" s="168">
        <v>13.5</v>
      </c>
      <c r="BD455" s="170">
        <v>3.16</v>
      </c>
    </row>
    <row r="456" spans="1:56" s="157" customFormat="1" ht="15" customHeight="1" x14ac:dyDescent="0.25">
      <c r="A456" s="173" t="s">
        <v>555</v>
      </c>
      <c r="B456" s="173" t="s">
        <v>937</v>
      </c>
      <c r="C456" s="174" t="s">
        <v>559</v>
      </c>
      <c r="D456" s="157" t="s">
        <v>553</v>
      </c>
      <c r="E456" s="180">
        <v>99.812449999999998</v>
      </c>
      <c r="F456" s="180">
        <v>28.007449999999999</v>
      </c>
      <c r="G456" s="175"/>
      <c r="H456" s="176"/>
      <c r="I456" s="166">
        <v>52.26</v>
      </c>
      <c r="J456" s="166">
        <v>1.06</v>
      </c>
      <c r="K456" s="166">
        <v>12.43</v>
      </c>
      <c r="L456" s="166">
        <v>7.25</v>
      </c>
      <c r="M456" s="166">
        <v>0.13</v>
      </c>
      <c r="N456" s="166">
        <v>3.59</v>
      </c>
      <c r="O456" s="166">
        <v>6.46</v>
      </c>
      <c r="P456" s="166">
        <v>2.36</v>
      </c>
      <c r="Q456" s="166">
        <v>2.27</v>
      </c>
      <c r="R456" s="166">
        <v>0.26</v>
      </c>
      <c r="S456" s="166">
        <v>11.52</v>
      </c>
      <c r="T456" s="82">
        <v>99.589999999999989</v>
      </c>
      <c r="U456" s="167" t="s">
        <v>942</v>
      </c>
      <c r="V456" s="167" t="s">
        <v>942</v>
      </c>
      <c r="W456" s="168">
        <v>15.5</v>
      </c>
      <c r="X456" s="169">
        <v>175</v>
      </c>
      <c r="Y456" s="168">
        <v>19.7</v>
      </c>
      <c r="Z456" s="168">
        <v>18.8</v>
      </c>
      <c r="AA456" s="168">
        <v>18.399999999999999</v>
      </c>
      <c r="AB456" s="171" t="s">
        <v>942</v>
      </c>
      <c r="AC456" s="171" t="s">
        <v>942</v>
      </c>
      <c r="AD456" s="171" t="s">
        <v>942</v>
      </c>
      <c r="AE456" s="168">
        <v>65.900000000000006</v>
      </c>
      <c r="AF456" s="169">
        <v>288</v>
      </c>
      <c r="AG456" s="168">
        <v>15.8</v>
      </c>
      <c r="AH456" s="169">
        <v>162</v>
      </c>
      <c r="AI456" s="168">
        <v>16.899999999999999</v>
      </c>
      <c r="AJ456" s="171" t="s">
        <v>942</v>
      </c>
      <c r="AK456" s="169">
        <v>1240</v>
      </c>
      <c r="AL456" s="168">
        <v>41.4</v>
      </c>
      <c r="AM456" s="168">
        <v>74.7</v>
      </c>
      <c r="AN456" s="170">
        <v>8.11</v>
      </c>
      <c r="AO456" s="168">
        <v>29.3</v>
      </c>
      <c r="AP456" s="170">
        <v>5.0599999999999996</v>
      </c>
      <c r="AQ456" s="170">
        <v>1.54</v>
      </c>
      <c r="AR456" s="170">
        <v>4.49</v>
      </c>
      <c r="AS456" s="170">
        <v>0.63</v>
      </c>
      <c r="AT456" s="170">
        <v>2.95</v>
      </c>
      <c r="AU456" s="170">
        <v>0.63</v>
      </c>
      <c r="AV456" s="170">
        <v>1.65</v>
      </c>
      <c r="AW456" s="170">
        <v>0.22</v>
      </c>
      <c r="AX456" s="170">
        <v>1.43</v>
      </c>
      <c r="AY456" s="170">
        <v>0.2</v>
      </c>
      <c r="AZ456" s="170">
        <v>3.72</v>
      </c>
      <c r="BA456" s="170">
        <v>1.1000000000000001</v>
      </c>
      <c r="BB456" s="168">
        <v>19.100000000000001</v>
      </c>
      <c r="BC456" s="168">
        <v>11.2</v>
      </c>
      <c r="BD456" s="170">
        <v>2.41</v>
      </c>
    </row>
    <row r="457" spans="1:56" s="157" customFormat="1" ht="15" customHeight="1" x14ac:dyDescent="0.25">
      <c r="A457" s="173" t="s">
        <v>555</v>
      </c>
      <c r="B457" s="173" t="s">
        <v>937</v>
      </c>
      <c r="C457" s="174" t="s">
        <v>416</v>
      </c>
      <c r="D457" s="157" t="s">
        <v>553</v>
      </c>
      <c r="E457" s="211">
        <v>99.802850000000007</v>
      </c>
      <c r="F457" s="211">
        <v>28.017983000000001</v>
      </c>
      <c r="G457" s="175">
        <v>216.3</v>
      </c>
      <c r="H457" s="176">
        <v>3.4</v>
      </c>
      <c r="I457" s="166">
        <v>59.44</v>
      </c>
      <c r="J457" s="166">
        <v>0.94</v>
      </c>
      <c r="K457" s="166">
        <v>15.79</v>
      </c>
      <c r="L457" s="166">
        <v>6.04</v>
      </c>
      <c r="M457" s="166">
        <v>0.09</v>
      </c>
      <c r="N457" s="166">
        <v>2.4300000000000002</v>
      </c>
      <c r="O457" s="166">
        <v>2.96</v>
      </c>
      <c r="P457" s="166">
        <v>5.61</v>
      </c>
      <c r="Q457" s="166">
        <v>2.36</v>
      </c>
      <c r="R457" s="166">
        <v>0.37</v>
      </c>
      <c r="S457" s="166">
        <v>3.43</v>
      </c>
      <c r="T457" s="82">
        <v>99.460000000000008</v>
      </c>
      <c r="U457" s="167" t="s">
        <v>942</v>
      </c>
      <c r="V457" s="167" t="s">
        <v>942</v>
      </c>
      <c r="W457" s="168">
        <v>14</v>
      </c>
      <c r="X457" s="169">
        <v>131</v>
      </c>
      <c r="Y457" s="168">
        <v>15.1</v>
      </c>
      <c r="Z457" s="168">
        <v>13.8</v>
      </c>
      <c r="AA457" s="168">
        <v>12.7</v>
      </c>
      <c r="AB457" s="171" t="s">
        <v>942</v>
      </c>
      <c r="AC457" s="171" t="s">
        <v>942</v>
      </c>
      <c r="AD457" s="171" t="s">
        <v>942</v>
      </c>
      <c r="AE457" s="168">
        <v>57.3</v>
      </c>
      <c r="AF457" s="169">
        <v>675</v>
      </c>
      <c r="AG457" s="168">
        <v>17.7</v>
      </c>
      <c r="AH457" s="169">
        <v>199</v>
      </c>
      <c r="AI457" s="168">
        <v>22.2</v>
      </c>
      <c r="AJ457" s="171" t="s">
        <v>942</v>
      </c>
      <c r="AK457" s="169">
        <v>2290</v>
      </c>
      <c r="AL457" s="168">
        <v>60</v>
      </c>
      <c r="AM457" s="169">
        <v>108</v>
      </c>
      <c r="AN457" s="168">
        <v>11.3</v>
      </c>
      <c r="AO457" s="168">
        <v>40</v>
      </c>
      <c r="AP457" s="170">
        <v>6.78</v>
      </c>
      <c r="AQ457" s="170">
        <v>1.79</v>
      </c>
      <c r="AR457" s="170">
        <v>5.42</v>
      </c>
      <c r="AS457" s="170">
        <v>0.75</v>
      </c>
      <c r="AT457" s="170">
        <v>3.56</v>
      </c>
      <c r="AU457" s="170">
        <v>0.73</v>
      </c>
      <c r="AV457" s="170">
        <v>2.02</v>
      </c>
      <c r="AW457" s="170">
        <v>0.27</v>
      </c>
      <c r="AX457" s="170">
        <v>1.74</v>
      </c>
      <c r="AY457" s="170">
        <v>0.26</v>
      </c>
      <c r="AZ457" s="170">
        <v>5.47</v>
      </c>
      <c r="BA457" s="170">
        <v>1.62</v>
      </c>
      <c r="BB457" s="168">
        <v>21.7</v>
      </c>
      <c r="BC457" s="168">
        <v>17.399999999999999</v>
      </c>
      <c r="BD457" s="170">
        <v>3.21</v>
      </c>
    </row>
    <row r="458" spans="1:56" s="157" customFormat="1" ht="15" customHeight="1" x14ac:dyDescent="0.25">
      <c r="A458" s="173" t="s">
        <v>555</v>
      </c>
      <c r="B458" s="173" t="s">
        <v>937</v>
      </c>
      <c r="C458" s="174" t="s">
        <v>558</v>
      </c>
      <c r="D458" s="157" t="s">
        <v>553</v>
      </c>
      <c r="E458" s="180">
        <v>99.802850000000007</v>
      </c>
      <c r="F458" s="180">
        <v>28.017983000000001</v>
      </c>
      <c r="G458" s="175"/>
      <c r="H458" s="176"/>
      <c r="I458" s="166">
        <v>59.51</v>
      </c>
      <c r="J458" s="166">
        <v>0.91</v>
      </c>
      <c r="K458" s="166">
        <v>15.96</v>
      </c>
      <c r="L458" s="166">
        <v>6.16</v>
      </c>
      <c r="M458" s="166">
        <v>0.09</v>
      </c>
      <c r="N458" s="166">
        <v>2.4900000000000002</v>
      </c>
      <c r="O458" s="166">
        <v>2.61</v>
      </c>
      <c r="P458" s="166">
        <v>5.61</v>
      </c>
      <c r="Q458" s="166">
        <v>2.6</v>
      </c>
      <c r="R458" s="166">
        <v>0.37</v>
      </c>
      <c r="S458" s="166">
        <v>3.22</v>
      </c>
      <c r="T458" s="82">
        <v>99.529999999999987</v>
      </c>
      <c r="U458" s="167" t="s">
        <v>942</v>
      </c>
      <c r="V458" s="167" t="s">
        <v>942</v>
      </c>
      <c r="W458" s="168">
        <v>14</v>
      </c>
      <c r="X458" s="169">
        <v>125</v>
      </c>
      <c r="Y458" s="168">
        <v>15.3</v>
      </c>
      <c r="Z458" s="168">
        <v>13.1</v>
      </c>
      <c r="AA458" s="168">
        <v>12.5</v>
      </c>
      <c r="AB458" s="171" t="s">
        <v>942</v>
      </c>
      <c r="AC458" s="171" t="s">
        <v>942</v>
      </c>
      <c r="AD458" s="171" t="s">
        <v>942</v>
      </c>
      <c r="AE458" s="168">
        <v>67.599999999999994</v>
      </c>
      <c r="AF458" s="169">
        <v>659</v>
      </c>
      <c r="AG458" s="168">
        <v>17.2</v>
      </c>
      <c r="AH458" s="169">
        <v>203</v>
      </c>
      <c r="AI458" s="168">
        <v>22.4</v>
      </c>
      <c r="AJ458" s="171" t="s">
        <v>942</v>
      </c>
      <c r="AK458" s="169">
        <v>2820</v>
      </c>
      <c r="AL458" s="168">
        <v>46</v>
      </c>
      <c r="AM458" s="168">
        <v>83.9</v>
      </c>
      <c r="AN458" s="170">
        <v>8.9499999999999993</v>
      </c>
      <c r="AO458" s="168">
        <v>32.4</v>
      </c>
      <c r="AP458" s="170">
        <v>5.66</v>
      </c>
      <c r="AQ458" s="170">
        <v>1.69</v>
      </c>
      <c r="AR458" s="170">
        <v>4.71</v>
      </c>
      <c r="AS458" s="170">
        <v>0.69</v>
      </c>
      <c r="AT458" s="170">
        <v>3.27</v>
      </c>
      <c r="AU458" s="170">
        <v>0.68</v>
      </c>
      <c r="AV458" s="170">
        <v>1.87</v>
      </c>
      <c r="AW458" s="170">
        <v>0.26</v>
      </c>
      <c r="AX458" s="170">
        <v>1.71</v>
      </c>
      <c r="AY458" s="170">
        <v>0.26</v>
      </c>
      <c r="AZ458" s="170">
        <v>5.59</v>
      </c>
      <c r="BA458" s="170">
        <v>1.64</v>
      </c>
      <c r="BB458" s="168">
        <v>41</v>
      </c>
      <c r="BC458" s="168">
        <v>17.600000000000001</v>
      </c>
      <c r="BD458" s="170">
        <v>3.11</v>
      </c>
    </row>
    <row r="459" spans="1:56" s="157" customFormat="1" ht="15" customHeight="1" x14ac:dyDescent="0.25">
      <c r="A459" s="173" t="s">
        <v>555</v>
      </c>
      <c r="B459" s="173" t="s">
        <v>937</v>
      </c>
      <c r="C459" s="174" t="s">
        <v>557</v>
      </c>
      <c r="D459" s="157" t="s">
        <v>553</v>
      </c>
      <c r="E459" s="180">
        <v>99.802850000000007</v>
      </c>
      <c r="F459" s="180">
        <v>28.017983000000001</v>
      </c>
      <c r="G459" s="175"/>
      <c r="H459" s="176"/>
      <c r="I459" s="166">
        <v>59.03</v>
      </c>
      <c r="J459" s="166">
        <v>0.89</v>
      </c>
      <c r="K459" s="166">
        <v>15.63</v>
      </c>
      <c r="L459" s="166">
        <v>6.22</v>
      </c>
      <c r="M459" s="166">
        <v>0.1</v>
      </c>
      <c r="N459" s="166">
        <v>2.4</v>
      </c>
      <c r="O459" s="166">
        <v>3.16</v>
      </c>
      <c r="P459" s="166">
        <v>5.42</v>
      </c>
      <c r="Q459" s="166">
        <v>2.58</v>
      </c>
      <c r="R459" s="166">
        <v>0.36</v>
      </c>
      <c r="S459" s="166">
        <v>3.75</v>
      </c>
      <c r="T459" s="82">
        <v>99.539999999999992</v>
      </c>
      <c r="U459" s="167" t="s">
        <v>942</v>
      </c>
      <c r="V459" s="167" t="s">
        <v>942</v>
      </c>
      <c r="W459" s="168">
        <v>13.5</v>
      </c>
      <c r="X459" s="169">
        <v>127</v>
      </c>
      <c r="Y459" s="168">
        <v>15.7</v>
      </c>
      <c r="Z459" s="168">
        <v>18.399999999999999</v>
      </c>
      <c r="AA459" s="168">
        <v>13.8</v>
      </c>
      <c r="AB459" s="171" t="s">
        <v>942</v>
      </c>
      <c r="AC459" s="171" t="s">
        <v>942</v>
      </c>
      <c r="AD459" s="171" t="s">
        <v>942</v>
      </c>
      <c r="AE459" s="168">
        <v>65.400000000000006</v>
      </c>
      <c r="AF459" s="169">
        <v>553</v>
      </c>
      <c r="AG459" s="168">
        <v>15.9</v>
      </c>
      <c r="AH459" s="169">
        <v>192</v>
      </c>
      <c r="AI459" s="168">
        <v>21.2</v>
      </c>
      <c r="AJ459" s="171" t="s">
        <v>942</v>
      </c>
      <c r="AK459" s="169">
        <v>2370</v>
      </c>
      <c r="AL459" s="168">
        <v>58.4</v>
      </c>
      <c r="AM459" s="169">
        <v>101</v>
      </c>
      <c r="AN459" s="168">
        <v>10.199999999999999</v>
      </c>
      <c r="AO459" s="168">
        <v>35</v>
      </c>
      <c r="AP459" s="170">
        <v>5.55</v>
      </c>
      <c r="AQ459" s="170">
        <v>1.91</v>
      </c>
      <c r="AR459" s="170">
        <v>4.7300000000000004</v>
      </c>
      <c r="AS459" s="170">
        <v>0.65</v>
      </c>
      <c r="AT459" s="170">
        <v>3.1</v>
      </c>
      <c r="AU459" s="170">
        <v>0.67</v>
      </c>
      <c r="AV459" s="170">
        <v>1.87</v>
      </c>
      <c r="AW459" s="170">
        <v>0.24</v>
      </c>
      <c r="AX459" s="170">
        <v>1.66</v>
      </c>
      <c r="AY459" s="170">
        <v>0.25</v>
      </c>
      <c r="AZ459" s="170">
        <v>5.23</v>
      </c>
      <c r="BA459" s="170">
        <v>1.53</v>
      </c>
      <c r="BB459" s="168">
        <v>42.4</v>
      </c>
      <c r="BC459" s="168">
        <v>16.7</v>
      </c>
      <c r="BD459" s="170">
        <v>2.88</v>
      </c>
    </row>
    <row r="460" spans="1:56" s="157" customFormat="1" ht="15" customHeight="1" x14ac:dyDescent="0.25">
      <c r="A460" s="173" t="s">
        <v>555</v>
      </c>
      <c r="B460" s="173" t="s">
        <v>937</v>
      </c>
      <c r="C460" s="174" t="s">
        <v>417</v>
      </c>
      <c r="D460" s="157" t="s">
        <v>553</v>
      </c>
      <c r="E460" s="180">
        <v>99.802850000000007</v>
      </c>
      <c r="F460" s="180">
        <v>28.017983000000001</v>
      </c>
      <c r="G460" s="175"/>
      <c r="H460" s="176"/>
      <c r="I460" s="166">
        <v>57.21</v>
      </c>
      <c r="J460" s="166">
        <v>1.32</v>
      </c>
      <c r="K460" s="166">
        <v>14.83</v>
      </c>
      <c r="L460" s="166">
        <v>7.59</v>
      </c>
      <c r="M460" s="166">
        <v>0.13</v>
      </c>
      <c r="N460" s="166">
        <v>3.74</v>
      </c>
      <c r="O460" s="166">
        <v>5.58</v>
      </c>
      <c r="P460" s="166">
        <v>3.63</v>
      </c>
      <c r="Q460" s="166">
        <v>3.41</v>
      </c>
      <c r="R460" s="166">
        <v>0.45</v>
      </c>
      <c r="S460" s="166">
        <v>1.52</v>
      </c>
      <c r="T460" s="82">
        <v>99.409999999999982</v>
      </c>
      <c r="U460" s="167" t="s">
        <v>942</v>
      </c>
      <c r="V460" s="167" t="s">
        <v>942</v>
      </c>
      <c r="W460" s="168">
        <v>18.600000000000001</v>
      </c>
      <c r="X460" s="169">
        <v>197</v>
      </c>
      <c r="Y460" s="168">
        <v>34.799999999999997</v>
      </c>
      <c r="Z460" s="168">
        <v>19.100000000000001</v>
      </c>
      <c r="AA460" s="168">
        <v>27.4</v>
      </c>
      <c r="AB460" s="171" t="s">
        <v>942</v>
      </c>
      <c r="AC460" s="171" t="s">
        <v>942</v>
      </c>
      <c r="AD460" s="171" t="s">
        <v>942</v>
      </c>
      <c r="AE460" s="168">
        <v>92.4</v>
      </c>
      <c r="AF460" s="169">
        <v>1540</v>
      </c>
      <c r="AG460" s="168">
        <v>16.899999999999999</v>
      </c>
      <c r="AH460" s="169">
        <v>180</v>
      </c>
      <c r="AI460" s="168">
        <v>16.3</v>
      </c>
      <c r="AJ460" s="171" t="s">
        <v>942</v>
      </c>
      <c r="AK460" s="169">
        <v>2350</v>
      </c>
      <c r="AL460" s="168">
        <v>49.3</v>
      </c>
      <c r="AM460" s="168">
        <v>89.4</v>
      </c>
      <c r="AN460" s="170">
        <v>9.4600000000000009</v>
      </c>
      <c r="AO460" s="168">
        <v>35.4</v>
      </c>
      <c r="AP460" s="170">
        <v>6.52</v>
      </c>
      <c r="AQ460" s="170">
        <v>2</v>
      </c>
      <c r="AR460" s="170">
        <v>6.02</v>
      </c>
      <c r="AS460" s="170">
        <v>0.8</v>
      </c>
      <c r="AT460" s="170">
        <v>3.75</v>
      </c>
      <c r="AU460" s="170">
        <v>0.77</v>
      </c>
      <c r="AV460" s="170">
        <v>2.04</v>
      </c>
      <c r="AW460" s="170">
        <v>0.26</v>
      </c>
      <c r="AX460" s="170">
        <v>1.72</v>
      </c>
      <c r="AY460" s="170">
        <v>0.24</v>
      </c>
      <c r="AZ460" s="170">
        <v>5.25</v>
      </c>
      <c r="BA460" s="170">
        <v>1.1499999999999999</v>
      </c>
      <c r="BB460" s="168">
        <v>29.3</v>
      </c>
      <c r="BC460" s="168">
        <v>13.8</v>
      </c>
      <c r="BD460" s="170">
        <v>3.25</v>
      </c>
    </row>
    <row r="461" spans="1:56" s="157" customFormat="1" ht="15" customHeight="1" x14ac:dyDescent="0.25">
      <c r="A461" s="173" t="s">
        <v>555</v>
      </c>
      <c r="B461" s="173" t="s">
        <v>937</v>
      </c>
      <c r="C461" s="174" t="s">
        <v>418</v>
      </c>
      <c r="D461" s="157" t="s">
        <v>553</v>
      </c>
      <c r="E461" s="211">
        <v>99.796000000000006</v>
      </c>
      <c r="F461" s="211">
        <v>28.017833</v>
      </c>
      <c r="G461" s="175">
        <v>216.8</v>
      </c>
      <c r="H461" s="176">
        <v>0.9</v>
      </c>
      <c r="I461" s="166">
        <v>54.78</v>
      </c>
      <c r="J461" s="166">
        <v>1.29</v>
      </c>
      <c r="K461" s="166">
        <v>14.5</v>
      </c>
      <c r="L461" s="166">
        <v>7.43</v>
      </c>
      <c r="M461" s="166">
        <v>0.11</v>
      </c>
      <c r="N461" s="166">
        <v>3.68</v>
      </c>
      <c r="O461" s="166">
        <v>5.59</v>
      </c>
      <c r="P461" s="166">
        <v>3.67</v>
      </c>
      <c r="Q461" s="166">
        <v>1.52</v>
      </c>
      <c r="R461" s="166">
        <v>0.43</v>
      </c>
      <c r="S461" s="166">
        <v>6.87</v>
      </c>
      <c r="T461" s="82">
        <v>99.870000000000019</v>
      </c>
      <c r="U461" s="167" t="s">
        <v>942</v>
      </c>
      <c r="V461" s="167" t="s">
        <v>942</v>
      </c>
      <c r="W461" s="168">
        <v>18.7</v>
      </c>
      <c r="X461" s="169">
        <v>194</v>
      </c>
      <c r="Y461" s="168">
        <v>32.5</v>
      </c>
      <c r="Z461" s="168">
        <v>19.100000000000001</v>
      </c>
      <c r="AA461" s="168">
        <v>25.5</v>
      </c>
      <c r="AB461" s="171" t="s">
        <v>942</v>
      </c>
      <c r="AC461" s="171" t="s">
        <v>942</v>
      </c>
      <c r="AD461" s="171" t="s">
        <v>942</v>
      </c>
      <c r="AE461" s="168">
        <v>55.9</v>
      </c>
      <c r="AF461" s="169">
        <v>1530</v>
      </c>
      <c r="AG461" s="168">
        <v>16.100000000000001</v>
      </c>
      <c r="AH461" s="169">
        <v>164</v>
      </c>
      <c r="AI461" s="168">
        <v>15.6</v>
      </c>
      <c r="AJ461" s="171" t="s">
        <v>942</v>
      </c>
      <c r="AK461" s="169">
        <v>1550</v>
      </c>
      <c r="AL461" s="168">
        <v>46.7</v>
      </c>
      <c r="AM461" s="168">
        <v>85.9</v>
      </c>
      <c r="AN461" s="170">
        <v>9.1300000000000008</v>
      </c>
      <c r="AO461" s="168">
        <v>34.9</v>
      </c>
      <c r="AP461" s="170">
        <v>6.23</v>
      </c>
      <c r="AQ461" s="170">
        <v>1.9</v>
      </c>
      <c r="AR461" s="170">
        <v>5.55</v>
      </c>
      <c r="AS461" s="170">
        <v>0.77</v>
      </c>
      <c r="AT461" s="170">
        <v>3.55</v>
      </c>
      <c r="AU461" s="170">
        <v>0.73</v>
      </c>
      <c r="AV461" s="170">
        <v>1.85</v>
      </c>
      <c r="AW461" s="170">
        <v>0.25</v>
      </c>
      <c r="AX461" s="170">
        <v>1.55</v>
      </c>
      <c r="AY461" s="170">
        <v>0.22</v>
      </c>
      <c r="AZ461" s="170">
        <v>4.58</v>
      </c>
      <c r="BA461" s="170">
        <v>1.1200000000000001</v>
      </c>
      <c r="BB461" s="168">
        <v>27.3</v>
      </c>
      <c r="BC461" s="168">
        <v>13.7</v>
      </c>
      <c r="BD461" s="170">
        <v>3.25</v>
      </c>
    </row>
    <row r="462" spans="1:56" s="157" customFormat="1" ht="15" customHeight="1" x14ac:dyDescent="0.25">
      <c r="A462" s="173" t="s">
        <v>555</v>
      </c>
      <c r="B462" s="173" t="s">
        <v>937</v>
      </c>
      <c r="C462" s="174" t="s">
        <v>556</v>
      </c>
      <c r="D462" s="157" t="s">
        <v>553</v>
      </c>
      <c r="E462" s="180">
        <v>99.796000000000006</v>
      </c>
      <c r="F462" s="180">
        <v>28.017833</v>
      </c>
      <c r="G462" s="165"/>
      <c r="H462" s="165"/>
      <c r="I462" s="166">
        <v>54.2</v>
      </c>
      <c r="J462" s="166">
        <v>1.29</v>
      </c>
      <c r="K462" s="166">
        <v>14.45</v>
      </c>
      <c r="L462" s="166">
        <v>7.54</v>
      </c>
      <c r="M462" s="166">
        <v>0.11</v>
      </c>
      <c r="N462" s="166">
        <v>3.74</v>
      </c>
      <c r="O462" s="166">
        <v>5.84</v>
      </c>
      <c r="P462" s="166">
        <v>3.63</v>
      </c>
      <c r="Q462" s="166">
        <v>1.55</v>
      </c>
      <c r="R462" s="166">
        <v>0.43</v>
      </c>
      <c r="S462" s="166">
        <v>7.08</v>
      </c>
      <c r="T462" s="82">
        <v>99.86</v>
      </c>
      <c r="U462" s="167" t="s">
        <v>942</v>
      </c>
      <c r="V462" s="167" t="s">
        <v>942</v>
      </c>
      <c r="W462" s="168">
        <v>19.399999999999999</v>
      </c>
      <c r="X462" s="169">
        <v>194</v>
      </c>
      <c r="Y462" s="168">
        <v>36.4</v>
      </c>
      <c r="Z462" s="168">
        <v>20.100000000000001</v>
      </c>
      <c r="AA462" s="168">
        <v>26.9</v>
      </c>
      <c r="AB462" s="171" t="s">
        <v>942</v>
      </c>
      <c r="AC462" s="171" t="s">
        <v>942</v>
      </c>
      <c r="AD462" s="171" t="s">
        <v>942</v>
      </c>
      <c r="AE462" s="168">
        <v>56.3</v>
      </c>
      <c r="AF462" s="169">
        <v>1610</v>
      </c>
      <c r="AG462" s="168">
        <v>16.5</v>
      </c>
      <c r="AH462" s="169">
        <v>162</v>
      </c>
      <c r="AI462" s="168">
        <v>15.7</v>
      </c>
      <c r="AJ462" s="171" t="s">
        <v>942</v>
      </c>
      <c r="AK462" s="169">
        <v>1560</v>
      </c>
      <c r="AL462" s="168">
        <v>47.8</v>
      </c>
      <c r="AM462" s="168">
        <v>87.4</v>
      </c>
      <c r="AN462" s="170">
        <v>9.31</v>
      </c>
      <c r="AO462" s="168">
        <v>35.299999999999997</v>
      </c>
      <c r="AP462" s="170">
        <v>6.31</v>
      </c>
      <c r="AQ462" s="170">
        <v>1.92</v>
      </c>
      <c r="AR462" s="170">
        <v>5.65</v>
      </c>
      <c r="AS462" s="170">
        <v>0.79</v>
      </c>
      <c r="AT462" s="170">
        <v>3.58</v>
      </c>
      <c r="AU462" s="170">
        <v>0.72</v>
      </c>
      <c r="AV462" s="170">
        <v>1.91</v>
      </c>
      <c r="AW462" s="170">
        <v>0.24</v>
      </c>
      <c r="AX462" s="170">
        <v>1.56</v>
      </c>
      <c r="AY462" s="170">
        <v>0.24</v>
      </c>
      <c r="AZ462" s="170">
        <v>4.6900000000000004</v>
      </c>
      <c r="BA462" s="170">
        <v>1.17</v>
      </c>
      <c r="BB462" s="168">
        <v>26.3</v>
      </c>
      <c r="BC462" s="168">
        <v>13.6</v>
      </c>
      <c r="BD462" s="170">
        <v>3.2</v>
      </c>
    </row>
    <row r="463" spans="1:56" s="157" customFormat="1" ht="15" customHeight="1" x14ac:dyDescent="0.25">
      <c r="A463" s="173" t="s">
        <v>555</v>
      </c>
      <c r="B463" s="173" t="s">
        <v>937</v>
      </c>
      <c r="C463" s="174" t="s">
        <v>419</v>
      </c>
      <c r="D463" s="157" t="s">
        <v>553</v>
      </c>
      <c r="E463" s="180">
        <v>99.796000000000006</v>
      </c>
      <c r="F463" s="180">
        <v>28.017833</v>
      </c>
      <c r="G463" s="165"/>
      <c r="H463" s="165"/>
      <c r="I463" s="166">
        <v>54.13</v>
      </c>
      <c r="J463" s="166">
        <v>1.29</v>
      </c>
      <c r="K463" s="166">
        <v>13.96</v>
      </c>
      <c r="L463" s="166">
        <v>7.29</v>
      </c>
      <c r="M463" s="166">
        <v>0.11</v>
      </c>
      <c r="N463" s="166">
        <v>3.57</v>
      </c>
      <c r="O463" s="166">
        <v>6.2</v>
      </c>
      <c r="P463" s="166">
        <v>3.49</v>
      </c>
      <c r="Q463" s="166">
        <v>1.54</v>
      </c>
      <c r="R463" s="166">
        <v>0.42</v>
      </c>
      <c r="S463" s="166">
        <v>7.94</v>
      </c>
      <c r="T463" s="82">
        <v>99.94</v>
      </c>
      <c r="U463" s="167" t="s">
        <v>942</v>
      </c>
      <c r="V463" s="167" t="s">
        <v>942</v>
      </c>
      <c r="W463" s="168">
        <v>17.399999999999999</v>
      </c>
      <c r="X463" s="169">
        <v>185</v>
      </c>
      <c r="Y463" s="168">
        <v>35.700000000000003</v>
      </c>
      <c r="Z463" s="168">
        <v>19.5</v>
      </c>
      <c r="AA463" s="168">
        <v>27.1</v>
      </c>
      <c r="AB463" s="171" t="s">
        <v>942</v>
      </c>
      <c r="AC463" s="171" t="s">
        <v>942</v>
      </c>
      <c r="AD463" s="171" t="s">
        <v>942</v>
      </c>
      <c r="AE463" s="168">
        <v>57.1</v>
      </c>
      <c r="AF463" s="169">
        <v>1550</v>
      </c>
      <c r="AG463" s="168">
        <v>16</v>
      </c>
      <c r="AH463" s="169">
        <v>159</v>
      </c>
      <c r="AI463" s="168">
        <v>15.3</v>
      </c>
      <c r="AJ463" s="171" t="s">
        <v>942</v>
      </c>
      <c r="AK463" s="169">
        <v>1530</v>
      </c>
      <c r="AL463" s="168">
        <v>46.8</v>
      </c>
      <c r="AM463" s="168">
        <v>84.6</v>
      </c>
      <c r="AN463" s="170">
        <v>9.02</v>
      </c>
      <c r="AO463" s="168">
        <v>34</v>
      </c>
      <c r="AP463" s="170">
        <v>6.02</v>
      </c>
      <c r="AQ463" s="170">
        <v>1.86</v>
      </c>
      <c r="AR463" s="170">
        <v>5.28</v>
      </c>
      <c r="AS463" s="170">
        <v>0.76</v>
      </c>
      <c r="AT463" s="170">
        <v>3.52</v>
      </c>
      <c r="AU463" s="170">
        <v>0.72</v>
      </c>
      <c r="AV463" s="170">
        <v>1.87</v>
      </c>
      <c r="AW463" s="170">
        <v>0.25</v>
      </c>
      <c r="AX463" s="170">
        <v>1.6</v>
      </c>
      <c r="AY463" s="170">
        <v>0.23</v>
      </c>
      <c r="AZ463" s="170">
        <v>4.58</v>
      </c>
      <c r="BA463" s="170">
        <v>1.1299999999999999</v>
      </c>
      <c r="BB463" s="168">
        <v>29.6</v>
      </c>
      <c r="BC463" s="168">
        <v>13.1</v>
      </c>
      <c r="BD463" s="170">
        <v>3.06</v>
      </c>
    </row>
    <row r="464" spans="1:56" s="157" customFormat="1" ht="15" customHeight="1" x14ac:dyDescent="0.25">
      <c r="A464" s="173" t="s">
        <v>555</v>
      </c>
      <c r="B464" s="173" t="s">
        <v>937</v>
      </c>
      <c r="C464" s="174" t="s">
        <v>554</v>
      </c>
      <c r="D464" s="157" t="s">
        <v>553</v>
      </c>
      <c r="E464" s="180">
        <v>99.796000000000006</v>
      </c>
      <c r="F464" s="180">
        <v>28.017833</v>
      </c>
      <c r="G464" s="165"/>
      <c r="H464" s="165"/>
      <c r="I464" s="166">
        <v>53.99</v>
      </c>
      <c r="J464" s="166">
        <v>1.32</v>
      </c>
      <c r="K464" s="166">
        <v>12.81</v>
      </c>
      <c r="L464" s="166">
        <v>6.34</v>
      </c>
      <c r="M464" s="166">
        <v>0.12</v>
      </c>
      <c r="N464" s="166">
        <v>4.2699999999999996</v>
      </c>
      <c r="O464" s="166">
        <v>6.05</v>
      </c>
      <c r="P464" s="166">
        <v>3.83</v>
      </c>
      <c r="Q464" s="166">
        <v>1.57</v>
      </c>
      <c r="R464" s="166">
        <v>0.68</v>
      </c>
      <c r="S464" s="166">
        <v>9.06</v>
      </c>
      <c r="T464" s="82">
        <v>100.04</v>
      </c>
      <c r="U464" s="167" t="s">
        <v>942</v>
      </c>
      <c r="V464" s="167" t="s">
        <v>942</v>
      </c>
      <c r="W464" s="168">
        <v>22</v>
      </c>
      <c r="X464" s="169">
        <v>193</v>
      </c>
      <c r="Y464" s="168">
        <v>38.4</v>
      </c>
      <c r="Z464" s="168">
        <v>23.1</v>
      </c>
      <c r="AA464" s="168">
        <v>40.4</v>
      </c>
      <c r="AB464" s="171" t="s">
        <v>942</v>
      </c>
      <c r="AC464" s="171" t="s">
        <v>942</v>
      </c>
      <c r="AD464" s="171" t="s">
        <v>942</v>
      </c>
      <c r="AE464" s="168">
        <v>34.700000000000003</v>
      </c>
      <c r="AF464" s="169">
        <v>1300</v>
      </c>
      <c r="AG464" s="168">
        <v>18</v>
      </c>
      <c r="AH464" s="169">
        <v>172</v>
      </c>
      <c r="AI464" s="168">
        <v>16.7</v>
      </c>
      <c r="AJ464" s="171" t="s">
        <v>942</v>
      </c>
      <c r="AK464" s="169">
        <v>1880</v>
      </c>
      <c r="AL464" s="168">
        <v>48</v>
      </c>
      <c r="AM464" s="168">
        <v>90.4</v>
      </c>
      <c r="AN464" s="170">
        <v>9.7100000000000009</v>
      </c>
      <c r="AO464" s="168">
        <v>38</v>
      </c>
      <c r="AP464" s="170">
        <v>7.03</v>
      </c>
      <c r="AQ464" s="170">
        <v>1.98</v>
      </c>
      <c r="AR464" s="170">
        <v>6.08</v>
      </c>
      <c r="AS464" s="170">
        <v>0.82</v>
      </c>
      <c r="AT464" s="170">
        <v>3.76</v>
      </c>
      <c r="AU464" s="170">
        <v>0.76</v>
      </c>
      <c r="AV464" s="170">
        <v>1.98</v>
      </c>
      <c r="AW464" s="170">
        <v>0.26</v>
      </c>
      <c r="AX464" s="170">
        <v>1.67</v>
      </c>
      <c r="AY464" s="170">
        <v>0.24</v>
      </c>
      <c r="AZ464" s="170">
        <v>4.82</v>
      </c>
      <c r="BA464" s="170">
        <v>1.1599999999999999</v>
      </c>
      <c r="BB464" s="168">
        <v>36.299999999999997</v>
      </c>
      <c r="BC464" s="168">
        <v>15</v>
      </c>
      <c r="BD464" s="170">
        <v>4.4000000000000004</v>
      </c>
    </row>
    <row r="465" spans="1:56" s="231" customFormat="1" ht="15" customHeight="1" x14ac:dyDescent="0.25">
      <c r="A465" s="228"/>
      <c r="B465" s="229"/>
      <c r="C465" s="230"/>
      <c r="E465" s="232"/>
      <c r="F465" s="232"/>
      <c r="G465" s="191"/>
      <c r="H465" s="191"/>
      <c r="I465" s="192"/>
      <c r="J465" s="192"/>
      <c r="K465" s="192"/>
      <c r="L465" s="192"/>
      <c r="M465" s="192"/>
      <c r="N465" s="192"/>
      <c r="O465" s="192"/>
      <c r="P465" s="192"/>
      <c r="Q465" s="192"/>
      <c r="R465" s="192"/>
      <c r="S465" s="192"/>
      <c r="T465" s="82"/>
      <c r="U465" s="167"/>
      <c r="V465" s="167"/>
      <c r="W465" s="172"/>
      <c r="X465" s="172"/>
      <c r="Y465" s="172"/>
      <c r="Z465" s="172"/>
      <c r="AA465" s="172"/>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93"/>
      <c r="AY465" s="193"/>
      <c r="AZ465" s="193"/>
      <c r="BA465" s="193"/>
      <c r="BB465" s="171"/>
      <c r="BC465" s="171"/>
      <c r="BD465" s="171"/>
    </row>
    <row r="466" spans="1:56" s="157" customFormat="1" ht="15" customHeight="1" x14ac:dyDescent="0.25">
      <c r="A466" s="157" t="s">
        <v>552</v>
      </c>
      <c r="B466" s="173" t="s">
        <v>934</v>
      </c>
      <c r="C466" s="174" t="s">
        <v>421</v>
      </c>
      <c r="D466" s="157" t="s">
        <v>496</v>
      </c>
      <c r="E466" s="180">
        <v>99.983461000000005</v>
      </c>
      <c r="F466" s="180">
        <v>28.037997000000001</v>
      </c>
      <c r="G466" s="175">
        <v>216.1</v>
      </c>
      <c r="H466" s="175">
        <v>1.4</v>
      </c>
      <c r="I466" s="166">
        <v>65.09</v>
      </c>
      <c r="J466" s="166">
        <v>0.52</v>
      </c>
      <c r="K466" s="166">
        <v>15.91</v>
      </c>
      <c r="L466" s="166">
        <v>3.43</v>
      </c>
      <c r="M466" s="166">
        <v>0.05</v>
      </c>
      <c r="N466" s="166">
        <v>1.91</v>
      </c>
      <c r="O466" s="166">
        <v>3.74</v>
      </c>
      <c r="P466" s="166">
        <v>4.03</v>
      </c>
      <c r="Q466" s="166">
        <v>3.39</v>
      </c>
      <c r="R466" s="166">
        <v>0.2</v>
      </c>
      <c r="S466" s="166">
        <v>1.23</v>
      </c>
      <c r="T466" s="82">
        <v>99.5</v>
      </c>
      <c r="U466" s="167" t="s">
        <v>942</v>
      </c>
      <c r="V466" s="167" t="s">
        <v>942</v>
      </c>
      <c r="W466" s="172" t="s">
        <v>942</v>
      </c>
      <c r="X466" s="172" t="s">
        <v>942</v>
      </c>
      <c r="Y466" s="168">
        <v>21.53</v>
      </c>
      <c r="Z466" s="170">
        <v>7.58</v>
      </c>
      <c r="AA466" s="168">
        <v>13.68</v>
      </c>
      <c r="AB466" s="171" t="s">
        <v>942</v>
      </c>
      <c r="AC466" s="171" t="s">
        <v>942</v>
      </c>
      <c r="AD466" s="171" t="s">
        <v>942</v>
      </c>
      <c r="AE466" s="168">
        <v>94</v>
      </c>
      <c r="AF466" s="169">
        <v>1105.08</v>
      </c>
      <c r="AG466" s="168">
        <v>10.73</v>
      </c>
      <c r="AH466" s="169">
        <v>189.25</v>
      </c>
      <c r="AI466" s="168">
        <v>10.75</v>
      </c>
      <c r="AJ466" s="171" t="s">
        <v>942</v>
      </c>
      <c r="AK466" s="169">
        <v>1204.33</v>
      </c>
      <c r="AL466" s="168">
        <v>34.68</v>
      </c>
      <c r="AM466" s="171" t="s">
        <v>942</v>
      </c>
      <c r="AN466" s="171" t="s">
        <v>942</v>
      </c>
      <c r="AO466" s="171" t="s">
        <v>942</v>
      </c>
      <c r="AP466" s="170">
        <v>4.3</v>
      </c>
      <c r="AQ466" s="171" t="s">
        <v>942</v>
      </c>
      <c r="AR466" s="170">
        <v>3.07</v>
      </c>
      <c r="AS466" s="171" t="s">
        <v>942</v>
      </c>
      <c r="AT466" s="171" t="s">
        <v>942</v>
      </c>
      <c r="AU466" s="171" t="s">
        <v>942</v>
      </c>
      <c r="AV466" s="171" t="s">
        <v>942</v>
      </c>
      <c r="AW466" s="171" t="s">
        <v>942</v>
      </c>
      <c r="AX466" s="170">
        <v>1.27</v>
      </c>
      <c r="AY466" s="171" t="s">
        <v>942</v>
      </c>
      <c r="AZ466" s="170">
        <v>4.95</v>
      </c>
      <c r="BA466" s="170">
        <v>0.84</v>
      </c>
      <c r="BB466" s="171" t="s">
        <v>942</v>
      </c>
      <c r="BC466" s="171" t="s">
        <v>942</v>
      </c>
      <c r="BD466" s="171" t="s">
        <v>942</v>
      </c>
    </row>
    <row r="467" spans="1:56" s="157" customFormat="1" ht="15" customHeight="1" x14ac:dyDescent="0.25">
      <c r="A467" s="157" t="s">
        <v>420</v>
      </c>
      <c r="B467" s="173" t="s">
        <v>934</v>
      </c>
      <c r="C467" s="174" t="s">
        <v>422</v>
      </c>
      <c r="D467" s="157" t="s">
        <v>551</v>
      </c>
      <c r="E467" s="180">
        <v>99.983461000000005</v>
      </c>
      <c r="F467" s="180">
        <v>28.037997000000001</v>
      </c>
      <c r="G467" s="175">
        <v>215</v>
      </c>
      <c r="H467" s="175">
        <v>1.3</v>
      </c>
      <c r="I467" s="166">
        <v>65.42</v>
      </c>
      <c r="J467" s="166">
        <v>0.53</v>
      </c>
      <c r="K467" s="166">
        <v>14.2</v>
      </c>
      <c r="L467" s="166">
        <v>3.93</v>
      </c>
      <c r="M467" s="166">
        <v>0.05</v>
      </c>
      <c r="N467" s="166">
        <v>2.27</v>
      </c>
      <c r="O467" s="166">
        <v>3.61</v>
      </c>
      <c r="P467" s="166">
        <v>3.41</v>
      </c>
      <c r="Q467" s="166">
        <v>4.5</v>
      </c>
      <c r="R467" s="166">
        <v>0.34</v>
      </c>
      <c r="S467" s="166">
        <v>1.25</v>
      </c>
      <c r="T467" s="82">
        <v>99.51</v>
      </c>
      <c r="U467" s="167" t="s">
        <v>942</v>
      </c>
      <c r="V467" s="167" t="s">
        <v>942</v>
      </c>
      <c r="W467" s="172" t="s">
        <v>942</v>
      </c>
      <c r="X467" s="172" t="s">
        <v>942</v>
      </c>
      <c r="Y467" s="168">
        <v>37.6</v>
      </c>
      <c r="Z467" s="168">
        <v>10.1</v>
      </c>
      <c r="AA467" s="168">
        <v>12.9</v>
      </c>
      <c r="AB467" s="171" t="s">
        <v>942</v>
      </c>
      <c r="AC467" s="171" t="s">
        <v>942</v>
      </c>
      <c r="AD467" s="171" t="s">
        <v>942</v>
      </c>
      <c r="AE467" s="169">
        <v>159</v>
      </c>
      <c r="AF467" s="169">
        <v>743</v>
      </c>
      <c r="AG467" s="168">
        <v>12.3</v>
      </c>
      <c r="AH467" s="169">
        <v>174</v>
      </c>
      <c r="AI467" s="168">
        <v>11.8</v>
      </c>
      <c r="AJ467" s="171" t="s">
        <v>942</v>
      </c>
      <c r="AK467" s="169">
        <v>1158</v>
      </c>
      <c r="AL467" s="168">
        <v>30.9</v>
      </c>
      <c r="AM467" s="171" t="s">
        <v>942</v>
      </c>
      <c r="AN467" s="171" t="s">
        <v>942</v>
      </c>
      <c r="AO467" s="171" t="s">
        <v>942</v>
      </c>
      <c r="AP467" s="170">
        <v>4.8</v>
      </c>
      <c r="AQ467" s="171" t="s">
        <v>942</v>
      </c>
      <c r="AR467" s="170">
        <v>3.44</v>
      </c>
      <c r="AS467" s="171" t="s">
        <v>942</v>
      </c>
      <c r="AT467" s="171" t="s">
        <v>942</v>
      </c>
      <c r="AU467" s="171" t="s">
        <v>942</v>
      </c>
      <c r="AV467" s="171" t="s">
        <v>942</v>
      </c>
      <c r="AW467" s="171" t="s">
        <v>942</v>
      </c>
      <c r="AX467" s="170">
        <v>1.42</v>
      </c>
      <c r="AY467" s="171" t="s">
        <v>942</v>
      </c>
      <c r="AZ467" s="170">
        <v>4.9000000000000004</v>
      </c>
      <c r="BA467" s="170">
        <v>1.02</v>
      </c>
      <c r="BB467" s="171" t="s">
        <v>942</v>
      </c>
      <c r="BC467" s="171" t="s">
        <v>942</v>
      </c>
      <c r="BD467" s="171" t="s">
        <v>942</v>
      </c>
    </row>
    <row r="468" spans="1:56" s="157" customFormat="1" ht="15" customHeight="1" x14ac:dyDescent="0.25">
      <c r="A468" s="157" t="s">
        <v>420</v>
      </c>
      <c r="B468" s="173" t="s">
        <v>934</v>
      </c>
      <c r="C468" s="174" t="s">
        <v>423</v>
      </c>
      <c r="D468" s="157" t="s">
        <v>539</v>
      </c>
      <c r="E468" s="180">
        <v>99.983461000000005</v>
      </c>
      <c r="F468" s="180">
        <v>28.037997000000001</v>
      </c>
      <c r="G468" s="175">
        <v>218.9</v>
      </c>
      <c r="H468" s="175">
        <v>1.4</v>
      </c>
      <c r="I468" s="166">
        <v>63.18</v>
      </c>
      <c r="J468" s="166">
        <v>0.63</v>
      </c>
      <c r="K468" s="166">
        <v>14.27</v>
      </c>
      <c r="L468" s="166">
        <v>5.37</v>
      </c>
      <c r="M468" s="166">
        <v>0.06</v>
      </c>
      <c r="N468" s="166">
        <v>2.73</v>
      </c>
      <c r="O468" s="166">
        <v>4.08</v>
      </c>
      <c r="P468" s="166">
        <v>2.6</v>
      </c>
      <c r="Q468" s="166">
        <v>5.34</v>
      </c>
      <c r="R468" s="166">
        <v>0.41</v>
      </c>
      <c r="S468" s="166">
        <v>0.84</v>
      </c>
      <c r="T468" s="82">
        <v>99.51</v>
      </c>
      <c r="U468" s="167" t="s">
        <v>942</v>
      </c>
      <c r="V468" s="167" t="s">
        <v>942</v>
      </c>
      <c r="W468" s="172" t="s">
        <v>942</v>
      </c>
      <c r="X468" s="172" t="s">
        <v>942</v>
      </c>
      <c r="Y468" s="168">
        <v>47.2</v>
      </c>
      <c r="Z468" s="170">
        <v>7.5</v>
      </c>
      <c r="AA468" s="168">
        <v>14</v>
      </c>
      <c r="AB468" s="171" t="s">
        <v>942</v>
      </c>
      <c r="AC468" s="171" t="s">
        <v>942</v>
      </c>
      <c r="AD468" s="171" t="s">
        <v>942</v>
      </c>
      <c r="AE468" s="169">
        <v>178</v>
      </c>
      <c r="AF468" s="169">
        <v>796</v>
      </c>
      <c r="AG468" s="168">
        <v>13.8</v>
      </c>
      <c r="AH468" s="169">
        <v>191</v>
      </c>
      <c r="AI468" s="168">
        <v>12.4</v>
      </c>
      <c r="AJ468" s="171" t="s">
        <v>942</v>
      </c>
      <c r="AK468" s="169">
        <v>1612</v>
      </c>
      <c r="AL468" s="168">
        <v>29.3</v>
      </c>
      <c r="AM468" s="171" t="s">
        <v>942</v>
      </c>
      <c r="AN468" s="171" t="s">
        <v>942</v>
      </c>
      <c r="AO468" s="171" t="s">
        <v>942</v>
      </c>
      <c r="AP468" s="170">
        <v>5.29</v>
      </c>
      <c r="AQ468" s="171" t="s">
        <v>942</v>
      </c>
      <c r="AR468" s="170">
        <v>3.97</v>
      </c>
      <c r="AS468" s="171" t="s">
        <v>942</v>
      </c>
      <c r="AT468" s="171" t="s">
        <v>942</v>
      </c>
      <c r="AU468" s="171" t="s">
        <v>942</v>
      </c>
      <c r="AV468" s="171" t="s">
        <v>942</v>
      </c>
      <c r="AW468" s="171" t="s">
        <v>942</v>
      </c>
      <c r="AX468" s="170">
        <v>1.48</v>
      </c>
      <c r="AY468" s="171" t="s">
        <v>942</v>
      </c>
      <c r="AZ468" s="170">
        <v>5.13</v>
      </c>
      <c r="BA468" s="170">
        <v>1.02</v>
      </c>
      <c r="BB468" s="171" t="s">
        <v>942</v>
      </c>
      <c r="BC468" s="171" t="s">
        <v>942</v>
      </c>
      <c r="BD468" s="171" t="s">
        <v>942</v>
      </c>
    </row>
    <row r="469" spans="1:56" s="157" customFormat="1" ht="15" customHeight="1" x14ac:dyDescent="0.25">
      <c r="A469" s="157" t="s">
        <v>420</v>
      </c>
      <c r="B469" s="173" t="s">
        <v>934</v>
      </c>
      <c r="C469" s="174" t="s">
        <v>424</v>
      </c>
      <c r="D469" s="157" t="s">
        <v>550</v>
      </c>
      <c r="E469" s="180">
        <v>99.983461000000005</v>
      </c>
      <c r="F469" s="180">
        <v>28.037997000000001</v>
      </c>
      <c r="G469" s="175">
        <v>217.9</v>
      </c>
      <c r="H469" s="175">
        <v>1.8</v>
      </c>
      <c r="I469" s="166">
        <v>61.05</v>
      </c>
      <c r="J469" s="166">
        <v>0.72</v>
      </c>
      <c r="K469" s="166">
        <v>14.74</v>
      </c>
      <c r="L469" s="166">
        <v>5.62</v>
      </c>
      <c r="M469" s="166">
        <v>7.0000000000000007E-2</v>
      </c>
      <c r="N469" s="166">
        <v>3.56</v>
      </c>
      <c r="O469" s="166">
        <v>5.25</v>
      </c>
      <c r="P469" s="166">
        <v>3.06</v>
      </c>
      <c r="Q469" s="166">
        <v>4.3099999999999996</v>
      </c>
      <c r="R469" s="166">
        <v>0.38</v>
      </c>
      <c r="S469" s="166">
        <v>0.73</v>
      </c>
      <c r="T469" s="82">
        <v>99.49</v>
      </c>
      <c r="U469" s="167" t="s">
        <v>942</v>
      </c>
      <c r="V469" s="167" t="s">
        <v>942</v>
      </c>
      <c r="W469" s="172" t="s">
        <v>942</v>
      </c>
      <c r="X469" s="172" t="s">
        <v>942</v>
      </c>
      <c r="Y469" s="168">
        <v>60.2</v>
      </c>
      <c r="Z469" s="168">
        <v>14.8</v>
      </c>
      <c r="AA469" s="168">
        <v>21.9</v>
      </c>
      <c r="AB469" s="171" t="s">
        <v>942</v>
      </c>
      <c r="AC469" s="171" t="s">
        <v>942</v>
      </c>
      <c r="AD469" s="171" t="s">
        <v>942</v>
      </c>
      <c r="AE469" s="169">
        <v>150</v>
      </c>
      <c r="AF469" s="169">
        <v>878</v>
      </c>
      <c r="AG469" s="168">
        <v>13.9</v>
      </c>
      <c r="AH469" s="169">
        <v>173</v>
      </c>
      <c r="AI469" s="168">
        <v>10.1</v>
      </c>
      <c r="AJ469" s="171" t="s">
        <v>942</v>
      </c>
      <c r="AK469" s="169">
        <v>2034</v>
      </c>
      <c r="AL469" s="168">
        <v>37.9</v>
      </c>
      <c r="AM469" s="171" t="s">
        <v>942</v>
      </c>
      <c r="AN469" s="171" t="s">
        <v>942</v>
      </c>
      <c r="AO469" s="171" t="s">
        <v>942</v>
      </c>
      <c r="AP469" s="170">
        <v>5.96</v>
      </c>
      <c r="AQ469" s="171" t="s">
        <v>942</v>
      </c>
      <c r="AR469" s="170">
        <v>4.37</v>
      </c>
      <c r="AS469" s="171" t="s">
        <v>942</v>
      </c>
      <c r="AT469" s="171" t="s">
        <v>942</v>
      </c>
      <c r="AU469" s="171" t="s">
        <v>942</v>
      </c>
      <c r="AV469" s="171" t="s">
        <v>942</v>
      </c>
      <c r="AW469" s="171" t="s">
        <v>942</v>
      </c>
      <c r="AX469" s="170">
        <v>1.49</v>
      </c>
      <c r="AY469" s="171" t="s">
        <v>942</v>
      </c>
      <c r="AZ469" s="170">
        <v>4.6399999999999997</v>
      </c>
      <c r="BA469" s="170">
        <v>0.8</v>
      </c>
      <c r="BB469" s="171" t="s">
        <v>942</v>
      </c>
      <c r="BC469" s="171" t="s">
        <v>942</v>
      </c>
      <c r="BD469" s="171" t="s">
        <v>942</v>
      </c>
    </row>
    <row r="470" spans="1:56" s="157" customFormat="1" ht="15" customHeight="1" x14ac:dyDescent="0.25">
      <c r="A470" s="157" t="s">
        <v>420</v>
      </c>
      <c r="B470" s="173" t="s">
        <v>385</v>
      </c>
      <c r="C470" s="174" t="s">
        <v>425</v>
      </c>
      <c r="D470" s="157" t="s">
        <v>547</v>
      </c>
      <c r="E470" s="180">
        <v>99.920653000000001</v>
      </c>
      <c r="F470" s="180">
        <v>28.160052</v>
      </c>
      <c r="G470" s="175">
        <v>213.1</v>
      </c>
      <c r="H470" s="175">
        <v>1.5</v>
      </c>
      <c r="I470" s="166">
        <v>60.82</v>
      </c>
      <c r="J470" s="166">
        <v>0.67</v>
      </c>
      <c r="K470" s="166">
        <v>14.99</v>
      </c>
      <c r="L470" s="166">
        <v>5.22</v>
      </c>
      <c r="M470" s="166">
        <v>3.26</v>
      </c>
      <c r="N470" s="166">
        <v>0.09</v>
      </c>
      <c r="O470" s="166">
        <v>3.46</v>
      </c>
      <c r="P470" s="166">
        <v>3.57</v>
      </c>
      <c r="Q470" s="166">
        <v>3.12</v>
      </c>
      <c r="R470" s="166">
        <v>0.34</v>
      </c>
      <c r="S470" s="166">
        <v>4.13</v>
      </c>
      <c r="T470" s="82">
        <v>99.67</v>
      </c>
      <c r="U470" s="167" t="s">
        <v>942</v>
      </c>
      <c r="V470" s="167" t="s">
        <v>942</v>
      </c>
      <c r="W470" s="172" t="s">
        <v>942</v>
      </c>
      <c r="X470" s="172" t="s">
        <v>942</v>
      </c>
      <c r="Y470" s="168">
        <v>67.2</v>
      </c>
      <c r="Z470" s="168">
        <v>13.1</v>
      </c>
      <c r="AA470" s="168">
        <v>12.46</v>
      </c>
      <c r="AB470" s="171" t="s">
        <v>942</v>
      </c>
      <c r="AC470" s="171" t="s">
        <v>942</v>
      </c>
      <c r="AD470" s="171" t="s">
        <v>942</v>
      </c>
      <c r="AE470" s="168">
        <v>64.8</v>
      </c>
      <c r="AF470" s="169">
        <v>789.6</v>
      </c>
      <c r="AG470" s="168">
        <v>13.74</v>
      </c>
      <c r="AH470" s="169">
        <v>178.4</v>
      </c>
      <c r="AI470" s="168">
        <v>13.14</v>
      </c>
      <c r="AJ470" s="171" t="s">
        <v>942</v>
      </c>
      <c r="AK470" s="169">
        <v>2667</v>
      </c>
      <c r="AL470" s="168">
        <v>48</v>
      </c>
      <c r="AM470" s="171" t="s">
        <v>942</v>
      </c>
      <c r="AN470" s="171" t="s">
        <v>942</v>
      </c>
      <c r="AO470" s="171" t="s">
        <v>942</v>
      </c>
      <c r="AP470" s="170">
        <v>5.34</v>
      </c>
      <c r="AQ470" s="171" t="s">
        <v>942</v>
      </c>
      <c r="AR470" s="170">
        <v>4.72</v>
      </c>
      <c r="AS470" s="171" t="s">
        <v>942</v>
      </c>
      <c r="AT470" s="171" t="s">
        <v>942</v>
      </c>
      <c r="AU470" s="171" t="s">
        <v>942</v>
      </c>
      <c r="AV470" s="171" t="s">
        <v>942</v>
      </c>
      <c r="AW470" s="171" t="s">
        <v>942</v>
      </c>
      <c r="AX470" s="170">
        <v>1.35</v>
      </c>
      <c r="AY470" s="171" t="s">
        <v>942</v>
      </c>
      <c r="AZ470" s="170">
        <v>4.68</v>
      </c>
      <c r="BA470" s="170">
        <v>0.95</v>
      </c>
      <c r="BB470" s="171" t="s">
        <v>942</v>
      </c>
      <c r="BC470" s="171" t="s">
        <v>942</v>
      </c>
      <c r="BD470" s="171" t="s">
        <v>942</v>
      </c>
    </row>
    <row r="471" spans="1:56" s="157" customFormat="1" ht="15" customHeight="1" x14ac:dyDescent="0.25">
      <c r="A471" s="157" t="s">
        <v>420</v>
      </c>
      <c r="B471" s="173" t="s">
        <v>549</v>
      </c>
      <c r="C471" s="174" t="s">
        <v>548</v>
      </c>
      <c r="D471" s="157" t="s">
        <v>547</v>
      </c>
      <c r="E471" s="180">
        <v>99.792608000000001</v>
      </c>
      <c r="F471" s="180">
        <v>28.111706999999999</v>
      </c>
      <c r="G471" s="175">
        <v>216</v>
      </c>
      <c r="H471" s="175">
        <v>1.5</v>
      </c>
      <c r="I471" s="166">
        <v>62.43</v>
      </c>
      <c r="J471" s="166">
        <v>0.97</v>
      </c>
      <c r="K471" s="166">
        <v>13.82</v>
      </c>
      <c r="L471" s="166">
        <v>6.91</v>
      </c>
      <c r="M471" s="166">
        <v>7.0000000000000007E-2</v>
      </c>
      <c r="N471" s="166">
        <v>2.4900000000000002</v>
      </c>
      <c r="O471" s="166">
        <v>3.19</v>
      </c>
      <c r="P471" s="166">
        <v>4.7699999999999996</v>
      </c>
      <c r="Q471" s="166">
        <v>0.49</v>
      </c>
      <c r="R471" s="166">
        <v>0.24</v>
      </c>
      <c r="S471" s="166">
        <v>4.3</v>
      </c>
      <c r="T471" s="82">
        <v>99.679999999999964</v>
      </c>
      <c r="U471" s="167" t="s">
        <v>942</v>
      </c>
      <c r="V471" s="167" t="s">
        <v>942</v>
      </c>
      <c r="W471" s="172" t="s">
        <v>942</v>
      </c>
      <c r="X471" s="172" t="s">
        <v>942</v>
      </c>
      <c r="Y471" s="168">
        <v>71.92</v>
      </c>
      <c r="Z471" s="168">
        <v>12.15</v>
      </c>
      <c r="AA471" s="168">
        <v>12.26</v>
      </c>
      <c r="AB471" s="171" t="s">
        <v>942</v>
      </c>
      <c r="AC471" s="171" t="s">
        <v>942</v>
      </c>
      <c r="AD471" s="171" t="s">
        <v>942</v>
      </c>
      <c r="AE471" s="168">
        <v>15.29</v>
      </c>
      <c r="AF471" s="169">
        <v>550.9</v>
      </c>
      <c r="AG471" s="168">
        <v>12.96</v>
      </c>
      <c r="AH471" s="169">
        <v>154.1</v>
      </c>
      <c r="AI471" s="168">
        <v>14.04</v>
      </c>
      <c r="AJ471" s="171" t="s">
        <v>942</v>
      </c>
      <c r="AK471" s="169">
        <v>344.9</v>
      </c>
      <c r="AL471" s="168">
        <v>48.47</v>
      </c>
      <c r="AM471" s="171" t="s">
        <v>942</v>
      </c>
      <c r="AN471" s="171" t="s">
        <v>942</v>
      </c>
      <c r="AO471" s="171" t="s">
        <v>942</v>
      </c>
      <c r="AP471" s="170">
        <v>4.78</v>
      </c>
      <c r="AQ471" s="171" t="s">
        <v>942</v>
      </c>
      <c r="AR471" s="170">
        <v>4.08</v>
      </c>
      <c r="AS471" s="171" t="s">
        <v>942</v>
      </c>
      <c r="AT471" s="171" t="s">
        <v>942</v>
      </c>
      <c r="AU471" s="171" t="s">
        <v>942</v>
      </c>
      <c r="AV471" s="171" t="s">
        <v>942</v>
      </c>
      <c r="AW471" s="171" t="s">
        <v>942</v>
      </c>
      <c r="AX471" s="170">
        <v>1.31</v>
      </c>
      <c r="AY471" s="171" t="s">
        <v>942</v>
      </c>
      <c r="AZ471" s="170">
        <v>4.18</v>
      </c>
      <c r="BA471" s="170">
        <v>0.97</v>
      </c>
      <c r="BB471" s="171" t="s">
        <v>942</v>
      </c>
      <c r="BC471" s="171" t="s">
        <v>942</v>
      </c>
      <c r="BD471" s="171" t="s">
        <v>942</v>
      </c>
    </row>
    <row r="472" spans="1:56" s="189" customFormat="1" ht="15" customHeight="1" x14ac:dyDescent="0.25">
      <c r="A472" s="186"/>
      <c r="B472" s="187"/>
      <c r="C472" s="188"/>
      <c r="E472" s="190"/>
      <c r="F472" s="190"/>
      <c r="G472" s="191"/>
      <c r="H472" s="191"/>
      <c r="I472" s="192"/>
      <c r="J472" s="192"/>
      <c r="K472" s="192"/>
      <c r="L472" s="192"/>
      <c r="M472" s="192"/>
      <c r="N472" s="192"/>
      <c r="O472" s="192"/>
      <c r="P472" s="192"/>
      <c r="Q472" s="192"/>
      <c r="R472" s="192"/>
      <c r="S472" s="192"/>
      <c r="T472" s="192"/>
      <c r="U472" s="167"/>
      <c r="V472" s="167"/>
      <c r="W472" s="172"/>
      <c r="X472" s="172"/>
      <c r="Y472" s="172"/>
      <c r="Z472" s="172"/>
      <c r="AA472" s="172"/>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93"/>
      <c r="AY472" s="193"/>
      <c r="AZ472" s="193"/>
      <c r="BA472" s="193"/>
      <c r="BB472" s="171"/>
      <c r="BC472" s="171"/>
      <c r="BD472" s="171"/>
    </row>
    <row r="473" spans="1:56" s="157" customFormat="1" ht="15" customHeight="1" x14ac:dyDescent="0.25">
      <c r="A473" s="173" t="s">
        <v>546</v>
      </c>
      <c r="B473" s="173" t="s">
        <v>545</v>
      </c>
      <c r="C473" s="174" t="s">
        <v>428</v>
      </c>
      <c r="D473" s="157" t="s">
        <v>544</v>
      </c>
      <c r="E473" s="180">
        <v>99.875176999999994</v>
      </c>
      <c r="F473" s="180">
        <v>28.012394</v>
      </c>
      <c r="G473" s="175">
        <v>216.1</v>
      </c>
      <c r="H473" s="175">
        <v>2.8</v>
      </c>
      <c r="I473" s="166">
        <v>44.53</v>
      </c>
      <c r="J473" s="166">
        <v>2.57</v>
      </c>
      <c r="K473" s="166">
        <v>14.62</v>
      </c>
      <c r="L473" s="166">
        <v>18.059999999999999</v>
      </c>
      <c r="M473" s="166">
        <v>0.22</v>
      </c>
      <c r="N473" s="166">
        <v>5.89</v>
      </c>
      <c r="O473" s="166">
        <v>7.06</v>
      </c>
      <c r="P473" s="166">
        <v>3.25</v>
      </c>
      <c r="Q473" s="166">
        <v>0.03</v>
      </c>
      <c r="R473" s="166">
        <v>0.27</v>
      </c>
      <c r="S473" s="166">
        <v>3.13</v>
      </c>
      <c r="T473" s="82">
        <v>99.63</v>
      </c>
      <c r="U473" s="167" t="s">
        <v>942</v>
      </c>
      <c r="V473" s="167" t="s">
        <v>942</v>
      </c>
      <c r="W473" s="168">
        <v>43.9</v>
      </c>
      <c r="X473" s="169">
        <v>449</v>
      </c>
      <c r="Y473" s="168">
        <v>92.8</v>
      </c>
      <c r="Z473" s="168">
        <v>55.8</v>
      </c>
      <c r="AA473" s="168">
        <v>74</v>
      </c>
      <c r="AB473" s="169">
        <v>232</v>
      </c>
      <c r="AC473" s="169">
        <v>121</v>
      </c>
      <c r="AD473" s="171" t="s">
        <v>942</v>
      </c>
      <c r="AE473" s="170">
        <v>1.24</v>
      </c>
      <c r="AF473" s="169">
        <v>462</v>
      </c>
      <c r="AG473" s="168">
        <v>34.5</v>
      </c>
      <c r="AH473" s="169">
        <v>154</v>
      </c>
      <c r="AI473" s="168">
        <v>14.7</v>
      </c>
      <c r="AJ473" s="171" t="s">
        <v>942</v>
      </c>
      <c r="AK473" s="168">
        <v>35.5</v>
      </c>
      <c r="AL473" s="168">
        <v>14.7</v>
      </c>
      <c r="AM473" s="168">
        <v>33.6</v>
      </c>
      <c r="AN473" s="170">
        <v>4.93</v>
      </c>
      <c r="AO473" s="168">
        <v>22.3</v>
      </c>
      <c r="AP473" s="170">
        <v>5.95</v>
      </c>
      <c r="AQ473" s="170">
        <v>2.0299999999999998</v>
      </c>
      <c r="AR473" s="170">
        <v>6.52</v>
      </c>
      <c r="AS473" s="170">
        <v>1.1200000000000001</v>
      </c>
      <c r="AT473" s="170">
        <v>6.85</v>
      </c>
      <c r="AU473" s="170">
        <v>1.41</v>
      </c>
      <c r="AV473" s="170">
        <v>3.72</v>
      </c>
      <c r="AW473" s="170">
        <v>0.53</v>
      </c>
      <c r="AX473" s="170">
        <v>3.28</v>
      </c>
      <c r="AY473" s="170">
        <v>0.49</v>
      </c>
      <c r="AZ473" s="170">
        <v>4.24</v>
      </c>
      <c r="BA473" s="170">
        <v>1.04</v>
      </c>
      <c r="BB473" s="170">
        <v>4.5599999999999996</v>
      </c>
      <c r="BC473" s="170">
        <v>1.52</v>
      </c>
      <c r="BD473" s="170">
        <v>0.36</v>
      </c>
    </row>
    <row r="474" spans="1:56" s="157" customFormat="1" ht="15" customHeight="1" x14ac:dyDescent="0.25">
      <c r="A474" s="173" t="s">
        <v>546</v>
      </c>
      <c r="B474" s="173" t="s">
        <v>545</v>
      </c>
      <c r="C474" s="174" t="s">
        <v>429</v>
      </c>
      <c r="D474" s="157" t="s">
        <v>544</v>
      </c>
      <c r="E474" s="180">
        <v>99.875176999999994</v>
      </c>
      <c r="F474" s="180">
        <v>28.012394</v>
      </c>
      <c r="G474" s="165"/>
      <c r="H474" s="165"/>
      <c r="I474" s="166">
        <v>46.86</v>
      </c>
      <c r="J474" s="166">
        <v>2.08</v>
      </c>
      <c r="K474" s="166">
        <v>14.59</v>
      </c>
      <c r="L474" s="166">
        <v>14.82</v>
      </c>
      <c r="M474" s="166">
        <v>0.21</v>
      </c>
      <c r="N474" s="166">
        <v>5.75</v>
      </c>
      <c r="O474" s="166">
        <v>9.8000000000000007</v>
      </c>
      <c r="P474" s="166">
        <v>2.4700000000000002</v>
      </c>
      <c r="Q474" s="166">
        <v>0.04</v>
      </c>
      <c r="R474" s="166">
        <v>0.25</v>
      </c>
      <c r="S474" s="166">
        <v>2.7</v>
      </c>
      <c r="T474" s="82">
        <v>99.57</v>
      </c>
      <c r="U474" s="167" t="s">
        <v>942</v>
      </c>
      <c r="V474" s="167" t="s">
        <v>942</v>
      </c>
      <c r="W474" s="168">
        <v>34.9</v>
      </c>
      <c r="X474" s="169">
        <v>379</v>
      </c>
      <c r="Y474" s="169">
        <v>115</v>
      </c>
      <c r="Z474" s="168">
        <v>48.3</v>
      </c>
      <c r="AA474" s="168">
        <v>73.599999999999994</v>
      </c>
      <c r="AB474" s="169">
        <v>200</v>
      </c>
      <c r="AC474" s="169">
        <v>103</v>
      </c>
      <c r="AD474" s="171" t="s">
        <v>942</v>
      </c>
      <c r="AE474" s="170">
        <v>0.9</v>
      </c>
      <c r="AF474" s="169">
        <v>435</v>
      </c>
      <c r="AG474" s="168">
        <v>29.6</v>
      </c>
      <c r="AH474" s="169">
        <v>127</v>
      </c>
      <c r="AI474" s="168">
        <v>14</v>
      </c>
      <c r="AJ474" s="171" t="s">
        <v>942</v>
      </c>
      <c r="AK474" s="168">
        <v>53.2</v>
      </c>
      <c r="AL474" s="168">
        <v>14.8</v>
      </c>
      <c r="AM474" s="168">
        <v>31.9</v>
      </c>
      <c r="AN474" s="170">
        <v>4.49</v>
      </c>
      <c r="AO474" s="168">
        <v>19.8</v>
      </c>
      <c r="AP474" s="170">
        <v>5.0999999999999996</v>
      </c>
      <c r="AQ474" s="170">
        <v>1.76</v>
      </c>
      <c r="AR474" s="170">
        <v>5.51</v>
      </c>
      <c r="AS474" s="170">
        <v>0.93</v>
      </c>
      <c r="AT474" s="170">
        <v>5.76</v>
      </c>
      <c r="AU474" s="170">
        <v>1.2</v>
      </c>
      <c r="AV474" s="170">
        <v>3.21</v>
      </c>
      <c r="AW474" s="170">
        <v>0.45</v>
      </c>
      <c r="AX474" s="170">
        <v>2.8</v>
      </c>
      <c r="AY474" s="170">
        <v>0.43</v>
      </c>
      <c r="AZ474" s="170">
        <v>3.41</v>
      </c>
      <c r="BA474" s="170">
        <v>0.93</v>
      </c>
      <c r="BB474" s="170">
        <v>3.56</v>
      </c>
      <c r="BC474" s="170">
        <v>1.44</v>
      </c>
      <c r="BD474" s="170">
        <v>0.28000000000000003</v>
      </c>
    </row>
    <row r="475" spans="1:56" s="157" customFormat="1" ht="15" customHeight="1" x14ac:dyDescent="0.25">
      <c r="A475" s="173" t="s">
        <v>426</v>
      </c>
      <c r="B475" s="173" t="s">
        <v>545</v>
      </c>
      <c r="C475" s="174" t="s">
        <v>430</v>
      </c>
      <c r="D475" s="157" t="s">
        <v>544</v>
      </c>
      <c r="E475" s="180">
        <v>99.875176999999994</v>
      </c>
      <c r="F475" s="180">
        <v>28.012394</v>
      </c>
      <c r="G475" s="165"/>
      <c r="H475" s="165"/>
      <c r="I475" s="166">
        <v>47.5</v>
      </c>
      <c r="J475" s="166">
        <v>2.06</v>
      </c>
      <c r="K475" s="166">
        <v>14.39</v>
      </c>
      <c r="L475" s="166">
        <v>12.69</v>
      </c>
      <c r="M475" s="166">
        <v>0.19</v>
      </c>
      <c r="N475" s="166">
        <v>7.52</v>
      </c>
      <c r="O475" s="166">
        <v>7.57</v>
      </c>
      <c r="P475" s="166">
        <v>4.34</v>
      </c>
      <c r="Q475" s="166">
        <v>0.18</v>
      </c>
      <c r="R475" s="166">
        <v>0.22</v>
      </c>
      <c r="S475" s="166">
        <v>2.93</v>
      </c>
      <c r="T475" s="82">
        <v>99.59</v>
      </c>
      <c r="U475" s="167" t="s">
        <v>942</v>
      </c>
      <c r="V475" s="167" t="s">
        <v>942</v>
      </c>
      <c r="W475" s="168">
        <v>45.1</v>
      </c>
      <c r="X475" s="169">
        <v>361</v>
      </c>
      <c r="Y475" s="168">
        <v>51.1</v>
      </c>
      <c r="Z475" s="168">
        <v>51</v>
      </c>
      <c r="AA475" s="168">
        <v>62.3</v>
      </c>
      <c r="AB475" s="169">
        <v>186</v>
      </c>
      <c r="AC475" s="168">
        <v>89</v>
      </c>
      <c r="AD475" s="171" t="s">
        <v>942</v>
      </c>
      <c r="AE475" s="170">
        <v>1.95</v>
      </c>
      <c r="AF475" s="169">
        <v>199</v>
      </c>
      <c r="AG475" s="168">
        <v>31.5</v>
      </c>
      <c r="AH475" s="169">
        <v>122</v>
      </c>
      <c r="AI475" s="168">
        <v>13.1</v>
      </c>
      <c r="AJ475" s="171" t="s">
        <v>942</v>
      </c>
      <c r="AK475" s="169">
        <v>135</v>
      </c>
      <c r="AL475" s="168">
        <v>10.9</v>
      </c>
      <c r="AM475" s="168">
        <v>25.2</v>
      </c>
      <c r="AN475" s="170">
        <v>3.72</v>
      </c>
      <c r="AO475" s="168">
        <v>17.399999999999999</v>
      </c>
      <c r="AP475" s="170">
        <v>4.8600000000000003</v>
      </c>
      <c r="AQ475" s="170">
        <v>1.75</v>
      </c>
      <c r="AR475" s="170">
        <v>5.47</v>
      </c>
      <c r="AS475" s="170">
        <v>0.98</v>
      </c>
      <c r="AT475" s="170">
        <v>6.18</v>
      </c>
      <c r="AU475" s="170">
        <v>1.29</v>
      </c>
      <c r="AV475" s="170">
        <v>3.43</v>
      </c>
      <c r="AW475" s="170">
        <v>0.5</v>
      </c>
      <c r="AX475" s="170">
        <v>3.08</v>
      </c>
      <c r="AY475" s="170">
        <v>0.47</v>
      </c>
      <c r="AZ475" s="170">
        <v>3.33</v>
      </c>
      <c r="BA475" s="170">
        <v>0.83</v>
      </c>
      <c r="BB475" s="170">
        <v>1.06</v>
      </c>
      <c r="BC475" s="170">
        <v>0.89</v>
      </c>
      <c r="BD475" s="170">
        <v>0.23</v>
      </c>
    </row>
    <row r="476" spans="1:56" s="157" customFormat="1" ht="15" customHeight="1" x14ac:dyDescent="0.25">
      <c r="A476" s="173" t="s">
        <v>426</v>
      </c>
      <c r="B476" s="173" t="s">
        <v>545</v>
      </c>
      <c r="C476" s="174" t="s">
        <v>431</v>
      </c>
      <c r="D476" s="157" t="s">
        <v>544</v>
      </c>
      <c r="E476" s="180">
        <v>99.875176999999994</v>
      </c>
      <c r="F476" s="180">
        <v>28.012394</v>
      </c>
      <c r="G476" s="165"/>
      <c r="H476" s="165"/>
      <c r="I476" s="166">
        <v>46.31</v>
      </c>
      <c r="J476" s="166">
        <v>2.36</v>
      </c>
      <c r="K476" s="166">
        <v>13.35</v>
      </c>
      <c r="L476" s="166">
        <v>15.76</v>
      </c>
      <c r="M476" s="166">
        <v>0.25</v>
      </c>
      <c r="N476" s="166">
        <v>6.65</v>
      </c>
      <c r="O476" s="166">
        <v>9.33</v>
      </c>
      <c r="P476" s="166">
        <v>2.91</v>
      </c>
      <c r="Q476" s="166">
        <v>7.0000000000000007E-2</v>
      </c>
      <c r="R476" s="166">
        <v>0.28000000000000003</v>
      </c>
      <c r="S476" s="166">
        <v>2.31</v>
      </c>
      <c r="T476" s="82">
        <v>99.58</v>
      </c>
      <c r="U476" s="167" t="s">
        <v>942</v>
      </c>
      <c r="V476" s="167" t="s">
        <v>942</v>
      </c>
      <c r="W476" s="168">
        <v>39.299999999999997</v>
      </c>
      <c r="X476" s="169">
        <v>396</v>
      </c>
      <c r="Y476" s="169">
        <v>116</v>
      </c>
      <c r="Z476" s="168">
        <v>53.4</v>
      </c>
      <c r="AA476" s="168">
        <v>80.2</v>
      </c>
      <c r="AB476" s="168">
        <v>62</v>
      </c>
      <c r="AC476" s="169">
        <v>133</v>
      </c>
      <c r="AD476" s="171" t="s">
        <v>942</v>
      </c>
      <c r="AE476" s="170">
        <v>2.62</v>
      </c>
      <c r="AF476" s="169">
        <v>653</v>
      </c>
      <c r="AG476" s="168">
        <v>34</v>
      </c>
      <c r="AH476" s="169">
        <v>143</v>
      </c>
      <c r="AI476" s="168">
        <v>16.3</v>
      </c>
      <c r="AJ476" s="171" t="s">
        <v>942</v>
      </c>
      <c r="AK476" s="168">
        <v>56.1</v>
      </c>
      <c r="AL476" s="168">
        <v>16.3</v>
      </c>
      <c r="AM476" s="168">
        <v>35.9</v>
      </c>
      <c r="AN476" s="170">
        <v>5.14</v>
      </c>
      <c r="AO476" s="168">
        <v>22.7</v>
      </c>
      <c r="AP476" s="170">
        <v>5.83</v>
      </c>
      <c r="AQ476" s="170">
        <v>1.95</v>
      </c>
      <c r="AR476" s="170">
        <v>6.34</v>
      </c>
      <c r="AS476" s="170">
        <v>1.1000000000000001</v>
      </c>
      <c r="AT476" s="170">
        <v>6.79</v>
      </c>
      <c r="AU476" s="170">
        <v>1.41</v>
      </c>
      <c r="AV476" s="170">
        <v>3.77</v>
      </c>
      <c r="AW476" s="170">
        <v>0.53</v>
      </c>
      <c r="AX476" s="170">
        <v>3.32</v>
      </c>
      <c r="AY476" s="170">
        <v>0.51</v>
      </c>
      <c r="AZ476" s="170">
        <v>3.86</v>
      </c>
      <c r="BA476" s="170">
        <v>1.1000000000000001</v>
      </c>
      <c r="BB476" s="170">
        <v>9.84</v>
      </c>
      <c r="BC476" s="170">
        <v>1.72</v>
      </c>
      <c r="BD476" s="170">
        <v>0.27</v>
      </c>
    </row>
    <row r="477" spans="1:56" s="157" customFormat="1" ht="15" customHeight="1" x14ac:dyDescent="0.25">
      <c r="A477" s="173" t="s">
        <v>426</v>
      </c>
      <c r="B477" s="173" t="s">
        <v>545</v>
      </c>
      <c r="C477" s="174" t="s">
        <v>432</v>
      </c>
      <c r="D477" s="157" t="s">
        <v>544</v>
      </c>
      <c r="E477" s="180">
        <v>99.875176999999994</v>
      </c>
      <c r="F477" s="180">
        <v>28.012394</v>
      </c>
      <c r="G477" s="165"/>
      <c r="H477" s="165"/>
      <c r="I477" s="166">
        <v>47.76</v>
      </c>
      <c r="J477" s="166">
        <v>2</v>
      </c>
      <c r="K477" s="166">
        <v>14.19</v>
      </c>
      <c r="L477" s="166">
        <v>14.22</v>
      </c>
      <c r="M477" s="166">
        <v>0.15</v>
      </c>
      <c r="N477" s="166">
        <v>3.74</v>
      </c>
      <c r="O477" s="166">
        <v>7.95</v>
      </c>
      <c r="P477" s="166">
        <v>2.5299999999999998</v>
      </c>
      <c r="Q477" s="166">
        <v>1.7</v>
      </c>
      <c r="R477" s="166">
        <v>0.24</v>
      </c>
      <c r="S477" s="166">
        <v>5.3</v>
      </c>
      <c r="T477" s="82">
        <v>99.78</v>
      </c>
      <c r="U477" s="167" t="s">
        <v>942</v>
      </c>
      <c r="V477" s="167" t="s">
        <v>942</v>
      </c>
      <c r="W477" s="168">
        <v>39.6</v>
      </c>
      <c r="X477" s="169">
        <v>309</v>
      </c>
      <c r="Y477" s="168">
        <v>69.5</v>
      </c>
      <c r="Z477" s="168">
        <v>43.9</v>
      </c>
      <c r="AA477" s="168">
        <v>58.3</v>
      </c>
      <c r="AB477" s="168">
        <v>55</v>
      </c>
      <c r="AC477" s="168">
        <v>89.9</v>
      </c>
      <c r="AD477" s="171" t="s">
        <v>942</v>
      </c>
      <c r="AE477" s="168">
        <v>33.4</v>
      </c>
      <c r="AF477" s="169">
        <v>126</v>
      </c>
      <c r="AG477" s="168">
        <v>29.1</v>
      </c>
      <c r="AH477" s="169">
        <v>119</v>
      </c>
      <c r="AI477" s="168">
        <v>14.4</v>
      </c>
      <c r="AJ477" s="171" t="s">
        <v>942</v>
      </c>
      <c r="AK477" s="169">
        <v>290</v>
      </c>
      <c r="AL477" s="168">
        <v>11.6</v>
      </c>
      <c r="AM477" s="168">
        <v>27.3</v>
      </c>
      <c r="AN477" s="170">
        <v>3.9</v>
      </c>
      <c r="AO477" s="168">
        <v>17.5</v>
      </c>
      <c r="AP477" s="170">
        <v>4.88</v>
      </c>
      <c r="AQ477" s="170">
        <v>1.81</v>
      </c>
      <c r="AR477" s="170">
        <v>5.39</v>
      </c>
      <c r="AS477" s="170">
        <v>0.95</v>
      </c>
      <c r="AT477" s="170">
        <v>6.01</v>
      </c>
      <c r="AU477" s="170">
        <v>1.25</v>
      </c>
      <c r="AV477" s="170">
        <v>3.32</v>
      </c>
      <c r="AW477" s="170">
        <v>0.48</v>
      </c>
      <c r="AX477" s="170">
        <v>3.02</v>
      </c>
      <c r="AY477" s="170">
        <v>0.46</v>
      </c>
      <c r="AZ477" s="170">
        <v>3.27</v>
      </c>
      <c r="BA477" s="170">
        <v>0.94</v>
      </c>
      <c r="BB477" s="170">
        <v>1.29</v>
      </c>
      <c r="BC477" s="170">
        <v>1.1100000000000001</v>
      </c>
      <c r="BD477" s="170">
        <v>0.34</v>
      </c>
    </row>
    <row r="478" spans="1:56" s="157" customFormat="1" ht="15" customHeight="1" x14ac:dyDescent="0.25">
      <c r="A478" s="173" t="s">
        <v>426</v>
      </c>
      <c r="B478" s="173" t="s">
        <v>545</v>
      </c>
      <c r="C478" s="174" t="s">
        <v>433</v>
      </c>
      <c r="D478" s="157" t="s">
        <v>544</v>
      </c>
      <c r="E478" s="180">
        <v>99.875176999999994</v>
      </c>
      <c r="F478" s="180">
        <v>28.012394</v>
      </c>
      <c r="G478" s="165"/>
      <c r="H478" s="165"/>
      <c r="I478" s="166">
        <v>45.54</v>
      </c>
      <c r="J478" s="166">
        <v>2.42</v>
      </c>
      <c r="K478" s="166">
        <v>14.13</v>
      </c>
      <c r="L478" s="166">
        <v>14.74</v>
      </c>
      <c r="M478" s="166">
        <v>0.21</v>
      </c>
      <c r="N478" s="166">
        <v>6.96</v>
      </c>
      <c r="O478" s="166">
        <v>10.029999999999999</v>
      </c>
      <c r="P478" s="166">
        <v>2.2999999999999998</v>
      </c>
      <c r="Q478" s="166">
        <v>0.14000000000000001</v>
      </c>
      <c r="R478" s="166">
        <v>0.23</v>
      </c>
      <c r="S478" s="166">
        <v>2.89</v>
      </c>
      <c r="T478" s="82">
        <v>99.589999999999989</v>
      </c>
      <c r="U478" s="167" t="s">
        <v>942</v>
      </c>
      <c r="V478" s="167" t="s">
        <v>942</v>
      </c>
      <c r="W478" s="168">
        <v>40.5</v>
      </c>
      <c r="X478" s="169">
        <v>394</v>
      </c>
      <c r="Y478" s="168">
        <v>62</v>
      </c>
      <c r="Z478" s="168">
        <v>52.3</v>
      </c>
      <c r="AA478" s="168">
        <v>60.1</v>
      </c>
      <c r="AB478" s="169">
        <v>122</v>
      </c>
      <c r="AC478" s="169">
        <v>104</v>
      </c>
      <c r="AD478" s="171" t="s">
        <v>942</v>
      </c>
      <c r="AE478" s="170">
        <v>1.73</v>
      </c>
      <c r="AF478" s="169">
        <v>170</v>
      </c>
      <c r="AG478" s="168">
        <v>34</v>
      </c>
      <c r="AH478" s="169">
        <v>148</v>
      </c>
      <c r="AI478" s="168">
        <v>19.5</v>
      </c>
      <c r="AJ478" s="171" t="s">
        <v>942</v>
      </c>
      <c r="AK478" s="168">
        <v>52.1</v>
      </c>
      <c r="AL478" s="168">
        <v>12</v>
      </c>
      <c r="AM478" s="168">
        <v>28.5</v>
      </c>
      <c r="AN478" s="170">
        <v>4.2</v>
      </c>
      <c r="AO478" s="168">
        <v>19.600000000000001</v>
      </c>
      <c r="AP478" s="170">
        <v>5.33</v>
      </c>
      <c r="AQ478" s="170">
        <v>1.86</v>
      </c>
      <c r="AR478" s="170">
        <v>5.98</v>
      </c>
      <c r="AS478" s="170">
        <v>1.06</v>
      </c>
      <c r="AT478" s="170">
        <v>6.65</v>
      </c>
      <c r="AU478" s="170">
        <v>1.39</v>
      </c>
      <c r="AV478" s="170">
        <v>3.76</v>
      </c>
      <c r="AW478" s="170">
        <v>0.53</v>
      </c>
      <c r="AX478" s="170">
        <v>3.3</v>
      </c>
      <c r="AY478" s="170">
        <v>0.52</v>
      </c>
      <c r="AZ478" s="170">
        <v>4.0599999999999996</v>
      </c>
      <c r="BA478" s="170">
        <v>1.27</v>
      </c>
      <c r="BB478" s="170">
        <v>1.91</v>
      </c>
      <c r="BC478" s="170">
        <v>1.23</v>
      </c>
      <c r="BD478" s="170">
        <v>0.28000000000000003</v>
      </c>
    </row>
    <row r="479" spans="1:56" s="157" customFormat="1" ht="15" customHeight="1" x14ac:dyDescent="0.25">
      <c r="A479" s="173" t="s">
        <v>426</v>
      </c>
      <c r="B479" s="173" t="s">
        <v>545</v>
      </c>
      <c r="C479" s="174" t="s">
        <v>434</v>
      </c>
      <c r="D479" s="157" t="s">
        <v>544</v>
      </c>
      <c r="E479" s="180">
        <v>99.875176999999994</v>
      </c>
      <c r="F479" s="180">
        <v>28.012394</v>
      </c>
      <c r="G479" s="165"/>
      <c r="H479" s="165"/>
      <c r="I479" s="166">
        <v>47.25</v>
      </c>
      <c r="J479" s="166">
        <v>2.16</v>
      </c>
      <c r="K479" s="166">
        <v>13.67</v>
      </c>
      <c r="L479" s="166">
        <v>17.05</v>
      </c>
      <c r="M479" s="166">
        <v>0.24</v>
      </c>
      <c r="N479" s="166">
        <v>5.74</v>
      </c>
      <c r="O479" s="166">
        <v>8.14</v>
      </c>
      <c r="P479" s="166">
        <v>4.28</v>
      </c>
      <c r="Q479" s="166">
        <v>0.05</v>
      </c>
      <c r="R479" s="166">
        <v>0.26</v>
      </c>
      <c r="S479" s="166">
        <v>2.16</v>
      </c>
      <c r="T479" s="82">
        <v>100.99999999999999</v>
      </c>
      <c r="U479" s="167" t="s">
        <v>942</v>
      </c>
      <c r="V479" s="167" t="s">
        <v>942</v>
      </c>
      <c r="W479" s="168">
        <v>46.6</v>
      </c>
      <c r="X479" s="169">
        <v>455</v>
      </c>
      <c r="Y479" s="168">
        <v>71.599999999999994</v>
      </c>
      <c r="Z479" s="168">
        <v>58.4</v>
      </c>
      <c r="AA479" s="168">
        <v>72.2</v>
      </c>
      <c r="AB479" s="169">
        <v>259</v>
      </c>
      <c r="AC479" s="169">
        <v>128</v>
      </c>
      <c r="AD479" s="171" t="s">
        <v>942</v>
      </c>
      <c r="AE479" s="170">
        <v>0.88</v>
      </c>
      <c r="AF479" s="169">
        <v>402</v>
      </c>
      <c r="AG479" s="168">
        <v>34.6</v>
      </c>
      <c r="AH479" s="169">
        <v>157</v>
      </c>
      <c r="AI479" s="168">
        <v>14.6</v>
      </c>
      <c r="AJ479" s="171" t="s">
        <v>942</v>
      </c>
      <c r="AK479" s="168">
        <v>67.900000000000006</v>
      </c>
      <c r="AL479" s="168">
        <v>19.399999999999999</v>
      </c>
      <c r="AM479" s="168">
        <v>41.1</v>
      </c>
      <c r="AN479" s="170">
        <v>5.54</v>
      </c>
      <c r="AO479" s="168">
        <v>26</v>
      </c>
      <c r="AP479" s="170">
        <v>6.38</v>
      </c>
      <c r="AQ479" s="170">
        <v>2.19</v>
      </c>
      <c r="AR479" s="170">
        <v>7.46</v>
      </c>
      <c r="AS479" s="170">
        <v>1.22</v>
      </c>
      <c r="AT479" s="170">
        <v>7.37</v>
      </c>
      <c r="AU479" s="170">
        <v>1.58</v>
      </c>
      <c r="AV479" s="170">
        <v>4.01</v>
      </c>
      <c r="AW479" s="170">
        <v>0.56999999999999995</v>
      </c>
      <c r="AX479" s="170">
        <v>3.26</v>
      </c>
      <c r="AY479" s="170">
        <v>0.55000000000000004</v>
      </c>
      <c r="AZ479" s="170">
        <v>4.13</v>
      </c>
      <c r="BA479" s="170">
        <v>0.9</v>
      </c>
      <c r="BB479" s="170">
        <v>1.08</v>
      </c>
      <c r="BC479" s="170">
        <v>1.73</v>
      </c>
      <c r="BD479" s="170">
        <v>0.35</v>
      </c>
    </row>
    <row r="480" spans="1:56" s="189" customFormat="1" ht="15" customHeight="1" x14ac:dyDescent="0.25">
      <c r="A480" s="186"/>
      <c r="B480" s="187"/>
      <c r="C480" s="188"/>
      <c r="E480" s="190"/>
      <c r="F480" s="190"/>
      <c r="G480" s="191"/>
      <c r="H480" s="191"/>
      <c r="I480" s="192"/>
      <c r="J480" s="192"/>
      <c r="K480" s="192"/>
      <c r="L480" s="192"/>
      <c r="M480" s="192"/>
      <c r="N480" s="192"/>
      <c r="O480" s="192"/>
      <c r="P480" s="192"/>
      <c r="Q480" s="192"/>
      <c r="R480" s="192"/>
      <c r="S480" s="192"/>
      <c r="T480" s="82"/>
      <c r="U480" s="167"/>
      <c r="V480" s="167"/>
      <c r="W480" s="172"/>
      <c r="X480" s="172"/>
      <c r="Y480" s="172"/>
      <c r="Z480" s="172"/>
      <c r="AA480" s="172"/>
      <c r="AB480" s="171"/>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93"/>
      <c r="AY480" s="193"/>
      <c r="AZ480" s="193"/>
      <c r="BA480" s="193"/>
      <c r="BB480" s="171"/>
      <c r="BC480" s="171"/>
      <c r="BD480" s="171"/>
    </row>
    <row r="481" spans="1:56" s="157" customFormat="1" ht="15" customHeight="1" x14ac:dyDescent="0.25">
      <c r="A481" s="173" t="s">
        <v>542</v>
      </c>
      <c r="B481" s="173" t="s">
        <v>931</v>
      </c>
      <c r="C481" s="174" t="s">
        <v>543</v>
      </c>
      <c r="D481" s="157" t="s">
        <v>539</v>
      </c>
      <c r="E481" s="180">
        <v>99.988889</v>
      </c>
      <c r="F481" s="180">
        <v>28.063889</v>
      </c>
      <c r="G481" s="165"/>
      <c r="H481" s="165"/>
      <c r="I481" s="166">
        <v>62.82</v>
      </c>
      <c r="J481" s="166">
        <v>0.54</v>
      </c>
      <c r="K481" s="166">
        <v>13.66</v>
      </c>
      <c r="L481" s="166">
        <v>6.81</v>
      </c>
      <c r="M481" s="166">
        <v>0.04</v>
      </c>
      <c r="N481" s="166">
        <v>3.07</v>
      </c>
      <c r="O481" s="166">
        <v>3.49</v>
      </c>
      <c r="P481" s="166">
        <v>2.2400000000000002</v>
      </c>
      <c r="Q481" s="166">
        <v>5.0599999999999996</v>
      </c>
      <c r="R481" s="166">
        <v>0.48</v>
      </c>
      <c r="S481" s="166">
        <v>1.55</v>
      </c>
      <c r="T481" s="82">
        <v>99.759999999999991</v>
      </c>
      <c r="U481" s="167" t="s">
        <v>942</v>
      </c>
      <c r="V481" s="167" t="s">
        <v>942</v>
      </c>
      <c r="W481" s="168">
        <v>14.41</v>
      </c>
      <c r="X481" s="169">
        <v>111.4</v>
      </c>
      <c r="Y481" s="168">
        <v>54.67</v>
      </c>
      <c r="Z481" s="168">
        <v>15.22</v>
      </c>
      <c r="AA481" s="168">
        <v>15.83</v>
      </c>
      <c r="AB481" s="169">
        <v>117.3</v>
      </c>
      <c r="AC481" s="168">
        <v>33.89</v>
      </c>
      <c r="AD481" s="168">
        <v>16.190000000000001</v>
      </c>
      <c r="AE481" s="169">
        <v>204.7</v>
      </c>
      <c r="AF481" s="169">
        <v>734.2</v>
      </c>
      <c r="AG481" s="168">
        <v>13.73</v>
      </c>
      <c r="AH481" s="169">
        <v>180.2</v>
      </c>
      <c r="AI481" s="168">
        <v>11.96</v>
      </c>
      <c r="AJ481" s="170">
        <v>8.0730000000000004</v>
      </c>
      <c r="AK481" s="169">
        <v>1674.5</v>
      </c>
      <c r="AL481" s="168">
        <v>31.49</v>
      </c>
      <c r="AM481" s="168">
        <v>62.34</v>
      </c>
      <c r="AN481" s="170">
        <v>7.7960000000000003</v>
      </c>
      <c r="AO481" s="168">
        <v>28.99</v>
      </c>
      <c r="AP481" s="170">
        <v>5.7290000000000001</v>
      </c>
      <c r="AQ481" s="170">
        <v>1.512</v>
      </c>
      <c r="AR481" s="170">
        <v>4.1689999999999996</v>
      </c>
      <c r="AS481" s="170">
        <v>0.57499999999999996</v>
      </c>
      <c r="AT481" s="170">
        <v>3.2</v>
      </c>
      <c r="AU481" s="170">
        <v>0.61199999999999999</v>
      </c>
      <c r="AV481" s="170">
        <v>1.673</v>
      </c>
      <c r="AW481" s="170">
        <v>0.24099999999999999</v>
      </c>
      <c r="AX481" s="170">
        <v>1.59</v>
      </c>
      <c r="AY481" s="170">
        <v>0.24399999999999999</v>
      </c>
      <c r="AZ481" s="170">
        <v>5.1669999999999998</v>
      </c>
      <c r="BA481" s="170">
        <v>1.03</v>
      </c>
      <c r="BB481" s="168">
        <v>10.3</v>
      </c>
      <c r="BC481" s="168">
        <v>17.91</v>
      </c>
      <c r="BD481" s="170">
        <v>4.9790000000000001</v>
      </c>
    </row>
    <row r="482" spans="1:56" s="157" customFormat="1" ht="15" customHeight="1" x14ac:dyDescent="0.25">
      <c r="A482" s="173" t="s">
        <v>542</v>
      </c>
      <c r="B482" s="173" t="s">
        <v>931</v>
      </c>
      <c r="C482" s="174" t="s">
        <v>436</v>
      </c>
      <c r="D482" s="157" t="s">
        <v>539</v>
      </c>
      <c r="E482" s="180">
        <v>99.988889</v>
      </c>
      <c r="F482" s="180">
        <v>28.063889</v>
      </c>
      <c r="G482" s="165"/>
      <c r="H482" s="165"/>
      <c r="I482" s="166">
        <v>63.67</v>
      </c>
      <c r="J482" s="166">
        <v>0.53</v>
      </c>
      <c r="K482" s="166">
        <v>14.11</v>
      </c>
      <c r="L482" s="166">
        <v>7.17</v>
      </c>
      <c r="M482" s="166">
        <v>0.03</v>
      </c>
      <c r="N482" s="166">
        <v>2.86</v>
      </c>
      <c r="O482" s="166">
        <v>2.61</v>
      </c>
      <c r="P482" s="166">
        <v>2</v>
      </c>
      <c r="Q482" s="166">
        <v>5.0999999999999996</v>
      </c>
      <c r="R482" s="166">
        <v>0.43</v>
      </c>
      <c r="S482" s="166">
        <v>1.75</v>
      </c>
      <c r="T482" s="82">
        <v>100.26</v>
      </c>
      <c r="U482" s="167" t="s">
        <v>942</v>
      </c>
      <c r="V482" s="167" t="s">
        <v>942</v>
      </c>
      <c r="W482" s="168">
        <v>15.01</v>
      </c>
      <c r="X482" s="169">
        <v>114.7</v>
      </c>
      <c r="Y482" s="168">
        <v>46.91</v>
      </c>
      <c r="Z482" s="168">
        <v>12.54</v>
      </c>
      <c r="AA482" s="168">
        <v>17.04</v>
      </c>
      <c r="AB482" s="169">
        <v>177.6</v>
      </c>
      <c r="AC482" s="168">
        <v>31.59</v>
      </c>
      <c r="AD482" s="168">
        <v>16.57</v>
      </c>
      <c r="AE482" s="169">
        <v>256.10000000000002</v>
      </c>
      <c r="AF482" s="169">
        <v>749</v>
      </c>
      <c r="AG482" s="168">
        <v>14.02</v>
      </c>
      <c r="AH482" s="169">
        <v>194</v>
      </c>
      <c r="AI482" s="168">
        <v>12.63</v>
      </c>
      <c r="AJ482" s="168">
        <v>23.51</v>
      </c>
      <c r="AK482" s="169">
        <v>1724.1</v>
      </c>
      <c r="AL482" s="168">
        <v>35.22</v>
      </c>
      <c r="AM482" s="168">
        <v>69.27</v>
      </c>
      <c r="AN482" s="170">
        <v>8.548</v>
      </c>
      <c r="AO482" s="168">
        <v>31.99</v>
      </c>
      <c r="AP482" s="170">
        <v>6.0410000000000004</v>
      </c>
      <c r="AQ482" s="170">
        <v>1.5580000000000001</v>
      </c>
      <c r="AR482" s="170">
        <v>4.2990000000000004</v>
      </c>
      <c r="AS482" s="170">
        <v>0.59499999999999997</v>
      </c>
      <c r="AT482" s="170">
        <v>3.278</v>
      </c>
      <c r="AU482" s="170">
        <v>0.64300000000000002</v>
      </c>
      <c r="AV482" s="170">
        <v>1.694</v>
      </c>
      <c r="AW482" s="170">
        <v>0.251</v>
      </c>
      <c r="AX482" s="170">
        <v>1.5940000000000001</v>
      </c>
      <c r="AY482" s="170">
        <v>0.24399999999999999</v>
      </c>
      <c r="AZ482" s="170">
        <v>5.3959999999999999</v>
      </c>
      <c r="BA482" s="170">
        <v>1.0669999999999999</v>
      </c>
      <c r="BB482" s="168">
        <v>11.17</v>
      </c>
      <c r="BC482" s="168">
        <v>18.23</v>
      </c>
      <c r="BD482" s="170">
        <v>5.0410000000000004</v>
      </c>
    </row>
    <row r="483" spans="1:56" s="183" customFormat="1" ht="15" customHeight="1" x14ac:dyDescent="0.25">
      <c r="A483" s="173" t="s">
        <v>435</v>
      </c>
      <c r="B483" s="173" t="s">
        <v>931</v>
      </c>
      <c r="C483" s="174" t="s">
        <v>541</v>
      </c>
      <c r="D483" s="157" t="s">
        <v>539</v>
      </c>
      <c r="E483" s="180">
        <v>99.988889</v>
      </c>
      <c r="F483" s="180">
        <v>28.063889</v>
      </c>
      <c r="G483" s="165"/>
      <c r="H483" s="165"/>
      <c r="I483" s="166">
        <v>62.79</v>
      </c>
      <c r="J483" s="166">
        <v>0.6</v>
      </c>
      <c r="K483" s="166">
        <v>14.17</v>
      </c>
      <c r="L483" s="166">
        <v>5.88</v>
      </c>
      <c r="M483" s="166">
        <v>0.05</v>
      </c>
      <c r="N483" s="166">
        <v>2.96</v>
      </c>
      <c r="O483" s="166">
        <v>3.96</v>
      </c>
      <c r="P483" s="166">
        <v>2.48</v>
      </c>
      <c r="Q483" s="166">
        <v>4.57</v>
      </c>
      <c r="R483" s="166">
        <v>0.43</v>
      </c>
      <c r="S483" s="166">
        <v>1.59</v>
      </c>
      <c r="T483" s="82">
        <v>99.47999999999999</v>
      </c>
      <c r="U483" s="167" t="s">
        <v>942</v>
      </c>
      <c r="V483" s="167" t="s">
        <v>942</v>
      </c>
      <c r="W483" s="168">
        <v>15.11</v>
      </c>
      <c r="X483" s="169">
        <v>120.3</v>
      </c>
      <c r="Y483" s="168">
        <v>50.37</v>
      </c>
      <c r="Z483" s="168">
        <v>12.84</v>
      </c>
      <c r="AA483" s="168">
        <v>15.32</v>
      </c>
      <c r="AB483" s="168">
        <v>89.36</v>
      </c>
      <c r="AC483" s="168">
        <v>35.11</v>
      </c>
      <c r="AD483" s="168">
        <v>17.02</v>
      </c>
      <c r="AE483" s="169">
        <v>175.1</v>
      </c>
      <c r="AF483" s="169">
        <v>854.4</v>
      </c>
      <c r="AG483" s="168">
        <v>15.12</v>
      </c>
      <c r="AH483" s="169">
        <v>207.2</v>
      </c>
      <c r="AI483" s="168">
        <v>12.91</v>
      </c>
      <c r="AJ483" s="168">
        <v>10.58</v>
      </c>
      <c r="AK483" s="169">
        <v>1600.5</v>
      </c>
      <c r="AL483" s="168">
        <v>37.51</v>
      </c>
      <c r="AM483" s="168">
        <v>73.3</v>
      </c>
      <c r="AN483" s="170">
        <v>8.8940000000000001</v>
      </c>
      <c r="AO483" s="168">
        <v>32.93</v>
      </c>
      <c r="AP483" s="170">
        <v>6.1429999999999998</v>
      </c>
      <c r="AQ483" s="170">
        <v>1.6679999999999999</v>
      </c>
      <c r="AR483" s="170">
        <v>4.4939999999999998</v>
      </c>
      <c r="AS483" s="170">
        <v>0.625</v>
      </c>
      <c r="AT483" s="170">
        <v>3.4710000000000001</v>
      </c>
      <c r="AU483" s="170">
        <v>0.66800000000000004</v>
      </c>
      <c r="AV483" s="170">
        <v>1.752</v>
      </c>
      <c r="AW483" s="170">
        <v>0.25700000000000001</v>
      </c>
      <c r="AX483" s="170">
        <v>1.661</v>
      </c>
      <c r="AY483" s="170">
        <v>0.25800000000000001</v>
      </c>
      <c r="AZ483" s="170">
        <v>5.5460000000000003</v>
      </c>
      <c r="BA483" s="170">
        <v>1.048</v>
      </c>
      <c r="BB483" s="168">
        <v>11.94</v>
      </c>
      <c r="BC483" s="168">
        <v>16.899999999999999</v>
      </c>
      <c r="BD483" s="170">
        <v>5.0640000000000001</v>
      </c>
    </row>
    <row r="484" spans="1:56" s="183" customFormat="1" ht="15" customHeight="1" x14ac:dyDescent="0.25">
      <c r="A484" s="173" t="s">
        <v>435</v>
      </c>
      <c r="B484" s="173" t="s">
        <v>931</v>
      </c>
      <c r="C484" s="174" t="s">
        <v>540</v>
      </c>
      <c r="D484" s="157" t="s">
        <v>539</v>
      </c>
      <c r="E484" s="180">
        <v>99.988889</v>
      </c>
      <c r="F484" s="180">
        <v>28.063889</v>
      </c>
      <c r="G484" s="165"/>
      <c r="H484" s="165"/>
      <c r="I484" s="166">
        <v>64.02</v>
      </c>
      <c r="J484" s="166">
        <v>0.59</v>
      </c>
      <c r="K484" s="166">
        <v>14.14</v>
      </c>
      <c r="L484" s="166">
        <v>5.58</v>
      </c>
      <c r="M484" s="166">
        <v>0.04</v>
      </c>
      <c r="N484" s="166">
        <v>2.62</v>
      </c>
      <c r="O484" s="166">
        <v>3.13</v>
      </c>
      <c r="P484" s="166">
        <v>2.4500000000000002</v>
      </c>
      <c r="Q484" s="166">
        <v>5.42</v>
      </c>
      <c r="R484" s="166">
        <v>0.41</v>
      </c>
      <c r="S484" s="166">
        <v>0.74</v>
      </c>
      <c r="T484" s="82">
        <v>99.14</v>
      </c>
      <c r="U484" s="167" t="s">
        <v>942</v>
      </c>
      <c r="V484" s="167" t="s">
        <v>942</v>
      </c>
      <c r="W484" s="168">
        <v>14.55</v>
      </c>
      <c r="X484" s="169">
        <v>108.1</v>
      </c>
      <c r="Y484" s="168">
        <v>46.19</v>
      </c>
      <c r="Z484" s="168">
        <v>12.4</v>
      </c>
      <c r="AA484" s="168">
        <v>16.14</v>
      </c>
      <c r="AB484" s="168">
        <v>52.45</v>
      </c>
      <c r="AC484" s="168">
        <v>31.96</v>
      </c>
      <c r="AD484" s="168">
        <v>16.239999999999998</v>
      </c>
      <c r="AE484" s="169">
        <v>240.1</v>
      </c>
      <c r="AF484" s="169">
        <v>734.7</v>
      </c>
      <c r="AG484" s="168">
        <v>12.92</v>
      </c>
      <c r="AH484" s="169">
        <v>229.9</v>
      </c>
      <c r="AI484" s="168">
        <v>12.02</v>
      </c>
      <c r="AJ484" s="168">
        <v>19.059999999999999</v>
      </c>
      <c r="AK484" s="169">
        <v>1847</v>
      </c>
      <c r="AL484" s="168">
        <v>30.3</v>
      </c>
      <c r="AM484" s="168">
        <v>61.89</v>
      </c>
      <c r="AN484" s="170">
        <v>7.6369999999999996</v>
      </c>
      <c r="AO484" s="168">
        <v>28.88</v>
      </c>
      <c r="AP484" s="170">
        <v>5.5369999999999999</v>
      </c>
      <c r="AQ484" s="170">
        <v>1.2729999999999999</v>
      </c>
      <c r="AR484" s="170">
        <v>4.0209999999999999</v>
      </c>
      <c r="AS484" s="170">
        <v>0.54700000000000004</v>
      </c>
      <c r="AT484" s="170">
        <v>2.9649999999999999</v>
      </c>
      <c r="AU484" s="170">
        <v>0.56699999999999995</v>
      </c>
      <c r="AV484" s="170">
        <v>1.5209999999999999</v>
      </c>
      <c r="AW484" s="170">
        <v>0.224</v>
      </c>
      <c r="AX484" s="170">
        <v>1.4790000000000001</v>
      </c>
      <c r="AY484" s="170">
        <v>0.23400000000000001</v>
      </c>
      <c r="AZ484" s="170">
        <v>6.13</v>
      </c>
      <c r="BA484" s="170">
        <v>1.0880000000000001</v>
      </c>
      <c r="BB484" s="168">
        <v>17.579999999999998</v>
      </c>
      <c r="BC484" s="168">
        <v>17.850000000000001</v>
      </c>
      <c r="BD484" s="170">
        <v>3.6509999999999998</v>
      </c>
    </row>
    <row r="485" spans="1:56" s="183" customFormat="1" ht="15" customHeight="1" x14ac:dyDescent="0.25">
      <c r="A485" s="173" t="s">
        <v>435</v>
      </c>
      <c r="B485" s="173" t="s">
        <v>931</v>
      </c>
      <c r="C485" s="174" t="s">
        <v>438</v>
      </c>
      <c r="D485" s="157" t="s">
        <v>539</v>
      </c>
      <c r="E485" s="180">
        <v>99.998467000000005</v>
      </c>
      <c r="F485" s="180">
        <v>28.052102999999999</v>
      </c>
      <c r="G485" s="165"/>
      <c r="H485" s="165"/>
      <c r="I485" s="166">
        <v>61.07</v>
      </c>
      <c r="J485" s="166">
        <v>0.69</v>
      </c>
      <c r="K485" s="166">
        <v>14.63</v>
      </c>
      <c r="L485" s="166">
        <v>5.37</v>
      </c>
      <c r="M485" s="166">
        <v>0.06</v>
      </c>
      <c r="N485" s="166">
        <v>3.46</v>
      </c>
      <c r="O485" s="166">
        <v>4.51</v>
      </c>
      <c r="P485" s="166">
        <v>3.22</v>
      </c>
      <c r="Q485" s="166">
        <v>4.37</v>
      </c>
      <c r="R485" s="166">
        <v>0.39</v>
      </c>
      <c r="S485" s="166">
        <v>1.1000000000000001</v>
      </c>
      <c r="T485" s="82">
        <v>98.87</v>
      </c>
      <c r="U485" s="167" t="s">
        <v>942</v>
      </c>
      <c r="V485" s="167" t="s">
        <v>942</v>
      </c>
      <c r="W485" s="168">
        <v>16.059999999999999</v>
      </c>
      <c r="X485" s="169">
        <v>135.1</v>
      </c>
      <c r="Y485" s="168">
        <v>61.31</v>
      </c>
      <c r="Z485" s="170">
        <v>9.6010000000000009</v>
      </c>
      <c r="AA485" s="168">
        <v>21.85</v>
      </c>
      <c r="AB485" s="168">
        <v>72.930000000000007</v>
      </c>
      <c r="AC485" s="168">
        <v>36.36</v>
      </c>
      <c r="AD485" s="168">
        <v>16.899999999999999</v>
      </c>
      <c r="AE485" s="169">
        <v>147</v>
      </c>
      <c r="AF485" s="169">
        <v>850.4</v>
      </c>
      <c r="AG485" s="168">
        <v>14.71</v>
      </c>
      <c r="AH485" s="169">
        <v>216.7</v>
      </c>
      <c r="AI485" s="168">
        <v>10.99</v>
      </c>
      <c r="AJ485" s="168">
        <v>10.8</v>
      </c>
      <c r="AK485" s="169">
        <v>2075.6999999999998</v>
      </c>
      <c r="AL485" s="168">
        <v>44.26</v>
      </c>
      <c r="AM485" s="168">
        <v>82.87</v>
      </c>
      <c r="AN485" s="170">
        <v>9.6150000000000002</v>
      </c>
      <c r="AO485" s="168">
        <v>35.01</v>
      </c>
      <c r="AP485" s="170">
        <v>6.4720000000000004</v>
      </c>
      <c r="AQ485" s="170">
        <v>1.821</v>
      </c>
      <c r="AR485" s="170">
        <v>4.8949999999999996</v>
      </c>
      <c r="AS485" s="170">
        <v>0.64300000000000002</v>
      </c>
      <c r="AT485" s="170">
        <v>3.5339999999999998</v>
      </c>
      <c r="AU485" s="170">
        <v>0.65800000000000003</v>
      </c>
      <c r="AV485" s="170">
        <v>1.738</v>
      </c>
      <c r="AW485" s="170">
        <v>0.247</v>
      </c>
      <c r="AX485" s="170">
        <v>1.6259999999999999</v>
      </c>
      <c r="AY485" s="170">
        <v>0.246</v>
      </c>
      <c r="AZ485" s="170">
        <v>5.7030000000000003</v>
      </c>
      <c r="BA485" s="170">
        <v>0.88500000000000001</v>
      </c>
      <c r="BB485" s="168">
        <v>13.71</v>
      </c>
      <c r="BC485" s="168">
        <v>15.77</v>
      </c>
      <c r="BD485" s="170">
        <v>3.8690000000000002</v>
      </c>
    </row>
    <row r="486" spans="1:56" s="183" customFormat="1" ht="15" customHeight="1" x14ac:dyDescent="0.25">
      <c r="A486" s="173" t="s">
        <v>435</v>
      </c>
      <c r="B486" s="173" t="s">
        <v>931</v>
      </c>
      <c r="C486" s="174" t="s">
        <v>538</v>
      </c>
      <c r="D486" s="157" t="s">
        <v>536</v>
      </c>
      <c r="E486" s="180">
        <v>99.990916999999996</v>
      </c>
      <c r="F486" s="180">
        <v>28.042358</v>
      </c>
      <c r="G486" s="165"/>
      <c r="H486" s="165"/>
      <c r="I486" s="166">
        <v>64.319999999999993</v>
      </c>
      <c r="J486" s="166">
        <v>0.55000000000000004</v>
      </c>
      <c r="K486" s="166">
        <v>14.23</v>
      </c>
      <c r="L486" s="166">
        <v>4.04</v>
      </c>
      <c r="M486" s="166">
        <v>0.06</v>
      </c>
      <c r="N486" s="166">
        <v>2.48</v>
      </c>
      <c r="O486" s="166">
        <v>4.16</v>
      </c>
      <c r="P486" s="166">
        <v>3.62</v>
      </c>
      <c r="Q486" s="166">
        <v>4.3</v>
      </c>
      <c r="R486" s="166">
        <v>0.36</v>
      </c>
      <c r="S486" s="166">
        <v>1.26</v>
      </c>
      <c r="T486" s="82">
        <v>99.38000000000001</v>
      </c>
      <c r="U486" s="167" t="s">
        <v>942</v>
      </c>
      <c r="V486" s="167" t="s">
        <v>942</v>
      </c>
      <c r="W486" s="168">
        <v>12.64</v>
      </c>
      <c r="X486" s="169">
        <v>100.3</v>
      </c>
      <c r="Y486" s="168">
        <v>38.81</v>
      </c>
      <c r="Z486" s="170">
        <v>9.5489999999999995</v>
      </c>
      <c r="AA486" s="168">
        <v>14.91</v>
      </c>
      <c r="AB486" s="168">
        <v>42.09</v>
      </c>
      <c r="AC486" s="168">
        <v>35.840000000000003</v>
      </c>
      <c r="AD486" s="168">
        <v>17.21</v>
      </c>
      <c r="AE486" s="169">
        <v>139.19999999999999</v>
      </c>
      <c r="AF486" s="169">
        <v>797</v>
      </c>
      <c r="AG486" s="168">
        <v>12.64</v>
      </c>
      <c r="AH486" s="169">
        <v>178.3</v>
      </c>
      <c r="AI486" s="168">
        <v>11.68</v>
      </c>
      <c r="AJ486" s="170">
        <v>3.806</v>
      </c>
      <c r="AK486" s="169">
        <v>1164.5999999999999</v>
      </c>
      <c r="AL486" s="168">
        <v>31.79</v>
      </c>
      <c r="AM486" s="168">
        <v>61.71</v>
      </c>
      <c r="AN486" s="170">
        <v>7.4340000000000002</v>
      </c>
      <c r="AO486" s="168">
        <v>27.04</v>
      </c>
      <c r="AP486" s="170">
        <v>5.0380000000000003</v>
      </c>
      <c r="AQ486" s="170">
        <v>1.2509999999999999</v>
      </c>
      <c r="AR486" s="170">
        <v>3.6469999999999998</v>
      </c>
      <c r="AS486" s="170">
        <v>0.505</v>
      </c>
      <c r="AT486" s="170">
        <v>2.8260000000000001</v>
      </c>
      <c r="AU486" s="170">
        <v>0.54600000000000004</v>
      </c>
      <c r="AV486" s="170">
        <v>1.528</v>
      </c>
      <c r="AW486" s="170">
        <v>0.219</v>
      </c>
      <c r="AX486" s="170">
        <v>1.4490000000000001</v>
      </c>
      <c r="AY486" s="170">
        <v>0.222</v>
      </c>
      <c r="AZ486" s="170">
        <v>4.8760000000000003</v>
      </c>
      <c r="BA486" s="170">
        <v>0.94099999999999995</v>
      </c>
      <c r="BB486" s="168">
        <v>17.440000000000001</v>
      </c>
      <c r="BC486" s="168">
        <v>17.350000000000001</v>
      </c>
      <c r="BD486" s="170">
        <v>4.88</v>
      </c>
    </row>
    <row r="487" spans="1:56" s="183" customFormat="1" ht="15" customHeight="1" x14ac:dyDescent="0.25">
      <c r="A487" s="173" t="s">
        <v>435</v>
      </c>
      <c r="B487" s="173" t="s">
        <v>931</v>
      </c>
      <c r="C487" s="174" t="s">
        <v>439</v>
      </c>
      <c r="D487" s="157" t="s">
        <v>536</v>
      </c>
      <c r="E487" s="180">
        <v>99.990916999999996</v>
      </c>
      <c r="F487" s="180">
        <v>28.042358</v>
      </c>
      <c r="G487" s="165"/>
      <c r="H487" s="165"/>
      <c r="I487" s="166">
        <v>64.760000000000005</v>
      </c>
      <c r="J487" s="166">
        <v>0.5</v>
      </c>
      <c r="K487" s="166">
        <v>13.98</v>
      </c>
      <c r="L487" s="166">
        <v>4</v>
      </c>
      <c r="M487" s="166">
        <v>0.05</v>
      </c>
      <c r="N487" s="166">
        <v>2.2400000000000002</v>
      </c>
      <c r="O487" s="166">
        <v>3.7</v>
      </c>
      <c r="P487" s="166">
        <v>3.27</v>
      </c>
      <c r="Q487" s="166">
        <v>4.42</v>
      </c>
      <c r="R487" s="166">
        <v>0.33</v>
      </c>
      <c r="S487" s="166">
        <v>1.79</v>
      </c>
      <c r="T487" s="82">
        <v>99.04</v>
      </c>
      <c r="U487" s="167" t="s">
        <v>942</v>
      </c>
      <c r="V487" s="167" t="s">
        <v>942</v>
      </c>
      <c r="W487" s="168">
        <v>11.65</v>
      </c>
      <c r="X487" s="168">
        <v>88.92</v>
      </c>
      <c r="Y487" s="168">
        <v>37.58</v>
      </c>
      <c r="Z487" s="168">
        <v>10.06</v>
      </c>
      <c r="AA487" s="168">
        <v>12.93</v>
      </c>
      <c r="AB487" s="169">
        <v>218.1</v>
      </c>
      <c r="AC487" s="168">
        <v>35.68</v>
      </c>
      <c r="AD487" s="168">
        <v>16.61</v>
      </c>
      <c r="AE487" s="169">
        <v>158.80000000000001</v>
      </c>
      <c r="AF487" s="169">
        <v>742.9</v>
      </c>
      <c r="AG487" s="168">
        <v>12.32</v>
      </c>
      <c r="AH487" s="169">
        <v>174.2</v>
      </c>
      <c r="AI487" s="168">
        <v>11.78</v>
      </c>
      <c r="AJ487" s="170">
        <v>5.1449999999999996</v>
      </c>
      <c r="AK487" s="169">
        <v>1157.9000000000001</v>
      </c>
      <c r="AL487" s="168">
        <v>30.9</v>
      </c>
      <c r="AM487" s="168">
        <v>57.75</v>
      </c>
      <c r="AN487" s="170">
        <v>6.843</v>
      </c>
      <c r="AO487" s="168">
        <v>25.35</v>
      </c>
      <c r="AP487" s="170">
        <v>4.8040000000000003</v>
      </c>
      <c r="AQ487" s="170">
        <v>1.198</v>
      </c>
      <c r="AR487" s="170">
        <v>3.44</v>
      </c>
      <c r="AS487" s="170">
        <v>0.49199999999999999</v>
      </c>
      <c r="AT487" s="170">
        <v>2.7829999999999999</v>
      </c>
      <c r="AU487" s="170">
        <v>0.54100000000000004</v>
      </c>
      <c r="AV487" s="170">
        <v>1.466</v>
      </c>
      <c r="AW487" s="170">
        <v>0.21199999999999999</v>
      </c>
      <c r="AX487" s="170">
        <v>1.42</v>
      </c>
      <c r="AY487" s="170">
        <v>0.221</v>
      </c>
      <c r="AZ487" s="170">
        <v>4.9039999999999999</v>
      </c>
      <c r="BA487" s="170">
        <v>1.0229999999999999</v>
      </c>
      <c r="BB487" s="168">
        <v>12.47</v>
      </c>
      <c r="BC487" s="168">
        <v>20.54</v>
      </c>
      <c r="BD487" s="170">
        <v>5.7889999999999997</v>
      </c>
    </row>
    <row r="488" spans="1:56" s="183" customFormat="1" ht="15" customHeight="1" x14ac:dyDescent="0.25">
      <c r="A488" s="173" t="s">
        <v>435</v>
      </c>
      <c r="B488" s="173" t="s">
        <v>931</v>
      </c>
      <c r="C488" s="174" t="s">
        <v>537</v>
      </c>
      <c r="D488" s="157" t="s">
        <v>536</v>
      </c>
      <c r="E488" s="180">
        <v>99.990916999999996</v>
      </c>
      <c r="F488" s="180">
        <v>28.042358</v>
      </c>
      <c r="G488" s="165"/>
      <c r="H488" s="165"/>
      <c r="I488" s="166">
        <v>65.22</v>
      </c>
      <c r="J488" s="166">
        <v>0.52</v>
      </c>
      <c r="K488" s="166">
        <v>14.1</v>
      </c>
      <c r="L488" s="166">
        <v>3.77</v>
      </c>
      <c r="M488" s="166">
        <v>0.05</v>
      </c>
      <c r="N488" s="166">
        <v>2.35</v>
      </c>
      <c r="O488" s="166">
        <v>3.45</v>
      </c>
      <c r="P488" s="166">
        <v>2.8</v>
      </c>
      <c r="Q488" s="166">
        <v>4.75</v>
      </c>
      <c r="R488" s="166">
        <v>0.34</v>
      </c>
      <c r="S488" s="166">
        <v>2.0299999999999998</v>
      </c>
      <c r="T488" s="82">
        <v>99.379999999999981</v>
      </c>
      <c r="U488" s="167" t="s">
        <v>942</v>
      </c>
      <c r="V488" s="167" t="s">
        <v>942</v>
      </c>
      <c r="W488" s="168">
        <v>12.29</v>
      </c>
      <c r="X488" s="168">
        <v>89.17</v>
      </c>
      <c r="Y488" s="168">
        <v>40.33</v>
      </c>
      <c r="Z488" s="170">
        <v>9.3800000000000008</v>
      </c>
      <c r="AA488" s="168">
        <v>19.68</v>
      </c>
      <c r="AB488" s="168">
        <v>88.71</v>
      </c>
      <c r="AC488" s="168">
        <v>42.82</v>
      </c>
      <c r="AD488" s="168">
        <v>16.93</v>
      </c>
      <c r="AE488" s="169">
        <v>177.9</v>
      </c>
      <c r="AF488" s="169">
        <v>633.70000000000005</v>
      </c>
      <c r="AG488" s="168">
        <v>12.59</v>
      </c>
      <c r="AH488" s="169">
        <v>159.4</v>
      </c>
      <c r="AI488" s="168">
        <v>11.67</v>
      </c>
      <c r="AJ488" s="170">
        <v>7.649</v>
      </c>
      <c r="AK488" s="169">
        <v>1158.4000000000001</v>
      </c>
      <c r="AL488" s="168">
        <v>30.26</v>
      </c>
      <c r="AM488" s="168">
        <v>59.68</v>
      </c>
      <c r="AN488" s="170">
        <v>7.1639999999999997</v>
      </c>
      <c r="AO488" s="168">
        <v>26.61</v>
      </c>
      <c r="AP488" s="170">
        <v>4.99</v>
      </c>
      <c r="AQ488" s="170">
        <v>1.2230000000000001</v>
      </c>
      <c r="AR488" s="170">
        <v>3.6360000000000001</v>
      </c>
      <c r="AS488" s="170">
        <v>0.51800000000000002</v>
      </c>
      <c r="AT488" s="170">
        <v>2.895</v>
      </c>
      <c r="AU488" s="170">
        <v>0.55800000000000005</v>
      </c>
      <c r="AV488" s="170">
        <v>1.4910000000000001</v>
      </c>
      <c r="AW488" s="170">
        <v>0.21099999999999999</v>
      </c>
      <c r="AX488" s="170">
        <v>1.45</v>
      </c>
      <c r="AY488" s="170">
        <v>0.219</v>
      </c>
      <c r="AZ488" s="170">
        <v>4.55</v>
      </c>
      <c r="BA488" s="170">
        <v>0.99099999999999999</v>
      </c>
      <c r="BB488" s="168">
        <v>29.38</v>
      </c>
      <c r="BC488" s="168">
        <v>16.59</v>
      </c>
      <c r="BD488" s="170">
        <v>3.9169999999999998</v>
      </c>
    </row>
    <row r="489" spans="1:56" s="183" customFormat="1" ht="15" customHeight="1" x14ac:dyDescent="0.25">
      <c r="A489" s="173" t="s">
        <v>435</v>
      </c>
      <c r="B489" s="173" t="s">
        <v>931</v>
      </c>
      <c r="C489" s="174" t="s">
        <v>440</v>
      </c>
      <c r="D489" s="157" t="s">
        <v>536</v>
      </c>
      <c r="E489" s="180">
        <v>99.990916999999996</v>
      </c>
      <c r="F489" s="180">
        <v>28.042358</v>
      </c>
      <c r="G489" s="165"/>
      <c r="H489" s="165"/>
      <c r="I489" s="166">
        <v>64.36</v>
      </c>
      <c r="J489" s="166">
        <v>0.61</v>
      </c>
      <c r="K489" s="166">
        <v>14.1</v>
      </c>
      <c r="L489" s="166">
        <v>4.4400000000000004</v>
      </c>
      <c r="M489" s="166">
        <v>0.06</v>
      </c>
      <c r="N489" s="166">
        <v>2.72</v>
      </c>
      <c r="O489" s="166">
        <v>4.1500000000000004</v>
      </c>
      <c r="P489" s="166">
        <v>3.53</v>
      </c>
      <c r="Q489" s="166">
        <v>4.05</v>
      </c>
      <c r="R489" s="166">
        <v>0.39</v>
      </c>
      <c r="S489" s="166">
        <v>0.78</v>
      </c>
      <c r="T489" s="82">
        <v>99.19</v>
      </c>
      <c r="U489" s="167" t="s">
        <v>942</v>
      </c>
      <c r="V489" s="167" t="s">
        <v>942</v>
      </c>
      <c r="W489" s="168">
        <v>13.66</v>
      </c>
      <c r="X489" s="169">
        <v>106.4</v>
      </c>
      <c r="Y489" s="168">
        <v>42.66</v>
      </c>
      <c r="Z489" s="168">
        <v>11.02</v>
      </c>
      <c r="AA489" s="168">
        <v>16.239999999999998</v>
      </c>
      <c r="AB489" s="168">
        <v>93.35</v>
      </c>
      <c r="AC489" s="168">
        <v>33.799999999999997</v>
      </c>
      <c r="AD489" s="168">
        <v>17.04</v>
      </c>
      <c r="AE489" s="169">
        <v>139.1</v>
      </c>
      <c r="AF489" s="169">
        <v>734.3</v>
      </c>
      <c r="AG489" s="168">
        <v>14.08</v>
      </c>
      <c r="AH489" s="169">
        <v>198.7</v>
      </c>
      <c r="AI489" s="168">
        <v>12.53</v>
      </c>
      <c r="AJ489" s="170">
        <v>5.0890000000000004</v>
      </c>
      <c r="AK489" s="169">
        <v>926.2</v>
      </c>
      <c r="AL489" s="168">
        <v>34.4</v>
      </c>
      <c r="AM489" s="168">
        <v>67.34</v>
      </c>
      <c r="AN489" s="170">
        <v>8.1010000000000009</v>
      </c>
      <c r="AO489" s="168">
        <v>30.1</v>
      </c>
      <c r="AP489" s="170">
        <v>5.6440000000000001</v>
      </c>
      <c r="AQ489" s="170">
        <v>1.3540000000000001</v>
      </c>
      <c r="AR489" s="170">
        <v>4.0679999999999996</v>
      </c>
      <c r="AS489" s="170">
        <v>0.56999999999999995</v>
      </c>
      <c r="AT489" s="170">
        <v>3.1890000000000001</v>
      </c>
      <c r="AU489" s="170">
        <v>0.61399999999999999</v>
      </c>
      <c r="AV489" s="170">
        <v>1.66</v>
      </c>
      <c r="AW489" s="170">
        <v>0.24399999999999999</v>
      </c>
      <c r="AX489" s="170">
        <v>1.591</v>
      </c>
      <c r="AY489" s="170">
        <v>0.247</v>
      </c>
      <c r="AZ489" s="170">
        <v>5.4</v>
      </c>
      <c r="BA489" s="170">
        <v>1.0609999999999999</v>
      </c>
      <c r="BB489" s="168">
        <v>12.46</v>
      </c>
      <c r="BC489" s="168">
        <v>18.940000000000001</v>
      </c>
      <c r="BD489" s="170">
        <v>5.2009999999999996</v>
      </c>
    </row>
    <row r="490" spans="1:56" s="183" customFormat="1" ht="15" customHeight="1" x14ac:dyDescent="0.25">
      <c r="A490" s="173" t="s">
        <v>435</v>
      </c>
      <c r="B490" s="173" t="s">
        <v>931</v>
      </c>
      <c r="C490" s="174" t="s">
        <v>441</v>
      </c>
      <c r="D490" s="157" t="s">
        <v>536</v>
      </c>
      <c r="E490" s="180">
        <v>99.990916999999996</v>
      </c>
      <c r="F490" s="180">
        <v>28.042358</v>
      </c>
      <c r="G490" s="165"/>
      <c r="H490" s="165"/>
      <c r="I490" s="166">
        <v>65.33</v>
      </c>
      <c r="J490" s="166">
        <v>0.55000000000000004</v>
      </c>
      <c r="K490" s="166">
        <v>14.44</v>
      </c>
      <c r="L490" s="166">
        <v>4</v>
      </c>
      <c r="M490" s="166">
        <v>0.04</v>
      </c>
      <c r="N490" s="166">
        <v>2.44</v>
      </c>
      <c r="O490" s="166">
        <v>3.25</v>
      </c>
      <c r="P490" s="166">
        <v>3.54</v>
      </c>
      <c r="Q490" s="166">
        <v>4.5999999999999996</v>
      </c>
      <c r="R490" s="166">
        <v>0.35</v>
      </c>
      <c r="S490" s="166">
        <v>0.63</v>
      </c>
      <c r="T490" s="82">
        <v>99.169999999999987</v>
      </c>
      <c r="U490" s="167" t="s">
        <v>942</v>
      </c>
      <c r="V490" s="167" t="s">
        <v>942</v>
      </c>
      <c r="W490" s="168">
        <v>12.18</v>
      </c>
      <c r="X490" s="168">
        <v>96.84</v>
      </c>
      <c r="Y490" s="168">
        <v>41.86</v>
      </c>
      <c r="Z490" s="168">
        <v>10.1</v>
      </c>
      <c r="AA490" s="168">
        <v>14.97</v>
      </c>
      <c r="AB490" s="168">
        <v>35.58</v>
      </c>
      <c r="AC490" s="168">
        <v>29.26</v>
      </c>
      <c r="AD490" s="168">
        <v>17.170000000000002</v>
      </c>
      <c r="AE490" s="169">
        <v>172.1</v>
      </c>
      <c r="AF490" s="169">
        <v>766.5</v>
      </c>
      <c r="AG490" s="168">
        <v>12.53</v>
      </c>
      <c r="AH490" s="169">
        <v>180.1</v>
      </c>
      <c r="AI490" s="168">
        <v>11.32</v>
      </c>
      <c r="AJ490" s="170">
        <v>5.4139999999999997</v>
      </c>
      <c r="AK490" s="169">
        <v>1296.8</v>
      </c>
      <c r="AL490" s="168">
        <v>32.14</v>
      </c>
      <c r="AM490" s="168">
        <v>60.14</v>
      </c>
      <c r="AN490" s="170">
        <v>7.1920000000000002</v>
      </c>
      <c r="AO490" s="168">
        <v>26.47</v>
      </c>
      <c r="AP490" s="170">
        <v>5.03</v>
      </c>
      <c r="AQ490" s="170">
        <v>1.26</v>
      </c>
      <c r="AR490" s="170">
        <v>3.6680000000000001</v>
      </c>
      <c r="AS490" s="170">
        <v>0.496</v>
      </c>
      <c r="AT490" s="170">
        <v>2.778</v>
      </c>
      <c r="AU490" s="170">
        <v>0.53400000000000003</v>
      </c>
      <c r="AV490" s="170">
        <v>1.446</v>
      </c>
      <c r="AW490" s="170">
        <v>0.218</v>
      </c>
      <c r="AX490" s="170">
        <v>1.4490000000000001</v>
      </c>
      <c r="AY490" s="170">
        <v>0.218</v>
      </c>
      <c r="AZ490" s="170">
        <v>4.9850000000000003</v>
      </c>
      <c r="BA490" s="170">
        <v>0.97799999999999998</v>
      </c>
      <c r="BB490" s="168">
        <v>13.33</v>
      </c>
      <c r="BC490" s="168">
        <v>17.53</v>
      </c>
      <c r="BD490" s="170">
        <v>4.32</v>
      </c>
    </row>
    <row r="491" spans="1:56" s="183" customFormat="1" ht="15" customHeight="1" x14ac:dyDescent="0.25">
      <c r="A491" s="173" t="s">
        <v>435</v>
      </c>
      <c r="B491" s="173" t="s">
        <v>931</v>
      </c>
      <c r="C491" s="174" t="s">
        <v>442</v>
      </c>
      <c r="D491" s="157" t="s">
        <v>533</v>
      </c>
      <c r="E491" s="180">
        <v>99.990511999999995</v>
      </c>
      <c r="F491" s="180">
        <v>28.054323</v>
      </c>
      <c r="G491" s="165"/>
      <c r="H491" s="165"/>
      <c r="I491" s="166">
        <v>59.6</v>
      </c>
      <c r="J491" s="166">
        <v>0.59</v>
      </c>
      <c r="K491" s="166">
        <v>13.89</v>
      </c>
      <c r="L491" s="166">
        <v>6.13</v>
      </c>
      <c r="M491" s="166">
        <v>0.06</v>
      </c>
      <c r="N491" s="166">
        <v>4.66</v>
      </c>
      <c r="O491" s="166">
        <v>4.08</v>
      </c>
      <c r="P491" s="166">
        <v>3.42</v>
      </c>
      <c r="Q491" s="166">
        <v>4.8600000000000003</v>
      </c>
      <c r="R491" s="166">
        <v>0.69</v>
      </c>
      <c r="S491" s="166">
        <v>1.1599999999999999</v>
      </c>
      <c r="T491" s="82">
        <v>99.14</v>
      </c>
      <c r="U491" s="167" t="s">
        <v>942</v>
      </c>
      <c r="V491" s="167" t="s">
        <v>942</v>
      </c>
      <c r="W491" s="170">
        <v>8.984</v>
      </c>
      <c r="X491" s="168">
        <v>76.459999999999994</v>
      </c>
      <c r="Y491" s="169">
        <v>143.69999999999999</v>
      </c>
      <c r="Z491" s="168">
        <v>12.6</v>
      </c>
      <c r="AA491" s="168">
        <v>97.78</v>
      </c>
      <c r="AB491" s="168">
        <v>45.92</v>
      </c>
      <c r="AC491" s="168">
        <v>35.380000000000003</v>
      </c>
      <c r="AD491" s="168">
        <v>22.28</v>
      </c>
      <c r="AE491" s="169">
        <v>208.7</v>
      </c>
      <c r="AF491" s="169">
        <v>1090.4000000000001</v>
      </c>
      <c r="AG491" s="168">
        <v>15.15</v>
      </c>
      <c r="AH491" s="169">
        <v>336.7</v>
      </c>
      <c r="AI491" s="168">
        <v>11.78</v>
      </c>
      <c r="AJ491" s="168">
        <v>12.33</v>
      </c>
      <c r="AK491" s="169">
        <v>2223.9</v>
      </c>
      <c r="AL491" s="169">
        <v>218.2</v>
      </c>
      <c r="AM491" s="169">
        <v>416.7</v>
      </c>
      <c r="AN491" s="168">
        <v>48.02</v>
      </c>
      <c r="AO491" s="169">
        <v>165.1</v>
      </c>
      <c r="AP491" s="168">
        <v>21.81</v>
      </c>
      <c r="AQ491" s="170">
        <v>3.6360000000000001</v>
      </c>
      <c r="AR491" s="168">
        <v>11.6</v>
      </c>
      <c r="AS491" s="170">
        <v>1.1080000000000001</v>
      </c>
      <c r="AT491" s="170">
        <v>4.3019999999999996</v>
      </c>
      <c r="AU491" s="170">
        <v>0.67900000000000005</v>
      </c>
      <c r="AV491" s="170">
        <v>1.51</v>
      </c>
      <c r="AW491" s="170">
        <v>0.19</v>
      </c>
      <c r="AX491" s="170">
        <v>1.2509999999999999</v>
      </c>
      <c r="AY491" s="170">
        <v>0.17599999999999999</v>
      </c>
      <c r="AZ491" s="170">
        <v>8.2840000000000007</v>
      </c>
      <c r="BA491" s="170">
        <v>0.78</v>
      </c>
      <c r="BB491" s="170">
        <v>8.7509999999999994</v>
      </c>
      <c r="BC491" s="168">
        <v>40.090000000000003</v>
      </c>
      <c r="BD491" s="170">
        <v>6.258</v>
      </c>
    </row>
    <row r="492" spans="1:56" s="183" customFormat="1" ht="15" customHeight="1" x14ac:dyDescent="0.25">
      <c r="A492" s="173" t="s">
        <v>435</v>
      </c>
      <c r="B492" s="173" t="s">
        <v>931</v>
      </c>
      <c r="C492" s="174" t="s">
        <v>535</v>
      </c>
      <c r="D492" s="157" t="s">
        <v>533</v>
      </c>
      <c r="E492" s="180">
        <v>99.990511999999995</v>
      </c>
      <c r="F492" s="180">
        <v>28.054323</v>
      </c>
      <c r="G492" s="165"/>
      <c r="H492" s="165"/>
      <c r="I492" s="166">
        <v>62.99</v>
      </c>
      <c r="J492" s="166">
        <v>0.54</v>
      </c>
      <c r="K492" s="166">
        <v>14.82</v>
      </c>
      <c r="L492" s="166">
        <v>4.24</v>
      </c>
      <c r="M492" s="166">
        <v>0.04</v>
      </c>
      <c r="N492" s="166">
        <v>3.23</v>
      </c>
      <c r="O492" s="166">
        <v>3.97</v>
      </c>
      <c r="P492" s="166">
        <v>3.77</v>
      </c>
      <c r="Q492" s="166">
        <v>4.16</v>
      </c>
      <c r="R492" s="166">
        <v>0.39</v>
      </c>
      <c r="S492" s="166">
        <v>0.94</v>
      </c>
      <c r="T492" s="82">
        <v>99.089999999999989</v>
      </c>
      <c r="U492" s="167" t="s">
        <v>942</v>
      </c>
      <c r="V492" s="167" t="s">
        <v>942</v>
      </c>
      <c r="W492" s="170">
        <v>9.0830000000000002</v>
      </c>
      <c r="X492" s="168">
        <v>75.319999999999993</v>
      </c>
      <c r="Y492" s="168">
        <v>71.739999999999995</v>
      </c>
      <c r="Z492" s="168">
        <v>10.36</v>
      </c>
      <c r="AA492" s="168">
        <v>48.15</v>
      </c>
      <c r="AB492" s="168">
        <v>75.77</v>
      </c>
      <c r="AC492" s="168">
        <v>27.18</v>
      </c>
      <c r="AD492" s="168">
        <v>19.43</v>
      </c>
      <c r="AE492" s="169">
        <v>134.5</v>
      </c>
      <c r="AF492" s="169">
        <v>1417.9</v>
      </c>
      <c r="AG492" s="168">
        <v>12.23</v>
      </c>
      <c r="AH492" s="169">
        <v>249.5</v>
      </c>
      <c r="AI492" s="168">
        <v>10.199999999999999</v>
      </c>
      <c r="AJ492" s="170">
        <v>4.7949999999999999</v>
      </c>
      <c r="AK492" s="169">
        <v>1822</v>
      </c>
      <c r="AL492" s="168">
        <v>92.57</v>
      </c>
      <c r="AM492" s="169">
        <v>180.6</v>
      </c>
      <c r="AN492" s="168">
        <v>20.36</v>
      </c>
      <c r="AO492" s="168">
        <v>71.13</v>
      </c>
      <c r="AP492" s="168">
        <v>10.3</v>
      </c>
      <c r="AQ492" s="170">
        <v>2.0960000000000001</v>
      </c>
      <c r="AR492" s="170">
        <v>5.859</v>
      </c>
      <c r="AS492" s="170">
        <v>0.66800000000000004</v>
      </c>
      <c r="AT492" s="170">
        <v>3.089</v>
      </c>
      <c r="AU492" s="170">
        <v>0.54300000000000004</v>
      </c>
      <c r="AV492" s="170">
        <v>1.3919999999999999</v>
      </c>
      <c r="AW492" s="170">
        <v>0.19500000000000001</v>
      </c>
      <c r="AX492" s="170">
        <v>1.262</v>
      </c>
      <c r="AY492" s="170">
        <v>0.2</v>
      </c>
      <c r="AZ492" s="170">
        <v>6.4729999999999999</v>
      </c>
      <c r="BA492" s="170">
        <v>0.77400000000000002</v>
      </c>
      <c r="BB492" s="168">
        <v>12.4</v>
      </c>
      <c r="BC492" s="168">
        <v>23.41</v>
      </c>
      <c r="BD492" s="170">
        <v>4.7430000000000003</v>
      </c>
    </row>
    <row r="493" spans="1:56" s="183" customFormat="1" ht="15" customHeight="1" x14ac:dyDescent="0.25">
      <c r="A493" s="173" t="s">
        <v>435</v>
      </c>
      <c r="B493" s="173" t="s">
        <v>931</v>
      </c>
      <c r="C493" s="174" t="s">
        <v>534</v>
      </c>
      <c r="D493" s="157" t="s">
        <v>533</v>
      </c>
      <c r="E493" s="180">
        <v>99.998016000000007</v>
      </c>
      <c r="F493" s="180">
        <v>28.049882</v>
      </c>
      <c r="G493" s="165"/>
      <c r="H493" s="165"/>
      <c r="I493" s="166">
        <v>59.56</v>
      </c>
      <c r="J493" s="166">
        <v>0.68600000000000005</v>
      </c>
      <c r="K493" s="166">
        <v>14.17</v>
      </c>
      <c r="L493" s="166">
        <v>7.06</v>
      </c>
      <c r="M493" s="166">
        <v>0.06</v>
      </c>
      <c r="N493" s="166">
        <v>3.92</v>
      </c>
      <c r="O493" s="166">
        <v>3.21</v>
      </c>
      <c r="P493" s="166">
        <v>2.62</v>
      </c>
      <c r="Q493" s="166">
        <v>5.77</v>
      </c>
      <c r="R493" s="166">
        <v>0.4</v>
      </c>
      <c r="S493" s="166">
        <v>1.73</v>
      </c>
      <c r="T493" s="82">
        <v>99.186000000000007</v>
      </c>
      <c r="U493" s="167" t="s">
        <v>942</v>
      </c>
      <c r="V493" s="167" t="s">
        <v>942</v>
      </c>
      <c r="W493" s="168">
        <v>21.3</v>
      </c>
      <c r="X493" s="169">
        <v>159</v>
      </c>
      <c r="Y493" s="169">
        <v>132</v>
      </c>
      <c r="Z493" s="168">
        <v>14.2</v>
      </c>
      <c r="AA493" s="168">
        <v>27</v>
      </c>
      <c r="AB493" s="168">
        <v>91</v>
      </c>
      <c r="AC493" s="168">
        <v>27</v>
      </c>
      <c r="AD493" s="168">
        <v>16</v>
      </c>
      <c r="AE493" s="169">
        <v>254</v>
      </c>
      <c r="AF493" s="169">
        <v>627</v>
      </c>
      <c r="AG493" s="168">
        <v>16</v>
      </c>
      <c r="AH493" s="169">
        <v>166</v>
      </c>
      <c r="AI493" s="170">
        <v>8.1999999999999993</v>
      </c>
      <c r="AJ493" s="168">
        <v>20.5</v>
      </c>
      <c r="AK493" s="169">
        <v>2609</v>
      </c>
      <c r="AL493" s="168">
        <v>35.6</v>
      </c>
      <c r="AM493" s="168">
        <v>68.5</v>
      </c>
      <c r="AN493" s="170">
        <v>7.7</v>
      </c>
      <c r="AO493" s="168">
        <v>28.7</v>
      </c>
      <c r="AP493" s="170">
        <v>5.95</v>
      </c>
      <c r="AQ493" s="170">
        <v>1.56</v>
      </c>
      <c r="AR493" s="170">
        <v>4.71</v>
      </c>
      <c r="AS493" s="170">
        <v>0.67</v>
      </c>
      <c r="AT493" s="170">
        <v>3.44</v>
      </c>
      <c r="AU493" s="170">
        <v>0.6</v>
      </c>
      <c r="AV493" s="170">
        <v>1.71</v>
      </c>
      <c r="AW493" s="170">
        <v>0.246</v>
      </c>
      <c r="AX493" s="170">
        <v>1.47</v>
      </c>
      <c r="AY493" s="170">
        <v>0.23499999999999999</v>
      </c>
      <c r="AZ493" s="170">
        <v>4.0999999999999996</v>
      </c>
      <c r="BA493" s="170">
        <v>0.57999999999999996</v>
      </c>
      <c r="BB493" s="170">
        <v>7</v>
      </c>
      <c r="BC493" s="168">
        <v>13.8</v>
      </c>
      <c r="BD493" s="170">
        <v>3.39</v>
      </c>
    </row>
    <row r="494" spans="1:56" s="183" customFormat="1" ht="15" customHeight="1" x14ac:dyDescent="0.25">
      <c r="A494" s="173" t="s">
        <v>435</v>
      </c>
      <c r="B494" s="173" t="s">
        <v>931</v>
      </c>
      <c r="C494" s="174" t="s">
        <v>443</v>
      </c>
      <c r="D494" s="157" t="s">
        <v>533</v>
      </c>
      <c r="E494" s="180">
        <v>100.001251</v>
      </c>
      <c r="F494" s="180">
        <v>28.051176000000002</v>
      </c>
      <c r="G494" s="175">
        <v>216.6</v>
      </c>
      <c r="H494" s="175">
        <v>1.9</v>
      </c>
      <c r="I494" s="166">
        <v>59.92</v>
      </c>
      <c r="J494" s="166">
        <v>0.57199999999999995</v>
      </c>
      <c r="K494" s="166">
        <v>15.19</v>
      </c>
      <c r="L494" s="166">
        <v>5.35</v>
      </c>
      <c r="M494" s="166">
        <v>7.6999999999999999E-2</v>
      </c>
      <c r="N494" s="166">
        <v>3.79</v>
      </c>
      <c r="O494" s="166">
        <v>5.2</v>
      </c>
      <c r="P494" s="166">
        <v>3.27</v>
      </c>
      <c r="Q494" s="166">
        <v>4.01</v>
      </c>
      <c r="R494" s="166">
        <v>0.42</v>
      </c>
      <c r="S494" s="166">
        <v>2.5</v>
      </c>
      <c r="T494" s="82">
        <v>100.29900000000001</v>
      </c>
      <c r="U494" s="167" t="s">
        <v>942</v>
      </c>
      <c r="V494" s="167" t="s">
        <v>942</v>
      </c>
      <c r="W494" s="168">
        <v>12.6</v>
      </c>
      <c r="X494" s="168">
        <v>99</v>
      </c>
      <c r="Y494" s="169">
        <v>115</v>
      </c>
      <c r="Z494" s="168">
        <v>18.100000000000001</v>
      </c>
      <c r="AA494" s="168">
        <v>32</v>
      </c>
      <c r="AB494" s="168">
        <v>56</v>
      </c>
      <c r="AC494" s="168">
        <v>38</v>
      </c>
      <c r="AD494" s="168">
        <v>19</v>
      </c>
      <c r="AE494" s="169">
        <v>122</v>
      </c>
      <c r="AF494" s="169">
        <v>2050</v>
      </c>
      <c r="AG494" s="168">
        <v>13</v>
      </c>
      <c r="AH494" s="169">
        <v>293</v>
      </c>
      <c r="AI494" s="170">
        <v>7.2</v>
      </c>
      <c r="AJ494" s="170">
        <v>6.7</v>
      </c>
      <c r="AK494" s="169">
        <v>2175</v>
      </c>
      <c r="AL494" s="168">
        <v>90</v>
      </c>
      <c r="AM494" s="169">
        <v>185</v>
      </c>
      <c r="AN494" s="168">
        <v>21.3</v>
      </c>
      <c r="AO494" s="168">
        <v>77.099999999999994</v>
      </c>
      <c r="AP494" s="168">
        <v>11.5</v>
      </c>
      <c r="AQ494" s="170">
        <v>2.66</v>
      </c>
      <c r="AR494" s="170">
        <v>6.13</v>
      </c>
      <c r="AS494" s="170">
        <v>0.62</v>
      </c>
      <c r="AT494" s="170">
        <v>2.9</v>
      </c>
      <c r="AU494" s="170">
        <v>0.49</v>
      </c>
      <c r="AV494" s="170">
        <v>1.38</v>
      </c>
      <c r="AW494" s="170">
        <v>0.188</v>
      </c>
      <c r="AX494" s="170">
        <v>1.05</v>
      </c>
      <c r="AY494" s="170">
        <v>0.14799999999999999</v>
      </c>
      <c r="AZ494" s="170">
        <v>7</v>
      </c>
      <c r="BA494" s="170">
        <v>0.45</v>
      </c>
      <c r="BB494" s="170">
        <v>9</v>
      </c>
      <c r="BC494" s="168">
        <v>30.9</v>
      </c>
      <c r="BD494" s="170">
        <v>4.4400000000000004</v>
      </c>
    </row>
    <row r="495" spans="1:56" s="183" customFormat="1" ht="15" customHeight="1" x14ac:dyDescent="0.25">
      <c r="A495" s="173" t="s">
        <v>435</v>
      </c>
      <c r="B495" s="173" t="s">
        <v>931</v>
      </c>
      <c r="C495" s="174" t="s">
        <v>444</v>
      </c>
      <c r="D495" s="157" t="s">
        <v>533</v>
      </c>
      <c r="E495" s="180">
        <v>100.001251</v>
      </c>
      <c r="F495" s="180">
        <v>28.051176000000002</v>
      </c>
      <c r="G495" s="165"/>
      <c r="H495" s="165"/>
      <c r="I495" s="166">
        <v>59.39</v>
      </c>
      <c r="J495" s="166">
        <v>0.752</v>
      </c>
      <c r="K495" s="166">
        <v>14.09</v>
      </c>
      <c r="L495" s="166">
        <v>8.51</v>
      </c>
      <c r="M495" s="166">
        <v>5.0999999999999997E-2</v>
      </c>
      <c r="N495" s="166">
        <v>3.95</v>
      </c>
      <c r="O495" s="166">
        <v>3.16</v>
      </c>
      <c r="P495" s="166">
        <v>2.84</v>
      </c>
      <c r="Q495" s="166">
        <v>4.37</v>
      </c>
      <c r="R495" s="166">
        <v>0.49</v>
      </c>
      <c r="S495" s="166">
        <v>1.43</v>
      </c>
      <c r="T495" s="82">
        <v>99.033000000000015</v>
      </c>
      <c r="U495" s="167" t="s">
        <v>942</v>
      </c>
      <c r="V495" s="167" t="s">
        <v>942</v>
      </c>
      <c r="W495" s="168">
        <v>20.5</v>
      </c>
      <c r="X495" s="169">
        <v>161</v>
      </c>
      <c r="Y495" s="169">
        <v>117</v>
      </c>
      <c r="Z495" s="168">
        <v>18.399999999999999</v>
      </c>
      <c r="AA495" s="168">
        <v>35</v>
      </c>
      <c r="AB495" s="168">
        <v>65</v>
      </c>
      <c r="AC495" s="168">
        <v>35</v>
      </c>
      <c r="AD495" s="168">
        <v>16</v>
      </c>
      <c r="AE495" s="169">
        <v>292</v>
      </c>
      <c r="AF495" s="169">
        <v>767</v>
      </c>
      <c r="AG495" s="168">
        <v>19</v>
      </c>
      <c r="AH495" s="169">
        <v>170</v>
      </c>
      <c r="AI495" s="170">
        <v>9.1999999999999993</v>
      </c>
      <c r="AJ495" s="168">
        <v>51.8</v>
      </c>
      <c r="AK495" s="169">
        <v>1748</v>
      </c>
      <c r="AL495" s="168">
        <v>40.9</v>
      </c>
      <c r="AM495" s="168">
        <v>80.3</v>
      </c>
      <c r="AN495" s="170">
        <v>9.25</v>
      </c>
      <c r="AO495" s="168">
        <v>35.700000000000003</v>
      </c>
      <c r="AP495" s="170">
        <v>7.51</v>
      </c>
      <c r="AQ495" s="170">
        <v>1.56</v>
      </c>
      <c r="AR495" s="170">
        <v>6.07</v>
      </c>
      <c r="AS495" s="170">
        <v>0.8</v>
      </c>
      <c r="AT495" s="170">
        <v>4.13</v>
      </c>
      <c r="AU495" s="170">
        <v>0.69</v>
      </c>
      <c r="AV495" s="170">
        <v>1.88</v>
      </c>
      <c r="AW495" s="170">
        <v>0.27</v>
      </c>
      <c r="AX495" s="170">
        <v>1.62</v>
      </c>
      <c r="AY495" s="170">
        <v>0.23300000000000001</v>
      </c>
      <c r="AZ495" s="170">
        <v>4.2</v>
      </c>
      <c r="BA495" s="170">
        <v>0.62</v>
      </c>
      <c r="BB495" s="171" t="s">
        <v>942</v>
      </c>
      <c r="BC495" s="168">
        <v>13.8</v>
      </c>
      <c r="BD495" s="170">
        <v>3.27</v>
      </c>
    </row>
    <row r="496" spans="1:56" s="183" customFormat="1" ht="15" customHeight="1" x14ac:dyDescent="0.25">
      <c r="A496" s="173" t="s">
        <v>435</v>
      </c>
      <c r="B496" s="173" t="s">
        <v>931</v>
      </c>
      <c r="C496" s="174" t="s">
        <v>445</v>
      </c>
      <c r="D496" s="157" t="s">
        <v>533</v>
      </c>
      <c r="E496" s="180">
        <v>99.994660999999994</v>
      </c>
      <c r="F496" s="180">
        <v>28.049755999999999</v>
      </c>
      <c r="G496" s="165"/>
      <c r="H496" s="165"/>
      <c r="I496" s="166">
        <v>60.67</v>
      </c>
      <c r="J496" s="166">
        <v>0.75</v>
      </c>
      <c r="K496" s="166">
        <v>13.72</v>
      </c>
      <c r="L496" s="166">
        <v>3.83</v>
      </c>
      <c r="M496" s="166">
        <v>0.04</v>
      </c>
      <c r="N496" s="166">
        <v>4.08</v>
      </c>
      <c r="O496" s="166">
        <v>3.86</v>
      </c>
      <c r="P496" s="166">
        <v>2.83</v>
      </c>
      <c r="Q496" s="166">
        <v>6.41</v>
      </c>
      <c r="R496" s="166">
        <v>0.43</v>
      </c>
      <c r="S496" s="166">
        <v>2.62</v>
      </c>
      <c r="T496" s="82">
        <v>99.240000000000009</v>
      </c>
      <c r="U496" s="167" t="s">
        <v>942</v>
      </c>
      <c r="V496" s="167" t="s">
        <v>942</v>
      </c>
      <c r="W496" s="168">
        <v>14.3</v>
      </c>
      <c r="X496" s="169">
        <v>106</v>
      </c>
      <c r="Y496" s="169">
        <v>114</v>
      </c>
      <c r="Z496" s="170">
        <v>5.6</v>
      </c>
      <c r="AA496" s="168">
        <v>20.8</v>
      </c>
      <c r="AB496" s="168">
        <v>48.8</v>
      </c>
      <c r="AC496" s="168">
        <v>23</v>
      </c>
      <c r="AD496" s="168">
        <v>18.3</v>
      </c>
      <c r="AE496" s="169">
        <v>201</v>
      </c>
      <c r="AF496" s="169">
        <v>635</v>
      </c>
      <c r="AG496" s="168">
        <v>13.4</v>
      </c>
      <c r="AH496" s="169">
        <v>344</v>
      </c>
      <c r="AI496" s="168">
        <v>13.5</v>
      </c>
      <c r="AJ496" s="168">
        <v>11.05</v>
      </c>
      <c r="AK496" s="169">
        <v>2450</v>
      </c>
      <c r="AL496" s="168">
        <v>33.6</v>
      </c>
      <c r="AM496" s="168">
        <v>74.2</v>
      </c>
      <c r="AN496" s="170">
        <v>8.6999999999999993</v>
      </c>
      <c r="AO496" s="168">
        <v>33</v>
      </c>
      <c r="AP496" s="170">
        <v>6.26</v>
      </c>
      <c r="AQ496" s="170">
        <v>2.0299999999999998</v>
      </c>
      <c r="AR496" s="170">
        <v>4.41</v>
      </c>
      <c r="AS496" s="170">
        <v>0.53</v>
      </c>
      <c r="AT496" s="170">
        <v>2.84</v>
      </c>
      <c r="AU496" s="170">
        <v>0.53</v>
      </c>
      <c r="AV496" s="170">
        <v>1.43</v>
      </c>
      <c r="AW496" s="170">
        <v>0.21</v>
      </c>
      <c r="AX496" s="170">
        <v>1.32</v>
      </c>
      <c r="AY496" s="170">
        <v>0.2</v>
      </c>
      <c r="AZ496" s="170">
        <v>9.9</v>
      </c>
      <c r="BA496" s="170">
        <v>0.81</v>
      </c>
      <c r="BB496" s="170">
        <v>9.4</v>
      </c>
      <c r="BC496" s="168">
        <v>10.050000000000001</v>
      </c>
      <c r="BD496" s="170">
        <v>4.8899999999999997</v>
      </c>
    </row>
    <row r="497" spans="1:56" s="183" customFormat="1" ht="15" customHeight="1" x14ac:dyDescent="0.25">
      <c r="A497" s="173" t="s">
        <v>435</v>
      </c>
      <c r="B497" s="173" t="s">
        <v>931</v>
      </c>
      <c r="C497" s="174" t="s">
        <v>446</v>
      </c>
      <c r="D497" s="157" t="s">
        <v>533</v>
      </c>
      <c r="E497" s="180">
        <v>99.996463000000006</v>
      </c>
      <c r="F497" s="180">
        <v>28.053135000000001</v>
      </c>
      <c r="G497" s="165"/>
      <c r="H497" s="165"/>
      <c r="I497" s="166">
        <v>59.97</v>
      </c>
      <c r="J497" s="166">
        <v>0.83299999999999996</v>
      </c>
      <c r="K497" s="166">
        <v>14.22</v>
      </c>
      <c r="L497" s="166">
        <v>7.36</v>
      </c>
      <c r="M497" s="166">
        <v>6.8000000000000005E-2</v>
      </c>
      <c r="N497" s="166">
        <v>4.16</v>
      </c>
      <c r="O497" s="166">
        <v>5</v>
      </c>
      <c r="P497" s="166">
        <v>2.93</v>
      </c>
      <c r="Q497" s="166">
        <v>4.68</v>
      </c>
      <c r="R497" s="166">
        <v>0.48</v>
      </c>
      <c r="S497" s="166">
        <v>1.1299999999999999</v>
      </c>
      <c r="T497" s="82">
        <v>100.831</v>
      </c>
      <c r="U497" s="167" t="s">
        <v>942</v>
      </c>
      <c r="V497" s="167" t="s">
        <v>942</v>
      </c>
      <c r="W497" s="168">
        <v>21.8</v>
      </c>
      <c r="X497" s="169">
        <v>171</v>
      </c>
      <c r="Y497" s="169">
        <v>102</v>
      </c>
      <c r="Z497" s="168">
        <v>17.600000000000001</v>
      </c>
      <c r="AA497" s="168">
        <v>29</v>
      </c>
      <c r="AB497" s="168">
        <v>13</v>
      </c>
      <c r="AC497" s="168">
        <v>31</v>
      </c>
      <c r="AD497" s="168">
        <v>16</v>
      </c>
      <c r="AE497" s="169">
        <v>167</v>
      </c>
      <c r="AF497" s="169">
        <v>830</v>
      </c>
      <c r="AG497" s="168">
        <v>18</v>
      </c>
      <c r="AH497" s="169">
        <v>182</v>
      </c>
      <c r="AI497" s="170">
        <v>8.9</v>
      </c>
      <c r="AJ497" s="170">
        <v>8.8000000000000007</v>
      </c>
      <c r="AK497" s="169">
        <v>2154</v>
      </c>
      <c r="AL497" s="168">
        <v>39.5</v>
      </c>
      <c r="AM497" s="168">
        <v>77.3</v>
      </c>
      <c r="AN497" s="170">
        <v>8.84</v>
      </c>
      <c r="AO497" s="168">
        <v>33.1</v>
      </c>
      <c r="AP497" s="170">
        <v>7</v>
      </c>
      <c r="AQ497" s="170">
        <v>1.77</v>
      </c>
      <c r="AR497" s="170">
        <v>5.48</v>
      </c>
      <c r="AS497" s="170">
        <v>0.7</v>
      </c>
      <c r="AT497" s="170">
        <v>3.67</v>
      </c>
      <c r="AU497" s="170">
        <v>0.65</v>
      </c>
      <c r="AV497" s="170">
        <v>1.73</v>
      </c>
      <c r="AW497" s="170">
        <v>0.247</v>
      </c>
      <c r="AX497" s="170">
        <v>1.55</v>
      </c>
      <c r="AY497" s="170">
        <v>0.23499999999999999</v>
      </c>
      <c r="AZ497" s="170">
        <v>4.3</v>
      </c>
      <c r="BA497" s="170">
        <v>0.64</v>
      </c>
      <c r="BB497" s="171" t="s">
        <v>942</v>
      </c>
      <c r="BC497" s="168">
        <v>14.7</v>
      </c>
      <c r="BD497" s="170">
        <v>3.59</v>
      </c>
    </row>
    <row r="498" spans="1:56" s="183" customFormat="1" ht="15" customHeight="1" x14ac:dyDescent="0.25">
      <c r="A498" s="173" t="s">
        <v>435</v>
      </c>
      <c r="B498" s="173" t="s">
        <v>931</v>
      </c>
      <c r="C498" s="174" t="s">
        <v>532</v>
      </c>
      <c r="D498" s="157" t="s">
        <v>528</v>
      </c>
      <c r="E498" s="211" t="s">
        <v>928</v>
      </c>
      <c r="F498" s="211" t="s">
        <v>928</v>
      </c>
      <c r="G498" s="165"/>
      <c r="H498" s="165"/>
      <c r="I498" s="166">
        <v>59.25</v>
      </c>
      <c r="J498" s="166">
        <v>0.56000000000000005</v>
      </c>
      <c r="K498" s="166">
        <v>13.41</v>
      </c>
      <c r="L498" s="166">
        <v>6.15</v>
      </c>
      <c r="M498" s="166">
        <v>6.2E-2</v>
      </c>
      <c r="N498" s="166">
        <v>5.21</v>
      </c>
      <c r="O498" s="166">
        <v>4.63</v>
      </c>
      <c r="P498" s="166">
        <v>2.7</v>
      </c>
      <c r="Q498" s="166">
        <v>4.79</v>
      </c>
      <c r="R498" s="166">
        <v>0.76</v>
      </c>
      <c r="S498" s="166">
        <v>1.96</v>
      </c>
      <c r="T498" s="82">
        <v>99.481999999999999</v>
      </c>
      <c r="U498" s="167" t="s">
        <v>942</v>
      </c>
      <c r="V498" s="167" t="s">
        <v>942</v>
      </c>
      <c r="W498" s="170">
        <v>9.56</v>
      </c>
      <c r="X498" s="168">
        <v>81.3</v>
      </c>
      <c r="Y498" s="169">
        <v>138</v>
      </c>
      <c r="Z498" s="168">
        <v>20</v>
      </c>
      <c r="AA498" s="169">
        <v>109</v>
      </c>
      <c r="AB498" s="168">
        <v>14.8</v>
      </c>
      <c r="AC498" s="168">
        <v>54.5</v>
      </c>
      <c r="AD498" s="168">
        <v>25.1</v>
      </c>
      <c r="AE498" s="169">
        <v>185</v>
      </c>
      <c r="AF498" s="169">
        <v>1560</v>
      </c>
      <c r="AG498" s="168">
        <v>22.2</v>
      </c>
      <c r="AH498" s="169">
        <v>664</v>
      </c>
      <c r="AI498" s="168">
        <v>13.7</v>
      </c>
      <c r="AJ498" s="168">
        <v>16</v>
      </c>
      <c r="AK498" s="169">
        <v>2438</v>
      </c>
      <c r="AL498" s="169">
        <v>225</v>
      </c>
      <c r="AM498" s="169">
        <v>412</v>
      </c>
      <c r="AN498" s="168">
        <v>50.8</v>
      </c>
      <c r="AO498" s="169">
        <v>182</v>
      </c>
      <c r="AP498" s="168">
        <v>24.6</v>
      </c>
      <c r="AQ498" s="170">
        <v>5.62</v>
      </c>
      <c r="AR498" s="168">
        <v>15.7</v>
      </c>
      <c r="AS498" s="170">
        <v>1.3</v>
      </c>
      <c r="AT498" s="170">
        <v>4.95</v>
      </c>
      <c r="AU498" s="170">
        <v>0.73899999999999999</v>
      </c>
      <c r="AV498" s="170">
        <v>1.87</v>
      </c>
      <c r="AW498" s="170">
        <v>0.20599999999999999</v>
      </c>
      <c r="AX498" s="170">
        <v>1.28</v>
      </c>
      <c r="AY498" s="170">
        <v>0.18099999999999999</v>
      </c>
      <c r="AZ498" s="168">
        <v>14.3</v>
      </c>
      <c r="BA498" s="170">
        <v>0.76800000000000002</v>
      </c>
      <c r="BB498" s="168">
        <v>10.6</v>
      </c>
      <c r="BC498" s="168">
        <v>40.799999999999997</v>
      </c>
      <c r="BD498" s="170">
        <v>5.39</v>
      </c>
    </row>
    <row r="499" spans="1:56" s="157" customFormat="1" ht="15" customHeight="1" x14ac:dyDescent="0.25">
      <c r="A499" s="173" t="s">
        <v>435</v>
      </c>
      <c r="B499" s="173" t="s">
        <v>931</v>
      </c>
      <c r="C499" s="174" t="s">
        <v>531</v>
      </c>
      <c r="D499" s="157" t="s">
        <v>528</v>
      </c>
      <c r="E499" s="211" t="s">
        <v>928</v>
      </c>
      <c r="F499" s="211" t="s">
        <v>928</v>
      </c>
      <c r="G499" s="165"/>
      <c r="H499" s="165"/>
      <c r="I499" s="166">
        <v>63</v>
      </c>
      <c r="J499" s="166">
        <v>0.56000000000000005</v>
      </c>
      <c r="K499" s="166">
        <v>13.66</v>
      </c>
      <c r="L499" s="166">
        <v>5.76</v>
      </c>
      <c r="M499" s="166">
        <v>5.5E-2</v>
      </c>
      <c r="N499" s="166">
        <v>4.1100000000000003</v>
      </c>
      <c r="O499" s="166">
        <v>2.64</v>
      </c>
      <c r="P499" s="166">
        <v>2.95</v>
      </c>
      <c r="Q499" s="166">
        <v>4.03</v>
      </c>
      <c r="R499" s="166">
        <v>0.61</v>
      </c>
      <c r="S499" s="166">
        <v>2.36</v>
      </c>
      <c r="T499" s="82">
        <v>99.735000000000014</v>
      </c>
      <c r="U499" s="167" t="s">
        <v>942</v>
      </c>
      <c r="V499" s="167" t="s">
        <v>942</v>
      </c>
      <c r="W499" s="170">
        <v>8.77</v>
      </c>
      <c r="X499" s="168">
        <v>76.2</v>
      </c>
      <c r="Y499" s="169">
        <v>117</v>
      </c>
      <c r="Z499" s="168">
        <v>17</v>
      </c>
      <c r="AA499" s="168">
        <v>84.2</v>
      </c>
      <c r="AB499" s="168">
        <v>23.6</v>
      </c>
      <c r="AC499" s="168">
        <v>50.3</v>
      </c>
      <c r="AD499" s="168">
        <v>23.3</v>
      </c>
      <c r="AE499" s="169">
        <v>148</v>
      </c>
      <c r="AF499" s="169">
        <v>1320</v>
      </c>
      <c r="AG499" s="168">
        <v>18.5</v>
      </c>
      <c r="AH499" s="169">
        <v>568</v>
      </c>
      <c r="AI499" s="168">
        <v>12.7</v>
      </c>
      <c r="AJ499" s="168">
        <v>13.3</v>
      </c>
      <c r="AK499" s="169">
        <v>2155</v>
      </c>
      <c r="AL499" s="169">
        <v>189</v>
      </c>
      <c r="AM499" s="169">
        <v>359</v>
      </c>
      <c r="AN499" s="168">
        <v>43.4</v>
      </c>
      <c r="AO499" s="169">
        <v>156</v>
      </c>
      <c r="AP499" s="168">
        <v>20.399999999999999</v>
      </c>
      <c r="AQ499" s="170">
        <v>4.42</v>
      </c>
      <c r="AR499" s="168">
        <v>12.6</v>
      </c>
      <c r="AS499" s="170">
        <v>1.0900000000000001</v>
      </c>
      <c r="AT499" s="170">
        <v>4.08</v>
      </c>
      <c r="AU499" s="170">
        <v>0.64300000000000002</v>
      </c>
      <c r="AV499" s="170">
        <v>1.67</v>
      </c>
      <c r="AW499" s="170">
        <v>0.191</v>
      </c>
      <c r="AX499" s="170">
        <v>1.1499999999999999</v>
      </c>
      <c r="AY499" s="170">
        <v>0.16300000000000001</v>
      </c>
      <c r="AZ499" s="168">
        <v>12.1</v>
      </c>
      <c r="BA499" s="170">
        <v>0.73199999999999998</v>
      </c>
      <c r="BB499" s="168">
        <v>11.8</v>
      </c>
      <c r="BC499" s="168">
        <v>34.9</v>
      </c>
      <c r="BD499" s="170">
        <v>4.6900000000000004</v>
      </c>
    </row>
    <row r="500" spans="1:56" s="157" customFormat="1" ht="15" customHeight="1" x14ac:dyDescent="0.25">
      <c r="A500" s="173" t="s">
        <v>435</v>
      </c>
      <c r="B500" s="173" t="s">
        <v>931</v>
      </c>
      <c r="C500" s="174" t="s">
        <v>530</v>
      </c>
      <c r="D500" s="157" t="s">
        <v>528</v>
      </c>
      <c r="E500" s="211" t="s">
        <v>928</v>
      </c>
      <c r="F500" s="211" t="s">
        <v>928</v>
      </c>
      <c r="G500" s="165"/>
      <c r="H500" s="165"/>
      <c r="I500" s="166">
        <v>59.42</v>
      </c>
      <c r="J500" s="166">
        <v>0.69</v>
      </c>
      <c r="K500" s="166">
        <v>13.88</v>
      </c>
      <c r="L500" s="166">
        <v>6.22</v>
      </c>
      <c r="M500" s="166">
        <v>0.06</v>
      </c>
      <c r="N500" s="166">
        <v>5.45</v>
      </c>
      <c r="O500" s="166">
        <v>4.3499999999999996</v>
      </c>
      <c r="P500" s="166">
        <v>2.74</v>
      </c>
      <c r="Q500" s="166">
        <v>4.57</v>
      </c>
      <c r="R500" s="166">
        <v>0.66</v>
      </c>
      <c r="S500" s="166">
        <v>1.42</v>
      </c>
      <c r="T500" s="82">
        <v>99.46</v>
      </c>
      <c r="U500" s="167" t="s">
        <v>942</v>
      </c>
      <c r="V500" s="167" t="s">
        <v>942</v>
      </c>
      <c r="W500" s="168">
        <v>11.4</v>
      </c>
      <c r="X500" s="168">
        <v>96.2</v>
      </c>
      <c r="Y500" s="169">
        <v>115</v>
      </c>
      <c r="Z500" s="168">
        <v>21.4</v>
      </c>
      <c r="AA500" s="168">
        <v>93.3</v>
      </c>
      <c r="AB500" s="168">
        <v>20.100000000000001</v>
      </c>
      <c r="AC500" s="169">
        <v>102</v>
      </c>
      <c r="AD500" s="168">
        <v>24</v>
      </c>
      <c r="AE500" s="169">
        <v>202</v>
      </c>
      <c r="AF500" s="169">
        <v>1466</v>
      </c>
      <c r="AG500" s="168">
        <v>21.6</v>
      </c>
      <c r="AH500" s="169">
        <v>491</v>
      </c>
      <c r="AI500" s="168">
        <v>14.6</v>
      </c>
      <c r="AJ500" s="168">
        <v>20.100000000000001</v>
      </c>
      <c r="AK500" s="169">
        <v>2180</v>
      </c>
      <c r="AL500" s="169">
        <v>147</v>
      </c>
      <c r="AM500" s="169">
        <v>245</v>
      </c>
      <c r="AN500" s="168">
        <v>32</v>
      </c>
      <c r="AO500" s="169">
        <v>117</v>
      </c>
      <c r="AP500" s="168">
        <v>16.8</v>
      </c>
      <c r="AQ500" s="170">
        <v>3.91</v>
      </c>
      <c r="AR500" s="168">
        <v>11.1</v>
      </c>
      <c r="AS500" s="170">
        <v>1.05</v>
      </c>
      <c r="AT500" s="170">
        <v>4.33</v>
      </c>
      <c r="AU500" s="170">
        <v>0.73</v>
      </c>
      <c r="AV500" s="170">
        <v>1.92</v>
      </c>
      <c r="AW500" s="170">
        <v>0.23799999999999999</v>
      </c>
      <c r="AX500" s="170">
        <v>1.47</v>
      </c>
      <c r="AY500" s="170">
        <v>0.22500000000000001</v>
      </c>
      <c r="AZ500" s="168">
        <v>11</v>
      </c>
      <c r="BA500" s="170">
        <v>0.88800000000000001</v>
      </c>
      <c r="BB500" s="168">
        <v>21.2</v>
      </c>
      <c r="BC500" s="168">
        <v>30.6</v>
      </c>
      <c r="BD500" s="170">
        <v>5.12</v>
      </c>
    </row>
    <row r="501" spans="1:56" s="157" customFormat="1" ht="15" customHeight="1" x14ac:dyDescent="0.25">
      <c r="A501" s="173" t="s">
        <v>435</v>
      </c>
      <c r="B501" s="173" t="s">
        <v>931</v>
      </c>
      <c r="C501" s="174" t="s">
        <v>529</v>
      </c>
      <c r="D501" s="157" t="s">
        <v>528</v>
      </c>
      <c r="E501" s="211" t="s">
        <v>928</v>
      </c>
      <c r="F501" s="211" t="s">
        <v>928</v>
      </c>
      <c r="G501" s="165"/>
      <c r="H501" s="165"/>
      <c r="I501" s="166">
        <v>61.78</v>
      </c>
      <c r="J501" s="166">
        <v>0.55000000000000004</v>
      </c>
      <c r="K501" s="166">
        <v>13.01</v>
      </c>
      <c r="L501" s="166">
        <v>5.82</v>
      </c>
      <c r="M501" s="166">
        <v>6.4000000000000001E-2</v>
      </c>
      <c r="N501" s="166">
        <v>4.8600000000000003</v>
      </c>
      <c r="O501" s="166">
        <v>4.01</v>
      </c>
      <c r="P501" s="166">
        <v>3.7</v>
      </c>
      <c r="Q501" s="166">
        <v>3.5</v>
      </c>
      <c r="R501" s="166">
        <v>0.55000000000000004</v>
      </c>
      <c r="S501" s="166">
        <v>1.64</v>
      </c>
      <c r="T501" s="82">
        <v>99.483999999999995</v>
      </c>
      <c r="U501" s="167" t="s">
        <v>942</v>
      </c>
      <c r="V501" s="167" t="s">
        <v>942</v>
      </c>
      <c r="W501" s="168">
        <v>13.5</v>
      </c>
      <c r="X501" s="168">
        <v>95.2</v>
      </c>
      <c r="Y501" s="169">
        <v>149</v>
      </c>
      <c r="Z501" s="168">
        <v>13</v>
      </c>
      <c r="AA501" s="168">
        <v>72.599999999999994</v>
      </c>
      <c r="AB501" s="170">
        <v>8.6199999999999992</v>
      </c>
      <c r="AC501" s="168">
        <v>41.5</v>
      </c>
      <c r="AD501" s="168">
        <v>25.1</v>
      </c>
      <c r="AE501" s="169">
        <v>123</v>
      </c>
      <c r="AF501" s="169">
        <v>1182</v>
      </c>
      <c r="AG501" s="168">
        <v>16.600000000000001</v>
      </c>
      <c r="AH501" s="169">
        <v>423</v>
      </c>
      <c r="AI501" s="168">
        <v>12.2</v>
      </c>
      <c r="AJ501" s="170">
        <v>9.5399999999999991</v>
      </c>
      <c r="AK501" s="169">
        <v>1562</v>
      </c>
      <c r="AL501" s="169">
        <v>158</v>
      </c>
      <c r="AM501" s="169">
        <v>273</v>
      </c>
      <c r="AN501" s="168">
        <v>35.200000000000003</v>
      </c>
      <c r="AO501" s="169">
        <v>123</v>
      </c>
      <c r="AP501" s="168">
        <v>16.399999999999999</v>
      </c>
      <c r="AQ501" s="170">
        <v>3.12</v>
      </c>
      <c r="AR501" s="168">
        <v>10.7</v>
      </c>
      <c r="AS501" s="170">
        <v>0.99399999999999999</v>
      </c>
      <c r="AT501" s="170">
        <v>3.75</v>
      </c>
      <c r="AU501" s="170">
        <v>0.59899999999999998</v>
      </c>
      <c r="AV501" s="170">
        <v>1.53</v>
      </c>
      <c r="AW501" s="170">
        <v>0.188</v>
      </c>
      <c r="AX501" s="170">
        <v>1.26</v>
      </c>
      <c r="AY501" s="170">
        <v>0.17399999999999999</v>
      </c>
      <c r="AZ501" s="170">
        <v>9.69</v>
      </c>
      <c r="BA501" s="170">
        <v>0.56499999999999995</v>
      </c>
      <c r="BB501" s="170">
        <v>7.31</v>
      </c>
      <c r="BC501" s="168">
        <v>37.6</v>
      </c>
      <c r="BD501" s="170">
        <v>5.63</v>
      </c>
    </row>
    <row r="502" spans="1:56" s="189" customFormat="1" ht="15" customHeight="1" x14ac:dyDescent="0.25">
      <c r="A502" s="186"/>
      <c r="B502" s="187"/>
      <c r="C502" s="188"/>
      <c r="E502" s="190"/>
      <c r="F502" s="190"/>
      <c r="G502" s="191"/>
      <c r="H502" s="191"/>
      <c r="I502" s="192"/>
      <c r="J502" s="192"/>
      <c r="K502" s="192"/>
      <c r="L502" s="192"/>
      <c r="M502" s="192"/>
      <c r="N502" s="192"/>
      <c r="O502" s="192"/>
      <c r="P502" s="192"/>
      <c r="Q502" s="192"/>
      <c r="R502" s="192"/>
      <c r="S502" s="192"/>
      <c r="T502" s="82"/>
      <c r="U502" s="167"/>
      <c r="V502" s="167"/>
      <c r="W502" s="172"/>
      <c r="X502" s="172"/>
      <c r="Y502" s="172"/>
      <c r="Z502" s="172"/>
      <c r="AA502" s="172"/>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93"/>
      <c r="AY502" s="193"/>
      <c r="AZ502" s="193"/>
      <c r="BA502" s="193"/>
      <c r="BB502" s="171"/>
      <c r="BC502" s="171"/>
      <c r="BD502" s="171"/>
    </row>
    <row r="503" spans="1:56" s="157" customFormat="1" ht="15" customHeight="1" x14ac:dyDescent="0.25">
      <c r="A503" s="157" t="s">
        <v>527</v>
      </c>
      <c r="B503" s="173" t="s">
        <v>931</v>
      </c>
      <c r="C503" s="174" t="s">
        <v>526</v>
      </c>
      <c r="D503" s="157" t="s">
        <v>517</v>
      </c>
      <c r="E503" s="180">
        <v>99.992564999999999</v>
      </c>
      <c r="F503" s="180">
        <v>28.045971999999999</v>
      </c>
      <c r="G503" s="175">
        <v>225.9</v>
      </c>
      <c r="H503" s="175">
        <v>3.7</v>
      </c>
      <c r="I503" s="166">
        <v>60.9</v>
      </c>
      <c r="J503" s="166">
        <v>0.74</v>
      </c>
      <c r="K503" s="166">
        <v>14.8</v>
      </c>
      <c r="L503" s="166">
        <v>5.3</v>
      </c>
      <c r="M503" s="166">
        <v>7.0000000000000007E-2</v>
      </c>
      <c r="N503" s="166">
        <v>3.74</v>
      </c>
      <c r="O503" s="166">
        <v>5.33</v>
      </c>
      <c r="P503" s="166">
        <v>3.11</v>
      </c>
      <c r="Q503" s="166">
        <v>4.1500000000000004</v>
      </c>
      <c r="R503" s="166">
        <v>0.41</v>
      </c>
      <c r="S503" s="166">
        <v>1.17</v>
      </c>
      <c r="T503" s="82">
        <v>99.719999999999985</v>
      </c>
      <c r="U503" s="167" t="s">
        <v>942</v>
      </c>
      <c r="V503" s="167" t="s">
        <v>942</v>
      </c>
      <c r="W503" s="168">
        <v>15.6</v>
      </c>
      <c r="X503" s="169">
        <v>157</v>
      </c>
      <c r="Y503" s="168">
        <v>71</v>
      </c>
      <c r="Z503" s="170">
        <v>8.5</v>
      </c>
      <c r="AA503" s="168">
        <v>39.200000000000003</v>
      </c>
      <c r="AB503" s="171" t="s">
        <v>942</v>
      </c>
      <c r="AC503" s="171" t="s">
        <v>942</v>
      </c>
      <c r="AD503" s="171" t="s">
        <v>942</v>
      </c>
      <c r="AE503" s="169">
        <v>123.5</v>
      </c>
      <c r="AF503" s="169">
        <v>538</v>
      </c>
      <c r="AG503" s="168">
        <v>22.3</v>
      </c>
      <c r="AH503" s="169">
        <v>120.5</v>
      </c>
      <c r="AI503" s="168">
        <v>13.9</v>
      </c>
      <c r="AJ503" s="171" t="s">
        <v>942</v>
      </c>
      <c r="AK503" s="169">
        <v>410</v>
      </c>
      <c r="AL503" s="168">
        <v>24.3</v>
      </c>
      <c r="AM503" s="168">
        <v>53.4</v>
      </c>
      <c r="AN503" s="170">
        <v>6.3</v>
      </c>
      <c r="AO503" s="168">
        <v>22</v>
      </c>
      <c r="AP503" s="170">
        <v>4.8</v>
      </c>
      <c r="AQ503" s="170">
        <v>1</v>
      </c>
      <c r="AR503" s="170">
        <v>4.4000000000000004</v>
      </c>
      <c r="AS503" s="170">
        <v>0.7</v>
      </c>
      <c r="AT503" s="170">
        <v>4</v>
      </c>
      <c r="AU503" s="170">
        <v>0.8</v>
      </c>
      <c r="AV503" s="170">
        <v>2.4</v>
      </c>
      <c r="AW503" s="170">
        <v>0.4</v>
      </c>
      <c r="AX503" s="170">
        <v>2.6</v>
      </c>
      <c r="AY503" s="170">
        <v>0.4</v>
      </c>
      <c r="AZ503" s="170">
        <v>3.5</v>
      </c>
      <c r="BA503" s="170">
        <v>1.05</v>
      </c>
      <c r="BB503" s="171" t="s">
        <v>942</v>
      </c>
      <c r="BC503" s="168">
        <v>16.5</v>
      </c>
      <c r="BD503" s="170">
        <v>2.7</v>
      </c>
    </row>
    <row r="504" spans="1:56" s="157" customFormat="1" ht="15" customHeight="1" x14ac:dyDescent="0.25">
      <c r="A504" s="157" t="s">
        <v>447</v>
      </c>
      <c r="B504" s="173" t="s">
        <v>931</v>
      </c>
      <c r="C504" s="174" t="s">
        <v>449</v>
      </c>
      <c r="D504" s="157" t="s">
        <v>517</v>
      </c>
      <c r="E504" s="180">
        <v>99.992564999999999</v>
      </c>
      <c r="F504" s="180">
        <v>28.045971999999999</v>
      </c>
      <c r="G504" s="175"/>
      <c r="H504" s="176"/>
      <c r="I504" s="166">
        <v>59.8</v>
      </c>
      <c r="J504" s="166">
        <v>0.72</v>
      </c>
      <c r="K504" s="166">
        <v>14.2</v>
      </c>
      <c r="L504" s="166">
        <v>5.36</v>
      </c>
      <c r="M504" s="166">
        <v>7.0000000000000007E-2</v>
      </c>
      <c r="N504" s="166">
        <v>3.63</v>
      </c>
      <c r="O504" s="166">
        <v>4.78</v>
      </c>
      <c r="P504" s="166">
        <v>3.24</v>
      </c>
      <c r="Q504" s="166">
        <v>4.1100000000000003</v>
      </c>
      <c r="R504" s="166">
        <v>0.42</v>
      </c>
      <c r="S504" s="166">
        <v>2.17</v>
      </c>
      <c r="T504" s="82">
        <v>98.499999999999986</v>
      </c>
      <c r="U504" s="167" t="s">
        <v>942</v>
      </c>
      <c r="V504" s="167" t="s">
        <v>942</v>
      </c>
      <c r="W504" s="168">
        <v>13.9</v>
      </c>
      <c r="X504" s="169">
        <v>154</v>
      </c>
      <c r="Y504" s="168">
        <v>70</v>
      </c>
      <c r="Z504" s="170">
        <v>8.1</v>
      </c>
      <c r="AA504" s="168">
        <v>37.700000000000003</v>
      </c>
      <c r="AB504" s="171" t="s">
        <v>942</v>
      </c>
      <c r="AC504" s="171" t="s">
        <v>942</v>
      </c>
      <c r="AD504" s="171" t="s">
        <v>942</v>
      </c>
      <c r="AE504" s="169">
        <v>124.5</v>
      </c>
      <c r="AF504" s="169">
        <v>509</v>
      </c>
      <c r="AG504" s="168">
        <v>26.8</v>
      </c>
      <c r="AH504" s="169">
        <v>110</v>
      </c>
      <c r="AI504" s="168">
        <v>12.4</v>
      </c>
      <c r="AJ504" s="171" t="s">
        <v>942</v>
      </c>
      <c r="AK504" s="169">
        <v>380</v>
      </c>
      <c r="AL504" s="168">
        <v>36.9</v>
      </c>
      <c r="AM504" s="168">
        <v>80.7</v>
      </c>
      <c r="AN504" s="168">
        <v>10</v>
      </c>
      <c r="AO504" s="168">
        <v>34.5</v>
      </c>
      <c r="AP504" s="170">
        <v>6.9</v>
      </c>
      <c r="AQ504" s="170">
        <v>1.3</v>
      </c>
      <c r="AR504" s="170">
        <v>6</v>
      </c>
      <c r="AS504" s="170">
        <v>0.9</v>
      </c>
      <c r="AT504" s="170">
        <v>5</v>
      </c>
      <c r="AU504" s="170">
        <v>1</v>
      </c>
      <c r="AV504" s="170">
        <v>2.7</v>
      </c>
      <c r="AW504" s="170">
        <v>0.4</v>
      </c>
      <c r="AX504" s="170">
        <v>2.7</v>
      </c>
      <c r="AY504" s="170">
        <v>0.4</v>
      </c>
      <c r="AZ504" s="170">
        <v>3.1</v>
      </c>
      <c r="BA504" s="170">
        <v>0.92</v>
      </c>
      <c r="BB504" s="171" t="s">
        <v>942</v>
      </c>
      <c r="BC504" s="168">
        <v>14.3</v>
      </c>
      <c r="BD504" s="170">
        <v>2.6</v>
      </c>
    </row>
    <row r="505" spans="1:56" s="157" customFormat="1" ht="15" customHeight="1" x14ac:dyDescent="0.25">
      <c r="A505" s="157" t="s">
        <v>447</v>
      </c>
      <c r="B505" s="173" t="s">
        <v>931</v>
      </c>
      <c r="C505" s="174" t="s">
        <v>525</v>
      </c>
      <c r="D505" s="157" t="s">
        <v>517</v>
      </c>
      <c r="E505" s="180">
        <v>99.992564999999999</v>
      </c>
      <c r="F505" s="180">
        <v>28.045971999999999</v>
      </c>
      <c r="G505" s="175"/>
      <c r="H505" s="176"/>
      <c r="I505" s="166">
        <v>58.9</v>
      </c>
      <c r="J505" s="166">
        <v>0.75</v>
      </c>
      <c r="K505" s="166">
        <v>14.17</v>
      </c>
      <c r="L505" s="166">
        <v>7.09</v>
      </c>
      <c r="M505" s="166">
        <v>7.0000000000000007E-2</v>
      </c>
      <c r="N505" s="166">
        <v>3.91</v>
      </c>
      <c r="O505" s="166">
        <v>5.28</v>
      </c>
      <c r="P505" s="166">
        <v>3</v>
      </c>
      <c r="Q505" s="166">
        <v>3.59</v>
      </c>
      <c r="R505" s="166">
        <v>0.41</v>
      </c>
      <c r="S505" s="166">
        <v>1.37</v>
      </c>
      <c r="T505" s="82">
        <v>98.539999999999992</v>
      </c>
      <c r="U505" s="167" t="s">
        <v>942</v>
      </c>
      <c r="V505" s="167" t="s">
        <v>942</v>
      </c>
      <c r="W505" s="168">
        <v>16.7</v>
      </c>
      <c r="X505" s="169">
        <v>174</v>
      </c>
      <c r="Y505" s="168">
        <v>76</v>
      </c>
      <c r="Z505" s="170">
        <v>6.8</v>
      </c>
      <c r="AA505" s="168">
        <v>41.6</v>
      </c>
      <c r="AB505" s="171" t="s">
        <v>942</v>
      </c>
      <c r="AC505" s="171" t="s">
        <v>942</v>
      </c>
      <c r="AD505" s="171" t="s">
        <v>942</v>
      </c>
      <c r="AE505" s="169">
        <v>170</v>
      </c>
      <c r="AF505" s="169">
        <v>538</v>
      </c>
      <c r="AG505" s="168">
        <v>26.4</v>
      </c>
      <c r="AH505" s="169">
        <v>126</v>
      </c>
      <c r="AI505" s="168">
        <v>13.2</v>
      </c>
      <c r="AJ505" s="171" t="s">
        <v>942</v>
      </c>
      <c r="AK505" s="169">
        <v>550</v>
      </c>
      <c r="AL505" s="168">
        <v>35.5</v>
      </c>
      <c r="AM505" s="168">
        <v>78.599999999999994</v>
      </c>
      <c r="AN505" s="170">
        <v>9.6999999999999993</v>
      </c>
      <c r="AO505" s="168">
        <v>33.1</v>
      </c>
      <c r="AP505" s="170">
        <v>6.8</v>
      </c>
      <c r="AQ505" s="170">
        <v>1.3</v>
      </c>
      <c r="AR505" s="170">
        <v>6.1</v>
      </c>
      <c r="AS505" s="170">
        <v>0.9</v>
      </c>
      <c r="AT505" s="170">
        <v>5.0999999999999996</v>
      </c>
      <c r="AU505" s="170">
        <v>1</v>
      </c>
      <c r="AV505" s="170">
        <v>2.8</v>
      </c>
      <c r="AW505" s="170">
        <v>0.5</v>
      </c>
      <c r="AX505" s="170">
        <v>2.8</v>
      </c>
      <c r="AY505" s="170">
        <v>0.5</v>
      </c>
      <c r="AZ505" s="170">
        <v>3.6</v>
      </c>
      <c r="BA505" s="170">
        <v>0.97</v>
      </c>
      <c r="BB505" s="171" t="s">
        <v>942</v>
      </c>
      <c r="BC505" s="168">
        <v>16.399999999999999</v>
      </c>
      <c r="BD505" s="170">
        <v>3.1</v>
      </c>
    </row>
    <row r="506" spans="1:56" s="157" customFormat="1" ht="15" customHeight="1" x14ac:dyDescent="0.25">
      <c r="A506" s="157" t="s">
        <v>447</v>
      </c>
      <c r="B506" s="173" t="s">
        <v>931</v>
      </c>
      <c r="C506" s="174" t="s">
        <v>450</v>
      </c>
      <c r="D506" s="157" t="s">
        <v>517</v>
      </c>
      <c r="E506" s="180">
        <v>99.992564999999999</v>
      </c>
      <c r="F506" s="180">
        <v>28.045971999999999</v>
      </c>
      <c r="G506" s="175"/>
      <c r="H506" s="176"/>
      <c r="I506" s="166">
        <v>60.6</v>
      </c>
      <c r="J506" s="166">
        <v>0.72</v>
      </c>
      <c r="K506" s="166">
        <v>14.95</v>
      </c>
      <c r="L506" s="166">
        <v>2.97</v>
      </c>
      <c r="M506" s="166">
        <v>0.05</v>
      </c>
      <c r="N506" s="166">
        <v>3.48</v>
      </c>
      <c r="O506" s="166">
        <v>5.24</v>
      </c>
      <c r="P506" s="166">
        <v>3.19</v>
      </c>
      <c r="Q506" s="166">
        <v>2.77</v>
      </c>
      <c r="R506" s="166">
        <v>0.41</v>
      </c>
      <c r="S506" s="166">
        <v>4.25</v>
      </c>
      <c r="T506" s="82">
        <v>98.629999999999981</v>
      </c>
      <c r="U506" s="167" t="s">
        <v>942</v>
      </c>
      <c r="V506" s="167" t="s">
        <v>942</v>
      </c>
      <c r="W506" s="168">
        <v>14.2</v>
      </c>
      <c r="X506" s="169">
        <v>160</v>
      </c>
      <c r="Y506" s="168">
        <v>68</v>
      </c>
      <c r="Z506" s="170">
        <v>4.5</v>
      </c>
      <c r="AA506" s="168">
        <v>34</v>
      </c>
      <c r="AB506" s="171" t="s">
        <v>942</v>
      </c>
      <c r="AC506" s="171" t="s">
        <v>942</v>
      </c>
      <c r="AD506" s="171" t="s">
        <v>942</v>
      </c>
      <c r="AE506" s="169">
        <v>123.5</v>
      </c>
      <c r="AF506" s="169">
        <v>536</v>
      </c>
      <c r="AG506" s="168">
        <v>27.5</v>
      </c>
      <c r="AH506" s="169">
        <v>114.5</v>
      </c>
      <c r="AI506" s="168">
        <v>12.3</v>
      </c>
      <c r="AJ506" s="171" t="s">
        <v>942</v>
      </c>
      <c r="AK506" s="169">
        <v>400</v>
      </c>
      <c r="AL506" s="168">
        <v>29</v>
      </c>
      <c r="AM506" s="168">
        <v>65.099999999999994</v>
      </c>
      <c r="AN506" s="170">
        <v>9.1999999999999993</v>
      </c>
      <c r="AO506" s="168">
        <v>31.5</v>
      </c>
      <c r="AP506" s="170">
        <v>6.6</v>
      </c>
      <c r="AQ506" s="170">
        <v>1.1000000000000001</v>
      </c>
      <c r="AR506" s="170">
        <v>5.6</v>
      </c>
      <c r="AS506" s="170">
        <v>0.8</v>
      </c>
      <c r="AT506" s="170">
        <v>5</v>
      </c>
      <c r="AU506" s="170">
        <v>1</v>
      </c>
      <c r="AV506" s="170">
        <v>2.8</v>
      </c>
      <c r="AW506" s="170">
        <v>0.4</v>
      </c>
      <c r="AX506" s="170">
        <v>2.9</v>
      </c>
      <c r="AY506" s="170">
        <v>0.4</v>
      </c>
      <c r="AZ506" s="170">
        <v>3.3</v>
      </c>
      <c r="BA506" s="170">
        <v>0.93</v>
      </c>
      <c r="BB506" s="171" t="s">
        <v>942</v>
      </c>
      <c r="BC506" s="168">
        <v>13.5</v>
      </c>
      <c r="BD506" s="170">
        <v>2.4</v>
      </c>
    </row>
    <row r="507" spans="1:56" s="157" customFormat="1" ht="15" customHeight="1" x14ac:dyDescent="0.25">
      <c r="A507" s="157" t="s">
        <v>447</v>
      </c>
      <c r="B507" s="173" t="s">
        <v>931</v>
      </c>
      <c r="C507" s="174" t="s">
        <v>524</v>
      </c>
      <c r="D507" s="157" t="s">
        <v>520</v>
      </c>
      <c r="E507" s="180">
        <v>99.992564999999999</v>
      </c>
      <c r="F507" s="180">
        <v>28.045971999999999</v>
      </c>
      <c r="G507" s="175"/>
      <c r="H507" s="176"/>
      <c r="I507" s="166">
        <v>64.7</v>
      </c>
      <c r="J507" s="166">
        <v>0.8</v>
      </c>
      <c r="K507" s="166">
        <v>16.850000000000001</v>
      </c>
      <c r="L507" s="166">
        <v>2.0699999999999998</v>
      </c>
      <c r="M507" s="166">
        <v>0.01</v>
      </c>
      <c r="N507" s="166">
        <v>2.2799999999999998</v>
      </c>
      <c r="O507" s="166">
        <v>2.91</v>
      </c>
      <c r="P507" s="166">
        <v>4.38</v>
      </c>
      <c r="Q507" s="166">
        <v>3.42</v>
      </c>
      <c r="R507" s="166">
        <v>0.13</v>
      </c>
      <c r="S507" s="166">
        <v>0.98</v>
      </c>
      <c r="T507" s="82">
        <v>98.529999999999987</v>
      </c>
      <c r="U507" s="167" t="s">
        <v>942</v>
      </c>
      <c r="V507" s="167" t="s">
        <v>942</v>
      </c>
      <c r="W507" s="168">
        <v>20.5</v>
      </c>
      <c r="X507" s="169">
        <v>152</v>
      </c>
      <c r="Y507" s="168">
        <v>58</v>
      </c>
      <c r="Z507" s="168">
        <v>14.1</v>
      </c>
      <c r="AA507" s="168">
        <v>24.9</v>
      </c>
      <c r="AB507" s="171" t="s">
        <v>942</v>
      </c>
      <c r="AC507" s="171" t="s">
        <v>942</v>
      </c>
      <c r="AD507" s="171" t="s">
        <v>942</v>
      </c>
      <c r="AE507" s="169">
        <v>107.5</v>
      </c>
      <c r="AF507" s="169">
        <v>964</v>
      </c>
      <c r="AG507" s="168">
        <v>17.899999999999999</v>
      </c>
      <c r="AH507" s="168">
        <v>70.5</v>
      </c>
      <c r="AI507" s="168">
        <v>11.8</v>
      </c>
      <c r="AJ507" s="171" t="s">
        <v>942</v>
      </c>
      <c r="AK507" s="169">
        <v>2180</v>
      </c>
      <c r="AL507" s="168">
        <v>31.3</v>
      </c>
      <c r="AM507" s="168">
        <v>63.5</v>
      </c>
      <c r="AN507" s="170">
        <v>7.8</v>
      </c>
      <c r="AO507" s="168">
        <v>27.3</v>
      </c>
      <c r="AP507" s="170">
        <v>6</v>
      </c>
      <c r="AQ507" s="170">
        <v>1.8</v>
      </c>
      <c r="AR507" s="170">
        <v>5.0999999999999996</v>
      </c>
      <c r="AS507" s="170">
        <v>0.7</v>
      </c>
      <c r="AT507" s="170">
        <v>3.5</v>
      </c>
      <c r="AU507" s="170">
        <v>0.6</v>
      </c>
      <c r="AV507" s="170">
        <v>1.7</v>
      </c>
      <c r="AW507" s="170">
        <v>0.3</v>
      </c>
      <c r="AX507" s="170">
        <v>1.6</v>
      </c>
      <c r="AY507" s="170">
        <v>0.2</v>
      </c>
      <c r="AZ507" s="170">
        <v>2.2999999999999998</v>
      </c>
      <c r="BA507" s="170">
        <v>0.76</v>
      </c>
      <c r="BB507" s="171" t="s">
        <v>942</v>
      </c>
      <c r="BC507" s="168">
        <v>14.4</v>
      </c>
      <c r="BD507" s="170">
        <v>2.9</v>
      </c>
    </row>
    <row r="508" spans="1:56" s="157" customFormat="1" ht="15" customHeight="1" x14ac:dyDescent="0.25">
      <c r="A508" s="157" t="s">
        <v>447</v>
      </c>
      <c r="B508" s="173" t="s">
        <v>931</v>
      </c>
      <c r="C508" s="174" t="s">
        <v>451</v>
      </c>
      <c r="D508" s="157" t="s">
        <v>520</v>
      </c>
      <c r="E508" s="180">
        <v>99.992564999999999</v>
      </c>
      <c r="F508" s="180">
        <v>28.045971999999999</v>
      </c>
      <c r="G508" s="175">
        <v>215.4</v>
      </c>
      <c r="H508" s="175">
        <v>1.8</v>
      </c>
      <c r="I508" s="166">
        <v>65.400000000000006</v>
      </c>
      <c r="J508" s="166">
        <v>0.77</v>
      </c>
      <c r="K508" s="166">
        <v>16.55</v>
      </c>
      <c r="L508" s="166">
        <v>2.57</v>
      </c>
      <c r="M508" s="166">
        <v>0.02</v>
      </c>
      <c r="N508" s="166">
        <v>2.42</v>
      </c>
      <c r="O508" s="166">
        <v>2.83</v>
      </c>
      <c r="P508" s="166">
        <v>4.01</v>
      </c>
      <c r="Q508" s="166">
        <v>3.24</v>
      </c>
      <c r="R508" s="166">
        <v>0.13</v>
      </c>
      <c r="S508" s="166">
        <v>1.2</v>
      </c>
      <c r="T508" s="82">
        <v>99.139999999999986</v>
      </c>
      <c r="U508" s="167" t="s">
        <v>942</v>
      </c>
      <c r="V508" s="167" t="s">
        <v>942</v>
      </c>
      <c r="W508" s="168">
        <v>20.8</v>
      </c>
      <c r="X508" s="169">
        <v>143</v>
      </c>
      <c r="Y508" s="168">
        <v>54</v>
      </c>
      <c r="Z508" s="168">
        <v>15.2</v>
      </c>
      <c r="AA508" s="168">
        <v>22.8</v>
      </c>
      <c r="AB508" s="171" t="s">
        <v>942</v>
      </c>
      <c r="AC508" s="171" t="s">
        <v>942</v>
      </c>
      <c r="AD508" s="171" t="s">
        <v>942</v>
      </c>
      <c r="AE508" s="169">
        <v>105</v>
      </c>
      <c r="AF508" s="169">
        <v>769</v>
      </c>
      <c r="AG508" s="168">
        <v>17.600000000000001</v>
      </c>
      <c r="AH508" s="168">
        <v>62.9</v>
      </c>
      <c r="AI508" s="168">
        <v>11.7</v>
      </c>
      <c r="AJ508" s="171" t="s">
        <v>942</v>
      </c>
      <c r="AK508" s="169">
        <v>2130</v>
      </c>
      <c r="AL508" s="168">
        <v>33.799999999999997</v>
      </c>
      <c r="AM508" s="168">
        <v>69.099999999999994</v>
      </c>
      <c r="AN508" s="170">
        <v>7.9</v>
      </c>
      <c r="AO508" s="168">
        <v>28.1</v>
      </c>
      <c r="AP508" s="170">
        <v>5.9</v>
      </c>
      <c r="AQ508" s="170">
        <v>1.7</v>
      </c>
      <c r="AR508" s="170">
        <v>5</v>
      </c>
      <c r="AS508" s="170">
        <v>0.6</v>
      </c>
      <c r="AT508" s="170">
        <v>3.4</v>
      </c>
      <c r="AU508" s="170">
        <v>0.6</v>
      </c>
      <c r="AV508" s="170">
        <v>1.7</v>
      </c>
      <c r="AW508" s="170">
        <v>0.3</v>
      </c>
      <c r="AX508" s="170">
        <v>1.6</v>
      </c>
      <c r="AY508" s="170">
        <v>0.2</v>
      </c>
      <c r="AZ508" s="170">
        <v>2.1</v>
      </c>
      <c r="BA508" s="170">
        <v>0.75</v>
      </c>
      <c r="BB508" s="171" t="s">
        <v>942</v>
      </c>
      <c r="BC508" s="168">
        <v>14.5</v>
      </c>
      <c r="BD508" s="170">
        <v>3</v>
      </c>
    </row>
    <row r="509" spans="1:56" s="157" customFormat="1" ht="15" customHeight="1" x14ac:dyDescent="0.25">
      <c r="A509" s="157" t="s">
        <v>447</v>
      </c>
      <c r="B509" s="173" t="s">
        <v>931</v>
      </c>
      <c r="C509" s="174" t="s">
        <v>452</v>
      </c>
      <c r="D509" s="157" t="s">
        <v>520</v>
      </c>
      <c r="E509" s="180">
        <v>99.992564999999999</v>
      </c>
      <c r="F509" s="180">
        <v>28.045971999999999</v>
      </c>
      <c r="G509" s="175"/>
      <c r="H509" s="175"/>
      <c r="I509" s="166">
        <v>62.6</v>
      </c>
      <c r="J509" s="166">
        <v>0.87</v>
      </c>
      <c r="K509" s="166">
        <v>17.600000000000001</v>
      </c>
      <c r="L509" s="166">
        <v>2.54</v>
      </c>
      <c r="M509" s="166">
        <v>0.02</v>
      </c>
      <c r="N509" s="166">
        <v>2.5299999999999998</v>
      </c>
      <c r="O509" s="166">
        <v>2.7</v>
      </c>
      <c r="P509" s="166">
        <v>3.96</v>
      </c>
      <c r="Q509" s="166">
        <v>4.49</v>
      </c>
      <c r="R509" s="166">
        <v>0.14000000000000001</v>
      </c>
      <c r="S509" s="166">
        <v>1.18</v>
      </c>
      <c r="T509" s="82">
        <v>98.63</v>
      </c>
      <c r="U509" s="167" t="s">
        <v>942</v>
      </c>
      <c r="V509" s="167" t="s">
        <v>942</v>
      </c>
      <c r="W509" s="168">
        <v>21.6</v>
      </c>
      <c r="X509" s="169">
        <v>153</v>
      </c>
      <c r="Y509" s="168">
        <v>55</v>
      </c>
      <c r="Z509" s="168">
        <v>17.3</v>
      </c>
      <c r="AA509" s="168">
        <v>24.6</v>
      </c>
      <c r="AB509" s="171" t="s">
        <v>942</v>
      </c>
      <c r="AC509" s="171" t="s">
        <v>942</v>
      </c>
      <c r="AD509" s="171" t="s">
        <v>942</v>
      </c>
      <c r="AE509" s="169">
        <v>106</v>
      </c>
      <c r="AF509" s="169">
        <v>878</v>
      </c>
      <c r="AG509" s="168">
        <v>17.899999999999999</v>
      </c>
      <c r="AH509" s="168">
        <v>67.7</v>
      </c>
      <c r="AI509" s="168">
        <v>11.6</v>
      </c>
      <c r="AJ509" s="171" t="s">
        <v>942</v>
      </c>
      <c r="AK509" s="169">
        <v>1820</v>
      </c>
      <c r="AL509" s="168">
        <v>40.4</v>
      </c>
      <c r="AM509" s="168">
        <v>77.8</v>
      </c>
      <c r="AN509" s="170">
        <v>8.6</v>
      </c>
      <c r="AO509" s="168">
        <v>29.8</v>
      </c>
      <c r="AP509" s="170">
        <v>6.1</v>
      </c>
      <c r="AQ509" s="170">
        <v>1.7</v>
      </c>
      <c r="AR509" s="170">
        <v>5.2</v>
      </c>
      <c r="AS509" s="170">
        <v>0.7</v>
      </c>
      <c r="AT509" s="170">
        <v>3.5</v>
      </c>
      <c r="AU509" s="170">
        <v>0.6</v>
      </c>
      <c r="AV509" s="170">
        <v>1.7</v>
      </c>
      <c r="AW509" s="170">
        <v>0.3</v>
      </c>
      <c r="AX509" s="170">
        <v>1.6</v>
      </c>
      <c r="AY509" s="170">
        <v>0.2</v>
      </c>
      <c r="AZ509" s="170">
        <v>2.2000000000000002</v>
      </c>
      <c r="BA509" s="170">
        <v>0.73</v>
      </c>
      <c r="BB509" s="171" t="s">
        <v>942</v>
      </c>
      <c r="BC509" s="168">
        <v>14</v>
      </c>
      <c r="BD509" s="170">
        <v>3.2</v>
      </c>
    </row>
    <row r="510" spans="1:56" s="157" customFormat="1" ht="15" customHeight="1" x14ac:dyDescent="0.25">
      <c r="A510" s="157" t="s">
        <v>447</v>
      </c>
      <c r="B510" s="173" t="s">
        <v>931</v>
      </c>
      <c r="C510" s="174" t="s">
        <v>453</v>
      </c>
      <c r="D510" s="157" t="s">
        <v>520</v>
      </c>
      <c r="E510" s="180">
        <v>99.992564999999999</v>
      </c>
      <c r="F510" s="180">
        <v>28.045971999999999</v>
      </c>
      <c r="G510" s="175"/>
      <c r="H510" s="175"/>
      <c r="I510" s="166">
        <v>64.7</v>
      </c>
      <c r="J510" s="166">
        <v>0.77</v>
      </c>
      <c r="K510" s="166">
        <v>16.45</v>
      </c>
      <c r="L510" s="166">
        <v>2.48</v>
      </c>
      <c r="M510" s="166">
        <v>0.02</v>
      </c>
      <c r="N510" s="166">
        <v>2.41</v>
      </c>
      <c r="O510" s="166">
        <v>2.66</v>
      </c>
      <c r="P510" s="166">
        <v>4</v>
      </c>
      <c r="Q510" s="166">
        <v>3.45</v>
      </c>
      <c r="R510" s="166">
        <v>0.14000000000000001</v>
      </c>
      <c r="S510" s="166">
        <v>1.22</v>
      </c>
      <c r="T510" s="82">
        <v>98.3</v>
      </c>
      <c r="U510" s="167" t="s">
        <v>942</v>
      </c>
      <c r="V510" s="167" t="s">
        <v>942</v>
      </c>
      <c r="W510" s="168">
        <v>19.2</v>
      </c>
      <c r="X510" s="169">
        <v>146</v>
      </c>
      <c r="Y510" s="168">
        <v>46</v>
      </c>
      <c r="Z510" s="168">
        <v>14.9</v>
      </c>
      <c r="AA510" s="168">
        <v>19.100000000000001</v>
      </c>
      <c r="AB510" s="171" t="s">
        <v>942</v>
      </c>
      <c r="AC510" s="171" t="s">
        <v>942</v>
      </c>
      <c r="AD510" s="171" t="s">
        <v>942</v>
      </c>
      <c r="AE510" s="169">
        <v>104.6</v>
      </c>
      <c r="AF510" s="169">
        <v>1000</v>
      </c>
      <c r="AG510" s="168">
        <v>19.5</v>
      </c>
      <c r="AH510" s="168">
        <v>49.8</v>
      </c>
      <c r="AI510" s="168">
        <v>12.2</v>
      </c>
      <c r="AJ510" s="171" t="s">
        <v>942</v>
      </c>
      <c r="AK510" s="169">
        <v>1510</v>
      </c>
      <c r="AL510" s="168">
        <v>47.4</v>
      </c>
      <c r="AM510" s="168">
        <v>94.5</v>
      </c>
      <c r="AN510" s="168">
        <v>11.3</v>
      </c>
      <c r="AO510" s="168">
        <v>38.700000000000003</v>
      </c>
      <c r="AP510" s="170">
        <v>7.2</v>
      </c>
      <c r="AQ510" s="170">
        <v>2.1</v>
      </c>
      <c r="AR510" s="170">
        <v>5.9</v>
      </c>
      <c r="AS510" s="170">
        <v>0.7</v>
      </c>
      <c r="AT510" s="170">
        <v>3.8</v>
      </c>
      <c r="AU510" s="170">
        <v>0.7</v>
      </c>
      <c r="AV510" s="170">
        <v>1.9</v>
      </c>
      <c r="AW510" s="170">
        <v>0.3</v>
      </c>
      <c r="AX510" s="170">
        <v>1.8</v>
      </c>
      <c r="AY510" s="170">
        <v>0.3</v>
      </c>
      <c r="AZ510" s="170">
        <v>1.8</v>
      </c>
      <c r="BA510" s="170">
        <v>0.8</v>
      </c>
      <c r="BB510" s="171" t="s">
        <v>942</v>
      </c>
      <c r="BC510" s="168">
        <v>14.2</v>
      </c>
      <c r="BD510" s="170">
        <v>2.2999999999999998</v>
      </c>
    </row>
    <row r="511" spans="1:56" s="157" customFormat="1" ht="15" customHeight="1" x14ac:dyDescent="0.25">
      <c r="A511" s="157" t="s">
        <v>447</v>
      </c>
      <c r="B511" s="173" t="s">
        <v>931</v>
      </c>
      <c r="C511" s="174" t="s">
        <v>523</v>
      </c>
      <c r="D511" s="157" t="s">
        <v>520</v>
      </c>
      <c r="E511" s="180">
        <v>99.992564999999999</v>
      </c>
      <c r="F511" s="180">
        <v>28.045971999999999</v>
      </c>
      <c r="G511" s="175"/>
      <c r="H511" s="175"/>
      <c r="I511" s="166">
        <v>63.7</v>
      </c>
      <c r="J511" s="166">
        <v>0.67</v>
      </c>
      <c r="K511" s="166">
        <v>14</v>
      </c>
      <c r="L511" s="166">
        <v>2.81</v>
      </c>
      <c r="M511" s="166">
        <v>0.05</v>
      </c>
      <c r="N511" s="166">
        <v>4.16</v>
      </c>
      <c r="O511" s="166">
        <v>6.42</v>
      </c>
      <c r="P511" s="166">
        <v>3.01</v>
      </c>
      <c r="Q511" s="166">
        <v>2.2200000000000002</v>
      </c>
      <c r="R511" s="166">
        <v>0.38</v>
      </c>
      <c r="S511" s="166">
        <v>1.42</v>
      </c>
      <c r="T511" s="82">
        <v>98.84</v>
      </c>
      <c r="U511" s="167" t="s">
        <v>942</v>
      </c>
      <c r="V511" s="167" t="s">
        <v>942</v>
      </c>
      <c r="W511" s="168">
        <v>22</v>
      </c>
      <c r="X511" s="169">
        <v>154</v>
      </c>
      <c r="Y511" s="168">
        <v>47</v>
      </c>
      <c r="Z511" s="170">
        <v>5.4</v>
      </c>
      <c r="AA511" s="168">
        <v>21.6</v>
      </c>
      <c r="AB511" s="171" t="s">
        <v>942</v>
      </c>
      <c r="AC511" s="171" t="s">
        <v>942</v>
      </c>
      <c r="AD511" s="171" t="s">
        <v>942</v>
      </c>
      <c r="AE511" s="168">
        <v>97</v>
      </c>
      <c r="AF511" s="169">
        <v>1010</v>
      </c>
      <c r="AG511" s="168">
        <v>18.8</v>
      </c>
      <c r="AH511" s="168">
        <v>49</v>
      </c>
      <c r="AI511" s="168">
        <v>11</v>
      </c>
      <c r="AJ511" s="171" t="s">
        <v>942</v>
      </c>
      <c r="AK511" s="169">
        <v>1180</v>
      </c>
      <c r="AL511" s="168">
        <v>21.5</v>
      </c>
      <c r="AM511" s="168">
        <v>48.6</v>
      </c>
      <c r="AN511" s="170">
        <v>5.9</v>
      </c>
      <c r="AO511" s="168">
        <v>22.7</v>
      </c>
      <c r="AP511" s="170">
        <v>5.6</v>
      </c>
      <c r="AQ511" s="170">
        <v>1.8</v>
      </c>
      <c r="AR511" s="170">
        <v>5.2</v>
      </c>
      <c r="AS511" s="170">
        <v>0.7</v>
      </c>
      <c r="AT511" s="170">
        <v>3.6</v>
      </c>
      <c r="AU511" s="170">
        <v>0.7</v>
      </c>
      <c r="AV511" s="170">
        <v>1.7</v>
      </c>
      <c r="AW511" s="170">
        <v>0.2</v>
      </c>
      <c r="AX511" s="170">
        <v>1.6</v>
      </c>
      <c r="AY511" s="170">
        <v>0.2</v>
      </c>
      <c r="AZ511" s="170">
        <v>1.7</v>
      </c>
      <c r="BA511" s="170">
        <v>0.73</v>
      </c>
      <c r="BB511" s="171" t="s">
        <v>942</v>
      </c>
      <c r="BC511" s="168">
        <v>14.1</v>
      </c>
      <c r="BD511" s="170">
        <v>2.8</v>
      </c>
    </row>
    <row r="512" spans="1:56" s="157" customFormat="1" ht="15" customHeight="1" x14ac:dyDescent="0.25">
      <c r="A512" s="157" t="s">
        <v>447</v>
      </c>
      <c r="B512" s="173" t="s">
        <v>931</v>
      </c>
      <c r="C512" s="174" t="s">
        <v>454</v>
      </c>
      <c r="D512" s="157" t="s">
        <v>520</v>
      </c>
      <c r="E512" s="180">
        <v>99.992564999999999</v>
      </c>
      <c r="F512" s="180">
        <v>28.045971999999999</v>
      </c>
      <c r="G512" s="175"/>
      <c r="H512" s="175"/>
      <c r="I512" s="166">
        <v>64.099999999999994</v>
      </c>
      <c r="J512" s="166">
        <v>0.52</v>
      </c>
      <c r="K512" s="166">
        <v>15.35</v>
      </c>
      <c r="L512" s="166">
        <v>4.5</v>
      </c>
      <c r="M512" s="166">
        <v>0.03</v>
      </c>
      <c r="N512" s="166">
        <v>1.9</v>
      </c>
      <c r="O512" s="166">
        <v>3.09</v>
      </c>
      <c r="P512" s="166">
        <v>3.48</v>
      </c>
      <c r="Q512" s="166">
        <v>3.83</v>
      </c>
      <c r="R512" s="166">
        <v>0.25</v>
      </c>
      <c r="S512" s="166">
        <v>1.83</v>
      </c>
      <c r="T512" s="82">
        <v>98.88</v>
      </c>
      <c r="U512" s="167" t="s">
        <v>942</v>
      </c>
      <c r="V512" s="167" t="s">
        <v>942</v>
      </c>
      <c r="W512" s="168">
        <v>11.3</v>
      </c>
      <c r="X512" s="168">
        <v>95</v>
      </c>
      <c r="Y512" s="168">
        <v>19</v>
      </c>
      <c r="Z512" s="170">
        <v>4.5999999999999996</v>
      </c>
      <c r="AA512" s="168">
        <v>15.1</v>
      </c>
      <c r="AB512" s="171" t="s">
        <v>942</v>
      </c>
      <c r="AC512" s="171" t="s">
        <v>942</v>
      </c>
      <c r="AD512" s="171" t="s">
        <v>942</v>
      </c>
      <c r="AE512" s="168">
        <v>98.4</v>
      </c>
      <c r="AF512" s="169">
        <v>1015</v>
      </c>
      <c r="AG512" s="168">
        <v>14.6</v>
      </c>
      <c r="AH512" s="168">
        <v>69.599999999999994</v>
      </c>
      <c r="AI512" s="170">
        <v>9.6</v>
      </c>
      <c r="AJ512" s="171" t="s">
        <v>942</v>
      </c>
      <c r="AK512" s="169">
        <v>2070</v>
      </c>
      <c r="AL512" s="168">
        <v>20.100000000000001</v>
      </c>
      <c r="AM512" s="168">
        <v>41</v>
      </c>
      <c r="AN512" s="170">
        <v>4.5</v>
      </c>
      <c r="AO512" s="168">
        <v>16.3</v>
      </c>
      <c r="AP512" s="170">
        <v>3.5</v>
      </c>
      <c r="AQ512" s="170">
        <v>1.1000000000000001</v>
      </c>
      <c r="AR512" s="170">
        <v>3.3</v>
      </c>
      <c r="AS512" s="170">
        <v>0.4</v>
      </c>
      <c r="AT512" s="170">
        <v>2.5</v>
      </c>
      <c r="AU512" s="170">
        <v>0.5</v>
      </c>
      <c r="AV512" s="170">
        <v>1.4</v>
      </c>
      <c r="AW512" s="170">
        <v>0.2</v>
      </c>
      <c r="AX512" s="170">
        <v>1.4</v>
      </c>
      <c r="AY512" s="170">
        <v>0.2</v>
      </c>
      <c r="AZ512" s="170">
        <v>2.1</v>
      </c>
      <c r="BA512" s="170">
        <v>0.65</v>
      </c>
      <c r="BB512" s="171" t="s">
        <v>942</v>
      </c>
      <c r="BC512" s="168">
        <v>12.5</v>
      </c>
      <c r="BD512" s="170">
        <v>2.2000000000000002</v>
      </c>
    </row>
    <row r="513" spans="1:56" s="157" customFormat="1" ht="15" customHeight="1" x14ac:dyDescent="0.25">
      <c r="A513" s="157" t="s">
        <v>447</v>
      </c>
      <c r="B513" s="173" t="s">
        <v>931</v>
      </c>
      <c r="C513" s="174" t="s">
        <v>522</v>
      </c>
      <c r="D513" s="157" t="s">
        <v>520</v>
      </c>
      <c r="E513" s="180">
        <v>99.992564999999999</v>
      </c>
      <c r="F513" s="180">
        <v>28.045971999999999</v>
      </c>
      <c r="G513" s="175"/>
      <c r="H513" s="175"/>
      <c r="I513" s="166">
        <v>63.259409377879997</v>
      </c>
      <c r="J513" s="166">
        <v>0.49336735955604599</v>
      </c>
      <c r="K513" s="166">
        <v>15.3955268736369</v>
      </c>
      <c r="L513" s="166">
        <v>3.53281555658883</v>
      </c>
      <c r="M513" s="166">
        <v>4.7044948328838397E-2</v>
      </c>
      <c r="N513" s="166">
        <v>1.7725943291251001</v>
      </c>
      <c r="O513" s="166">
        <v>3.3925803913669701</v>
      </c>
      <c r="P513" s="166">
        <v>7.3551813109847801</v>
      </c>
      <c r="Q513" s="166">
        <v>3.2895127442029599</v>
      </c>
      <c r="R513" s="166">
        <v>0.19491821519365299</v>
      </c>
      <c r="S513" s="166">
        <v>1.0670488931358599</v>
      </c>
      <c r="T513" s="82">
        <v>99.79999999999994</v>
      </c>
      <c r="U513" s="167" t="s">
        <v>942</v>
      </c>
      <c r="V513" s="167" t="s">
        <v>942</v>
      </c>
      <c r="W513" s="170">
        <v>7.4470000000000001</v>
      </c>
      <c r="X513" s="168">
        <v>57.94</v>
      </c>
      <c r="Y513" s="168">
        <v>18.940000000000001</v>
      </c>
      <c r="Z513" s="170">
        <v>7.7069999999999999</v>
      </c>
      <c r="AA513" s="168">
        <v>11.37</v>
      </c>
      <c r="AB513" s="171" t="s">
        <v>942</v>
      </c>
      <c r="AC513" s="171" t="s">
        <v>942</v>
      </c>
      <c r="AD513" s="171" t="s">
        <v>942</v>
      </c>
      <c r="AE513" s="169">
        <v>102.6</v>
      </c>
      <c r="AF513" s="169">
        <v>1070.0999999999999</v>
      </c>
      <c r="AG513" s="168">
        <v>11.36</v>
      </c>
      <c r="AH513" s="168">
        <v>34.01</v>
      </c>
      <c r="AI513" s="168">
        <v>12.55</v>
      </c>
      <c r="AJ513" s="171" t="s">
        <v>942</v>
      </c>
      <c r="AK513" s="169">
        <v>1247.8</v>
      </c>
      <c r="AL513" s="168">
        <v>35.880000000000003</v>
      </c>
      <c r="AM513" s="168">
        <v>67.09</v>
      </c>
      <c r="AN513" s="170">
        <v>7.5730000000000004</v>
      </c>
      <c r="AO513" s="168">
        <v>26.93</v>
      </c>
      <c r="AP513" s="170">
        <v>4.1840000000000002</v>
      </c>
      <c r="AQ513" s="170">
        <v>1.0740000000000001</v>
      </c>
      <c r="AR513" s="170">
        <v>3.395</v>
      </c>
      <c r="AS513" s="170">
        <v>0.42199999999999999</v>
      </c>
      <c r="AT513" s="170">
        <v>2.2410000000000001</v>
      </c>
      <c r="AU513" s="170">
        <v>0.42399999999999999</v>
      </c>
      <c r="AV513" s="170">
        <v>1.077</v>
      </c>
      <c r="AW513" s="170">
        <v>0.154</v>
      </c>
      <c r="AX513" s="170">
        <v>0.96799999999999997</v>
      </c>
      <c r="AY513" s="170">
        <v>0.14000000000000001</v>
      </c>
      <c r="AZ513" s="170">
        <v>1.484</v>
      </c>
      <c r="BA513" s="170">
        <v>0.88900000000000001</v>
      </c>
      <c r="BB513" s="171" t="s">
        <v>942</v>
      </c>
      <c r="BC513" s="168">
        <v>12.24</v>
      </c>
      <c r="BD513" s="170">
        <v>2.8149999999999999</v>
      </c>
    </row>
    <row r="514" spans="1:56" s="157" customFormat="1" ht="15" customHeight="1" x14ac:dyDescent="0.25">
      <c r="A514" s="157" t="s">
        <v>447</v>
      </c>
      <c r="B514" s="173" t="s">
        <v>937</v>
      </c>
      <c r="C514" s="174" t="s">
        <v>455</v>
      </c>
      <c r="D514" s="157" t="s">
        <v>517</v>
      </c>
      <c r="E514" s="180">
        <v>99.835390000000004</v>
      </c>
      <c r="F514" s="180">
        <v>27.984860999999999</v>
      </c>
      <c r="G514" s="175">
        <v>221.1</v>
      </c>
      <c r="H514" s="175">
        <v>2.9</v>
      </c>
      <c r="I514" s="166">
        <v>58.373623335810798</v>
      </c>
      <c r="J514" s="166">
        <v>0.88249962520560699</v>
      </c>
      <c r="K514" s="166">
        <v>15.4147433230338</v>
      </c>
      <c r="L514" s="166">
        <v>6.0363946707802798</v>
      </c>
      <c r="M514" s="166">
        <v>0.109445102399645</v>
      </c>
      <c r="N514" s="166">
        <v>2.37933667598704</v>
      </c>
      <c r="O514" s="166">
        <v>4.1022258676519696</v>
      </c>
      <c r="P514" s="166">
        <v>4.5545550765776097</v>
      </c>
      <c r="Q514" s="166">
        <v>3.6089080426086899</v>
      </c>
      <c r="R514" s="166">
        <v>0.32759710022046201</v>
      </c>
      <c r="S514" s="166">
        <v>0.99067117972419105</v>
      </c>
      <c r="T514" s="82">
        <v>96.780000000000086</v>
      </c>
      <c r="U514" s="167" t="s">
        <v>942</v>
      </c>
      <c r="V514" s="167" t="s">
        <v>942</v>
      </c>
      <c r="W514" s="168">
        <v>12.62</v>
      </c>
      <c r="X514" s="169">
        <v>113.5</v>
      </c>
      <c r="Y514" s="168">
        <v>23.29</v>
      </c>
      <c r="Z514" s="168">
        <v>13.31</v>
      </c>
      <c r="AA514" s="168">
        <v>11.72</v>
      </c>
      <c r="AB514" s="171" t="s">
        <v>942</v>
      </c>
      <c r="AC514" s="171" t="s">
        <v>942</v>
      </c>
      <c r="AD514" s="171" t="s">
        <v>942</v>
      </c>
      <c r="AE514" s="169">
        <v>105.6</v>
      </c>
      <c r="AF514" s="169">
        <v>107</v>
      </c>
      <c r="AG514" s="168">
        <v>12.09</v>
      </c>
      <c r="AH514" s="169">
        <v>148.5</v>
      </c>
      <c r="AI514" s="168">
        <v>16.04</v>
      </c>
      <c r="AJ514" s="171" t="s">
        <v>942</v>
      </c>
      <c r="AK514" s="169">
        <v>1679.9</v>
      </c>
      <c r="AL514" s="168">
        <v>34.33</v>
      </c>
      <c r="AM514" s="168">
        <v>63.74</v>
      </c>
      <c r="AN514" s="170">
        <v>7.2080000000000002</v>
      </c>
      <c r="AO514" s="168">
        <v>26.22</v>
      </c>
      <c r="AP514" s="170">
        <v>4.5369999999999999</v>
      </c>
      <c r="AQ514" s="170">
        <v>1.1339999999999999</v>
      </c>
      <c r="AR514" s="170">
        <v>3.81</v>
      </c>
      <c r="AS514" s="170">
        <v>0.47799999999999998</v>
      </c>
      <c r="AT514" s="170">
        <v>2.5529999999999999</v>
      </c>
      <c r="AU514" s="170">
        <v>0.49199999999999999</v>
      </c>
      <c r="AV514" s="170">
        <v>1.4550000000000001</v>
      </c>
      <c r="AW514" s="170">
        <v>0.19400000000000001</v>
      </c>
      <c r="AX514" s="170">
        <v>1.2669999999999999</v>
      </c>
      <c r="AY514" s="170">
        <v>0.20399999999999999</v>
      </c>
      <c r="AZ514" s="170">
        <v>4.5570000000000004</v>
      </c>
      <c r="BA514" s="170">
        <v>1.2749999999999999</v>
      </c>
      <c r="BB514" s="171" t="s">
        <v>942</v>
      </c>
      <c r="BC514" s="168">
        <v>19.420000000000002</v>
      </c>
      <c r="BD514" s="170">
        <v>3.79</v>
      </c>
    </row>
    <row r="515" spans="1:56" s="183" customFormat="1" ht="15" customHeight="1" x14ac:dyDescent="0.25">
      <c r="A515" s="157" t="s">
        <v>447</v>
      </c>
      <c r="B515" s="173" t="s">
        <v>937</v>
      </c>
      <c r="C515" s="174" t="s">
        <v>456</v>
      </c>
      <c r="D515" s="157" t="s">
        <v>520</v>
      </c>
      <c r="E515" s="180">
        <v>99.835390000000004</v>
      </c>
      <c r="F515" s="180">
        <v>27.984860999999999</v>
      </c>
      <c r="G515" s="175">
        <v>214.3</v>
      </c>
      <c r="H515" s="175">
        <v>2.4</v>
      </c>
      <c r="I515" s="166">
        <v>67.157875722948901</v>
      </c>
      <c r="J515" s="166">
        <v>0.63794294250100403</v>
      </c>
      <c r="K515" s="166">
        <v>13.3795848346301</v>
      </c>
      <c r="L515" s="166">
        <v>1.49645347699884</v>
      </c>
      <c r="M515" s="166">
        <v>0.83490543452838295</v>
      </c>
      <c r="N515" s="166">
        <v>1.0467395555261501</v>
      </c>
      <c r="O515" s="166">
        <v>5.4505488585664699</v>
      </c>
      <c r="P515" s="166">
        <v>3.3506234315922998</v>
      </c>
      <c r="Q515" s="166">
        <v>2.02887467352621</v>
      </c>
      <c r="R515" s="166">
        <v>0.110802273532826</v>
      </c>
      <c r="S515" s="166">
        <v>4.7956487956487903</v>
      </c>
      <c r="T515" s="82">
        <v>100.28999999999994</v>
      </c>
      <c r="U515" s="167" t="s">
        <v>942</v>
      </c>
      <c r="V515" s="167" t="s">
        <v>942</v>
      </c>
      <c r="W515" s="168">
        <v>12.43</v>
      </c>
      <c r="X515" s="169">
        <v>114.6</v>
      </c>
      <c r="Y515" s="168">
        <v>17.43</v>
      </c>
      <c r="Z515" s="168">
        <v>11.91</v>
      </c>
      <c r="AA515" s="168">
        <v>12.09</v>
      </c>
      <c r="AB515" s="171" t="s">
        <v>942</v>
      </c>
      <c r="AC515" s="171" t="s">
        <v>942</v>
      </c>
      <c r="AD515" s="171" t="s">
        <v>942</v>
      </c>
      <c r="AE515" s="169">
        <v>100.7</v>
      </c>
      <c r="AF515" s="169">
        <v>716.7</v>
      </c>
      <c r="AG515" s="168">
        <v>17.84</v>
      </c>
      <c r="AH515" s="169">
        <v>187</v>
      </c>
      <c r="AI515" s="168">
        <v>21.36</v>
      </c>
      <c r="AJ515" s="171" t="s">
        <v>942</v>
      </c>
      <c r="AK515" s="169">
        <v>2624</v>
      </c>
      <c r="AL515" s="168">
        <v>60.51</v>
      </c>
      <c r="AM515" s="169">
        <v>106.7</v>
      </c>
      <c r="AN515" s="168">
        <v>11.54</v>
      </c>
      <c r="AO515" s="168">
        <v>41.09</v>
      </c>
      <c r="AP515" s="170">
        <v>6.6269999999999998</v>
      </c>
      <c r="AQ515" s="170">
        <v>1.829</v>
      </c>
      <c r="AR515" s="170">
        <v>5.476</v>
      </c>
      <c r="AS515" s="170">
        <v>0.68</v>
      </c>
      <c r="AT515" s="170">
        <v>3.57</v>
      </c>
      <c r="AU515" s="170">
        <v>0.68899999999999995</v>
      </c>
      <c r="AV515" s="170">
        <v>1.8180000000000001</v>
      </c>
      <c r="AW515" s="170">
        <v>0.254</v>
      </c>
      <c r="AX515" s="170">
        <v>1.663</v>
      </c>
      <c r="AY515" s="170">
        <v>0.26600000000000001</v>
      </c>
      <c r="AZ515" s="170">
        <v>5.1529999999999996</v>
      </c>
      <c r="BA515" s="170">
        <v>1.395</v>
      </c>
      <c r="BB515" s="171" t="s">
        <v>942</v>
      </c>
      <c r="BC515" s="168">
        <v>17.43</v>
      </c>
      <c r="BD515" s="170">
        <v>3.7949999999999999</v>
      </c>
    </row>
    <row r="516" spans="1:56" s="183" customFormat="1" ht="15" customHeight="1" x14ac:dyDescent="0.25">
      <c r="A516" s="157" t="s">
        <v>447</v>
      </c>
      <c r="B516" s="173" t="s">
        <v>938</v>
      </c>
      <c r="C516" s="174" t="s">
        <v>458</v>
      </c>
      <c r="D516" s="157" t="s">
        <v>520</v>
      </c>
      <c r="E516" s="180">
        <v>99.961842000000004</v>
      </c>
      <c r="F516" s="180">
        <v>28.127875</v>
      </c>
      <c r="G516" s="175"/>
      <c r="H516" s="176"/>
      <c r="I516" s="166">
        <v>64.512702012218</v>
      </c>
      <c r="J516" s="166">
        <v>0.39658947728264599</v>
      </c>
      <c r="K516" s="166">
        <v>15.666018862171599</v>
      </c>
      <c r="L516" s="166">
        <v>2.6941744639919598</v>
      </c>
      <c r="M516" s="166">
        <v>2.2387721616749699E-2</v>
      </c>
      <c r="N516" s="166">
        <v>1.6542658962576999</v>
      </c>
      <c r="O516" s="166">
        <v>2.9372474493381802</v>
      </c>
      <c r="P516" s="166">
        <v>4.1183704690374299</v>
      </c>
      <c r="Q516" s="166">
        <v>3.16512301646741</v>
      </c>
      <c r="R516" s="166">
        <v>0.160540889903624</v>
      </c>
      <c r="S516" s="166">
        <v>1.4625797417147599</v>
      </c>
      <c r="T516" s="82">
        <v>96.790000000000063</v>
      </c>
      <c r="U516" s="167" t="s">
        <v>942</v>
      </c>
      <c r="V516" s="167" t="s">
        <v>942</v>
      </c>
      <c r="W516" s="170">
        <v>6.8440000000000003</v>
      </c>
      <c r="X516" s="168">
        <v>49.7</v>
      </c>
      <c r="Y516" s="168">
        <v>28.19</v>
      </c>
      <c r="Z516" s="170">
        <v>6.3520000000000003</v>
      </c>
      <c r="AA516" s="168">
        <v>53.38</v>
      </c>
      <c r="AB516" s="171" t="s">
        <v>942</v>
      </c>
      <c r="AC516" s="171" t="s">
        <v>942</v>
      </c>
      <c r="AD516" s="171" t="s">
        <v>942</v>
      </c>
      <c r="AE516" s="169">
        <v>105.8</v>
      </c>
      <c r="AF516" s="169">
        <v>899.1</v>
      </c>
      <c r="AG516" s="168">
        <v>11.74</v>
      </c>
      <c r="AH516" s="169">
        <v>165.9</v>
      </c>
      <c r="AI516" s="170">
        <v>9.85</v>
      </c>
      <c r="AJ516" s="171" t="s">
        <v>942</v>
      </c>
      <c r="AK516" s="169">
        <v>1261.8</v>
      </c>
      <c r="AL516" s="168">
        <v>33.82</v>
      </c>
      <c r="AM516" s="168">
        <v>62.03</v>
      </c>
      <c r="AN516" s="170">
        <v>6.9290000000000003</v>
      </c>
      <c r="AO516" s="168">
        <v>24.64</v>
      </c>
      <c r="AP516" s="170">
        <v>3.8719999999999999</v>
      </c>
      <c r="AQ516" s="170">
        <v>0.97199999999999998</v>
      </c>
      <c r="AR516" s="170">
        <v>3.14</v>
      </c>
      <c r="AS516" s="170">
        <v>0.40600000000000003</v>
      </c>
      <c r="AT516" s="170">
        <v>2.1720000000000002</v>
      </c>
      <c r="AU516" s="170">
        <v>0.43099999999999999</v>
      </c>
      <c r="AV516" s="170">
        <v>1.165</v>
      </c>
      <c r="AW516" s="170">
        <v>0.17599999999999999</v>
      </c>
      <c r="AX516" s="170">
        <v>1.1859999999999999</v>
      </c>
      <c r="AY516" s="170">
        <v>0.187</v>
      </c>
      <c r="AZ516" s="170">
        <v>4.6500000000000004</v>
      </c>
      <c r="BA516" s="170">
        <v>0.84899999999999998</v>
      </c>
      <c r="BB516" s="171" t="s">
        <v>942</v>
      </c>
      <c r="BC516" s="168">
        <v>11.86</v>
      </c>
      <c r="BD516" s="170">
        <v>3.2</v>
      </c>
    </row>
    <row r="517" spans="1:56" s="183" customFormat="1" ht="15" customHeight="1" x14ac:dyDescent="0.25">
      <c r="A517" s="157" t="s">
        <v>447</v>
      </c>
      <c r="B517" s="173" t="s">
        <v>938</v>
      </c>
      <c r="C517" s="174" t="s">
        <v>459</v>
      </c>
      <c r="D517" s="157" t="s">
        <v>520</v>
      </c>
      <c r="E517" s="180">
        <v>99.961842000000004</v>
      </c>
      <c r="F517" s="180">
        <v>28.127875</v>
      </c>
      <c r="G517" s="175"/>
      <c r="H517" s="176"/>
      <c r="I517" s="166">
        <v>61.285867534732603</v>
      </c>
      <c r="J517" s="166">
        <v>0.60623203389006897</v>
      </c>
      <c r="K517" s="166">
        <v>14.5128709533291</v>
      </c>
      <c r="L517" s="166">
        <v>4.6267833159200702</v>
      </c>
      <c r="M517" s="166">
        <v>5.4511686353304098E-2</v>
      </c>
      <c r="N517" s="166">
        <v>2.52406680925561</v>
      </c>
      <c r="O517" s="166">
        <v>3.5971224460345099</v>
      </c>
      <c r="P517" s="166">
        <v>4.70086316074309</v>
      </c>
      <c r="Q517" s="166">
        <v>3.5242555492958099</v>
      </c>
      <c r="R517" s="166">
        <v>0.323399190615419</v>
      </c>
      <c r="S517" s="166">
        <v>1.1540273198304201</v>
      </c>
      <c r="T517" s="82">
        <v>96.91</v>
      </c>
      <c r="U517" s="167" t="s">
        <v>942</v>
      </c>
      <c r="V517" s="167" t="s">
        <v>942</v>
      </c>
      <c r="W517" s="168">
        <v>14.26</v>
      </c>
      <c r="X517" s="169">
        <v>101.8</v>
      </c>
      <c r="Y517" s="168">
        <v>44.66</v>
      </c>
      <c r="Z517" s="168">
        <v>11.01</v>
      </c>
      <c r="AA517" s="168">
        <v>15.66</v>
      </c>
      <c r="AB517" s="171" t="s">
        <v>942</v>
      </c>
      <c r="AC517" s="171" t="s">
        <v>942</v>
      </c>
      <c r="AD517" s="171" t="s">
        <v>942</v>
      </c>
      <c r="AE517" s="169">
        <v>259.5</v>
      </c>
      <c r="AF517" s="169">
        <v>721.5</v>
      </c>
      <c r="AG517" s="168">
        <v>17.309999999999999</v>
      </c>
      <c r="AH517" s="169">
        <v>139.5</v>
      </c>
      <c r="AI517" s="168">
        <v>12.44</v>
      </c>
      <c r="AJ517" s="171" t="s">
        <v>942</v>
      </c>
      <c r="AK517" s="169">
        <v>1845.9</v>
      </c>
      <c r="AL517" s="168">
        <v>37.35</v>
      </c>
      <c r="AM517" s="168">
        <v>70.64</v>
      </c>
      <c r="AN517" s="170">
        <v>8.2240000000000002</v>
      </c>
      <c r="AO517" s="168">
        <v>31.11</v>
      </c>
      <c r="AP517" s="170">
        <v>5.7720000000000002</v>
      </c>
      <c r="AQ517" s="170">
        <v>1.377</v>
      </c>
      <c r="AR517" s="170">
        <v>4.9249999999999998</v>
      </c>
      <c r="AS517" s="170">
        <v>0.64500000000000002</v>
      </c>
      <c r="AT517" s="170">
        <v>3.43</v>
      </c>
      <c r="AU517" s="170">
        <v>0.64700000000000002</v>
      </c>
      <c r="AV517" s="170">
        <v>1.734</v>
      </c>
      <c r="AW517" s="170">
        <v>0.251</v>
      </c>
      <c r="AX517" s="170">
        <v>1.6160000000000001</v>
      </c>
      <c r="AY517" s="170">
        <v>0.25</v>
      </c>
      <c r="AZ517" s="170">
        <v>4.2670000000000003</v>
      </c>
      <c r="BA517" s="170">
        <v>1.036</v>
      </c>
      <c r="BB517" s="171" t="s">
        <v>942</v>
      </c>
      <c r="BC517" s="168">
        <v>19.97</v>
      </c>
      <c r="BD517" s="170">
        <v>4.681</v>
      </c>
    </row>
    <row r="518" spans="1:56" s="183" customFormat="1" ht="15" customHeight="1" x14ac:dyDescent="0.25">
      <c r="A518" s="157" t="s">
        <v>447</v>
      </c>
      <c r="B518" s="173" t="s">
        <v>938</v>
      </c>
      <c r="C518" s="174" t="s">
        <v>460</v>
      </c>
      <c r="D518" s="157" t="s">
        <v>520</v>
      </c>
      <c r="E518" s="180">
        <v>99.961842000000004</v>
      </c>
      <c r="F518" s="180">
        <v>28.127875</v>
      </c>
      <c r="G518" s="175">
        <v>218.8</v>
      </c>
      <c r="H518" s="175">
        <v>2.6</v>
      </c>
      <c r="I518" s="166">
        <v>63.679198509470901</v>
      </c>
      <c r="J518" s="166">
        <v>0.46699904320602897</v>
      </c>
      <c r="K518" s="166">
        <v>15.962817597706101</v>
      </c>
      <c r="L518" s="166">
        <v>3.22690292902687</v>
      </c>
      <c r="M518" s="166">
        <v>3.7251798362328101E-2</v>
      </c>
      <c r="N518" s="166">
        <v>1.6516524503524499</v>
      </c>
      <c r="O518" s="166">
        <v>3.5882195242433301</v>
      </c>
      <c r="P518" s="166">
        <v>3.9935815922539502</v>
      </c>
      <c r="Q518" s="166">
        <v>3.3650358546143702</v>
      </c>
      <c r="R518" s="166">
        <v>0.18171715613244099</v>
      </c>
      <c r="S518" s="166">
        <v>0.816623544631217</v>
      </c>
      <c r="T518" s="82">
        <v>96.96999999999997</v>
      </c>
      <c r="U518" s="167" t="s">
        <v>942</v>
      </c>
      <c r="V518" s="167" t="s">
        <v>942</v>
      </c>
      <c r="W518" s="170">
        <v>7.0529999999999999</v>
      </c>
      <c r="X518" s="168">
        <v>57.66</v>
      </c>
      <c r="Y518" s="168">
        <v>15.86</v>
      </c>
      <c r="Z518" s="170">
        <v>5.5609999999999999</v>
      </c>
      <c r="AA518" s="168">
        <v>10.55</v>
      </c>
      <c r="AB518" s="171" t="s">
        <v>942</v>
      </c>
      <c r="AC518" s="171" t="s">
        <v>942</v>
      </c>
      <c r="AD518" s="171" t="s">
        <v>942</v>
      </c>
      <c r="AE518" s="169">
        <v>116.5</v>
      </c>
      <c r="AF518" s="169">
        <v>1031.3</v>
      </c>
      <c r="AG518" s="168">
        <v>13.17</v>
      </c>
      <c r="AH518" s="169">
        <v>167.2</v>
      </c>
      <c r="AI518" s="168">
        <v>10.41</v>
      </c>
      <c r="AJ518" s="171" t="s">
        <v>942</v>
      </c>
      <c r="AK518" s="169">
        <v>1267.9000000000001</v>
      </c>
      <c r="AL518" s="168">
        <v>33.200000000000003</v>
      </c>
      <c r="AM518" s="168">
        <v>62.78</v>
      </c>
      <c r="AN518" s="170">
        <v>7.258</v>
      </c>
      <c r="AO518" s="168">
        <v>26.22</v>
      </c>
      <c r="AP518" s="170">
        <v>4.2889999999999997</v>
      </c>
      <c r="AQ518" s="170">
        <v>1.0840000000000001</v>
      </c>
      <c r="AR518" s="170">
        <v>3.556</v>
      </c>
      <c r="AS518" s="170">
        <v>0.45800000000000002</v>
      </c>
      <c r="AT518" s="170">
        <v>2.46</v>
      </c>
      <c r="AU518" s="170">
        <v>0.48799999999999999</v>
      </c>
      <c r="AV518" s="170">
        <v>1.3140000000000001</v>
      </c>
      <c r="AW518" s="170">
        <v>0.191</v>
      </c>
      <c r="AX518" s="170">
        <v>1.2450000000000001</v>
      </c>
      <c r="AY518" s="170">
        <v>0.193</v>
      </c>
      <c r="AZ518" s="170">
        <v>4.6900000000000004</v>
      </c>
      <c r="BA518" s="170">
        <v>0.81200000000000006</v>
      </c>
      <c r="BB518" s="171" t="s">
        <v>942</v>
      </c>
      <c r="BC518" s="168">
        <v>11.38</v>
      </c>
      <c r="BD518" s="170">
        <v>3.1720000000000002</v>
      </c>
    </row>
    <row r="519" spans="1:56" s="183" customFormat="1" ht="15" customHeight="1" x14ac:dyDescent="0.25">
      <c r="A519" s="157" t="s">
        <v>447</v>
      </c>
      <c r="B519" s="173" t="s">
        <v>938</v>
      </c>
      <c r="C519" s="174" t="s">
        <v>461</v>
      </c>
      <c r="D519" s="157" t="s">
        <v>520</v>
      </c>
      <c r="E519" s="180">
        <v>99.961842000000004</v>
      </c>
      <c r="F519" s="180">
        <v>28.127875</v>
      </c>
      <c r="G519" s="165"/>
      <c r="H519" s="165"/>
      <c r="I519" s="166">
        <v>64.344453086835003</v>
      </c>
      <c r="J519" s="166">
        <v>0.44211534042417999</v>
      </c>
      <c r="K519" s="166">
        <v>15.4010420157587</v>
      </c>
      <c r="L519" s="166">
        <v>2.9102617241779298</v>
      </c>
      <c r="M519" s="166">
        <v>3.2300437337091502E-2</v>
      </c>
      <c r="N519" s="166">
        <v>1.58518747340558</v>
      </c>
      <c r="O519" s="166">
        <v>3.2082505882435601</v>
      </c>
      <c r="P519" s="166">
        <v>4.0615731877124501</v>
      </c>
      <c r="Q519" s="166">
        <v>3.6719733603327298</v>
      </c>
      <c r="R519" s="166">
        <v>0.17894771423063399</v>
      </c>
      <c r="S519" s="166">
        <v>0.95389507154209596</v>
      </c>
      <c r="T519" s="82">
        <v>96.789999999999949</v>
      </c>
      <c r="U519" s="167" t="s">
        <v>942</v>
      </c>
      <c r="V519" s="167" t="s">
        <v>942</v>
      </c>
      <c r="W519" s="170">
        <v>6.4109999999999996</v>
      </c>
      <c r="X519" s="168">
        <v>48.72</v>
      </c>
      <c r="Y519" s="168">
        <v>15.86</v>
      </c>
      <c r="Z519" s="170">
        <v>4.79</v>
      </c>
      <c r="AA519" s="168">
        <v>10.35</v>
      </c>
      <c r="AB519" s="171" t="s">
        <v>942</v>
      </c>
      <c r="AC519" s="171" t="s">
        <v>942</v>
      </c>
      <c r="AD519" s="171" t="s">
        <v>942</v>
      </c>
      <c r="AE519" s="169">
        <v>124.8</v>
      </c>
      <c r="AF519" s="169">
        <v>876.8</v>
      </c>
      <c r="AG519" s="168">
        <v>11.88</v>
      </c>
      <c r="AH519" s="169">
        <v>156.30000000000001</v>
      </c>
      <c r="AI519" s="168">
        <v>11.2</v>
      </c>
      <c r="AJ519" s="171" t="s">
        <v>942</v>
      </c>
      <c r="AK519" s="169">
        <v>1274.5</v>
      </c>
      <c r="AL519" s="168">
        <v>29.83</v>
      </c>
      <c r="AM519" s="168">
        <v>55.74</v>
      </c>
      <c r="AN519" s="170">
        <v>6.3</v>
      </c>
      <c r="AO519" s="168">
        <v>22.87</v>
      </c>
      <c r="AP519" s="170">
        <v>3.7480000000000002</v>
      </c>
      <c r="AQ519" s="170">
        <v>0.99099999999999999</v>
      </c>
      <c r="AR519" s="170">
        <v>3.1480000000000001</v>
      </c>
      <c r="AS519" s="170">
        <v>0.41799999999999998</v>
      </c>
      <c r="AT519" s="170">
        <v>2.238</v>
      </c>
      <c r="AU519" s="170">
        <v>0.443</v>
      </c>
      <c r="AV519" s="170">
        <v>1.208</v>
      </c>
      <c r="AW519" s="170">
        <v>0.17599999999999999</v>
      </c>
      <c r="AX519" s="170">
        <v>1.1519999999999999</v>
      </c>
      <c r="AY519" s="170">
        <v>0.184</v>
      </c>
      <c r="AZ519" s="170">
        <v>4.5259999999999998</v>
      </c>
      <c r="BA519" s="170">
        <v>0.92300000000000004</v>
      </c>
      <c r="BB519" s="171" t="s">
        <v>942</v>
      </c>
      <c r="BC519" s="168">
        <v>11.98</v>
      </c>
      <c r="BD519" s="170">
        <v>3.5209999999999999</v>
      </c>
    </row>
    <row r="520" spans="1:56" s="183" customFormat="1" ht="15" customHeight="1" x14ac:dyDescent="0.25">
      <c r="A520" s="157"/>
      <c r="B520" s="173"/>
      <c r="C520" s="174"/>
      <c r="D520" s="157"/>
      <c r="E520" s="180"/>
      <c r="F520" s="180"/>
      <c r="G520" s="165"/>
      <c r="H520" s="165"/>
      <c r="I520" s="166"/>
      <c r="J520" s="166"/>
      <c r="K520" s="166"/>
      <c r="L520" s="166"/>
      <c r="M520" s="166"/>
      <c r="N520" s="166"/>
      <c r="O520" s="166"/>
      <c r="P520" s="166"/>
      <c r="Q520" s="166"/>
      <c r="R520" s="166"/>
      <c r="S520" s="166"/>
      <c r="T520" s="82"/>
      <c r="U520" s="167"/>
      <c r="V520" s="167"/>
      <c r="W520" s="172"/>
      <c r="X520" s="172"/>
      <c r="Y520" s="172"/>
      <c r="Z520" s="172"/>
      <c r="AA520" s="172"/>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0"/>
      <c r="AY520" s="170"/>
      <c r="AZ520" s="170"/>
      <c r="BA520" s="170"/>
      <c r="BB520" s="171"/>
      <c r="BC520" s="171"/>
      <c r="BD520" s="171"/>
    </row>
    <row r="521" spans="1:56" s="183" customFormat="1" ht="15" customHeight="1" x14ac:dyDescent="0.25">
      <c r="A521" s="157" t="s">
        <v>2199</v>
      </c>
      <c r="B521" s="173" t="s">
        <v>931</v>
      </c>
      <c r="C521" s="174" t="s">
        <v>462</v>
      </c>
      <c r="D521" s="157" t="s">
        <v>520</v>
      </c>
      <c r="E521" s="180">
        <v>99.992598000000001</v>
      </c>
      <c r="F521" s="180">
        <v>28.053291000000002</v>
      </c>
      <c r="G521" s="175">
        <v>211.6</v>
      </c>
      <c r="H521" s="175">
        <v>3.1</v>
      </c>
      <c r="I521" s="166">
        <v>66.05</v>
      </c>
      <c r="J521" s="166">
        <v>0.48</v>
      </c>
      <c r="K521" s="166">
        <v>14.69</v>
      </c>
      <c r="L521" s="166">
        <v>3.66</v>
      </c>
      <c r="M521" s="166">
        <v>0.04</v>
      </c>
      <c r="N521" s="166">
        <v>1.97</v>
      </c>
      <c r="O521" s="166">
        <v>2.75</v>
      </c>
      <c r="P521" s="166">
        <v>3.83</v>
      </c>
      <c r="Q521" s="166">
        <v>4.37</v>
      </c>
      <c r="R521" s="166">
        <v>0.28000000000000003</v>
      </c>
      <c r="S521" s="166">
        <v>1.07</v>
      </c>
      <c r="T521" s="82">
        <v>99.19</v>
      </c>
      <c r="U521" s="167" t="s">
        <v>942</v>
      </c>
      <c r="V521" s="167" t="s">
        <v>942</v>
      </c>
      <c r="W521" s="170">
        <v>9.3699999999999992</v>
      </c>
      <c r="X521" s="168">
        <v>72.7</v>
      </c>
      <c r="Y521" s="168">
        <v>32.1</v>
      </c>
      <c r="Z521" s="170">
        <v>7.92</v>
      </c>
      <c r="AA521" s="168">
        <v>17.7</v>
      </c>
      <c r="AB521" s="169">
        <v>2192</v>
      </c>
      <c r="AC521" s="168">
        <v>42.5</v>
      </c>
      <c r="AD521" s="168">
        <v>17.100000000000001</v>
      </c>
      <c r="AE521" s="168">
        <v>97.7</v>
      </c>
      <c r="AF521" s="169">
        <v>811</v>
      </c>
      <c r="AG521" s="168">
        <v>12.2</v>
      </c>
      <c r="AH521" s="169">
        <v>167</v>
      </c>
      <c r="AI521" s="168">
        <v>10.8</v>
      </c>
      <c r="AJ521" s="170">
        <v>5.87</v>
      </c>
      <c r="AK521" s="169">
        <v>985</v>
      </c>
      <c r="AL521" s="168">
        <v>23.1</v>
      </c>
      <c r="AM521" s="168">
        <v>44.2</v>
      </c>
      <c r="AN521" s="170">
        <v>4.97</v>
      </c>
      <c r="AO521" s="168">
        <v>18.600000000000001</v>
      </c>
      <c r="AP521" s="170">
        <v>3.5</v>
      </c>
      <c r="AQ521" s="170">
        <v>0.93</v>
      </c>
      <c r="AR521" s="170">
        <v>2.81</v>
      </c>
      <c r="AS521" s="170">
        <v>0.4</v>
      </c>
      <c r="AT521" s="170">
        <v>2.1800000000000002</v>
      </c>
      <c r="AU521" s="170">
        <v>0.4</v>
      </c>
      <c r="AV521" s="170">
        <v>1.19</v>
      </c>
      <c r="AW521" s="170">
        <v>0.17</v>
      </c>
      <c r="AX521" s="170">
        <v>1.1200000000000001</v>
      </c>
      <c r="AY521" s="170">
        <v>0.16</v>
      </c>
      <c r="AZ521" s="170">
        <v>4.6399999999999997</v>
      </c>
      <c r="BA521" s="170">
        <v>0.82</v>
      </c>
      <c r="BB521" s="168">
        <v>14</v>
      </c>
      <c r="BC521" s="168">
        <v>16.7</v>
      </c>
      <c r="BD521" s="170">
        <v>3.24</v>
      </c>
    </row>
    <row r="522" spans="1:56" s="183" customFormat="1" ht="15" customHeight="1" x14ac:dyDescent="0.25">
      <c r="A522" s="157" t="s">
        <v>491</v>
      </c>
      <c r="B522" s="173" t="s">
        <v>931</v>
      </c>
      <c r="C522" s="174" t="s">
        <v>463</v>
      </c>
      <c r="D522" s="157" t="s">
        <v>520</v>
      </c>
      <c r="E522" s="180">
        <v>99.992598000000001</v>
      </c>
      <c r="F522" s="180">
        <v>28.053291000000002</v>
      </c>
      <c r="G522" s="175"/>
      <c r="H522" s="176"/>
      <c r="I522" s="166">
        <v>66.38</v>
      </c>
      <c r="J522" s="166">
        <v>0.5</v>
      </c>
      <c r="K522" s="166">
        <v>14.52</v>
      </c>
      <c r="L522" s="166">
        <v>3.67</v>
      </c>
      <c r="M522" s="166">
        <v>0.05</v>
      </c>
      <c r="N522" s="166">
        <v>2</v>
      </c>
      <c r="O522" s="166">
        <v>3.11</v>
      </c>
      <c r="P522" s="166">
        <v>3.61</v>
      </c>
      <c r="Q522" s="166">
        <v>4.17</v>
      </c>
      <c r="R522" s="166">
        <v>0.28000000000000003</v>
      </c>
      <c r="S522" s="166">
        <v>0.73</v>
      </c>
      <c r="T522" s="82">
        <v>99.02</v>
      </c>
      <c r="U522" s="167" t="s">
        <v>942</v>
      </c>
      <c r="V522" s="167" t="s">
        <v>942</v>
      </c>
      <c r="W522" s="170">
        <v>9.9499999999999993</v>
      </c>
      <c r="X522" s="168">
        <v>72.5</v>
      </c>
      <c r="Y522" s="168">
        <v>24.3</v>
      </c>
      <c r="Z522" s="170">
        <v>7.98</v>
      </c>
      <c r="AA522" s="168">
        <v>13.3</v>
      </c>
      <c r="AB522" s="169">
        <v>2628</v>
      </c>
      <c r="AC522" s="168">
        <v>35.4</v>
      </c>
      <c r="AD522" s="168">
        <v>16.8</v>
      </c>
      <c r="AE522" s="169">
        <v>104</v>
      </c>
      <c r="AF522" s="169">
        <v>774</v>
      </c>
      <c r="AG522" s="168">
        <v>13</v>
      </c>
      <c r="AH522" s="169">
        <v>167</v>
      </c>
      <c r="AI522" s="168">
        <v>10.6</v>
      </c>
      <c r="AJ522" s="170">
        <v>5.65</v>
      </c>
      <c r="AK522" s="169">
        <v>912</v>
      </c>
      <c r="AL522" s="168">
        <v>24.6</v>
      </c>
      <c r="AM522" s="168">
        <v>46.9</v>
      </c>
      <c r="AN522" s="170">
        <v>5.25</v>
      </c>
      <c r="AO522" s="168">
        <v>19.899999999999999</v>
      </c>
      <c r="AP522" s="170">
        <v>3.75</v>
      </c>
      <c r="AQ522" s="170">
        <v>0.98</v>
      </c>
      <c r="AR522" s="170">
        <v>3.01</v>
      </c>
      <c r="AS522" s="170">
        <v>0.43</v>
      </c>
      <c r="AT522" s="170">
        <v>2.29</v>
      </c>
      <c r="AU522" s="170">
        <v>0.42</v>
      </c>
      <c r="AV522" s="170">
        <v>1.22</v>
      </c>
      <c r="AW522" s="170">
        <v>0.17</v>
      </c>
      <c r="AX522" s="170">
        <v>1.1399999999999999</v>
      </c>
      <c r="AY522" s="170">
        <v>0.17</v>
      </c>
      <c r="AZ522" s="170">
        <v>4.58</v>
      </c>
      <c r="BA522" s="170">
        <v>0.84</v>
      </c>
      <c r="BB522" s="168">
        <v>17.100000000000001</v>
      </c>
      <c r="BC522" s="168">
        <v>16.100000000000001</v>
      </c>
      <c r="BD522" s="170">
        <v>2.81</v>
      </c>
    </row>
    <row r="523" spans="1:56" s="183" customFormat="1" ht="15" customHeight="1" x14ac:dyDescent="0.25">
      <c r="A523" s="157" t="s">
        <v>2199</v>
      </c>
      <c r="B523" s="173" t="s">
        <v>931</v>
      </c>
      <c r="C523" s="174" t="s">
        <v>464</v>
      </c>
      <c r="D523" s="157" t="s">
        <v>520</v>
      </c>
      <c r="E523" s="180">
        <v>99.992598000000001</v>
      </c>
      <c r="F523" s="180">
        <v>28.053291000000002</v>
      </c>
      <c r="G523" s="175"/>
      <c r="H523" s="176"/>
      <c r="I523" s="166">
        <v>66.87</v>
      </c>
      <c r="J523" s="166">
        <v>0.46</v>
      </c>
      <c r="K523" s="166">
        <v>14.53</v>
      </c>
      <c r="L523" s="166">
        <v>3.35</v>
      </c>
      <c r="M523" s="166">
        <v>0.04</v>
      </c>
      <c r="N523" s="166">
        <v>1.79</v>
      </c>
      <c r="O523" s="166">
        <v>2.91</v>
      </c>
      <c r="P523" s="166">
        <v>3.35</v>
      </c>
      <c r="Q523" s="166">
        <v>4.57</v>
      </c>
      <c r="R523" s="166">
        <v>0.3</v>
      </c>
      <c r="S523" s="166">
        <v>0.94</v>
      </c>
      <c r="T523" s="82">
        <v>99.11</v>
      </c>
      <c r="U523" s="167" t="s">
        <v>942</v>
      </c>
      <c r="V523" s="167" t="s">
        <v>942</v>
      </c>
      <c r="W523" s="170">
        <v>8.34</v>
      </c>
      <c r="X523" s="168">
        <v>67</v>
      </c>
      <c r="Y523" s="168">
        <v>23.4</v>
      </c>
      <c r="Z523" s="170">
        <v>7.04</v>
      </c>
      <c r="AA523" s="168">
        <v>12.2</v>
      </c>
      <c r="AB523" s="169">
        <v>2407</v>
      </c>
      <c r="AC523" s="168">
        <v>39.700000000000003</v>
      </c>
      <c r="AD523" s="168">
        <v>15.9</v>
      </c>
      <c r="AE523" s="168">
        <v>93.2</v>
      </c>
      <c r="AF523" s="169">
        <v>803</v>
      </c>
      <c r="AG523" s="168">
        <v>10.5</v>
      </c>
      <c r="AH523" s="169">
        <v>134</v>
      </c>
      <c r="AI523" s="170">
        <v>9.16</v>
      </c>
      <c r="AJ523" s="170">
        <v>3.08</v>
      </c>
      <c r="AK523" s="169">
        <v>1417</v>
      </c>
      <c r="AL523" s="168">
        <v>21.3</v>
      </c>
      <c r="AM523" s="168">
        <v>40.6</v>
      </c>
      <c r="AN523" s="170">
        <v>4.51</v>
      </c>
      <c r="AO523" s="168">
        <v>16.8</v>
      </c>
      <c r="AP523" s="170">
        <v>3.44</v>
      </c>
      <c r="AQ523" s="170">
        <v>0.87</v>
      </c>
      <c r="AR523" s="170">
        <v>2.3199999999999998</v>
      </c>
      <c r="AS523" s="170">
        <v>0.34</v>
      </c>
      <c r="AT523" s="170">
        <v>1.83</v>
      </c>
      <c r="AU523" s="170">
        <v>0.36</v>
      </c>
      <c r="AV523" s="170">
        <v>0.95</v>
      </c>
      <c r="AW523" s="170">
        <v>0.14000000000000001</v>
      </c>
      <c r="AX523" s="170">
        <v>0.98</v>
      </c>
      <c r="AY523" s="170">
        <v>0.14000000000000001</v>
      </c>
      <c r="AZ523" s="170">
        <v>3.73</v>
      </c>
      <c r="BA523" s="170">
        <v>0.71</v>
      </c>
      <c r="BB523" s="168">
        <v>15.5</v>
      </c>
      <c r="BC523" s="168">
        <v>14.6</v>
      </c>
      <c r="BD523" s="170">
        <v>2.62</v>
      </c>
    </row>
    <row r="524" spans="1:56" s="183" customFormat="1" ht="15" customHeight="1" x14ac:dyDescent="0.25">
      <c r="A524" s="157" t="s">
        <v>491</v>
      </c>
      <c r="B524" s="173" t="s">
        <v>931</v>
      </c>
      <c r="C524" s="174" t="s">
        <v>465</v>
      </c>
      <c r="D524" s="157" t="s">
        <v>520</v>
      </c>
      <c r="E524" s="180">
        <v>99.992598000000001</v>
      </c>
      <c r="F524" s="180">
        <v>28.053291000000002</v>
      </c>
      <c r="G524" s="175"/>
      <c r="H524" s="176"/>
      <c r="I524" s="166">
        <v>66.819999999999993</v>
      </c>
      <c r="J524" s="166">
        <v>0.5</v>
      </c>
      <c r="K524" s="166">
        <v>14.59</v>
      </c>
      <c r="L524" s="166">
        <v>3.83</v>
      </c>
      <c r="M524" s="166">
        <v>0.02</v>
      </c>
      <c r="N524" s="166">
        <v>2.08</v>
      </c>
      <c r="O524" s="166">
        <v>2.85</v>
      </c>
      <c r="P524" s="166">
        <v>2.96</v>
      </c>
      <c r="Q524" s="166">
        <v>4.25</v>
      </c>
      <c r="R524" s="166">
        <v>0.32</v>
      </c>
      <c r="S524" s="166">
        <v>1.1399999999999999</v>
      </c>
      <c r="T524" s="82">
        <v>99.359999999999971</v>
      </c>
      <c r="U524" s="167" t="s">
        <v>942</v>
      </c>
      <c r="V524" s="167" t="s">
        <v>942</v>
      </c>
      <c r="W524" s="170">
        <v>8.9</v>
      </c>
      <c r="X524" s="168">
        <v>82.6</v>
      </c>
      <c r="Y524" s="168">
        <v>23.9</v>
      </c>
      <c r="Z524" s="170">
        <v>6.53</v>
      </c>
      <c r="AA524" s="168">
        <v>15.1</v>
      </c>
      <c r="AB524" s="169">
        <v>3874</v>
      </c>
      <c r="AC524" s="168">
        <v>57.5</v>
      </c>
      <c r="AD524" s="168">
        <v>18</v>
      </c>
      <c r="AE524" s="169">
        <v>106</v>
      </c>
      <c r="AF524" s="169">
        <v>853</v>
      </c>
      <c r="AG524" s="168">
        <v>10.8</v>
      </c>
      <c r="AH524" s="169">
        <v>181</v>
      </c>
      <c r="AI524" s="170">
        <v>9.68</v>
      </c>
      <c r="AJ524" s="170">
        <v>4.84</v>
      </c>
      <c r="AK524" s="169">
        <v>1107</v>
      </c>
      <c r="AL524" s="168">
        <v>16.3</v>
      </c>
      <c r="AM524" s="168">
        <v>31.5</v>
      </c>
      <c r="AN524" s="170">
        <v>3.62</v>
      </c>
      <c r="AO524" s="168">
        <v>14.3</v>
      </c>
      <c r="AP524" s="170">
        <v>2.82</v>
      </c>
      <c r="AQ524" s="170">
        <v>0.83</v>
      </c>
      <c r="AR524" s="170">
        <v>2.2400000000000002</v>
      </c>
      <c r="AS524" s="170">
        <v>0.32</v>
      </c>
      <c r="AT524" s="170">
        <v>1.83</v>
      </c>
      <c r="AU524" s="170">
        <v>0.32</v>
      </c>
      <c r="AV524" s="170">
        <v>0.99</v>
      </c>
      <c r="AW524" s="170">
        <v>0.14000000000000001</v>
      </c>
      <c r="AX524" s="170">
        <v>0.9</v>
      </c>
      <c r="AY524" s="170">
        <v>0.15</v>
      </c>
      <c r="AZ524" s="170">
        <v>4.82</v>
      </c>
      <c r="BA524" s="170">
        <v>0.74</v>
      </c>
      <c r="BB524" s="170">
        <v>9.44</v>
      </c>
      <c r="BC524" s="168">
        <v>14.1</v>
      </c>
      <c r="BD524" s="170">
        <v>2.86</v>
      </c>
    </row>
    <row r="525" spans="1:56" s="183" customFormat="1" ht="15" customHeight="1" x14ac:dyDescent="0.25">
      <c r="A525" s="157" t="s">
        <v>490</v>
      </c>
      <c r="B525" s="173" t="s">
        <v>931</v>
      </c>
      <c r="C525" s="174" t="s">
        <v>466</v>
      </c>
      <c r="D525" s="157" t="s">
        <v>520</v>
      </c>
      <c r="E525" s="180">
        <v>99.992598000000001</v>
      </c>
      <c r="F525" s="180">
        <v>28.053291000000002</v>
      </c>
      <c r="G525" s="175"/>
      <c r="H525" s="176"/>
      <c r="I525" s="166">
        <v>65.510000000000005</v>
      </c>
      <c r="J525" s="166">
        <v>0.52</v>
      </c>
      <c r="K525" s="166">
        <v>15.36</v>
      </c>
      <c r="L525" s="166">
        <v>3.61</v>
      </c>
      <c r="M525" s="166">
        <v>0.03</v>
      </c>
      <c r="N525" s="166">
        <v>2.14</v>
      </c>
      <c r="O525" s="166">
        <v>2.96</v>
      </c>
      <c r="P525" s="166">
        <v>3.58</v>
      </c>
      <c r="Q525" s="166">
        <v>3.58</v>
      </c>
      <c r="R525" s="166">
        <v>0.28000000000000003</v>
      </c>
      <c r="S525" s="166">
        <v>1.72</v>
      </c>
      <c r="T525" s="82">
        <v>99.289999999999992</v>
      </c>
      <c r="U525" s="167" t="s">
        <v>942</v>
      </c>
      <c r="V525" s="167" t="s">
        <v>942</v>
      </c>
      <c r="W525" s="170">
        <v>9.33</v>
      </c>
      <c r="X525" s="168">
        <v>74.5</v>
      </c>
      <c r="Y525" s="168">
        <v>23.5</v>
      </c>
      <c r="Z525" s="170">
        <v>6.06</v>
      </c>
      <c r="AA525" s="168">
        <v>15.3</v>
      </c>
      <c r="AB525" s="169">
        <v>837</v>
      </c>
      <c r="AC525" s="168">
        <v>26</v>
      </c>
      <c r="AD525" s="168">
        <v>17.899999999999999</v>
      </c>
      <c r="AE525" s="168">
        <v>85.2</v>
      </c>
      <c r="AF525" s="169">
        <v>908</v>
      </c>
      <c r="AG525" s="168">
        <v>13.1</v>
      </c>
      <c r="AH525" s="169">
        <v>170</v>
      </c>
      <c r="AI525" s="168">
        <v>10.7</v>
      </c>
      <c r="AJ525" s="170">
        <v>4.6100000000000003</v>
      </c>
      <c r="AK525" s="169">
        <v>1240</v>
      </c>
      <c r="AL525" s="168">
        <v>19.5</v>
      </c>
      <c r="AM525" s="168">
        <v>38.700000000000003</v>
      </c>
      <c r="AN525" s="170">
        <v>4.6100000000000003</v>
      </c>
      <c r="AO525" s="168">
        <v>18.399999999999999</v>
      </c>
      <c r="AP525" s="170">
        <v>3.71</v>
      </c>
      <c r="AQ525" s="170">
        <v>0.92</v>
      </c>
      <c r="AR525" s="170">
        <v>3.02</v>
      </c>
      <c r="AS525" s="170">
        <v>0.42</v>
      </c>
      <c r="AT525" s="170">
        <v>2.39</v>
      </c>
      <c r="AU525" s="170">
        <v>0.43</v>
      </c>
      <c r="AV525" s="170">
        <v>1.1499999999999999</v>
      </c>
      <c r="AW525" s="170">
        <v>0.17</v>
      </c>
      <c r="AX525" s="170">
        <v>1.27</v>
      </c>
      <c r="AY525" s="170">
        <v>0.17</v>
      </c>
      <c r="AZ525" s="170">
        <v>4.5999999999999996</v>
      </c>
      <c r="BA525" s="170">
        <v>0.84</v>
      </c>
      <c r="BB525" s="170">
        <v>8.0299999999999994</v>
      </c>
      <c r="BC525" s="168">
        <v>14.3</v>
      </c>
      <c r="BD525" s="170">
        <v>3.19</v>
      </c>
    </row>
    <row r="526" spans="1:56" s="183" customFormat="1" ht="15" customHeight="1" x14ac:dyDescent="0.25">
      <c r="A526" s="157" t="s">
        <v>490</v>
      </c>
      <c r="B526" s="173" t="s">
        <v>931</v>
      </c>
      <c r="C526" s="174" t="s">
        <v>467</v>
      </c>
      <c r="D526" s="157" t="s">
        <v>520</v>
      </c>
      <c r="E526" s="180">
        <v>99.992598000000001</v>
      </c>
      <c r="F526" s="180">
        <v>28.053291000000002</v>
      </c>
      <c r="G526" s="175"/>
      <c r="H526" s="176"/>
      <c r="I526" s="166">
        <v>65.569999999999993</v>
      </c>
      <c r="J526" s="166">
        <v>0.5</v>
      </c>
      <c r="K526" s="166">
        <v>15.18</v>
      </c>
      <c r="L526" s="166">
        <v>3.4</v>
      </c>
      <c r="M526" s="166">
        <v>0.02</v>
      </c>
      <c r="N526" s="166">
        <v>2.09</v>
      </c>
      <c r="O526" s="166">
        <v>3.13</v>
      </c>
      <c r="P526" s="166">
        <v>3.9</v>
      </c>
      <c r="Q526" s="166">
        <v>3.66</v>
      </c>
      <c r="R526" s="166">
        <v>0.34</v>
      </c>
      <c r="S526" s="166">
        <v>1.66</v>
      </c>
      <c r="T526" s="82">
        <v>99.45</v>
      </c>
      <c r="U526" s="167" t="s">
        <v>942</v>
      </c>
      <c r="V526" s="167" t="s">
        <v>942</v>
      </c>
      <c r="W526" s="170">
        <v>9.02</v>
      </c>
      <c r="X526" s="168">
        <v>70.3</v>
      </c>
      <c r="Y526" s="168">
        <v>22</v>
      </c>
      <c r="Z526" s="170">
        <v>7.08</v>
      </c>
      <c r="AA526" s="168">
        <v>15</v>
      </c>
      <c r="AB526" s="169">
        <v>637</v>
      </c>
      <c r="AC526" s="168">
        <v>18.100000000000001</v>
      </c>
      <c r="AD526" s="168">
        <v>18.600000000000001</v>
      </c>
      <c r="AE526" s="169">
        <v>101</v>
      </c>
      <c r="AF526" s="169">
        <v>898</v>
      </c>
      <c r="AG526" s="168">
        <v>14.8</v>
      </c>
      <c r="AH526" s="169">
        <v>161</v>
      </c>
      <c r="AI526" s="168">
        <v>10</v>
      </c>
      <c r="AJ526" s="170">
        <v>4.29</v>
      </c>
      <c r="AK526" s="169">
        <v>1026</v>
      </c>
      <c r="AL526" s="168">
        <v>33.1</v>
      </c>
      <c r="AM526" s="168">
        <v>62.7</v>
      </c>
      <c r="AN526" s="170">
        <v>6.92</v>
      </c>
      <c r="AO526" s="168">
        <v>25.5</v>
      </c>
      <c r="AP526" s="170">
        <v>4.45</v>
      </c>
      <c r="AQ526" s="170">
        <v>1.32</v>
      </c>
      <c r="AR526" s="170">
        <v>3.49</v>
      </c>
      <c r="AS526" s="170">
        <v>0.48</v>
      </c>
      <c r="AT526" s="170">
        <v>2.66</v>
      </c>
      <c r="AU526" s="170">
        <v>0.5</v>
      </c>
      <c r="AV526" s="170">
        <v>1.38</v>
      </c>
      <c r="AW526" s="170">
        <v>0.19</v>
      </c>
      <c r="AX526" s="170">
        <v>1.32</v>
      </c>
      <c r="AY526" s="170">
        <v>0.2</v>
      </c>
      <c r="AZ526" s="170">
        <v>4.4400000000000004</v>
      </c>
      <c r="BA526" s="170">
        <v>0.74</v>
      </c>
      <c r="BB526" s="168">
        <v>14</v>
      </c>
      <c r="BC526" s="168">
        <v>15.1</v>
      </c>
      <c r="BD526" s="170">
        <v>4.32</v>
      </c>
    </row>
    <row r="527" spans="1:56" s="183" customFormat="1" ht="15" customHeight="1" x14ac:dyDescent="0.25">
      <c r="A527" s="157" t="s">
        <v>490</v>
      </c>
      <c r="B527" s="173" t="s">
        <v>931</v>
      </c>
      <c r="C527" s="174" t="s">
        <v>468</v>
      </c>
      <c r="D527" s="157" t="s">
        <v>520</v>
      </c>
      <c r="E527" s="180">
        <v>99.992598000000001</v>
      </c>
      <c r="F527" s="180">
        <v>28.053291000000002</v>
      </c>
      <c r="G527" s="175"/>
      <c r="H527" s="176"/>
      <c r="I527" s="166">
        <v>67.819999999999993</v>
      </c>
      <c r="J527" s="166">
        <v>0.54</v>
      </c>
      <c r="K527" s="166">
        <v>14.15</v>
      </c>
      <c r="L527" s="166">
        <v>4.16</v>
      </c>
      <c r="M527" s="166">
        <v>0.02</v>
      </c>
      <c r="N527" s="166">
        <v>2.0299999999999998</v>
      </c>
      <c r="O527" s="166">
        <v>1.76</v>
      </c>
      <c r="P527" s="166">
        <v>3.11</v>
      </c>
      <c r="Q527" s="166">
        <v>4.84</v>
      </c>
      <c r="R527" s="166">
        <v>0.39</v>
      </c>
      <c r="S527" s="166">
        <v>1.0900000000000001</v>
      </c>
      <c r="T527" s="82">
        <v>99.910000000000011</v>
      </c>
      <c r="U527" s="167" t="s">
        <v>942</v>
      </c>
      <c r="V527" s="167" t="s">
        <v>942</v>
      </c>
      <c r="W527" s="168">
        <v>11.1</v>
      </c>
      <c r="X527" s="168">
        <v>88.2</v>
      </c>
      <c r="Y527" s="168">
        <v>32.4</v>
      </c>
      <c r="Z527" s="170">
        <v>8.86</v>
      </c>
      <c r="AA527" s="168">
        <v>12.5</v>
      </c>
      <c r="AB527" s="169">
        <v>4864</v>
      </c>
      <c r="AC527" s="168">
        <v>24.6</v>
      </c>
      <c r="AD527" s="168">
        <v>17.2</v>
      </c>
      <c r="AE527" s="169">
        <v>173</v>
      </c>
      <c r="AF527" s="169">
        <v>668</v>
      </c>
      <c r="AG527" s="168">
        <v>14.7</v>
      </c>
      <c r="AH527" s="169">
        <v>167</v>
      </c>
      <c r="AI527" s="168">
        <v>11.7</v>
      </c>
      <c r="AJ527" s="170">
        <v>5.43</v>
      </c>
      <c r="AK527" s="169">
        <v>761</v>
      </c>
      <c r="AL527" s="168">
        <v>21.2</v>
      </c>
      <c r="AM527" s="168">
        <v>42.8</v>
      </c>
      <c r="AN527" s="170">
        <v>4.92</v>
      </c>
      <c r="AO527" s="168">
        <v>19.399999999999999</v>
      </c>
      <c r="AP527" s="170">
        <v>3.95</v>
      </c>
      <c r="AQ527" s="170">
        <v>0.99</v>
      </c>
      <c r="AR527" s="170">
        <v>3.29</v>
      </c>
      <c r="AS527" s="170">
        <v>0.47</v>
      </c>
      <c r="AT527" s="170">
        <v>2.57</v>
      </c>
      <c r="AU527" s="170">
        <v>0.49</v>
      </c>
      <c r="AV527" s="170">
        <v>1.28</v>
      </c>
      <c r="AW527" s="170">
        <v>0.19</v>
      </c>
      <c r="AX527" s="170">
        <v>1.31</v>
      </c>
      <c r="AY527" s="170">
        <v>0.19</v>
      </c>
      <c r="AZ527" s="170">
        <v>4.6100000000000003</v>
      </c>
      <c r="BA527" s="170">
        <v>0.94</v>
      </c>
      <c r="BB527" s="168">
        <v>13.4</v>
      </c>
      <c r="BC527" s="168">
        <v>17.100000000000001</v>
      </c>
      <c r="BD527" s="170">
        <v>1.67</v>
      </c>
    </row>
    <row r="528" spans="1:56" s="183" customFormat="1" ht="15" customHeight="1" x14ac:dyDescent="0.25">
      <c r="A528" s="157" t="s">
        <v>490</v>
      </c>
      <c r="B528" s="173" t="s">
        <v>931</v>
      </c>
      <c r="C528" s="174" t="s">
        <v>469</v>
      </c>
      <c r="D528" s="157" t="s">
        <v>520</v>
      </c>
      <c r="E528" s="180">
        <v>99.992598000000001</v>
      </c>
      <c r="F528" s="180">
        <v>28.053291000000002</v>
      </c>
      <c r="G528" s="233">
        <v>214.1</v>
      </c>
      <c r="H528" s="233">
        <v>2.9</v>
      </c>
      <c r="I528" s="166">
        <v>65.290000000000006</v>
      </c>
      <c r="J528" s="166">
        <v>0.56999999999999995</v>
      </c>
      <c r="K528" s="166">
        <v>14.58</v>
      </c>
      <c r="L528" s="166">
        <v>3.68</v>
      </c>
      <c r="M528" s="166">
        <v>0.03</v>
      </c>
      <c r="N528" s="166">
        <v>2.36</v>
      </c>
      <c r="O528" s="166">
        <v>2.97</v>
      </c>
      <c r="P528" s="166">
        <v>3.56</v>
      </c>
      <c r="Q528" s="166">
        <v>4.84</v>
      </c>
      <c r="R528" s="166">
        <v>0.38</v>
      </c>
      <c r="S528" s="166">
        <v>1.02</v>
      </c>
      <c r="T528" s="82">
        <v>99.28</v>
      </c>
      <c r="U528" s="167" t="s">
        <v>942</v>
      </c>
      <c r="V528" s="167" t="s">
        <v>942</v>
      </c>
      <c r="W528" s="168">
        <v>11.5</v>
      </c>
      <c r="X528" s="168">
        <v>86.1</v>
      </c>
      <c r="Y528" s="168">
        <v>32.9</v>
      </c>
      <c r="Z528" s="170">
        <v>8.43</v>
      </c>
      <c r="AA528" s="168">
        <v>13.3</v>
      </c>
      <c r="AB528" s="169">
        <v>1674</v>
      </c>
      <c r="AC528" s="168">
        <v>23.7</v>
      </c>
      <c r="AD528" s="168">
        <v>16.899999999999999</v>
      </c>
      <c r="AE528" s="169">
        <v>165</v>
      </c>
      <c r="AF528" s="169">
        <v>652</v>
      </c>
      <c r="AG528" s="168">
        <v>14.6</v>
      </c>
      <c r="AH528" s="169">
        <v>172</v>
      </c>
      <c r="AI528" s="168">
        <v>12.4</v>
      </c>
      <c r="AJ528" s="170">
        <v>8.19</v>
      </c>
      <c r="AK528" s="169">
        <v>959</v>
      </c>
      <c r="AL528" s="168">
        <v>29.1</v>
      </c>
      <c r="AM528" s="168">
        <v>55.2</v>
      </c>
      <c r="AN528" s="170">
        <v>6.15</v>
      </c>
      <c r="AO528" s="168">
        <v>22.9</v>
      </c>
      <c r="AP528" s="170">
        <v>4.32</v>
      </c>
      <c r="AQ528" s="170">
        <v>1.1200000000000001</v>
      </c>
      <c r="AR528" s="170">
        <v>3.51</v>
      </c>
      <c r="AS528" s="170">
        <v>0.49</v>
      </c>
      <c r="AT528" s="170">
        <v>2.69</v>
      </c>
      <c r="AU528" s="170">
        <v>0.47</v>
      </c>
      <c r="AV528" s="170">
        <v>1.38</v>
      </c>
      <c r="AW528" s="170">
        <v>0.2</v>
      </c>
      <c r="AX528" s="170">
        <v>1.42</v>
      </c>
      <c r="AY528" s="170">
        <v>0.19</v>
      </c>
      <c r="AZ528" s="170">
        <v>4.72</v>
      </c>
      <c r="BA528" s="170">
        <v>0.98</v>
      </c>
      <c r="BB528" s="168">
        <v>13.2</v>
      </c>
      <c r="BC528" s="168">
        <v>18.5</v>
      </c>
      <c r="BD528" s="170">
        <v>3.91</v>
      </c>
    </row>
    <row r="529" spans="1:56" s="183" customFormat="1" ht="15" customHeight="1" x14ac:dyDescent="0.25">
      <c r="A529" s="157" t="s">
        <v>490</v>
      </c>
      <c r="B529" s="173" t="s">
        <v>931</v>
      </c>
      <c r="C529" s="174" t="s">
        <v>521</v>
      </c>
      <c r="D529" s="157" t="s">
        <v>520</v>
      </c>
      <c r="E529" s="180">
        <v>99.992598000000001</v>
      </c>
      <c r="F529" s="180">
        <v>28.053291000000002</v>
      </c>
      <c r="G529" s="175"/>
      <c r="H529" s="176"/>
      <c r="I529" s="166">
        <v>66.23</v>
      </c>
      <c r="J529" s="166">
        <v>0.77</v>
      </c>
      <c r="K529" s="166">
        <v>14.8</v>
      </c>
      <c r="L529" s="166">
        <v>2.13</v>
      </c>
      <c r="M529" s="166">
        <v>0.01</v>
      </c>
      <c r="N529" s="166">
        <v>3.77</v>
      </c>
      <c r="O529" s="166">
        <v>2.96</v>
      </c>
      <c r="P529" s="166">
        <v>4.12</v>
      </c>
      <c r="Q529" s="166">
        <v>2.29</v>
      </c>
      <c r="R529" s="166">
        <v>0.52</v>
      </c>
      <c r="S529" s="166">
        <v>1.59</v>
      </c>
      <c r="T529" s="82">
        <v>99.19</v>
      </c>
      <c r="U529" s="167" t="s">
        <v>942</v>
      </c>
      <c r="V529" s="167" t="s">
        <v>942</v>
      </c>
      <c r="W529" s="168">
        <v>20.3</v>
      </c>
      <c r="X529" s="169">
        <v>154</v>
      </c>
      <c r="Y529" s="168">
        <v>49.5</v>
      </c>
      <c r="Z529" s="170">
        <v>5.54</v>
      </c>
      <c r="AA529" s="168">
        <v>18.5</v>
      </c>
      <c r="AB529" s="169">
        <v>7787</v>
      </c>
      <c r="AC529" s="168">
        <v>25.9</v>
      </c>
      <c r="AD529" s="168">
        <v>16.7</v>
      </c>
      <c r="AE529" s="169">
        <v>202</v>
      </c>
      <c r="AF529" s="169">
        <v>704</v>
      </c>
      <c r="AG529" s="168">
        <v>16.100000000000001</v>
      </c>
      <c r="AH529" s="169">
        <v>189</v>
      </c>
      <c r="AI529" s="168">
        <v>12.1</v>
      </c>
      <c r="AJ529" s="170">
        <v>9.4499999999999993</v>
      </c>
      <c r="AK529" s="169">
        <v>157</v>
      </c>
      <c r="AL529" s="168">
        <v>13.2</v>
      </c>
      <c r="AM529" s="168">
        <v>32.700000000000003</v>
      </c>
      <c r="AN529" s="170">
        <v>4.3899999999999997</v>
      </c>
      <c r="AO529" s="168">
        <v>18.899999999999999</v>
      </c>
      <c r="AP529" s="170">
        <v>4.1900000000000004</v>
      </c>
      <c r="AQ529" s="170">
        <v>1.03</v>
      </c>
      <c r="AR529" s="170">
        <v>3.88</v>
      </c>
      <c r="AS529" s="170">
        <v>0.55000000000000004</v>
      </c>
      <c r="AT529" s="170">
        <v>2.97</v>
      </c>
      <c r="AU529" s="170">
        <v>0.56999999999999995</v>
      </c>
      <c r="AV529" s="170">
        <v>1.56</v>
      </c>
      <c r="AW529" s="170">
        <v>0.22</v>
      </c>
      <c r="AX529" s="170">
        <v>1.52</v>
      </c>
      <c r="AY529" s="170">
        <v>0.21</v>
      </c>
      <c r="AZ529" s="170">
        <v>4.8499999999999996</v>
      </c>
      <c r="BA529" s="170">
        <v>0.84</v>
      </c>
      <c r="BB529" s="168">
        <v>12</v>
      </c>
      <c r="BC529" s="168">
        <v>15.3</v>
      </c>
      <c r="BD529" s="170">
        <v>3.84</v>
      </c>
    </row>
    <row r="530" spans="1:56" s="183" customFormat="1" ht="15" customHeight="1" x14ac:dyDescent="0.25">
      <c r="A530" s="157" t="s">
        <v>490</v>
      </c>
      <c r="B530" s="173" t="s">
        <v>931</v>
      </c>
      <c r="C530" s="174" t="s">
        <v>470</v>
      </c>
      <c r="D530" s="157" t="s">
        <v>517</v>
      </c>
      <c r="E530" s="180">
        <v>99.992598000000001</v>
      </c>
      <c r="F530" s="180">
        <v>28.053291000000002</v>
      </c>
      <c r="G530" s="195">
        <v>214.3</v>
      </c>
      <c r="H530" s="195">
        <v>2.9</v>
      </c>
      <c r="I530" s="166">
        <v>60.53</v>
      </c>
      <c r="J530" s="166">
        <v>0.76</v>
      </c>
      <c r="K530" s="166">
        <v>14.78</v>
      </c>
      <c r="L530" s="166">
        <v>6.24</v>
      </c>
      <c r="M530" s="166">
        <v>0.08</v>
      </c>
      <c r="N530" s="166">
        <v>3.74</v>
      </c>
      <c r="O530" s="166">
        <v>4.6100000000000003</v>
      </c>
      <c r="P530" s="166">
        <v>3.33</v>
      </c>
      <c r="Q530" s="166">
        <v>4.78</v>
      </c>
      <c r="R530" s="166">
        <v>0.37</v>
      </c>
      <c r="S530" s="166">
        <v>0.9</v>
      </c>
      <c r="T530" s="82">
        <v>100.11999999999999</v>
      </c>
      <c r="U530" s="167" t="s">
        <v>942</v>
      </c>
      <c r="V530" s="167" t="s">
        <v>942</v>
      </c>
      <c r="W530" s="168">
        <v>18.5</v>
      </c>
      <c r="X530" s="169">
        <v>140</v>
      </c>
      <c r="Y530" s="168">
        <v>64</v>
      </c>
      <c r="Z530" s="168">
        <v>11.7</v>
      </c>
      <c r="AA530" s="168">
        <v>24.2</v>
      </c>
      <c r="AB530" s="168">
        <v>25.4</v>
      </c>
      <c r="AC530" s="168">
        <v>30.6</v>
      </c>
      <c r="AD530" s="168">
        <v>16.899999999999999</v>
      </c>
      <c r="AE530" s="169">
        <v>173</v>
      </c>
      <c r="AF530" s="169">
        <v>761</v>
      </c>
      <c r="AG530" s="168">
        <v>18.7</v>
      </c>
      <c r="AH530" s="169">
        <v>167</v>
      </c>
      <c r="AI530" s="168">
        <v>11.7</v>
      </c>
      <c r="AJ530" s="170">
        <v>9.65</v>
      </c>
      <c r="AK530" s="169">
        <v>2335</v>
      </c>
      <c r="AL530" s="168">
        <v>43.2</v>
      </c>
      <c r="AM530" s="168">
        <v>76.2</v>
      </c>
      <c r="AN530" s="170">
        <v>8.7200000000000006</v>
      </c>
      <c r="AO530" s="168">
        <v>33</v>
      </c>
      <c r="AP530" s="170">
        <v>6.09</v>
      </c>
      <c r="AQ530" s="170">
        <v>1.74</v>
      </c>
      <c r="AR530" s="170">
        <v>5.14</v>
      </c>
      <c r="AS530" s="170">
        <v>0.68</v>
      </c>
      <c r="AT530" s="170">
        <v>3.54</v>
      </c>
      <c r="AU530" s="170">
        <v>0.66</v>
      </c>
      <c r="AV530" s="170">
        <v>1.7</v>
      </c>
      <c r="AW530" s="170">
        <v>0.25</v>
      </c>
      <c r="AX530" s="170">
        <v>1.62</v>
      </c>
      <c r="AY530" s="170">
        <v>0.23</v>
      </c>
      <c r="AZ530" s="170">
        <v>4.3</v>
      </c>
      <c r="BA530" s="170">
        <v>0.82</v>
      </c>
      <c r="BB530" s="168">
        <v>11.1</v>
      </c>
      <c r="BC530" s="168">
        <v>15.1</v>
      </c>
      <c r="BD530" s="170">
        <v>3.85</v>
      </c>
    </row>
    <row r="531" spans="1:56" s="157" customFormat="1" ht="15" customHeight="1" x14ac:dyDescent="0.25">
      <c r="A531" s="157" t="s">
        <v>490</v>
      </c>
      <c r="B531" s="173" t="s">
        <v>931</v>
      </c>
      <c r="C531" s="174" t="s">
        <v>471</v>
      </c>
      <c r="D531" s="157" t="s">
        <v>517</v>
      </c>
      <c r="E531" s="180">
        <v>99.992598000000001</v>
      </c>
      <c r="F531" s="180">
        <v>28.053291000000002</v>
      </c>
      <c r="G531" s="175"/>
      <c r="H531" s="176"/>
      <c r="I531" s="166">
        <v>61.85</v>
      </c>
      <c r="J531" s="166">
        <v>0.73</v>
      </c>
      <c r="K531" s="166">
        <v>14.78</v>
      </c>
      <c r="L531" s="166">
        <v>3.83</v>
      </c>
      <c r="M531" s="166">
        <v>0.05</v>
      </c>
      <c r="N531" s="166">
        <v>3.6</v>
      </c>
      <c r="O531" s="166">
        <v>5.27</v>
      </c>
      <c r="P531" s="166">
        <v>3.67</v>
      </c>
      <c r="Q531" s="166">
        <v>3.8</v>
      </c>
      <c r="R531" s="166">
        <v>0.42</v>
      </c>
      <c r="S531" s="166">
        <v>1.04</v>
      </c>
      <c r="T531" s="82">
        <v>99.039999999999992</v>
      </c>
      <c r="U531" s="167" t="s">
        <v>942</v>
      </c>
      <c r="V531" s="167" t="s">
        <v>942</v>
      </c>
      <c r="W531" s="168">
        <v>17.2</v>
      </c>
      <c r="X531" s="169">
        <v>128</v>
      </c>
      <c r="Y531" s="168">
        <v>54.6</v>
      </c>
      <c r="Z531" s="168">
        <v>14.3</v>
      </c>
      <c r="AA531" s="168">
        <v>21</v>
      </c>
      <c r="AB531" s="168">
        <v>51.8</v>
      </c>
      <c r="AC531" s="168">
        <v>20.399999999999999</v>
      </c>
      <c r="AD531" s="168">
        <v>15.9</v>
      </c>
      <c r="AE531" s="169">
        <v>103</v>
      </c>
      <c r="AF531" s="169">
        <v>951</v>
      </c>
      <c r="AG531" s="168">
        <v>18.5</v>
      </c>
      <c r="AH531" s="169">
        <v>152</v>
      </c>
      <c r="AI531" s="168">
        <v>11.5</v>
      </c>
      <c r="AJ531" s="170">
        <v>2.09</v>
      </c>
      <c r="AK531" s="169">
        <v>2356</v>
      </c>
      <c r="AL531" s="168">
        <v>41.4</v>
      </c>
      <c r="AM531" s="168">
        <v>77.099999999999994</v>
      </c>
      <c r="AN531" s="170">
        <v>8.75</v>
      </c>
      <c r="AO531" s="168">
        <v>32.700000000000003</v>
      </c>
      <c r="AP531" s="170">
        <v>6.33</v>
      </c>
      <c r="AQ531" s="170">
        <v>1.67</v>
      </c>
      <c r="AR531" s="170">
        <v>4.95</v>
      </c>
      <c r="AS531" s="170">
        <v>0.67</v>
      </c>
      <c r="AT531" s="170">
        <v>3.44</v>
      </c>
      <c r="AU531" s="170">
        <v>0.66</v>
      </c>
      <c r="AV531" s="170">
        <v>1.69</v>
      </c>
      <c r="AW531" s="170">
        <v>0.25</v>
      </c>
      <c r="AX531" s="170">
        <v>1.53</v>
      </c>
      <c r="AY531" s="170">
        <v>0.22</v>
      </c>
      <c r="AZ531" s="170">
        <v>4.0599999999999996</v>
      </c>
      <c r="BA531" s="170">
        <v>0.8</v>
      </c>
      <c r="BB531" s="168">
        <v>10.9</v>
      </c>
      <c r="BC531" s="168">
        <v>15.7</v>
      </c>
      <c r="BD531" s="170">
        <v>3.37</v>
      </c>
    </row>
    <row r="532" spans="1:56" s="157" customFormat="1" ht="15" customHeight="1" x14ac:dyDescent="0.25">
      <c r="A532" s="157" t="s">
        <v>490</v>
      </c>
      <c r="B532" s="173" t="s">
        <v>931</v>
      </c>
      <c r="C532" s="174" t="s">
        <v>472</v>
      </c>
      <c r="D532" s="157" t="s">
        <v>517</v>
      </c>
      <c r="E532" s="180">
        <v>99.992598000000001</v>
      </c>
      <c r="F532" s="180">
        <v>28.053291000000002</v>
      </c>
      <c r="G532" s="175"/>
      <c r="H532" s="176"/>
      <c r="I532" s="166">
        <v>62.02</v>
      </c>
      <c r="J532" s="166">
        <v>0.77</v>
      </c>
      <c r="K532" s="166">
        <v>14.75</v>
      </c>
      <c r="L532" s="166">
        <v>3.29</v>
      </c>
      <c r="M532" s="166">
        <v>0.05</v>
      </c>
      <c r="N532" s="166">
        <v>4.1500000000000004</v>
      </c>
      <c r="O532" s="166">
        <v>4.68</v>
      </c>
      <c r="P532" s="166">
        <v>4.92</v>
      </c>
      <c r="Q532" s="166">
        <v>1.1100000000000001</v>
      </c>
      <c r="R532" s="166">
        <v>0.49</v>
      </c>
      <c r="S532" s="166">
        <v>3.89</v>
      </c>
      <c r="T532" s="82">
        <v>100.12</v>
      </c>
      <c r="U532" s="167" t="s">
        <v>942</v>
      </c>
      <c r="V532" s="167" t="s">
        <v>942</v>
      </c>
      <c r="W532" s="168">
        <v>19.399999999999999</v>
      </c>
      <c r="X532" s="169">
        <v>136</v>
      </c>
      <c r="Y532" s="168">
        <v>60.5</v>
      </c>
      <c r="Z532" s="168">
        <v>11.1</v>
      </c>
      <c r="AA532" s="168">
        <v>21.6</v>
      </c>
      <c r="AB532" s="169">
        <v>913</v>
      </c>
      <c r="AC532" s="168">
        <v>53.1</v>
      </c>
      <c r="AD532" s="168">
        <v>19.2</v>
      </c>
      <c r="AE532" s="168">
        <v>78.3</v>
      </c>
      <c r="AF532" s="169">
        <v>663</v>
      </c>
      <c r="AG532" s="168">
        <v>19.8</v>
      </c>
      <c r="AH532" s="169">
        <v>160</v>
      </c>
      <c r="AI532" s="168">
        <v>11.5</v>
      </c>
      <c r="AJ532" s="170">
        <v>4.4800000000000004</v>
      </c>
      <c r="AK532" s="169">
        <v>236</v>
      </c>
      <c r="AL532" s="168">
        <v>10.5</v>
      </c>
      <c r="AM532" s="168">
        <v>29.8</v>
      </c>
      <c r="AN532" s="170">
        <v>4.76</v>
      </c>
      <c r="AO532" s="168">
        <v>22.2</v>
      </c>
      <c r="AP532" s="170">
        <v>5.98</v>
      </c>
      <c r="AQ532" s="170">
        <v>1.87</v>
      </c>
      <c r="AR532" s="170">
        <v>5.3</v>
      </c>
      <c r="AS532" s="170">
        <v>0.73</v>
      </c>
      <c r="AT532" s="170">
        <v>3.95</v>
      </c>
      <c r="AU532" s="170">
        <v>0.71</v>
      </c>
      <c r="AV532" s="170">
        <v>1.79</v>
      </c>
      <c r="AW532" s="170">
        <v>0.26</v>
      </c>
      <c r="AX532" s="170">
        <v>1.72</v>
      </c>
      <c r="AY532" s="170">
        <v>0.23</v>
      </c>
      <c r="AZ532" s="170">
        <v>4.18</v>
      </c>
      <c r="BA532" s="170">
        <v>0.82</v>
      </c>
      <c r="BB532" s="168">
        <v>98</v>
      </c>
      <c r="BC532" s="168">
        <v>14.7</v>
      </c>
      <c r="BD532" s="170">
        <v>4.2699999999999996</v>
      </c>
    </row>
    <row r="533" spans="1:56" s="157" customFormat="1" ht="15" customHeight="1" x14ac:dyDescent="0.25">
      <c r="A533" s="157" t="s">
        <v>490</v>
      </c>
      <c r="B533" s="173" t="s">
        <v>931</v>
      </c>
      <c r="C533" s="174" t="s">
        <v>519</v>
      </c>
      <c r="D533" s="157" t="s">
        <v>517</v>
      </c>
      <c r="E533" s="180">
        <v>99.992598000000001</v>
      </c>
      <c r="F533" s="180">
        <v>28.053291000000002</v>
      </c>
      <c r="G533" s="175"/>
      <c r="H533" s="176"/>
      <c r="I533" s="166">
        <v>63.96</v>
      </c>
      <c r="J533" s="166">
        <v>0.76</v>
      </c>
      <c r="K533" s="166">
        <v>14.57</v>
      </c>
      <c r="L533" s="166">
        <v>5.03</v>
      </c>
      <c r="M533" s="166">
        <v>0.05</v>
      </c>
      <c r="N533" s="166">
        <v>3.8</v>
      </c>
      <c r="O533" s="166">
        <v>2.1</v>
      </c>
      <c r="P533" s="166">
        <v>3.22</v>
      </c>
      <c r="Q533" s="166">
        <v>4.49</v>
      </c>
      <c r="R533" s="166">
        <v>0.51</v>
      </c>
      <c r="S533" s="166">
        <v>1.32</v>
      </c>
      <c r="T533" s="82">
        <v>99.809999999999974</v>
      </c>
      <c r="U533" s="167" t="s">
        <v>942</v>
      </c>
      <c r="V533" s="167" t="s">
        <v>942</v>
      </c>
      <c r="W533" s="168">
        <v>17.93</v>
      </c>
      <c r="X533" s="169">
        <v>123.3</v>
      </c>
      <c r="Y533" s="168">
        <v>66.08</v>
      </c>
      <c r="Z533" s="168">
        <v>10.64</v>
      </c>
      <c r="AA533" s="168">
        <v>22.69</v>
      </c>
      <c r="AB533" s="169">
        <v>213.2</v>
      </c>
      <c r="AC533" s="168">
        <v>52.19</v>
      </c>
      <c r="AD533" s="168">
        <v>17.73</v>
      </c>
      <c r="AE533" s="169">
        <v>206.8</v>
      </c>
      <c r="AF533" s="169">
        <v>659.8</v>
      </c>
      <c r="AG533" s="168">
        <v>16.93</v>
      </c>
      <c r="AH533" s="169">
        <v>195.2</v>
      </c>
      <c r="AI533" s="168">
        <v>13.43</v>
      </c>
      <c r="AJ533" s="168">
        <v>14.14</v>
      </c>
      <c r="AK533" s="169">
        <v>1424.4</v>
      </c>
      <c r="AL533" s="168">
        <v>32.15</v>
      </c>
      <c r="AM533" s="168">
        <v>66.87</v>
      </c>
      <c r="AN533" s="170">
        <v>7.9960000000000004</v>
      </c>
      <c r="AO533" s="168">
        <v>31.07</v>
      </c>
      <c r="AP533" s="170">
        <v>6.0730000000000004</v>
      </c>
      <c r="AQ533" s="170">
        <v>1.375</v>
      </c>
      <c r="AR533" s="170">
        <v>4.9029999999999996</v>
      </c>
      <c r="AS533" s="170">
        <v>0.66</v>
      </c>
      <c r="AT533" s="170">
        <v>3.5150000000000001</v>
      </c>
      <c r="AU533" s="170">
        <v>0.66</v>
      </c>
      <c r="AV533" s="170">
        <v>1.732</v>
      </c>
      <c r="AW533" s="170">
        <v>0.24399999999999999</v>
      </c>
      <c r="AX533" s="170">
        <v>1.58</v>
      </c>
      <c r="AY533" s="170">
        <v>0.24</v>
      </c>
      <c r="AZ533" s="170">
        <v>5.4</v>
      </c>
      <c r="BA533" s="170">
        <v>1.02</v>
      </c>
      <c r="BB533" s="168">
        <v>10.95</v>
      </c>
      <c r="BC533" s="168">
        <v>16.55</v>
      </c>
      <c r="BD533" s="170">
        <v>3.44</v>
      </c>
    </row>
    <row r="534" spans="1:56" s="157" customFormat="1" ht="15" customHeight="1" x14ac:dyDescent="0.25">
      <c r="A534" s="157" t="s">
        <v>490</v>
      </c>
      <c r="B534" s="173" t="s">
        <v>931</v>
      </c>
      <c r="C534" s="174" t="s">
        <v>518</v>
      </c>
      <c r="D534" s="157" t="s">
        <v>517</v>
      </c>
      <c r="E534" s="180">
        <v>99.992598000000001</v>
      </c>
      <c r="F534" s="180">
        <v>28.053291000000002</v>
      </c>
      <c r="G534" s="175"/>
      <c r="H534" s="176"/>
      <c r="I534" s="166">
        <v>66.37</v>
      </c>
      <c r="J534" s="166">
        <v>0.53</v>
      </c>
      <c r="K534" s="166">
        <v>15.64</v>
      </c>
      <c r="L534" s="166">
        <v>3.4</v>
      </c>
      <c r="M534" s="166">
        <v>0.03</v>
      </c>
      <c r="N534" s="166">
        <v>2.37</v>
      </c>
      <c r="O534" s="166">
        <v>3.39</v>
      </c>
      <c r="P534" s="166">
        <v>5</v>
      </c>
      <c r="Q534" s="166">
        <v>1.37</v>
      </c>
      <c r="R534" s="166">
        <v>0.3</v>
      </c>
      <c r="S534" s="166">
        <v>1.18</v>
      </c>
      <c r="T534" s="82">
        <v>99.580000000000027</v>
      </c>
      <c r="U534" s="167" t="s">
        <v>942</v>
      </c>
      <c r="V534" s="167" t="s">
        <v>942</v>
      </c>
      <c r="W534" s="168">
        <v>10.01</v>
      </c>
      <c r="X534" s="168">
        <v>77.819999999999993</v>
      </c>
      <c r="Y534" s="168">
        <v>37.840000000000003</v>
      </c>
      <c r="Z534" s="168">
        <v>12.04</v>
      </c>
      <c r="AA534" s="168">
        <v>14.69</v>
      </c>
      <c r="AB534" s="169">
        <v>742.1</v>
      </c>
      <c r="AC534" s="168">
        <v>61.01</v>
      </c>
      <c r="AD534" s="168">
        <v>17.89</v>
      </c>
      <c r="AE534" s="168">
        <v>65.459999999999994</v>
      </c>
      <c r="AF534" s="169">
        <v>1009.7</v>
      </c>
      <c r="AG534" s="170">
        <v>7.335</v>
      </c>
      <c r="AH534" s="169">
        <v>221.5</v>
      </c>
      <c r="AI534" s="168">
        <v>10.84</v>
      </c>
      <c r="AJ534" s="170">
        <v>5.3079999999999998</v>
      </c>
      <c r="AK534" s="169">
        <v>508</v>
      </c>
      <c r="AL534" s="168">
        <v>16.600000000000001</v>
      </c>
      <c r="AM534" s="168">
        <v>30.52</v>
      </c>
      <c r="AN534" s="170">
        <v>3.2149999999999999</v>
      </c>
      <c r="AO534" s="168">
        <v>11.79</v>
      </c>
      <c r="AP534" s="170">
        <v>2.117</v>
      </c>
      <c r="AQ534" s="170">
        <v>0.70599999999999996</v>
      </c>
      <c r="AR534" s="170">
        <v>1.9039999999999999</v>
      </c>
      <c r="AS534" s="170">
        <v>0.24299999999999999</v>
      </c>
      <c r="AT534" s="170">
        <v>1.335</v>
      </c>
      <c r="AU534" s="170">
        <v>0.26600000000000001</v>
      </c>
      <c r="AV534" s="170">
        <v>0.73399999999999999</v>
      </c>
      <c r="AW534" s="170">
        <v>0.11</v>
      </c>
      <c r="AX534" s="170">
        <v>0.77</v>
      </c>
      <c r="AY534" s="170">
        <v>0.14000000000000001</v>
      </c>
      <c r="AZ534" s="170">
        <v>5.91</v>
      </c>
      <c r="BA534" s="170">
        <v>0.81</v>
      </c>
      <c r="BB534" s="168">
        <v>16.59</v>
      </c>
      <c r="BC534" s="168">
        <v>15.12</v>
      </c>
      <c r="BD534" s="170">
        <v>3.32</v>
      </c>
    </row>
    <row r="535" spans="1:56" s="189" customFormat="1" ht="15" customHeight="1" x14ac:dyDescent="0.25">
      <c r="A535" s="157" t="s">
        <v>490</v>
      </c>
      <c r="B535" s="173" t="s">
        <v>931</v>
      </c>
      <c r="C535" s="188" t="s">
        <v>473</v>
      </c>
      <c r="D535" s="189" t="s">
        <v>513</v>
      </c>
      <c r="E535" s="180">
        <v>99.992598000000001</v>
      </c>
      <c r="F535" s="180">
        <v>28.053291000000002</v>
      </c>
      <c r="G535" s="224">
        <v>208.8</v>
      </c>
      <c r="H535" s="224">
        <v>2.9</v>
      </c>
      <c r="I535" s="192">
        <v>68.56</v>
      </c>
      <c r="J535" s="192">
        <v>0.51</v>
      </c>
      <c r="K535" s="192">
        <v>14.4</v>
      </c>
      <c r="L535" s="192">
        <v>4.8099999999999996</v>
      </c>
      <c r="M535" s="192">
        <v>0.01</v>
      </c>
      <c r="N535" s="192">
        <v>0.12</v>
      </c>
      <c r="O535" s="192">
        <v>2.2400000000000002</v>
      </c>
      <c r="P535" s="192">
        <v>5.79</v>
      </c>
      <c r="Q535" s="192">
        <v>0.67</v>
      </c>
      <c r="R535" s="192">
        <v>0.28000000000000003</v>
      </c>
      <c r="S535" s="192">
        <v>1.56</v>
      </c>
      <c r="T535" s="82">
        <v>98.950000000000031</v>
      </c>
      <c r="U535" s="167" t="s">
        <v>942</v>
      </c>
      <c r="V535" s="167" t="s">
        <v>942</v>
      </c>
      <c r="W535" s="193">
        <v>3.49</v>
      </c>
      <c r="X535" s="220">
        <v>30.6</v>
      </c>
      <c r="Y535" s="220">
        <v>25.2</v>
      </c>
      <c r="Z535" s="220">
        <v>22.9</v>
      </c>
      <c r="AA535" s="220">
        <v>13.4</v>
      </c>
      <c r="AB535" s="220">
        <v>73.5</v>
      </c>
      <c r="AC535" s="193">
        <v>2.27</v>
      </c>
      <c r="AD535" s="220">
        <v>10.8</v>
      </c>
      <c r="AE535" s="220">
        <v>31.5</v>
      </c>
      <c r="AF535" s="219">
        <v>867</v>
      </c>
      <c r="AG535" s="193">
        <v>7.36</v>
      </c>
      <c r="AH535" s="219">
        <v>165</v>
      </c>
      <c r="AI535" s="193">
        <v>9.2200000000000006</v>
      </c>
      <c r="AJ535" s="193">
        <v>1.04</v>
      </c>
      <c r="AK535" s="219">
        <v>209</v>
      </c>
      <c r="AL535" s="193">
        <v>9.65</v>
      </c>
      <c r="AM535" s="220">
        <v>19.5</v>
      </c>
      <c r="AN535" s="193">
        <v>2.2799999999999998</v>
      </c>
      <c r="AO535" s="193">
        <v>8.69</v>
      </c>
      <c r="AP535" s="193">
        <v>1.76</v>
      </c>
      <c r="AQ535" s="193">
        <v>0.67</v>
      </c>
      <c r="AR535" s="193">
        <v>1.5</v>
      </c>
      <c r="AS535" s="193">
        <v>0.2</v>
      </c>
      <c r="AT535" s="193">
        <v>1.1200000000000001</v>
      </c>
      <c r="AU535" s="193">
        <v>0.24</v>
      </c>
      <c r="AV535" s="193">
        <v>0.67</v>
      </c>
      <c r="AW535" s="193">
        <v>0.1</v>
      </c>
      <c r="AX535" s="193">
        <v>0.85</v>
      </c>
      <c r="AY535" s="193">
        <v>0.13</v>
      </c>
      <c r="AZ535" s="193">
        <v>4.4000000000000004</v>
      </c>
      <c r="BA535" s="193">
        <v>0.7</v>
      </c>
      <c r="BB535" s="193">
        <v>5.43</v>
      </c>
      <c r="BC535" s="220">
        <v>12.3</v>
      </c>
      <c r="BD535" s="193">
        <v>2.96</v>
      </c>
    </row>
    <row r="536" spans="1:56" s="157" customFormat="1" ht="15" customHeight="1" x14ac:dyDescent="0.25">
      <c r="A536" s="157" t="s">
        <v>490</v>
      </c>
      <c r="B536" s="173" t="s">
        <v>931</v>
      </c>
      <c r="C536" s="174" t="s">
        <v>516</v>
      </c>
      <c r="D536" s="189" t="s">
        <v>513</v>
      </c>
      <c r="E536" s="180">
        <v>99.992598000000001</v>
      </c>
      <c r="F536" s="180">
        <v>28.053291000000002</v>
      </c>
      <c r="G536" s="165"/>
      <c r="H536" s="165"/>
      <c r="I536" s="166">
        <v>64.959999999999994</v>
      </c>
      <c r="J536" s="166">
        <v>0.51</v>
      </c>
      <c r="K536" s="166">
        <v>15.17</v>
      </c>
      <c r="L536" s="166">
        <v>3.73</v>
      </c>
      <c r="M536" s="166">
        <v>0.03</v>
      </c>
      <c r="N536" s="166">
        <v>2.2599999999999998</v>
      </c>
      <c r="O536" s="166">
        <v>3.07</v>
      </c>
      <c r="P536" s="166">
        <v>3.46</v>
      </c>
      <c r="Q536" s="166">
        <v>4.8600000000000003</v>
      </c>
      <c r="R536" s="166">
        <v>0.28999999999999998</v>
      </c>
      <c r="S536" s="166">
        <v>0.98</v>
      </c>
      <c r="T536" s="82">
        <v>99.320000000000007</v>
      </c>
      <c r="U536" s="167" t="s">
        <v>942</v>
      </c>
      <c r="V536" s="167" t="s">
        <v>942</v>
      </c>
      <c r="W536" s="168">
        <v>10.15</v>
      </c>
      <c r="X536" s="168">
        <v>71.98</v>
      </c>
      <c r="Y536" s="168">
        <v>34.57</v>
      </c>
      <c r="Z536" s="170">
        <v>9.3379999999999992</v>
      </c>
      <c r="AA536" s="168">
        <v>17.02</v>
      </c>
      <c r="AB536" s="168">
        <v>92.38</v>
      </c>
      <c r="AC536" s="168">
        <v>36.39</v>
      </c>
      <c r="AD536" s="168">
        <v>16.940000000000001</v>
      </c>
      <c r="AE536" s="169">
        <v>143.19999999999999</v>
      </c>
      <c r="AF536" s="169">
        <v>941.8</v>
      </c>
      <c r="AG536" s="168">
        <v>13.02</v>
      </c>
      <c r="AH536" s="169">
        <v>177.4</v>
      </c>
      <c r="AI536" s="170">
        <v>9.9109999999999996</v>
      </c>
      <c r="AJ536" s="170">
        <v>5.48</v>
      </c>
      <c r="AK536" s="169">
        <v>1813</v>
      </c>
      <c r="AL536" s="168">
        <v>31.2</v>
      </c>
      <c r="AM536" s="168">
        <v>59.1</v>
      </c>
      <c r="AN536" s="170">
        <v>6.9459999999999997</v>
      </c>
      <c r="AO536" s="168">
        <v>25.85</v>
      </c>
      <c r="AP536" s="170">
        <v>4.6070000000000002</v>
      </c>
      <c r="AQ536" s="170">
        <v>1.357</v>
      </c>
      <c r="AR536" s="170">
        <v>3.5550000000000002</v>
      </c>
      <c r="AS536" s="170">
        <v>0.47599999999999998</v>
      </c>
      <c r="AT536" s="170">
        <v>2.512</v>
      </c>
      <c r="AU536" s="170">
        <v>0.48799999999999999</v>
      </c>
      <c r="AV536" s="170">
        <v>1.3</v>
      </c>
      <c r="AW536" s="170">
        <v>0.189</v>
      </c>
      <c r="AX536" s="170">
        <v>1.23</v>
      </c>
      <c r="AY536" s="170">
        <v>0.19</v>
      </c>
      <c r="AZ536" s="170">
        <v>4.9400000000000004</v>
      </c>
      <c r="BA536" s="170">
        <v>0.77</v>
      </c>
      <c r="BB536" s="168">
        <v>18.79</v>
      </c>
      <c r="BC536" s="168">
        <v>14.16</v>
      </c>
      <c r="BD536" s="170">
        <v>3.86</v>
      </c>
    </row>
    <row r="537" spans="1:56" s="157" customFormat="1" ht="15" customHeight="1" x14ac:dyDescent="0.25">
      <c r="A537" s="157" t="s">
        <v>490</v>
      </c>
      <c r="B537" s="173" t="s">
        <v>931</v>
      </c>
      <c r="C537" s="174" t="s">
        <v>515</v>
      </c>
      <c r="D537" s="189" t="s">
        <v>513</v>
      </c>
      <c r="E537" s="180">
        <v>99.992598000000001</v>
      </c>
      <c r="F537" s="180">
        <v>28.053291000000002</v>
      </c>
      <c r="G537" s="165"/>
      <c r="H537" s="165"/>
      <c r="I537" s="166">
        <v>65.290000000000006</v>
      </c>
      <c r="J537" s="166">
        <v>0.49</v>
      </c>
      <c r="K537" s="166">
        <v>15.72</v>
      </c>
      <c r="L537" s="166">
        <v>4.0599999999999996</v>
      </c>
      <c r="M537" s="166">
        <v>0.06</v>
      </c>
      <c r="N537" s="166">
        <v>1.91</v>
      </c>
      <c r="O537" s="166">
        <v>3.43</v>
      </c>
      <c r="P537" s="166">
        <v>3.86</v>
      </c>
      <c r="Q537" s="166">
        <v>3.64</v>
      </c>
      <c r="R537" s="166">
        <v>0.25</v>
      </c>
      <c r="S537" s="166">
        <v>0.81</v>
      </c>
      <c r="T537" s="82">
        <v>99.52000000000001</v>
      </c>
      <c r="U537" s="167" t="s">
        <v>942</v>
      </c>
      <c r="V537" s="167" t="s">
        <v>942</v>
      </c>
      <c r="W537" s="168">
        <v>10.64</v>
      </c>
      <c r="X537" s="168">
        <v>74.150000000000006</v>
      </c>
      <c r="Y537" s="168">
        <v>25.86</v>
      </c>
      <c r="Z537" s="170">
        <v>9.4079999999999995</v>
      </c>
      <c r="AA537" s="168">
        <v>12.14</v>
      </c>
      <c r="AB537" s="169">
        <v>136.19999999999999</v>
      </c>
      <c r="AC537" s="168">
        <v>59.76</v>
      </c>
      <c r="AD537" s="168">
        <v>18.670000000000002</v>
      </c>
      <c r="AE537" s="169">
        <v>126.8</v>
      </c>
      <c r="AF537" s="169">
        <v>916.2</v>
      </c>
      <c r="AG537" s="168">
        <v>14.64</v>
      </c>
      <c r="AH537" s="169">
        <v>209.3</v>
      </c>
      <c r="AI537" s="168">
        <v>11.24</v>
      </c>
      <c r="AJ537" s="170">
        <v>5.9640000000000004</v>
      </c>
      <c r="AK537" s="169">
        <v>1142.4000000000001</v>
      </c>
      <c r="AL537" s="168">
        <v>32.6</v>
      </c>
      <c r="AM537" s="168">
        <v>63.61</v>
      </c>
      <c r="AN537" s="170">
        <v>7.4130000000000003</v>
      </c>
      <c r="AO537" s="168">
        <v>27.23</v>
      </c>
      <c r="AP537" s="170">
        <v>4.76</v>
      </c>
      <c r="AQ537" s="170">
        <v>1.2</v>
      </c>
      <c r="AR537" s="170">
        <v>3.9180000000000001</v>
      </c>
      <c r="AS537" s="170">
        <v>0.51800000000000002</v>
      </c>
      <c r="AT537" s="170">
        <v>2.7959999999999998</v>
      </c>
      <c r="AU537" s="170">
        <v>0.54400000000000004</v>
      </c>
      <c r="AV537" s="170">
        <v>1.49</v>
      </c>
      <c r="AW537" s="170">
        <v>0.222</v>
      </c>
      <c r="AX537" s="170">
        <v>1.44</v>
      </c>
      <c r="AY537" s="170">
        <v>0.23</v>
      </c>
      <c r="AZ537" s="170">
        <v>5.81</v>
      </c>
      <c r="BA537" s="170">
        <v>0.83</v>
      </c>
      <c r="BB537" s="168">
        <v>22.34</v>
      </c>
      <c r="BC537" s="168">
        <v>16.18</v>
      </c>
      <c r="BD537" s="170">
        <v>3.44</v>
      </c>
    </row>
    <row r="538" spans="1:56" s="157" customFormat="1" ht="15" customHeight="1" x14ac:dyDescent="0.25">
      <c r="A538" s="157" t="s">
        <v>490</v>
      </c>
      <c r="B538" s="173" t="s">
        <v>931</v>
      </c>
      <c r="C538" s="174" t="s">
        <v>514</v>
      </c>
      <c r="D538" s="189" t="s">
        <v>513</v>
      </c>
      <c r="E538" s="180">
        <v>99.992598000000001</v>
      </c>
      <c r="F538" s="180">
        <v>28.053291000000002</v>
      </c>
      <c r="G538" s="165"/>
      <c r="H538" s="165"/>
      <c r="I538" s="166">
        <v>69.709999999999994</v>
      </c>
      <c r="J538" s="166">
        <v>0.61</v>
      </c>
      <c r="K538" s="166">
        <v>16.829999999999998</v>
      </c>
      <c r="L538" s="166">
        <v>1.08</v>
      </c>
      <c r="M538" s="166">
        <v>0.02</v>
      </c>
      <c r="N538" s="166">
        <v>1</v>
      </c>
      <c r="O538" s="166">
        <v>2.0499999999999998</v>
      </c>
      <c r="P538" s="166">
        <v>5.67</v>
      </c>
      <c r="Q538" s="166">
        <v>1.43</v>
      </c>
      <c r="R538" s="166">
        <v>0.31</v>
      </c>
      <c r="S538" s="166">
        <v>1.34</v>
      </c>
      <c r="T538" s="82">
        <v>100.05</v>
      </c>
      <c r="U538" s="167" t="s">
        <v>942</v>
      </c>
      <c r="V538" s="167" t="s">
        <v>942</v>
      </c>
      <c r="W538" s="170">
        <v>8.4830000000000005</v>
      </c>
      <c r="X538" s="168">
        <v>44.12</v>
      </c>
      <c r="Y538" s="168">
        <v>43.45</v>
      </c>
      <c r="Z538" s="170">
        <v>2.1640000000000001</v>
      </c>
      <c r="AA538" s="170">
        <v>6.9459999999999997</v>
      </c>
      <c r="AB538" s="168">
        <v>38.21</v>
      </c>
      <c r="AC538" s="168">
        <v>39.78</v>
      </c>
      <c r="AD538" s="168">
        <v>15.63</v>
      </c>
      <c r="AE538" s="168">
        <v>72.150000000000006</v>
      </c>
      <c r="AF538" s="169">
        <v>1020.7</v>
      </c>
      <c r="AG538" s="170">
        <v>5.1440000000000001</v>
      </c>
      <c r="AH538" s="169">
        <v>203.5</v>
      </c>
      <c r="AI538" s="168">
        <v>10.87</v>
      </c>
      <c r="AJ538" s="170">
        <v>2.359</v>
      </c>
      <c r="AK538" s="169">
        <v>368.1</v>
      </c>
      <c r="AL538" s="170">
        <v>9.0380000000000003</v>
      </c>
      <c r="AM538" s="168">
        <v>17.899999999999999</v>
      </c>
      <c r="AN538" s="170">
        <v>2.1880000000000002</v>
      </c>
      <c r="AO538" s="170">
        <v>8.6059999999999999</v>
      </c>
      <c r="AP538" s="170">
        <v>1.629</v>
      </c>
      <c r="AQ538" s="170">
        <v>0.75</v>
      </c>
      <c r="AR538" s="170">
        <v>1.3260000000000001</v>
      </c>
      <c r="AS538" s="170">
        <v>0.16700000000000001</v>
      </c>
      <c r="AT538" s="170">
        <v>0.90200000000000002</v>
      </c>
      <c r="AU538" s="170">
        <v>0.187</v>
      </c>
      <c r="AV538" s="170">
        <v>0.54800000000000004</v>
      </c>
      <c r="AW538" s="170">
        <v>8.5000000000000006E-2</v>
      </c>
      <c r="AX538" s="170">
        <v>0.64</v>
      </c>
      <c r="AY538" s="170">
        <v>0.12</v>
      </c>
      <c r="AZ538" s="170">
        <v>5.65</v>
      </c>
      <c r="BA538" s="170">
        <v>0.79</v>
      </c>
      <c r="BB538" s="168">
        <v>15.08</v>
      </c>
      <c r="BC538" s="168">
        <v>14.34</v>
      </c>
      <c r="BD538" s="170">
        <v>2.6</v>
      </c>
    </row>
    <row r="539" spans="1:56" s="157" customFormat="1" ht="15" customHeight="1" x14ac:dyDescent="0.25">
      <c r="B539" s="173"/>
      <c r="C539" s="174"/>
      <c r="E539" s="180"/>
      <c r="F539" s="180"/>
      <c r="G539" s="165"/>
      <c r="H539" s="165"/>
      <c r="I539" s="166"/>
      <c r="J539" s="166"/>
      <c r="K539" s="166"/>
      <c r="L539" s="166"/>
      <c r="M539" s="166"/>
      <c r="N539" s="166"/>
      <c r="O539" s="166"/>
      <c r="P539" s="166"/>
      <c r="Q539" s="166"/>
      <c r="R539" s="166"/>
      <c r="S539" s="166"/>
      <c r="T539" s="82"/>
      <c r="U539" s="167"/>
      <c r="V539" s="167"/>
      <c r="W539" s="172"/>
      <c r="X539" s="172"/>
      <c r="Y539" s="172"/>
      <c r="Z539" s="172"/>
      <c r="AA539" s="172"/>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0"/>
      <c r="AY539" s="170"/>
      <c r="AZ539" s="170"/>
      <c r="BA539" s="170"/>
      <c r="BB539" s="171"/>
      <c r="BC539" s="171"/>
      <c r="BD539" s="171"/>
    </row>
    <row r="540" spans="1:56" s="157" customFormat="1" ht="15" customHeight="1" x14ac:dyDescent="0.25">
      <c r="A540" s="157" t="s">
        <v>2200</v>
      </c>
      <c r="B540" s="173" t="s">
        <v>930</v>
      </c>
      <c r="C540" s="174" t="s">
        <v>474</v>
      </c>
      <c r="D540" s="157" t="s">
        <v>504</v>
      </c>
      <c r="E540" s="180">
        <v>99.980093999999994</v>
      </c>
      <c r="F540" s="180">
        <v>28.449314999999999</v>
      </c>
      <c r="G540" s="165"/>
      <c r="H540" s="165"/>
      <c r="I540" s="166">
        <v>68.47</v>
      </c>
      <c r="J540" s="166">
        <v>0.36</v>
      </c>
      <c r="K540" s="166">
        <v>15.15</v>
      </c>
      <c r="L540" s="166">
        <v>2.920474111111111</v>
      </c>
      <c r="M540" s="166">
        <v>0.04</v>
      </c>
      <c r="N540" s="166">
        <v>1.34</v>
      </c>
      <c r="O540" s="166">
        <v>2.62</v>
      </c>
      <c r="P540" s="166">
        <v>3.68</v>
      </c>
      <c r="Q540" s="166">
        <v>3.69</v>
      </c>
      <c r="R540" s="166">
        <v>0.16400000000000001</v>
      </c>
      <c r="S540" s="166">
        <v>0.75</v>
      </c>
      <c r="T540" s="82">
        <v>99.184474111111129</v>
      </c>
      <c r="U540" s="167" t="s">
        <v>942</v>
      </c>
      <c r="V540" s="167" t="s">
        <v>942</v>
      </c>
      <c r="W540" s="172" t="s">
        <v>942</v>
      </c>
      <c r="X540" s="172" t="s">
        <v>942</v>
      </c>
      <c r="Y540" s="168">
        <v>15.4</v>
      </c>
      <c r="Z540" s="172" t="s">
        <v>942</v>
      </c>
      <c r="AA540" s="170">
        <v>7.4118442218535341</v>
      </c>
      <c r="AB540" s="171" t="s">
        <v>942</v>
      </c>
      <c r="AC540" s="171" t="s">
        <v>942</v>
      </c>
      <c r="AD540" s="168">
        <v>16.3</v>
      </c>
      <c r="AE540" s="169">
        <v>234</v>
      </c>
      <c r="AF540" s="169">
        <v>474</v>
      </c>
      <c r="AG540" s="168">
        <v>17.3</v>
      </c>
      <c r="AH540" s="169">
        <v>162</v>
      </c>
      <c r="AI540" s="168">
        <v>21.9</v>
      </c>
      <c r="AJ540" s="171" t="s">
        <v>942</v>
      </c>
      <c r="AK540" s="169">
        <v>896</v>
      </c>
      <c r="AL540" s="168">
        <v>53.5</v>
      </c>
      <c r="AM540" s="168">
        <v>94.2</v>
      </c>
      <c r="AN540" s="170">
        <v>9.66</v>
      </c>
      <c r="AO540" s="168">
        <v>32.4</v>
      </c>
      <c r="AP540" s="170">
        <v>4.8899999999999997</v>
      </c>
      <c r="AQ540" s="170">
        <v>1.0369903450685303</v>
      </c>
      <c r="AR540" s="170">
        <v>3.673415103932228</v>
      </c>
      <c r="AS540" s="170">
        <v>0.54800000000000004</v>
      </c>
      <c r="AT540" s="170">
        <v>3.02</v>
      </c>
      <c r="AU540" s="170">
        <v>0.6</v>
      </c>
      <c r="AV540" s="170">
        <v>1.86</v>
      </c>
      <c r="AW540" s="170">
        <v>0.27400000000000002</v>
      </c>
      <c r="AX540" s="170">
        <v>1.98</v>
      </c>
      <c r="AY540" s="170">
        <v>0.28499999999999998</v>
      </c>
      <c r="AZ540" s="170">
        <v>5.4209070005550712</v>
      </c>
      <c r="BA540" s="170">
        <v>1.7351507407045899</v>
      </c>
      <c r="BB540" s="170">
        <v>8.2723954751088709</v>
      </c>
      <c r="BC540" s="168">
        <v>25.6</v>
      </c>
      <c r="BD540" s="170">
        <v>6.28</v>
      </c>
    </row>
    <row r="541" spans="1:56" s="157" customFormat="1" ht="15" customHeight="1" x14ac:dyDescent="0.25">
      <c r="A541" s="157" t="s">
        <v>493</v>
      </c>
      <c r="B541" s="173" t="s">
        <v>930</v>
      </c>
      <c r="C541" s="174" t="s">
        <v>475</v>
      </c>
      <c r="D541" s="157" t="s">
        <v>504</v>
      </c>
      <c r="E541" s="180">
        <v>99.980093999999994</v>
      </c>
      <c r="F541" s="180">
        <v>28.449314999999999</v>
      </c>
      <c r="G541" s="165"/>
      <c r="H541" s="165"/>
      <c r="I541" s="166">
        <v>69.209999999999994</v>
      </c>
      <c r="J541" s="166">
        <v>0.34</v>
      </c>
      <c r="K541" s="166">
        <v>14.48</v>
      </c>
      <c r="L541" s="166">
        <v>3.0904684444444444</v>
      </c>
      <c r="M541" s="166">
        <v>0.03</v>
      </c>
      <c r="N541" s="166">
        <v>1.1599999999999999</v>
      </c>
      <c r="O541" s="166">
        <v>2.16</v>
      </c>
      <c r="P541" s="166">
        <v>3.52</v>
      </c>
      <c r="Q541" s="166">
        <v>4.43</v>
      </c>
      <c r="R541" s="166">
        <v>0.16</v>
      </c>
      <c r="S541" s="166">
        <v>0.87</v>
      </c>
      <c r="T541" s="82">
        <v>99.450468444444425</v>
      </c>
      <c r="U541" s="167" t="s">
        <v>942</v>
      </c>
      <c r="V541" s="167" t="s">
        <v>942</v>
      </c>
      <c r="W541" s="172" t="s">
        <v>942</v>
      </c>
      <c r="X541" s="172" t="s">
        <v>942</v>
      </c>
      <c r="Y541" s="168">
        <v>12.2</v>
      </c>
      <c r="Z541" s="172" t="s">
        <v>942</v>
      </c>
      <c r="AA541" s="170">
        <v>5.2518210486276464</v>
      </c>
      <c r="AB541" s="171" t="s">
        <v>942</v>
      </c>
      <c r="AC541" s="171" t="s">
        <v>942</v>
      </c>
      <c r="AD541" s="168">
        <v>15.8</v>
      </c>
      <c r="AE541" s="169">
        <v>197</v>
      </c>
      <c r="AF541" s="169">
        <v>475</v>
      </c>
      <c r="AG541" s="168">
        <v>16.3</v>
      </c>
      <c r="AH541" s="169">
        <v>159</v>
      </c>
      <c r="AI541" s="168">
        <v>22</v>
      </c>
      <c r="AJ541" s="171" t="s">
        <v>942</v>
      </c>
      <c r="AK541" s="169">
        <v>1040</v>
      </c>
      <c r="AL541" s="168">
        <v>41.2</v>
      </c>
      <c r="AM541" s="168">
        <v>75</v>
      </c>
      <c r="AN541" s="170">
        <v>7.99</v>
      </c>
      <c r="AO541" s="168">
        <v>28.5</v>
      </c>
      <c r="AP541" s="170">
        <v>4.6500000000000004</v>
      </c>
      <c r="AQ541" s="170">
        <v>0.9764728907026724</v>
      </c>
      <c r="AR541" s="170">
        <v>3.71174023176882</v>
      </c>
      <c r="AS541" s="170">
        <v>0.52300000000000002</v>
      </c>
      <c r="AT541" s="170">
        <v>2.94</v>
      </c>
      <c r="AU541" s="170">
        <v>0.58599999999999997</v>
      </c>
      <c r="AV541" s="170">
        <v>1.77</v>
      </c>
      <c r="AW541" s="170">
        <v>0.26</v>
      </c>
      <c r="AX541" s="170">
        <v>1.89</v>
      </c>
      <c r="AY541" s="170">
        <v>0.29099999999999998</v>
      </c>
      <c r="AZ541" s="170">
        <v>5.7275441642228326</v>
      </c>
      <c r="BA541" s="170">
        <v>1.5852968130982841</v>
      </c>
      <c r="BB541" s="168">
        <v>11.610379614187888</v>
      </c>
      <c r="BC541" s="168">
        <v>23.6</v>
      </c>
      <c r="BD541" s="170">
        <v>5.63</v>
      </c>
    </row>
    <row r="542" spans="1:56" s="157" customFormat="1" ht="15" customHeight="1" x14ac:dyDescent="0.25">
      <c r="A542" s="157" t="s">
        <v>492</v>
      </c>
      <c r="B542" s="173" t="s">
        <v>930</v>
      </c>
      <c r="C542" s="174" t="s">
        <v>476</v>
      </c>
      <c r="D542" s="157" t="s">
        <v>504</v>
      </c>
      <c r="E542" s="180">
        <v>99.980093999999994</v>
      </c>
      <c r="F542" s="180">
        <v>28.449314999999999</v>
      </c>
      <c r="G542" s="165"/>
      <c r="H542" s="165"/>
      <c r="I542" s="166">
        <v>69.22</v>
      </c>
      <c r="J542" s="166">
        <v>0.37</v>
      </c>
      <c r="K542" s="166">
        <v>14.49</v>
      </c>
      <c r="L542" s="166">
        <v>3.4405345555555549</v>
      </c>
      <c r="M542" s="166">
        <v>0.03</v>
      </c>
      <c r="N542" s="166">
        <v>1.22</v>
      </c>
      <c r="O542" s="166">
        <v>2.2799999999999998</v>
      </c>
      <c r="P542" s="166">
        <v>3.5</v>
      </c>
      <c r="Q542" s="166">
        <v>4.29</v>
      </c>
      <c r="R542" s="166">
        <v>0.16600000000000001</v>
      </c>
      <c r="S542" s="166">
        <v>0.55000000000000004</v>
      </c>
      <c r="T542" s="82">
        <v>99.556534555555558</v>
      </c>
      <c r="U542" s="167" t="s">
        <v>942</v>
      </c>
      <c r="V542" s="167" t="s">
        <v>942</v>
      </c>
      <c r="W542" s="172" t="s">
        <v>942</v>
      </c>
      <c r="X542" s="172" t="s">
        <v>942</v>
      </c>
      <c r="Y542" s="168">
        <v>13.3</v>
      </c>
      <c r="Z542" s="172" t="s">
        <v>942</v>
      </c>
      <c r="AA542" s="170">
        <v>6.0734769223645531</v>
      </c>
      <c r="AB542" s="171" t="s">
        <v>942</v>
      </c>
      <c r="AC542" s="171" t="s">
        <v>942</v>
      </c>
      <c r="AD542" s="168">
        <v>15.2</v>
      </c>
      <c r="AE542" s="169">
        <v>164</v>
      </c>
      <c r="AF542" s="169">
        <v>576</v>
      </c>
      <c r="AG542" s="168">
        <v>13.6</v>
      </c>
      <c r="AH542" s="169">
        <v>148</v>
      </c>
      <c r="AI542" s="168">
        <v>18.399999999999999</v>
      </c>
      <c r="AJ542" s="171" t="s">
        <v>942</v>
      </c>
      <c r="AK542" s="169">
        <v>976</v>
      </c>
      <c r="AL542" s="168">
        <v>44.6</v>
      </c>
      <c r="AM542" s="168">
        <v>77.599999999999994</v>
      </c>
      <c r="AN542" s="170">
        <v>7.93</v>
      </c>
      <c r="AO542" s="168">
        <v>27.6</v>
      </c>
      <c r="AP542" s="170">
        <v>4.32</v>
      </c>
      <c r="AQ542" s="170">
        <v>0.85054605690005536</v>
      </c>
      <c r="AR542" s="170">
        <v>3.2334217731514472</v>
      </c>
      <c r="AS542" s="170">
        <v>0.47699999999999998</v>
      </c>
      <c r="AT542" s="170">
        <v>2.44</v>
      </c>
      <c r="AU542" s="170">
        <v>0.45500000000000002</v>
      </c>
      <c r="AV542" s="170">
        <v>1.46</v>
      </c>
      <c r="AW542" s="170">
        <v>0.216</v>
      </c>
      <c r="AX542" s="170">
        <v>1.51</v>
      </c>
      <c r="AY542" s="170">
        <v>0.24</v>
      </c>
      <c r="AZ542" s="170">
        <v>4.9280972732318826</v>
      </c>
      <c r="BA542" s="170">
        <v>1.435442885491979</v>
      </c>
      <c r="BB542" s="170">
        <v>9.988341285735169</v>
      </c>
      <c r="BC542" s="168">
        <v>24.3</v>
      </c>
      <c r="BD542" s="170">
        <v>6.56</v>
      </c>
    </row>
    <row r="543" spans="1:56" s="157" customFormat="1" ht="15" customHeight="1" x14ac:dyDescent="0.25">
      <c r="A543" s="157" t="s">
        <v>492</v>
      </c>
      <c r="B543" s="173" t="s">
        <v>930</v>
      </c>
      <c r="C543" s="174" t="s">
        <v>477</v>
      </c>
      <c r="D543" s="157" t="s">
        <v>504</v>
      </c>
      <c r="E543" s="180">
        <v>99.980093999999994</v>
      </c>
      <c r="F543" s="180">
        <v>28.449314999999999</v>
      </c>
      <c r="G543" s="165"/>
      <c r="H543" s="165"/>
      <c r="I543" s="166">
        <v>69.09</v>
      </c>
      <c r="J543" s="166">
        <v>0.36899999999999999</v>
      </c>
      <c r="K543" s="166">
        <v>15</v>
      </c>
      <c r="L543" s="166">
        <v>2.75</v>
      </c>
      <c r="M543" s="166">
        <v>6.3600000000000004E-2</v>
      </c>
      <c r="N543" s="166">
        <v>1.26</v>
      </c>
      <c r="O543" s="166">
        <v>2.8690000000000002</v>
      </c>
      <c r="P543" s="166">
        <v>3.6970000000000001</v>
      </c>
      <c r="Q543" s="166">
        <v>4.1820000000000004</v>
      </c>
      <c r="R543" s="166">
        <v>0.18060000000000001</v>
      </c>
      <c r="S543" s="166">
        <v>1.032</v>
      </c>
      <c r="T543" s="82">
        <v>100.4932</v>
      </c>
      <c r="U543" s="167" t="s">
        <v>942</v>
      </c>
      <c r="V543" s="167" t="s">
        <v>942</v>
      </c>
      <c r="W543" s="172" t="s">
        <v>942</v>
      </c>
      <c r="X543" s="172" t="s">
        <v>942</v>
      </c>
      <c r="Y543" s="170">
        <v>8.3934080646986224</v>
      </c>
      <c r="Z543" s="172" t="s">
        <v>942</v>
      </c>
      <c r="AA543" s="170">
        <v>4.1483389797856525</v>
      </c>
      <c r="AB543" s="171" t="s">
        <v>942</v>
      </c>
      <c r="AC543" s="171" t="s">
        <v>942</v>
      </c>
      <c r="AD543" s="168">
        <v>15.319572000000001</v>
      </c>
      <c r="AE543" s="169">
        <v>247</v>
      </c>
      <c r="AF543" s="169">
        <v>531</v>
      </c>
      <c r="AG543" s="168">
        <v>17.759332135715834</v>
      </c>
      <c r="AH543" s="169">
        <v>144.15229400000001</v>
      </c>
      <c r="AI543" s="168">
        <v>21.683973999999999</v>
      </c>
      <c r="AJ543" s="171" t="s">
        <v>942</v>
      </c>
      <c r="AK543" s="169">
        <v>891.301242</v>
      </c>
      <c r="AL543" s="168">
        <v>42.350240999999997</v>
      </c>
      <c r="AM543" s="168">
        <v>75.910792000000001</v>
      </c>
      <c r="AN543" s="170">
        <v>8.1208530000000003</v>
      </c>
      <c r="AO543" s="168">
        <v>26.940849</v>
      </c>
      <c r="AP543" s="170">
        <v>4.4614149999999997</v>
      </c>
      <c r="AQ543" s="170">
        <v>1.060605</v>
      </c>
      <c r="AR543" s="170">
        <v>3.7483679283309268</v>
      </c>
      <c r="AS543" s="170">
        <v>0.550844</v>
      </c>
      <c r="AT543" s="170">
        <v>2.6505100000000001</v>
      </c>
      <c r="AU543" s="170">
        <v>0.59272899999999995</v>
      </c>
      <c r="AV543" s="170">
        <v>1.6660619999999999</v>
      </c>
      <c r="AW543" s="170">
        <v>0.24238699999999999</v>
      </c>
      <c r="AX543" s="170">
        <v>1.6511290000000001</v>
      </c>
      <c r="AY543" s="170">
        <v>0.25747799999999998</v>
      </c>
      <c r="AZ543" s="170">
        <v>3.8494290000000002</v>
      </c>
      <c r="BA543" s="170">
        <v>1.3273574400000001</v>
      </c>
      <c r="BB543" s="168">
        <v>13.144069824662097</v>
      </c>
      <c r="BC543" s="168">
        <v>20.83982</v>
      </c>
      <c r="BD543" s="170">
        <v>4.2673940000000004</v>
      </c>
    </row>
    <row r="544" spans="1:56" s="157" customFormat="1" ht="15" customHeight="1" x14ac:dyDescent="0.25">
      <c r="A544" s="157" t="s">
        <v>492</v>
      </c>
      <c r="B544" s="173" t="s">
        <v>930</v>
      </c>
      <c r="C544" s="174" t="s">
        <v>478</v>
      </c>
      <c r="D544" s="157" t="s">
        <v>504</v>
      </c>
      <c r="E544" s="180">
        <v>99.980093999999994</v>
      </c>
      <c r="F544" s="180">
        <v>28.449314999999999</v>
      </c>
      <c r="G544" s="165"/>
      <c r="H544" s="165"/>
      <c r="I544" s="166">
        <v>67.31</v>
      </c>
      <c r="J544" s="166">
        <v>0.38</v>
      </c>
      <c r="K544" s="166">
        <v>14.91</v>
      </c>
      <c r="L544" s="166">
        <v>3.7906195555555557</v>
      </c>
      <c r="M544" s="166">
        <v>0.05</v>
      </c>
      <c r="N544" s="166">
        <v>1.28</v>
      </c>
      <c r="O544" s="166">
        <v>2.16</v>
      </c>
      <c r="P544" s="166">
        <v>3.18</v>
      </c>
      <c r="Q544" s="166">
        <v>5.0199999999999996</v>
      </c>
      <c r="R544" s="166">
        <v>0.185</v>
      </c>
      <c r="S544" s="166">
        <v>1.01</v>
      </c>
      <c r="T544" s="82">
        <v>99.275619555555551</v>
      </c>
      <c r="U544" s="167" t="s">
        <v>942</v>
      </c>
      <c r="V544" s="167" t="s">
        <v>942</v>
      </c>
      <c r="W544" s="172" t="s">
        <v>942</v>
      </c>
      <c r="X544" s="172" t="s">
        <v>942</v>
      </c>
      <c r="Y544" s="168">
        <v>15.5</v>
      </c>
      <c r="Z544" s="172" t="s">
        <v>942</v>
      </c>
      <c r="AA544" s="170">
        <v>7.428785580074913</v>
      </c>
      <c r="AB544" s="171" t="s">
        <v>942</v>
      </c>
      <c r="AC544" s="171" t="s">
        <v>942</v>
      </c>
      <c r="AD544" s="168">
        <v>15.5</v>
      </c>
      <c r="AE544" s="169">
        <v>239</v>
      </c>
      <c r="AF544" s="169">
        <v>535</v>
      </c>
      <c r="AG544" s="168">
        <v>16.100000000000001</v>
      </c>
      <c r="AH544" s="169">
        <v>173</v>
      </c>
      <c r="AI544" s="168">
        <v>20.399999999999999</v>
      </c>
      <c r="AJ544" s="171" t="s">
        <v>942</v>
      </c>
      <c r="AK544" s="169">
        <v>1130</v>
      </c>
      <c r="AL544" s="168">
        <v>41.4</v>
      </c>
      <c r="AM544" s="168">
        <v>78</v>
      </c>
      <c r="AN544" s="170">
        <v>8.43</v>
      </c>
      <c r="AO544" s="168">
        <v>30.8</v>
      </c>
      <c r="AP544" s="170">
        <v>5.0599999999999996</v>
      </c>
      <c r="AQ544" s="170">
        <v>0.96592737570753628</v>
      </c>
      <c r="AR544" s="170">
        <v>3.8297540953998039</v>
      </c>
      <c r="AS544" s="170">
        <v>0.59699999999999998</v>
      </c>
      <c r="AT544" s="170">
        <v>3</v>
      </c>
      <c r="AU544" s="170">
        <v>0.61699999999999999</v>
      </c>
      <c r="AV544" s="170">
        <v>1.77</v>
      </c>
      <c r="AW544" s="170">
        <v>0.26900000000000002</v>
      </c>
      <c r="AX544" s="170">
        <v>1.88</v>
      </c>
      <c r="AY544" s="170">
        <v>0.29199999999999998</v>
      </c>
      <c r="AZ544" s="170">
        <v>6.2313052188198697</v>
      </c>
      <c r="BA544" s="170">
        <v>1.6720543501335139</v>
      </c>
      <c r="BB544" s="168">
        <v>10.415193477433252</v>
      </c>
      <c r="BC544" s="168">
        <v>21.9</v>
      </c>
      <c r="BD544" s="170">
        <v>7.58</v>
      </c>
    </row>
    <row r="545" spans="1:56" s="157" customFormat="1" ht="15" customHeight="1" x14ac:dyDescent="0.25">
      <c r="A545" s="157" t="s">
        <v>492</v>
      </c>
      <c r="B545" s="173" t="s">
        <v>930</v>
      </c>
      <c r="C545" s="174" t="s">
        <v>479</v>
      </c>
      <c r="D545" s="157" t="s">
        <v>504</v>
      </c>
      <c r="E545" s="180">
        <v>99.980093999999994</v>
      </c>
      <c r="F545" s="180">
        <v>28.449314999999999</v>
      </c>
      <c r="G545" s="165"/>
      <c r="H545" s="165"/>
      <c r="I545" s="166">
        <v>70.459999999999994</v>
      </c>
      <c r="J545" s="166">
        <v>0.32</v>
      </c>
      <c r="K545" s="166">
        <v>15.05</v>
      </c>
      <c r="L545" s="166">
        <v>2.31</v>
      </c>
      <c r="M545" s="166">
        <v>5.1700000000000003E-2</v>
      </c>
      <c r="N545" s="166">
        <v>1.06</v>
      </c>
      <c r="O545" s="166">
        <v>2.661</v>
      </c>
      <c r="P545" s="166">
        <v>3.637</v>
      </c>
      <c r="Q545" s="166">
        <v>4.1349999999999998</v>
      </c>
      <c r="R545" s="166">
        <v>0.14829999999999999</v>
      </c>
      <c r="S545" s="166">
        <v>0.95099999999999996</v>
      </c>
      <c r="T545" s="82">
        <v>100.78399999999999</v>
      </c>
      <c r="U545" s="167" t="s">
        <v>942</v>
      </c>
      <c r="V545" s="167" t="s">
        <v>942</v>
      </c>
      <c r="W545" s="172" t="s">
        <v>942</v>
      </c>
      <c r="X545" s="172" t="s">
        <v>942</v>
      </c>
      <c r="Y545" s="168">
        <v>11.147337627717995</v>
      </c>
      <c r="Z545" s="172" t="s">
        <v>942</v>
      </c>
      <c r="AA545" s="170">
        <v>5.871757793563348</v>
      </c>
      <c r="AB545" s="171" t="s">
        <v>942</v>
      </c>
      <c r="AC545" s="171" t="s">
        <v>942</v>
      </c>
      <c r="AD545" s="168">
        <v>15.727804000000001</v>
      </c>
      <c r="AE545" s="169">
        <v>203</v>
      </c>
      <c r="AF545" s="169">
        <v>599</v>
      </c>
      <c r="AG545" s="168">
        <v>16.025056984026783</v>
      </c>
      <c r="AH545" s="169">
        <v>140.579486</v>
      </c>
      <c r="AI545" s="168">
        <v>20.871724</v>
      </c>
      <c r="AJ545" s="171" t="s">
        <v>942</v>
      </c>
      <c r="AK545" s="169">
        <v>714.73974499999997</v>
      </c>
      <c r="AL545" s="168">
        <v>41.36627</v>
      </c>
      <c r="AM545" s="168">
        <v>73.888047</v>
      </c>
      <c r="AN545" s="170">
        <v>7.5984559999999997</v>
      </c>
      <c r="AO545" s="168">
        <v>25.551575</v>
      </c>
      <c r="AP545" s="170">
        <v>3.8945959999999999</v>
      </c>
      <c r="AQ545" s="170">
        <v>1.0117350000000001</v>
      </c>
      <c r="AR545" s="170">
        <v>3.3331361232889867</v>
      </c>
      <c r="AS545" s="170">
        <v>0.48889199999999999</v>
      </c>
      <c r="AT545" s="170">
        <v>2.3824100000000001</v>
      </c>
      <c r="AU545" s="170">
        <v>0.51548000000000005</v>
      </c>
      <c r="AV545" s="170">
        <v>1.5017180000000001</v>
      </c>
      <c r="AW545" s="170">
        <v>0.21906200000000001</v>
      </c>
      <c r="AX545" s="170">
        <v>1.525927</v>
      </c>
      <c r="AY545" s="170">
        <v>0.23866299999999999</v>
      </c>
      <c r="AZ545" s="170">
        <v>3.9508239999999999</v>
      </c>
      <c r="BA545" s="170">
        <v>1.4602982400000002</v>
      </c>
      <c r="BB545" s="168">
        <v>12.881489125688178</v>
      </c>
      <c r="BC545" s="168">
        <v>22.459512</v>
      </c>
      <c r="BD545" s="170">
        <v>4.7081999999999997</v>
      </c>
    </row>
    <row r="546" spans="1:56" s="157" customFormat="1" ht="15" customHeight="1" x14ac:dyDescent="0.25">
      <c r="A546" s="157" t="s">
        <v>492</v>
      </c>
      <c r="B546" s="173" t="s">
        <v>930</v>
      </c>
      <c r="C546" s="174" t="s">
        <v>512</v>
      </c>
      <c r="D546" s="157" t="s">
        <v>504</v>
      </c>
      <c r="E546" s="180">
        <v>99.980093999999994</v>
      </c>
      <c r="F546" s="180">
        <v>28.449314999999999</v>
      </c>
      <c r="G546" s="165"/>
      <c r="H546" s="165"/>
      <c r="I546" s="166">
        <v>63.92</v>
      </c>
      <c r="J546" s="166">
        <v>0.43</v>
      </c>
      <c r="K546" s="166">
        <v>16.39</v>
      </c>
      <c r="L546" s="166">
        <v>3.76</v>
      </c>
      <c r="M546" s="166">
        <v>0.08</v>
      </c>
      <c r="N546" s="166">
        <v>2.09</v>
      </c>
      <c r="O546" s="166">
        <v>4.09</v>
      </c>
      <c r="P546" s="166">
        <v>4.07</v>
      </c>
      <c r="Q546" s="166">
        <v>3.7</v>
      </c>
      <c r="R546" s="166">
        <v>0.23799999999999999</v>
      </c>
      <c r="S546" s="166">
        <v>0.69</v>
      </c>
      <c r="T546" s="82">
        <v>99.458000000000013</v>
      </c>
      <c r="U546" s="167" t="s">
        <v>942</v>
      </c>
      <c r="V546" s="167" t="s">
        <v>942</v>
      </c>
      <c r="W546" s="172" t="s">
        <v>942</v>
      </c>
      <c r="X546" s="172" t="s">
        <v>942</v>
      </c>
      <c r="Y546" s="168">
        <v>16.399999999999999</v>
      </c>
      <c r="Z546" s="172" t="s">
        <v>942</v>
      </c>
      <c r="AA546" s="170">
        <v>8.5553859017966492</v>
      </c>
      <c r="AB546" s="171" t="s">
        <v>942</v>
      </c>
      <c r="AC546" s="171" t="s">
        <v>942</v>
      </c>
      <c r="AD546" s="168">
        <v>16.399999999999999</v>
      </c>
      <c r="AE546" s="169">
        <v>152.78458618872745</v>
      </c>
      <c r="AF546" s="169">
        <v>766</v>
      </c>
      <c r="AG546" s="168">
        <v>17.100000000000001</v>
      </c>
      <c r="AH546" s="169">
        <v>143</v>
      </c>
      <c r="AI546" s="168">
        <v>17.399999999999999</v>
      </c>
      <c r="AJ546" s="171" t="s">
        <v>942</v>
      </c>
      <c r="AK546" s="169">
        <v>1060</v>
      </c>
      <c r="AL546" s="168">
        <v>46.6</v>
      </c>
      <c r="AM546" s="168">
        <v>87.2</v>
      </c>
      <c r="AN546" s="170">
        <v>9.3800000000000008</v>
      </c>
      <c r="AO546" s="168">
        <v>34.1</v>
      </c>
      <c r="AP546" s="170">
        <v>5.5</v>
      </c>
      <c r="AQ546" s="170">
        <v>1.2571979221502947</v>
      </c>
      <c r="AR546" s="170">
        <v>3.9742737048798067</v>
      </c>
      <c r="AS546" s="170">
        <v>0.63</v>
      </c>
      <c r="AT546" s="170">
        <v>3.23</v>
      </c>
      <c r="AU546" s="170">
        <v>0.65800000000000003</v>
      </c>
      <c r="AV546" s="170">
        <v>1.88</v>
      </c>
      <c r="AW546" s="170">
        <v>0.27500000000000002</v>
      </c>
      <c r="AX546" s="170">
        <v>1.76</v>
      </c>
      <c r="AY546" s="170">
        <v>0.27700000000000002</v>
      </c>
      <c r="AZ546" s="170">
        <v>4.435287545908694</v>
      </c>
      <c r="BA546" s="170">
        <v>1.0253163467799848</v>
      </c>
      <c r="BB546" s="168">
        <v>10.24445260075402</v>
      </c>
      <c r="BC546" s="168">
        <v>20.2</v>
      </c>
      <c r="BD546" s="170">
        <v>4.99</v>
      </c>
    </row>
    <row r="547" spans="1:56" s="183" customFormat="1" ht="15" customHeight="1" x14ac:dyDescent="0.25">
      <c r="A547" s="157" t="s">
        <v>492</v>
      </c>
      <c r="B547" s="173" t="s">
        <v>930</v>
      </c>
      <c r="C547" s="174" t="s">
        <v>511</v>
      </c>
      <c r="D547" s="157" t="s">
        <v>504</v>
      </c>
      <c r="E547" s="180">
        <v>99.980093999999994</v>
      </c>
      <c r="F547" s="180">
        <v>28.449314999999999</v>
      </c>
      <c r="G547" s="165"/>
      <c r="H547" s="165"/>
      <c r="I547" s="166">
        <v>66.39</v>
      </c>
      <c r="J547" s="166">
        <v>0.41</v>
      </c>
      <c r="K547" s="166">
        <v>15.36</v>
      </c>
      <c r="L547" s="166">
        <v>2.71</v>
      </c>
      <c r="M547" s="166">
        <v>7.0000000000000007E-2</v>
      </c>
      <c r="N547" s="166">
        <v>1.48</v>
      </c>
      <c r="O547" s="166">
        <v>3.19</v>
      </c>
      <c r="P547" s="166">
        <v>3.66</v>
      </c>
      <c r="Q547" s="166">
        <v>4.91</v>
      </c>
      <c r="R547" s="166">
        <v>0.19700000000000001</v>
      </c>
      <c r="S547" s="166">
        <v>0.7</v>
      </c>
      <c r="T547" s="82">
        <v>99.076999999999984</v>
      </c>
      <c r="U547" s="167" t="s">
        <v>942</v>
      </c>
      <c r="V547" s="167" t="s">
        <v>942</v>
      </c>
      <c r="W547" s="172" t="s">
        <v>942</v>
      </c>
      <c r="X547" s="172" t="s">
        <v>942</v>
      </c>
      <c r="Y547" s="168">
        <v>10.4</v>
      </c>
      <c r="Z547" s="172" t="s">
        <v>942</v>
      </c>
      <c r="AA547" s="170">
        <v>6.3699506912386941</v>
      </c>
      <c r="AB547" s="171" t="s">
        <v>942</v>
      </c>
      <c r="AC547" s="171" t="s">
        <v>942</v>
      </c>
      <c r="AD547" s="168">
        <v>14.9</v>
      </c>
      <c r="AE547" s="169">
        <v>150.58624681910547</v>
      </c>
      <c r="AF547" s="169">
        <v>623</v>
      </c>
      <c r="AG547" s="168">
        <v>17.600000000000001</v>
      </c>
      <c r="AH547" s="169">
        <v>169</v>
      </c>
      <c r="AI547" s="168">
        <v>21.3</v>
      </c>
      <c r="AJ547" s="171" t="s">
        <v>942</v>
      </c>
      <c r="AK547" s="169">
        <v>1190</v>
      </c>
      <c r="AL547" s="168">
        <v>51.3</v>
      </c>
      <c r="AM547" s="168">
        <v>96.1</v>
      </c>
      <c r="AN547" s="170">
        <v>9.9600000000000009</v>
      </c>
      <c r="AO547" s="168">
        <v>35.299999999999997</v>
      </c>
      <c r="AP547" s="170">
        <v>5.43</v>
      </c>
      <c r="AQ547" s="170">
        <v>1.1473834489394787</v>
      </c>
      <c r="AR547" s="170">
        <v>4.0575616038745546</v>
      </c>
      <c r="AS547" s="170">
        <v>0.60799999999999998</v>
      </c>
      <c r="AT547" s="170">
        <v>3.18</v>
      </c>
      <c r="AU547" s="170">
        <v>0.65900000000000003</v>
      </c>
      <c r="AV547" s="170">
        <v>2.0099999999999998</v>
      </c>
      <c r="AW547" s="170">
        <v>0.28999999999999998</v>
      </c>
      <c r="AX547" s="170">
        <v>2.0299999999999998</v>
      </c>
      <c r="AY547" s="170">
        <v>0.316</v>
      </c>
      <c r="AZ547" s="170">
        <v>5.9465707096998042</v>
      </c>
      <c r="BA547" s="170">
        <v>1.6247320572052069</v>
      </c>
      <c r="BB547" s="168">
        <v>12.37871355924444</v>
      </c>
      <c r="BC547" s="168">
        <v>27.4</v>
      </c>
      <c r="BD547" s="170">
        <v>6.95</v>
      </c>
    </row>
    <row r="548" spans="1:56" s="183" customFormat="1" ht="15" customHeight="1" x14ac:dyDescent="0.25">
      <c r="A548" s="157" t="s">
        <v>492</v>
      </c>
      <c r="B548" s="173" t="s">
        <v>930</v>
      </c>
      <c r="C548" s="174" t="s">
        <v>510</v>
      </c>
      <c r="D548" s="157" t="s">
        <v>504</v>
      </c>
      <c r="E548" s="180">
        <v>99.980093999999994</v>
      </c>
      <c r="F548" s="180">
        <v>28.449314999999999</v>
      </c>
      <c r="G548" s="165"/>
      <c r="H548" s="165"/>
      <c r="I548" s="166">
        <v>69.56</v>
      </c>
      <c r="J548" s="166">
        <v>0.34</v>
      </c>
      <c r="K548" s="166">
        <v>14.53</v>
      </c>
      <c r="L548" s="166">
        <v>3.220496777777778</v>
      </c>
      <c r="M548" s="166">
        <v>0.03</v>
      </c>
      <c r="N548" s="166">
        <v>1.1299999999999999</v>
      </c>
      <c r="O548" s="166">
        <v>2.16</v>
      </c>
      <c r="P548" s="166">
        <v>3.5</v>
      </c>
      <c r="Q548" s="166">
        <v>4.49</v>
      </c>
      <c r="R548" s="166">
        <v>0.16</v>
      </c>
      <c r="S548" s="166">
        <v>0.6</v>
      </c>
      <c r="T548" s="82">
        <v>99.720496777777768</v>
      </c>
      <c r="U548" s="167" t="s">
        <v>942</v>
      </c>
      <c r="V548" s="167" t="s">
        <v>942</v>
      </c>
      <c r="W548" s="172" t="s">
        <v>942</v>
      </c>
      <c r="X548" s="172" t="s">
        <v>942</v>
      </c>
      <c r="Y548" s="168">
        <v>12.9</v>
      </c>
      <c r="Z548" s="172" t="s">
        <v>942</v>
      </c>
      <c r="AA548" s="170">
        <v>5.3280571606238549</v>
      </c>
      <c r="AB548" s="171" t="s">
        <v>942</v>
      </c>
      <c r="AC548" s="171" t="s">
        <v>942</v>
      </c>
      <c r="AD548" s="168">
        <v>15.5</v>
      </c>
      <c r="AE548" s="169">
        <v>190.15635547230107</v>
      </c>
      <c r="AF548" s="169">
        <v>526</v>
      </c>
      <c r="AG548" s="168">
        <v>17.100000000000001</v>
      </c>
      <c r="AH548" s="169">
        <v>165</v>
      </c>
      <c r="AI548" s="168">
        <v>21.4</v>
      </c>
      <c r="AJ548" s="171" t="s">
        <v>942</v>
      </c>
      <c r="AK548" s="169">
        <v>1010</v>
      </c>
      <c r="AL548" s="168">
        <v>76.900000000000006</v>
      </c>
      <c r="AM548" s="169">
        <v>132</v>
      </c>
      <c r="AN548" s="168">
        <v>13</v>
      </c>
      <c r="AO548" s="168">
        <v>43.3</v>
      </c>
      <c r="AP548" s="170">
        <v>5.96</v>
      </c>
      <c r="AQ548" s="170">
        <v>1.0190955475022312</v>
      </c>
      <c r="AR548" s="170">
        <v>4.1339656071150293</v>
      </c>
      <c r="AS548" s="170">
        <v>0.62</v>
      </c>
      <c r="AT548" s="170">
        <v>3.07</v>
      </c>
      <c r="AU548" s="170">
        <v>0.61</v>
      </c>
      <c r="AV548" s="170">
        <v>1.97</v>
      </c>
      <c r="AW548" s="170">
        <v>0.29899999999999999</v>
      </c>
      <c r="AX548" s="170">
        <v>2.06</v>
      </c>
      <c r="AY548" s="170">
        <v>0.309</v>
      </c>
      <c r="AZ548" s="170">
        <v>5.8699114187828645</v>
      </c>
      <c r="BA548" s="170">
        <v>1.5931838619196688</v>
      </c>
      <c r="BB548" s="168">
        <v>12.207972682565208</v>
      </c>
      <c r="BC548" s="168">
        <v>33.4</v>
      </c>
      <c r="BD548" s="170">
        <v>6.59</v>
      </c>
    </row>
    <row r="549" spans="1:56" s="183" customFormat="1" ht="15" customHeight="1" x14ac:dyDescent="0.25">
      <c r="A549" s="157" t="s">
        <v>492</v>
      </c>
      <c r="B549" s="173" t="s">
        <v>930</v>
      </c>
      <c r="C549" s="174" t="s">
        <v>480</v>
      </c>
      <c r="D549" s="157" t="s">
        <v>504</v>
      </c>
      <c r="E549" s="180">
        <v>99.980093999999994</v>
      </c>
      <c r="F549" s="180">
        <v>28.449314999999999</v>
      </c>
      <c r="G549" s="175">
        <v>220.7</v>
      </c>
      <c r="H549" s="175">
        <v>3.4</v>
      </c>
      <c r="I549" s="166">
        <v>63.37</v>
      </c>
      <c r="J549" s="166">
        <v>0.45</v>
      </c>
      <c r="K549" s="166">
        <v>16.420000000000002</v>
      </c>
      <c r="L549" s="166">
        <v>3.66</v>
      </c>
      <c r="M549" s="166">
        <v>0.08</v>
      </c>
      <c r="N549" s="166">
        <v>2.27</v>
      </c>
      <c r="O549" s="166">
        <v>4.34</v>
      </c>
      <c r="P549" s="166">
        <v>4.12</v>
      </c>
      <c r="Q549" s="166">
        <v>3.45</v>
      </c>
      <c r="R549" s="166">
        <v>0.249</v>
      </c>
      <c r="S549" s="166">
        <v>0.83</v>
      </c>
      <c r="T549" s="82">
        <v>99.239000000000004</v>
      </c>
      <c r="U549" s="167" t="s">
        <v>942</v>
      </c>
      <c r="V549" s="167" t="s">
        <v>942</v>
      </c>
      <c r="W549" s="172" t="s">
        <v>942</v>
      </c>
      <c r="X549" s="172" t="s">
        <v>942</v>
      </c>
      <c r="Y549" s="168">
        <v>14.3</v>
      </c>
      <c r="Z549" s="172" t="s">
        <v>942</v>
      </c>
      <c r="AA549" s="170">
        <v>9.4871606039725229</v>
      </c>
      <c r="AB549" s="171" t="s">
        <v>942</v>
      </c>
      <c r="AC549" s="171" t="s">
        <v>942</v>
      </c>
      <c r="AD549" s="168">
        <v>16.7</v>
      </c>
      <c r="AE549" s="169">
        <v>154.98292555834942</v>
      </c>
      <c r="AF549" s="169">
        <v>764</v>
      </c>
      <c r="AG549" s="168">
        <v>17.7</v>
      </c>
      <c r="AH549" s="169">
        <v>132</v>
      </c>
      <c r="AI549" s="168">
        <v>17.5</v>
      </c>
      <c r="AJ549" s="171" t="s">
        <v>942</v>
      </c>
      <c r="AK549" s="169">
        <v>1110</v>
      </c>
      <c r="AL549" s="168">
        <v>42.1</v>
      </c>
      <c r="AM549" s="168">
        <v>82.6</v>
      </c>
      <c r="AN549" s="170">
        <v>9.01</v>
      </c>
      <c r="AO549" s="168">
        <v>34</v>
      </c>
      <c r="AP549" s="170">
        <v>5.83</v>
      </c>
      <c r="AQ549" s="170">
        <v>1.3389658218899301</v>
      </c>
      <c r="AR549" s="170">
        <v>4.1902687164188865</v>
      </c>
      <c r="AS549" s="170">
        <v>0.63500000000000001</v>
      </c>
      <c r="AT549" s="170">
        <v>3.45</v>
      </c>
      <c r="AU549" s="170">
        <v>0.63</v>
      </c>
      <c r="AV549" s="170">
        <v>1.98</v>
      </c>
      <c r="AW549" s="170">
        <v>0.26100000000000001</v>
      </c>
      <c r="AX549" s="170">
        <v>1.84</v>
      </c>
      <c r="AY549" s="170">
        <v>0.28599999999999998</v>
      </c>
      <c r="AZ549" s="170">
        <v>4.4024335640871479</v>
      </c>
      <c r="BA549" s="170">
        <v>0.97010700503029335</v>
      </c>
      <c r="BB549" s="168">
        <v>10.073711724074787</v>
      </c>
      <c r="BC549" s="168">
        <v>21.6</v>
      </c>
      <c r="BD549" s="170">
        <v>5.38</v>
      </c>
    </row>
    <row r="550" spans="1:56" s="183" customFormat="1" ht="15" customHeight="1" x14ac:dyDescent="0.25">
      <c r="A550" s="157" t="s">
        <v>492</v>
      </c>
      <c r="B550" s="173" t="s">
        <v>930</v>
      </c>
      <c r="C550" s="174" t="s">
        <v>481</v>
      </c>
      <c r="D550" s="157" t="s">
        <v>497</v>
      </c>
      <c r="E550" s="180">
        <v>99.980093999999994</v>
      </c>
      <c r="F550" s="180">
        <v>28.449314999999999</v>
      </c>
      <c r="G550" s="175"/>
      <c r="H550" s="176"/>
      <c r="I550" s="166">
        <v>65.23</v>
      </c>
      <c r="J550" s="166">
        <v>0.44</v>
      </c>
      <c r="K550" s="166">
        <v>16.07</v>
      </c>
      <c r="L550" s="166">
        <v>4.38</v>
      </c>
      <c r="M550" s="166">
        <v>0.04</v>
      </c>
      <c r="N550" s="166">
        <v>2.0299999999999998</v>
      </c>
      <c r="O550" s="166">
        <v>2.42</v>
      </c>
      <c r="P550" s="166">
        <v>3.9</v>
      </c>
      <c r="Q550" s="166">
        <v>3.47</v>
      </c>
      <c r="R550" s="166">
        <v>0.19800000000000001</v>
      </c>
      <c r="S550" s="166">
        <v>1.21</v>
      </c>
      <c r="T550" s="82">
        <v>99.388000000000005</v>
      </c>
      <c r="U550" s="167" t="s">
        <v>942</v>
      </c>
      <c r="V550" s="167" t="s">
        <v>942</v>
      </c>
      <c r="W550" s="172" t="s">
        <v>942</v>
      </c>
      <c r="X550" s="172" t="s">
        <v>942</v>
      </c>
      <c r="Y550" s="168">
        <v>34.6</v>
      </c>
      <c r="Z550" s="172" t="s">
        <v>942</v>
      </c>
      <c r="AA550" s="168">
        <v>16.09429031031053</v>
      </c>
      <c r="AB550" s="171" t="s">
        <v>942</v>
      </c>
      <c r="AC550" s="171" t="s">
        <v>942</v>
      </c>
      <c r="AD550" s="168">
        <v>19.3</v>
      </c>
      <c r="AE550" s="169">
        <v>282.48660899642414</v>
      </c>
      <c r="AF550" s="169">
        <v>683</v>
      </c>
      <c r="AG550" s="168">
        <v>13</v>
      </c>
      <c r="AH550" s="169">
        <v>188</v>
      </c>
      <c r="AI550" s="168">
        <v>20.399999999999999</v>
      </c>
      <c r="AJ550" s="171" t="s">
        <v>942</v>
      </c>
      <c r="AK550" s="169">
        <v>915</v>
      </c>
      <c r="AL550" s="168">
        <v>47.5</v>
      </c>
      <c r="AM550" s="168">
        <v>82.1</v>
      </c>
      <c r="AN550" s="170">
        <v>8.17</v>
      </c>
      <c r="AO550" s="168">
        <v>28.1</v>
      </c>
      <c r="AP550" s="170">
        <v>4.05</v>
      </c>
      <c r="AQ550" s="170">
        <v>0.69724034182986638</v>
      </c>
      <c r="AR550" s="170">
        <v>3.1326194411444246</v>
      </c>
      <c r="AS550" s="170">
        <v>0.44</v>
      </c>
      <c r="AT550" s="170">
        <v>2.2000000000000002</v>
      </c>
      <c r="AU550" s="170">
        <v>0.45100000000000001</v>
      </c>
      <c r="AV550" s="170">
        <v>1.34</v>
      </c>
      <c r="AW550" s="170">
        <v>0.20899999999999999</v>
      </c>
      <c r="AX550" s="170">
        <v>1.51</v>
      </c>
      <c r="AY550" s="170">
        <v>0.245</v>
      </c>
      <c r="AZ550" s="170">
        <v>5.8918140733305613</v>
      </c>
      <c r="BA550" s="170">
        <v>1.1199609326365989</v>
      </c>
      <c r="BB550" s="170">
        <v>7.8284691957428629</v>
      </c>
      <c r="BC550" s="168">
        <v>15.1</v>
      </c>
      <c r="BD550" s="170">
        <v>5.84</v>
      </c>
    </row>
    <row r="551" spans="1:56" s="183" customFormat="1" ht="15" customHeight="1" x14ac:dyDescent="0.25">
      <c r="A551" s="157" t="s">
        <v>492</v>
      </c>
      <c r="B551" s="173" t="s">
        <v>930</v>
      </c>
      <c r="C551" s="174" t="s">
        <v>509</v>
      </c>
      <c r="D551" s="157" t="s">
        <v>497</v>
      </c>
      <c r="E551" s="180">
        <v>99.980093999999994</v>
      </c>
      <c r="F551" s="180">
        <v>28.449314999999999</v>
      </c>
      <c r="G551" s="175"/>
      <c r="H551" s="176"/>
      <c r="I551" s="166">
        <v>66.62</v>
      </c>
      <c r="J551" s="166">
        <v>0.38</v>
      </c>
      <c r="K551" s="166">
        <v>15.77</v>
      </c>
      <c r="L551" s="166">
        <v>3.3405137777777778</v>
      </c>
      <c r="M551" s="166">
        <v>0.04</v>
      </c>
      <c r="N551" s="166">
        <v>1.71</v>
      </c>
      <c r="O551" s="166">
        <v>2.92</v>
      </c>
      <c r="P551" s="166">
        <v>3.77</v>
      </c>
      <c r="Q551" s="166">
        <v>3.56</v>
      </c>
      <c r="R551" s="166">
        <v>0.19600000000000001</v>
      </c>
      <c r="S551" s="166">
        <v>1.02</v>
      </c>
      <c r="T551" s="82">
        <v>99.326513777777762</v>
      </c>
      <c r="U551" s="167" t="s">
        <v>942</v>
      </c>
      <c r="V551" s="167" t="s">
        <v>942</v>
      </c>
      <c r="W551" s="172" t="s">
        <v>942</v>
      </c>
      <c r="X551" s="172" t="s">
        <v>942</v>
      </c>
      <c r="Y551" s="168">
        <v>25.6</v>
      </c>
      <c r="Z551" s="172" t="s">
        <v>942</v>
      </c>
      <c r="AA551" s="168">
        <v>16.856651430272606</v>
      </c>
      <c r="AB551" s="171" t="s">
        <v>942</v>
      </c>
      <c r="AC551" s="171" t="s">
        <v>942</v>
      </c>
      <c r="AD551" s="168">
        <v>16.399999999999999</v>
      </c>
      <c r="AE551" s="169">
        <v>196.751373581167</v>
      </c>
      <c r="AF551" s="169">
        <v>770</v>
      </c>
      <c r="AG551" s="168">
        <v>14.3</v>
      </c>
      <c r="AH551" s="169">
        <v>192</v>
      </c>
      <c r="AI551" s="168">
        <v>16.399999999999999</v>
      </c>
      <c r="AJ551" s="171" t="s">
        <v>942</v>
      </c>
      <c r="AK551" s="169">
        <v>1100</v>
      </c>
      <c r="AL551" s="168">
        <v>39.799999999999997</v>
      </c>
      <c r="AM551" s="168">
        <v>73.900000000000006</v>
      </c>
      <c r="AN551" s="170">
        <v>7.58</v>
      </c>
      <c r="AO551" s="168">
        <v>26.3</v>
      </c>
      <c r="AP551" s="170">
        <v>3.9</v>
      </c>
      <c r="AQ551" s="170">
        <v>0.91489804608950931</v>
      </c>
      <c r="AR551" s="170">
        <v>3.1243068817599586</v>
      </c>
      <c r="AS551" s="170">
        <v>0.46899999999999997</v>
      </c>
      <c r="AT551" s="170">
        <v>2.54</v>
      </c>
      <c r="AU551" s="170">
        <v>0.504</v>
      </c>
      <c r="AV551" s="170">
        <v>1.51</v>
      </c>
      <c r="AW551" s="170">
        <v>0.23200000000000001</v>
      </c>
      <c r="AX551" s="170">
        <v>1.71</v>
      </c>
      <c r="AY551" s="170">
        <v>0.27200000000000002</v>
      </c>
      <c r="AZ551" s="170">
        <v>6.1655972551767775</v>
      </c>
      <c r="BA551" s="170">
        <v>1.1988314208504438</v>
      </c>
      <c r="BB551" s="170">
        <v>7.3760058725428941</v>
      </c>
      <c r="BC551" s="168">
        <v>19.5</v>
      </c>
      <c r="BD551" s="170">
        <v>5.8</v>
      </c>
    </row>
    <row r="552" spans="1:56" s="183" customFormat="1" ht="15" customHeight="1" x14ac:dyDescent="0.25">
      <c r="A552" s="157" t="s">
        <v>492</v>
      </c>
      <c r="B552" s="173" t="s">
        <v>930</v>
      </c>
      <c r="C552" s="174" t="s">
        <v>508</v>
      </c>
      <c r="D552" s="157" t="s">
        <v>497</v>
      </c>
      <c r="E552" s="180">
        <v>99.980093999999994</v>
      </c>
      <c r="F552" s="180">
        <v>28.449314999999999</v>
      </c>
      <c r="G552" s="175"/>
      <c r="H552" s="176"/>
      <c r="I552" s="166">
        <v>66.7</v>
      </c>
      <c r="J552" s="166">
        <v>0.38</v>
      </c>
      <c r="K552" s="166">
        <v>15.93</v>
      </c>
      <c r="L552" s="166">
        <v>3.600545888888889</v>
      </c>
      <c r="M552" s="166">
        <v>0.05</v>
      </c>
      <c r="N552" s="166">
        <v>2.0299999999999998</v>
      </c>
      <c r="O552" s="166">
        <v>3.19</v>
      </c>
      <c r="P552" s="166">
        <v>4.25</v>
      </c>
      <c r="Q552" s="166">
        <v>2.62</v>
      </c>
      <c r="R552" s="166">
        <v>0.188</v>
      </c>
      <c r="S552" s="166">
        <v>0.77</v>
      </c>
      <c r="T552" s="82">
        <v>99.708545888888878</v>
      </c>
      <c r="U552" s="167" t="s">
        <v>942</v>
      </c>
      <c r="V552" s="167" t="s">
        <v>942</v>
      </c>
      <c r="W552" s="172" t="s">
        <v>942</v>
      </c>
      <c r="X552" s="172" t="s">
        <v>942</v>
      </c>
      <c r="Y552" s="168">
        <v>32.200000000000003</v>
      </c>
      <c r="Z552" s="172" t="s">
        <v>942</v>
      </c>
      <c r="AA552" s="168">
        <v>24.395555838786489</v>
      </c>
      <c r="AB552" s="171" t="s">
        <v>942</v>
      </c>
      <c r="AC552" s="171" t="s">
        <v>942</v>
      </c>
      <c r="AD552" s="168">
        <v>17.899999999999999</v>
      </c>
      <c r="AE552" s="169">
        <v>198.94971295078898</v>
      </c>
      <c r="AF552" s="169">
        <v>761</v>
      </c>
      <c r="AG552" s="168">
        <v>15.7</v>
      </c>
      <c r="AH552" s="169">
        <v>194</v>
      </c>
      <c r="AI552" s="168">
        <v>15.5</v>
      </c>
      <c r="AJ552" s="171" t="s">
        <v>942</v>
      </c>
      <c r="AK552" s="169">
        <v>733</v>
      </c>
      <c r="AL552" s="168">
        <v>41.1</v>
      </c>
      <c r="AM552" s="168">
        <v>75.5</v>
      </c>
      <c r="AN552" s="170">
        <v>7.84</v>
      </c>
      <c r="AO552" s="168">
        <v>28.3</v>
      </c>
      <c r="AP552" s="170">
        <v>4.5</v>
      </c>
      <c r="AQ552" s="170">
        <v>0.80053574103026437</v>
      </c>
      <c r="AR552" s="170">
        <v>3.2688335738857646</v>
      </c>
      <c r="AS552" s="170">
        <v>0.51800000000000002</v>
      </c>
      <c r="AT552" s="170">
        <v>2.82</v>
      </c>
      <c r="AU552" s="170">
        <v>0.55800000000000005</v>
      </c>
      <c r="AV552" s="170">
        <v>1.69</v>
      </c>
      <c r="AW552" s="170">
        <v>0.26</v>
      </c>
      <c r="AX552" s="170">
        <v>1.75</v>
      </c>
      <c r="AY552" s="170">
        <v>0.253</v>
      </c>
      <c r="AZ552" s="170">
        <v>5.9684733642475027</v>
      </c>
      <c r="BA552" s="170">
        <v>1.0647515908869074</v>
      </c>
      <c r="BB552" s="170">
        <v>6.8125609795014235</v>
      </c>
      <c r="BC552" s="168">
        <v>16.600000000000001</v>
      </c>
      <c r="BD552" s="170">
        <v>5.31</v>
      </c>
    </row>
    <row r="553" spans="1:56" s="183" customFormat="1" ht="15" customHeight="1" x14ac:dyDescent="0.25">
      <c r="A553" s="157" t="s">
        <v>492</v>
      </c>
      <c r="B553" s="173" t="s">
        <v>930</v>
      </c>
      <c r="C553" s="174" t="s">
        <v>507</v>
      </c>
      <c r="D553" s="157" t="s">
        <v>497</v>
      </c>
      <c r="E553" s="180">
        <v>99.980093999999994</v>
      </c>
      <c r="F553" s="180">
        <v>28.449314999999999</v>
      </c>
      <c r="G553" s="175"/>
      <c r="H553" s="176"/>
      <c r="I553" s="166">
        <v>67.06</v>
      </c>
      <c r="J553" s="166">
        <v>0.38</v>
      </c>
      <c r="K553" s="166">
        <v>15.69</v>
      </c>
      <c r="L553" s="166">
        <v>3.3405099999999996</v>
      </c>
      <c r="M553" s="166">
        <v>0.04</v>
      </c>
      <c r="N553" s="166">
        <v>1.69</v>
      </c>
      <c r="O553" s="166">
        <v>2.87</v>
      </c>
      <c r="P553" s="166">
        <v>3.76</v>
      </c>
      <c r="Q553" s="166">
        <v>3.59</v>
      </c>
      <c r="R553" s="166">
        <v>0.191</v>
      </c>
      <c r="S553" s="166">
        <v>1.05</v>
      </c>
      <c r="T553" s="82">
        <v>99.661510000000007</v>
      </c>
      <c r="U553" s="167" t="s">
        <v>942</v>
      </c>
      <c r="V553" s="167" t="s">
        <v>942</v>
      </c>
      <c r="W553" s="172" t="s">
        <v>942</v>
      </c>
      <c r="X553" s="172" t="s">
        <v>942</v>
      </c>
      <c r="Y553" s="168">
        <v>27</v>
      </c>
      <c r="Z553" s="172" t="s">
        <v>942</v>
      </c>
      <c r="AA553" s="168">
        <v>17.195478594700198</v>
      </c>
      <c r="AB553" s="171" t="s">
        <v>942</v>
      </c>
      <c r="AC553" s="171" t="s">
        <v>942</v>
      </c>
      <c r="AD553" s="168">
        <v>16.8</v>
      </c>
      <c r="AE553" s="169">
        <v>214.33808853814284</v>
      </c>
      <c r="AF553" s="169">
        <v>808</v>
      </c>
      <c r="AG553" s="168">
        <v>15</v>
      </c>
      <c r="AH553" s="169">
        <v>168</v>
      </c>
      <c r="AI553" s="168">
        <v>16.3</v>
      </c>
      <c r="AJ553" s="171" t="s">
        <v>942</v>
      </c>
      <c r="AK553" s="169">
        <v>1320</v>
      </c>
      <c r="AL553" s="168">
        <v>55.4</v>
      </c>
      <c r="AM553" s="168">
        <v>98</v>
      </c>
      <c r="AN553" s="170">
        <v>9.9700000000000006</v>
      </c>
      <c r="AO553" s="168">
        <v>34.9</v>
      </c>
      <c r="AP553" s="170">
        <v>4.99</v>
      </c>
      <c r="AQ553" s="170">
        <v>1.0104528367698458</v>
      </c>
      <c r="AR553" s="170">
        <v>3.5557458475568819</v>
      </c>
      <c r="AS553" s="170">
        <v>0.55600000000000005</v>
      </c>
      <c r="AT553" s="170">
        <v>2.91</v>
      </c>
      <c r="AU553" s="170">
        <v>0.58099999999999996</v>
      </c>
      <c r="AV553" s="170">
        <v>1.7</v>
      </c>
      <c r="AW553" s="170">
        <v>0.255</v>
      </c>
      <c r="AX553" s="170">
        <v>1.82</v>
      </c>
      <c r="AY553" s="170">
        <v>0.28999999999999998</v>
      </c>
      <c r="AZ553" s="170">
        <v>5.6837388551274381</v>
      </c>
      <c r="BA553" s="170">
        <v>1.2855889578856732</v>
      </c>
      <c r="BB553" s="170">
        <v>8.7931551489805333</v>
      </c>
      <c r="BC553" s="168">
        <v>23.3</v>
      </c>
      <c r="BD553" s="170">
        <v>6.19</v>
      </c>
    </row>
    <row r="554" spans="1:56" s="183" customFormat="1" ht="15" customHeight="1" x14ac:dyDescent="0.25">
      <c r="A554" s="157" t="s">
        <v>492</v>
      </c>
      <c r="B554" s="173" t="s">
        <v>930</v>
      </c>
      <c r="C554" s="174" t="s">
        <v>506</v>
      </c>
      <c r="D554" s="157" t="s">
        <v>935</v>
      </c>
      <c r="E554" s="180">
        <v>99.980093999999994</v>
      </c>
      <c r="F554" s="180">
        <v>28.449314999999999</v>
      </c>
      <c r="G554" s="175"/>
      <c r="H554" s="176"/>
      <c r="I554" s="166">
        <v>66.03</v>
      </c>
      <c r="J554" s="166">
        <v>0.39</v>
      </c>
      <c r="K554" s="166">
        <v>15.86</v>
      </c>
      <c r="L554" s="166">
        <v>3.5505288888888882</v>
      </c>
      <c r="M554" s="166">
        <v>0.06</v>
      </c>
      <c r="N554" s="166">
        <v>2.0699999999999998</v>
      </c>
      <c r="O554" s="166">
        <v>3.2</v>
      </c>
      <c r="P554" s="166">
        <v>4.28</v>
      </c>
      <c r="Q554" s="166">
        <v>2.89</v>
      </c>
      <c r="R554" s="166">
        <v>0.19900000000000001</v>
      </c>
      <c r="S554" s="166">
        <v>1</v>
      </c>
      <c r="T554" s="82">
        <v>99.52952888888889</v>
      </c>
      <c r="U554" s="167" t="s">
        <v>942</v>
      </c>
      <c r="V554" s="167" t="s">
        <v>942</v>
      </c>
      <c r="W554" s="172" t="s">
        <v>942</v>
      </c>
      <c r="X554" s="172" t="s">
        <v>942</v>
      </c>
      <c r="Y554" s="168">
        <v>38.299999999999997</v>
      </c>
      <c r="Z554" s="172" t="s">
        <v>942</v>
      </c>
      <c r="AA554" s="168">
        <v>28.122654647489981</v>
      </c>
      <c r="AB554" s="171" t="s">
        <v>942</v>
      </c>
      <c r="AC554" s="171" t="s">
        <v>942</v>
      </c>
      <c r="AD554" s="168">
        <v>16.899999999999999</v>
      </c>
      <c r="AE554" s="169">
        <v>185.75967673305712</v>
      </c>
      <c r="AF554" s="169">
        <v>682</v>
      </c>
      <c r="AG554" s="168">
        <v>15.6</v>
      </c>
      <c r="AH554" s="169">
        <v>184</v>
      </c>
      <c r="AI554" s="168">
        <v>15.9</v>
      </c>
      <c r="AJ554" s="171" t="s">
        <v>942</v>
      </c>
      <c r="AK554" s="169">
        <v>842</v>
      </c>
      <c r="AL554" s="168">
        <v>39.799999999999997</v>
      </c>
      <c r="AM554" s="168">
        <v>73.900000000000006</v>
      </c>
      <c r="AN554" s="170">
        <v>7.56</v>
      </c>
      <c r="AO554" s="168">
        <v>27.4</v>
      </c>
      <c r="AP554" s="170">
        <v>4.41</v>
      </c>
      <c r="AQ554" s="170">
        <v>0.99218092798094792</v>
      </c>
      <c r="AR554" s="170">
        <v>3.229801180071314</v>
      </c>
      <c r="AS554" s="170">
        <v>0.54200000000000004</v>
      </c>
      <c r="AT554" s="170">
        <v>2.75</v>
      </c>
      <c r="AU554" s="170">
        <v>0.56200000000000006</v>
      </c>
      <c r="AV554" s="170">
        <v>1.63</v>
      </c>
      <c r="AW554" s="170">
        <v>0.25900000000000001</v>
      </c>
      <c r="AX554" s="170">
        <v>1.69</v>
      </c>
      <c r="AY554" s="170">
        <v>0.254</v>
      </c>
      <c r="AZ554" s="170">
        <v>5.4647123096504657</v>
      </c>
      <c r="BA554" s="170">
        <v>1.0253163467799848</v>
      </c>
      <c r="BB554" s="170">
        <v>6.4881533138108782</v>
      </c>
      <c r="BC554" s="168">
        <v>14.5</v>
      </c>
      <c r="BD554" s="170">
        <v>5.52</v>
      </c>
    </row>
    <row r="555" spans="1:56" s="183" customFormat="1" ht="15" customHeight="1" x14ac:dyDescent="0.25">
      <c r="A555" s="157" t="s">
        <v>492</v>
      </c>
      <c r="B555" s="173" t="s">
        <v>930</v>
      </c>
      <c r="C555" s="174" t="s">
        <v>482</v>
      </c>
      <c r="D555" s="157" t="s">
        <v>497</v>
      </c>
      <c r="E555" s="180">
        <v>99.980093999999994</v>
      </c>
      <c r="F555" s="180">
        <v>28.449314999999999</v>
      </c>
      <c r="G555" s="175"/>
      <c r="H555" s="176"/>
      <c r="I555" s="166">
        <v>67.12</v>
      </c>
      <c r="J555" s="166">
        <v>0.36</v>
      </c>
      <c r="K555" s="166">
        <v>15.52</v>
      </c>
      <c r="L555" s="166">
        <v>3.77</v>
      </c>
      <c r="M555" s="166">
        <v>0.04</v>
      </c>
      <c r="N555" s="166">
        <v>1.6</v>
      </c>
      <c r="O555" s="166">
        <v>2.66</v>
      </c>
      <c r="P555" s="166">
        <v>3.76</v>
      </c>
      <c r="Q555" s="166">
        <v>3.59</v>
      </c>
      <c r="R555" s="166">
        <v>0.193</v>
      </c>
      <c r="S555" s="166">
        <v>1.03</v>
      </c>
      <c r="T555" s="82">
        <v>99.643000000000001</v>
      </c>
      <c r="U555" s="167" t="s">
        <v>942</v>
      </c>
      <c r="V555" s="167" t="s">
        <v>942</v>
      </c>
      <c r="W555" s="172" t="s">
        <v>942</v>
      </c>
      <c r="X555" s="172" t="s">
        <v>942</v>
      </c>
      <c r="Y555" s="168">
        <v>23.1</v>
      </c>
      <c r="Z555" s="172" t="s">
        <v>942</v>
      </c>
      <c r="AA555" s="168">
        <v>13.38367299488981</v>
      </c>
      <c r="AB555" s="171" t="s">
        <v>942</v>
      </c>
      <c r="AC555" s="171" t="s">
        <v>942</v>
      </c>
      <c r="AD555" s="168">
        <v>17.2</v>
      </c>
      <c r="AE555" s="169">
        <v>200.04888263559997</v>
      </c>
      <c r="AF555" s="169">
        <v>733</v>
      </c>
      <c r="AG555" s="168">
        <v>13.3</v>
      </c>
      <c r="AH555" s="169">
        <v>146</v>
      </c>
      <c r="AI555" s="168">
        <v>19.7</v>
      </c>
      <c r="AJ555" s="171" t="s">
        <v>942</v>
      </c>
      <c r="AK555" s="169">
        <v>1030</v>
      </c>
      <c r="AL555" s="168">
        <v>46.8</v>
      </c>
      <c r="AM555" s="168">
        <v>86.3</v>
      </c>
      <c r="AN555" s="170">
        <v>8.94</v>
      </c>
      <c r="AO555" s="168">
        <v>30.9</v>
      </c>
      <c r="AP555" s="170">
        <v>4.57</v>
      </c>
      <c r="AQ555" s="170">
        <v>0.74480605920471565</v>
      </c>
      <c r="AR555" s="170">
        <v>3.3193168016039816</v>
      </c>
      <c r="AS555" s="170">
        <v>0.44900000000000001</v>
      </c>
      <c r="AT555" s="170">
        <v>2.2400000000000002</v>
      </c>
      <c r="AU555" s="170">
        <v>0.442</v>
      </c>
      <c r="AV555" s="170">
        <v>1.36</v>
      </c>
      <c r="AW555" s="170">
        <v>0.20499999999999999</v>
      </c>
      <c r="AX555" s="170">
        <v>1.35</v>
      </c>
      <c r="AY555" s="170">
        <v>0.223</v>
      </c>
      <c r="AZ555" s="170">
        <v>4.5667034731948775</v>
      </c>
      <c r="BA555" s="170">
        <v>1.3644594460995183</v>
      </c>
      <c r="BB555" s="170">
        <v>7.4357651793806268</v>
      </c>
      <c r="BC555" s="168">
        <v>20.2</v>
      </c>
      <c r="BD555" s="170">
        <v>5.27</v>
      </c>
    </row>
    <row r="556" spans="1:56" s="183" customFormat="1" ht="15" customHeight="1" x14ac:dyDescent="0.25">
      <c r="A556" s="157" t="s">
        <v>492</v>
      </c>
      <c r="B556" s="173" t="s">
        <v>930</v>
      </c>
      <c r="C556" s="174" t="s">
        <v>483</v>
      </c>
      <c r="D556" s="157" t="s">
        <v>497</v>
      </c>
      <c r="E556" s="180">
        <v>99.980093999999994</v>
      </c>
      <c r="F556" s="180">
        <v>28.449314999999999</v>
      </c>
      <c r="G556" s="175">
        <v>217.5</v>
      </c>
      <c r="H556" s="175">
        <v>1.5</v>
      </c>
      <c r="I556" s="166">
        <v>66.91</v>
      </c>
      <c r="J556" s="166">
        <v>0.37</v>
      </c>
      <c r="K556" s="166">
        <v>15.67</v>
      </c>
      <c r="L556" s="166">
        <v>3.95</v>
      </c>
      <c r="M556" s="166">
        <v>0.04</v>
      </c>
      <c r="N556" s="166">
        <v>1.6</v>
      </c>
      <c r="O556" s="166">
        <v>2.52</v>
      </c>
      <c r="P556" s="166">
        <v>3.83</v>
      </c>
      <c r="Q556" s="166">
        <v>3.59</v>
      </c>
      <c r="R556" s="166">
        <v>0.19</v>
      </c>
      <c r="S556" s="166">
        <v>0.97</v>
      </c>
      <c r="T556" s="82">
        <v>99.64</v>
      </c>
      <c r="U556" s="167" t="s">
        <v>942</v>
      </c>
      <c r="V556" s="167" t="s">
        <v>942</v>
      </c>
      <c r="W556" s="172" t="s">
        <v>942</v>
      </c>
      <c r="X556" s="172" t="s">
        <v>942</v>
      </c>
      <c r="Y556" s="168">
        <v>22.1</v>
      </c>
      <c r="Z556" s="172" t="s">
        <v>942</v>
      </c>
      <c r="AA556" s="168">
        <v>13.722500159317399</v>
      </c>
      <c r="AB556" s="171" t="s">
        <v>942</v>
      </c>
      <c r="AC556" s="171" t="s">
        <v>942</v>
      </c>
      <c r="AD556" s="168">
        <v>17</v>
      </c>
      <c r="AE556" s="169">
        <v>203.34639169003293</v>
      </c>
      <c r="AF556" s="169">
        <v>735</v>
      </c>
      <c r="AG556" s="168">
        <v>12.9</v>
      </c>
      <c r="AH556" s="169">
        <v>146</v>
      </c>
      <c r="AI556" s="168">
        <v>18.8</v>
      </c>
      <c r="AJ556" s="171" t="s">
        <v>942</v>
      </c>
      <c r="AK556" s="169">
        <v>1010</v>
      </c>
      <c r="AL556" s="168">
        <v>45.5</v>
      </c>
      <c r="AM556" s="168">
        <v>81.400000000000006</v>
      </c>
      <c r="AN556" s="170">
        <v>8.5</v>
      </c>
      <c r="AO556" s="168">
        <v>29.3</v>
      </c>
      <c r="AP556" s="170">
        <v>4.4400000000000004</v>
      </c>
      <c r="AQ556" s="170">
        <v>0.78834324443927772</v>
      </c>
      <c r="AR556" s="170">
        <v>2.9525553836783862</v>
      </c>
      <c r="AS556" s="170">
        <v>0.46600000000000003</v>
      </c>
      <c r="AT556" s="170">
        <v>2.1800000000000002</v>
      </c>
      <c r="AU556" s="170">
        <v>0.43099999999999999</v>
      </c>
      <c r="AV556" s="170">
        <v>1.38</v>
      </c>
      <c r="AW556" s="170">
        <v>0.19400000000000001</v>
      </c>
      <c r="AX556" s="170">
        <v>1.42</v>
      </c>
      <c r="AY556" s="170">
        <v>0.222</v>
      </c>
      <c r="AZ556" s="170">
        <v>4.7419247095764563</v>
      </c>
      <c r="BA556" s="170">
        <v>1.3486853484567494</v>
      </c>
      <c r="BB556" s="170">
        <v>8.0418952915919046</v>
      </c>
      <c r="BC556" s="168">
        <v>21.1</v>
      </c>
      <c r="BD556" s="170">
        <v>5.42</v>
      </c>
    </row>
    <row r="557" spans="1:56" s="183" customFormat="1" ht="15" customHeight="1" x14ac:dyDescent="0.25">
      <c r="A557" s="157" t="s">
        <v>492</v>
      </c>
      <c r="B557" s="173" t="s">
        <v>930</v>
      </c>
      <c r="C557" s="174" t="s">
        <v>484</v>
      </c>
      <c r="D557" s="157" t="s">
        <v>504</v>
      </c>
      <c r="E557" s="180">
        <v>99.980093999999994</v>
      </c>
      <c r="F557" s="180">
        <v>28.449314999999999</v>
      </c>
      <c r="G557" s="175">
        <v>213.9</v>
      </c>
      <c r="H557" s="175">
        <v>1.7</v>
      </c>
      <c r="I557" s="166">
        <v>63.17</v>
      </c>
      <c r="J557" s="166">
        <v>0.627</v>
      </c>
      <c r="K557" s="166">
        <v>16.98</v>
      </c>
      <c r="L557" s="166">
        <v>4.9800000000000004</v>
      </c>
      <c r="M557" s="166">
        <v>9.5399999999999999E-2</v>
      </c>
      <c r="N557" s="166">
        <v>2.04</v>
      </c>
      <c r="O557" s="166">
        <v>4.0810000000000004</v>
      </c>
      <c r="P557" s="166">
        <v>3.9319999999999999</v>
      </c>
      <c r="Q557" s="166">
        <v>3.8730000000000002</v>
      </c>
      <c r="R557" s="166">
        <v>0.47270000000000001</v>
      </c>
      <c r="S557" s="166">
        <v>1.0209999999999999</v>
      </c>
      <c r="T557" s="82">
        <v>101.27210000000002</v>
      </c>
      <c r="U557" s="167" t="s">
        <v>942</v>
      </c>
      <c r="V557" s="167" t="s">
        <v>942</v>
      </c>
      <c r="W557" s="172" t="s">
        <v>942</v>
      </c>
      <c r="X557" s="172" t="s">
        <v>942</v>
      </c>
      <c r="Y557" s="170">
        <v>7.7738790491539653</v>
      </c>
      <c r="Z557" s="172" t="s">
        <v>942</v>
      </c>
      <c r="AA557" s="170">
        <v>5.1594274804973983</v>
      </c>
      <c r="AB557" s="171" t="s">
        <v>942</v>
      </c>
      <c r="AC557" s="171" t="s">
        <v>942</v>
      </c>
      <c r="AD557" s="168">
        <v>18.512477000000001</v>
      </c>
      <c r="AE557" s="169">
        <v>211.97273799999999</v>
      </c>
      <c r="AF557" s="169">
        <v>746.10022000000004</v>
      </c>
      <c r="AG557" s="168">
        <v>27.101921894046129</v>
      </c>
      <c r="AH557" s="169">
        <v>193.890491</v>
      </c>
      <c r="AI557" s="168">
        <v>41.104973000000001</v>
      </c>
      <c r="AJ557" s="171" t="s">
        <v>942</v>
      </c>
      <c r="AK557" s="169">
        <v>1215.807491</v>
      </c>
      <c r="AL557" s="168">
        <v>55.136339</v>
      </c>
      <c r="AM557" s="169">
        <v>102.339491</v>
      </c>
      <c r="AN557" s="168">
        <v>11.623671</v>
      </c>
      <c r="AO557" s="168">
        <v>40.759169999999997</v>
      </c>
      <c r="AP557" s="170">
        <v>6.7838560000000001</v>
      </c>
      <c r="AQ557" s="170">
        <v>1.7071240000000001</v>
      </c>
      <c r="AR557" s="170">
        <v>5.7366157107123019</v>
      </c>
      <c r="AS557" s="170">
        <v>0.84443900000000005</v>
      </c>
      <c r="AT557" s="170">
        <v>4.0138360000000004</v>
      </c>
      <c r="AU557" s="170">
        <v>0.87714999999999999</v>
      </c>
      <c r="AV557" s="170">
        <v>2.5059040000000001</v>
      </c>
      <c r="AW557" s="170">
        <v>0.36354599999999998</v>
      </c>
      <c r="AX557" s="170">
        <v>2.625445</v>
      </c>
      <c r="AY557" s="170">
        <v>0.41368899999999997</v>
      </c>
      <c r="AZ557" s="170">
        <v>5.0698420000000004</v>
      </c>
      <c r="BA557" s="170">
        <v>3.6076989599999996</v>
      </c>
      <c r="BB557" s="168">
        <v>13.56761101220105</v>
      </c>
      <c r="BC557" s="168">
        <v>16.736858000000002</v>
      </c>
      <c r="BD557" s="170">
        <v>6.9339760000000004</v>
      </c>
    </row>
    <row r="558" spans="1:56" s="183" customFormat="1" ht="15" customHeight="1" x14ac:dyDescent="0.25">
      <c r="A558" s="157" t="s">
        <v>492</v>
      </c>
      <c r="B558" s="173" t="s">
        <v>930</v>
      </c>
      <c r="C558" s="174" t="s">
        <v>505</v>
      </c>
      <c r="D558" s="157" t="s">
        <v>504</v>
      </c>
      <c r="E558" s="180">
        <v>99.980093999999994</v>
      </c>
      <c r="F558" s="180">
        <v>28.449314999999999</v>
      </c>
      <c r="G558" s="175"/>
      <c r="H558" s="176"/>
      <c r="I558" s="166">
        <v>62.59</v>
      </c>
      <c r="J558" s="166">
        <v>0.624</v>
      </c>
      <c r="K558" s="166">
        <v>17.079999999999998</v>
      </c>
      <c r="L558" s="166">
        <v>5.0599999999999996</v>
      </c>
      <c r="M558" s="166">
        <v>0.1021</v>
      </c>
      <c r="N558" s="166">
        <v>2.09</v>
      </c>
      <c r="O558" s="166">
        <v>4.2809999999999997</v>
      </c>
      <c r="P558" s="166">
        <v>4.0330000000000004</v>
      </c>
      <c r="Q558" s="166">
        <v>3.8879999999999999</v>
      </c>
      <c r="R558" s="166">
        <v>0.4924</v>
      </c>
      <c r="S558" s="166">
        <v>0.80200000000000005</v>
      </c>
      <c r="T558" s="82">
        <v>101.04250000000003</v>
      </c>
      <c r="U558" s="167" t="s">
        <v>942</v>
      </c>
      <c r="V558" s="167" t="s">
        <v>942</v>
      </c>
      <c r="W558" s="172" t="s">
        <v>942</v>
      </c>
      <c r="X558" s="172" t="s">
        <v>942</v>
      </c>
      <c r="Y558" s="170">
        <v>6.8302834469513058</v>
      </c>
      <c r="Z558" s="172" t="s">
        <v>942</v>
      </c>
      <c r="AA558" s="170">
        <v>4.7977467701113854</v>
      </c>
      <c r="AB558" s="171" t="s">
        <v>942</v>
      </c>
      <c r="AC558" s="171" t="s">
        <v>942</v>
      </c>
      <c r="AD558" s="168">
        <v>19.518858999999999</v>
      </c>
      <c r="AE558" s="169">
        <v>186.28663800000001</v>
      </c>
      <c r="AF558" s="169">
        <v>788.33686499999999</v>
      </c>
      <c r="AG558" s="168">
        <v>30.756735417113084</v>
      </c>
      <c r="AH558" s="169">
        <v>195.986367</v>
      </c>
      <c r="AI558" s="168">
        <v>38.289743000000001</v>
      </c>
      <c r="AJ558" s="171" t="s">
        <v>942</v>
      </c>
      <c r="AK558" s="169">
        <v>1111.5168699999999</v>
      </c>
      <c r="AL558" s="168">
        <v>52.683230999999999</v>
      </c>
      <c r="AM558" s="168">
        <v>99.143054000000006</v>
      </c>
      <c r="AN558" s="168">
        <v>10.883994</v>
      </c>
      <c r="AO558" s="168">
        <v>39.103831</v>
      </c>
      <c r="AP558" s="170">
        <v>6.6833419999999997</v>
      </c>
      <c r="AQ558" s="170">
        <v>1.4873050000000001</v>
      </c>
      <c r="AR558" s="170">
        <v>5.8217144541613166</v>
      </c>
      <c r="AS558" s="170">
        <v>0.87479499999999999</v>
      </c>
      <c r="AT558" s="170">
        <v>4.2847439999999999</v>
      </c>
      <c r="AU558" s="170">
        <v>0.96482900000000005</v>
      </c>
      <c r="AV558" s="170">
        <v>2.864446</v>
      </c>
      <c r="AW558" s="170">
        <v>0.42780099999999999</v>
      </c>
      <c r="AX558" s="170">
        <v>2.8792230000000001</v>
      </c>
      <c r="AY558" s="170">
        <v>0.46207300000000001</v>
      </c>
      <c r="AZ558" s="170">
        <v>5.2757120000000004</v>
      </c>
      <c r="BA558" s="170">
        <v>2.1159151199999999</v>
      </c>
      <c r="BB558" s="168">
        <v>13.089916228176673</v>
      </c>
      <c r="BC558" s="168">
        <v>17.661522000000001</v>
      </c>
      <c r="BD558" s="170">
        <v>5.4740010000000003</v>
      </c>
    </row>
    <row r="559" spans="1:56" s="183" customFormat="1" ht="15" customHeight="1" x14ac:dyDescent="0.25">
      <c r="A559" s="157" t="s">
        <v>492</v>
      </c>
      <c r="B559" s="173" t="s">
        <v>930</v>
      </c>
      <c r="C559" s="174" t="s">
        <v>485</v>
      </c>
      <c r="D559" s="157" t="s">
        <v>504</v>
      </c>
      <c r="E559" s="180">
        <v>99.980093999999994</v>
      </c>
      <c r="F559" s="180">
        <v>28.449314999999999</v>
      </c>
      <c r="G559" s="175"/>
      <c r="H559" s="176"/>
      <c r="I559" s="166">
        <v>62.39</v>
      </c>
      <c r="J559" s="166">
        <v>0.61799999999999999</v>
      </c>
      <c r="K559" s="166">
        <v>17.05</v>
      </c>
      <c r="L559" s="166">
        <v>5</v>
      </c>
      <c r="M559" s="166">
        <v>0.1027</v>
      </c>
      <c r="N559" s="166">
        <v>2.06</v>
      </c>
      <c r="O559" s="166">
        <v>4.2889999999999997</v>
      </c>
      <c r="P559" s="166">
        <v>3.9460000000000002</v>
      </c>
      <c r="Q559" s="166">
        <v>3.9260000000000002</v>
      </c>
      <c r="R559" s="166">
        <v>0.47789999999999999</v>
      </c>
      <c r="S559" s="166">
        <v>1.1180000000000001</v>
      </c>
      <c r="T559" s="82">
        <v>100.97760000000001</v>
      </c>
      <c r="U559" s="167" t="s">
        <v>942</v>
      </c>
      <c r="V559" s="167" t="s">
        <v>942</v>
      </c>
      <c r="W559" s="172" t="s">
        <v>942</v>
      </c>
      <c r="X559" s="172" t="s">
        <v>942</v>
      </c>
      <c r="Y559" s="170">
        <v>8.1247430041379243</v>
      </c>
      <c r="Z559" s="172" t="s">
        <v>942</v>
      </c>
      <c r="AA559" s="170">
        <v>5.0381808845607488</v>
      </c>
      <c r="AB559" s="171" t="s">
        <v>942</v>
      </c>
      <c r="AC559" s="171" t="s">
        <v>942</v>
      </c>
      <c r="AD559" s="168">
        <v>18.501923000000001</v>
      </c>
      <c r="AE559" s="169">
        <v>175.550748</v>
      </c>
      <c r="AF559" s="169">
        <v>848.91274499999997</v>
      </c>
      <c r="AG559" s="168">
        <v>22.303280104258512</v>
      </c>
      <c r="AH559" s="169">
        <v>179.22263699999999</v>
      </c>
      <c r="AI559" s="168">
        <v>29.799258999999999</v>
      </c>
      <c r="AJ559" s="171" t="s">
        <v>942</v>
      </c>
      <c r="AK559" s="169">
        <v>1252.1130969999999</v>
      </c>
      <c r="AL559" s="168">
        <v>60.114072</v>
      </c>
      <c r="AM559" s="169">
        <v>105.578665</v>
      </c>
      <c r="AN559" s="168">
        <v>11.231268</v>
      </c>
      <c r="AO559" s="168">
        <v>38.525286999999999</v>
      </c>
      <c r="AP559" s="170">
        <v>6.1909520000000002</v>
      </c>
      <c r="AQ559" s="170">
        <v>1.6966810000000001</v>
      </c>
      <c r="AR559" s="170">
        <v>5.4669034407065364</v>
      </c>
      <c r="AS559" s="170">
        <v>0.74009899999999995</v>
      </c>
      <c r="AT559" s="170">
        <v>3.522084</v>
      </c>
      <c r="AU559" s="170">
        <v>0.75441599999999998</v>
      </c>
      <c r="AV559" s="170">
        <v>2.1070799999999998</v>
      </c>
      <c r="AW559" s="170">
        <v>0.28124199999999999</v>
      </c>
      <c r="AX559" s="170">
        <v>1.9841150000000001</v>
      </c>
      <c r="AY559" s="170">
        <v>0.30117699999999997</v>
      </c>
      <c r="AZ559" s="170">
        <v>4.6118410000000001</v>
      </c>
      <c r="BA559" s="170">
        <v>1.1798431199999999</v>
      </c>
      <c r="BB559" s="168">
        <v>12.634709386652901</v>
      </c>
      <c r="BC559" s="168">
        <v>16.190124999999998</v>
      </c>
      <c r="BD559" s="170">
        <v>4.1111680000000002</v>
      </c>
    </row>
    <row r="560" spans="1:56" s="183" customFormat="1" ht="15" customHeight="1" x14ac:dyDescent="0.25">
      <c r="A560" s="157" t="s">
        <v>492</v>
      </c>
      <c r="B560" s="173" t="s">
        <v>930</v>
      </c>
      <c r="C560" s="174" t="s">
        <v>486</v>
      </c>
      <c r="D560" s="157" t="s">
        <v>504</v>
      </c>
      <c r="E560" s="180">
        <v>99.980093999999994</v>
      </c>
      <c r="F560" s="180">
        <v>28.449314999999999</v>
      </c>
      <c r="G560" s="175"/>
      <c r="H560" s="176"/>
      <c r="I560" s="166">
        <v>62.09</v>
      </c>
      <c r="J560" s="166">
        <v>0.627</v>
      </c>
      <c r="K560" s="166">
        <v>17.04</v>
      </c>
      <c r="L560" s="166">
        <v>4.74</v>
      </c>
      <c r="M560" s="166">
        <v>9.7900000000000001E-2</v>
      </c>
      <c r="N560" s="166">
        <v>2.0299999999999998</v>
      </c>
      <c r="O560" s="166">
        <v>4.1970000000000001</v>
      </c>
      <c r="P560" s="166">
        <v>4.1710000000000003</v>
      </c>
      <c r="Q560" s="166">
        <v>3.8130000000000002</v>
      </c>
      <c r="R560" s="166">
        <v>0.47360000000000002</v>
      </c>
      <c r="S560" s="166">
        <v>0.995</v>
      </c>
      <c r="T560" s="82">
        <v>100.27450000000002</v>
      </c>
      <c r="U560" s="167" t="s">
        <v>942</v>
      </c>
      <c r="V560" s="167" t="s">
        <v>942</v>
      </c>
      <c r="W560" s="172" t="s">
        <v>942</v>
      </c>
      <c r="X560" s="172" t="s">
        <v>942</v>
      </c>
      <c r="Y560" s="170">
        <v>7.3382006993658653</v>
      </c>
      <c r="Z560" s="172" t="s">
        <v>942</v>
      </c>
      <c r="AA560" s="170">
        <v>5.3171694216887735</v>
      </c>
      <c r="AB560" s="171" t="s">
        <v>942</v>
      </c>
      <c r="AC560" s="171" t="s">
        <v>942</v>
      </c>
      <c r="AD560" s="168">
        <v>19.197323999999998</v>
      </c>
      <c r="AE560" s="169">
        <v>221.69941900000001</v>
      </c>
      <c r="AF560" s="169">
        <v>815.74073499999997</v>
      </c>
      <c r="AG560" s="168">
        <v>19.558912907532672</v>
      </c>
      <c r="AH560" s="169">
        <v>194.253456</v>
      </c>
      <c r="AI560" s="168">
        <v>27.851234999999999</v>
      </c>
      <c r="AJ560" s="171" t="s">
        <v>942</v>
      </c>
      <c r="AK560" s="169">
        <v>1102.9491700000001</v>
      </c>
      <c r="AL560" s="168">
        <v>60.341088999999997</v>
      </c>
      <c r="AM560" s="169">
        <v>102.02212299999999</v>
      </c>
      <c r="AN560" s="168">
        <v>10.482877999999999</v>
      </c>
      <c r="AO560" s="168">
        <v>35.399659999999997</v>
      </c>
      <c r="AP560" s="170">
        <v>5.2980179999999999</v>
      </c>
      <c r="AQ560" s="170">
        <v>1.4311179999999999</v>
      </c>
      <c r="AR560" s="170">
        <v>4.895786793843901</v>
      </c>
      <c r="AS560" s="170">
        <v>0.64396200000000003</v>
      </c>
      <c r="AT560" s="170">
        <v>2.8824019999999999</v>
      </c>
      <c r="AU560" s="170">
        <v>0.63621499999999997</v>
      </c>
      <c r="AV560" s="170">
        <v>1.8733109999999999</v>
      </c>
      <c r="AW560" s="170">
        <v>0.26173999999999997</v>
      </c>
      <c r="AX560" s="170">
        <v>1.8313680000000001</v>
      </c>
      <c r="AY560" s="170">
        <v>0.29888199999999998</v>
      </c>
      <c r="AZ560" s="170">
        <v>4.9178660000000001</v>
      </c>
      <c r="BA560" s="170">
        <v>1.28634552</v>
      </c>
      <c r="BB560" s="168">
        <v>12.300764332796369</v>
      </c>
      <c r="BC560" s="168">
        <v>16.308083</v>
      </c>
      <c r="BD560" s="170">
        <v>4.5943820000000004</v>
      </c>
    </row>
    <row r="561" spans="1:61" s="183" customFormat="1" ht="15" customHeight="1" x14ac:dyDescent="0.25">
      <c r="A561" s="157" t="s">
        <v>492</v>
      </c>
      <c r="B561" s="173" t="s">
        <v>936</v>
      </c>
      <c r="C561" s="174" t="s">
        <v>503</v>
      </c>
      <c r="D561" s="157" t="s">
        <v>497</v>
      </c>
      <c r="E561" s="180">
        <v>99.884209999999996</v>
      </c>
      <c r="F561" s="180">
        <v>28.136337999999999</v>
      </c>
      <c r="G561" s="175">
        <v>216</v>
      </c>
      <c r="H561" s="175">
        <v>1.5</v>
      </c>
      <c r="I561" s="166">
        <v>60.54</v>
      </c>
      <c r="J561" s="166">
        <v>1.02</v>
      </c>
      <c r="K561" s="166">
        <v>15.23</v>
      </c>
      <c r="L561" s="166">
        <v>5.51</v>
      </c>
      <c r="M561" s="166">
        <v>8.2500000000000004E-2</v>
      </c>
      <c r="N561" s="166">
        <v>2.44</v>
      </c>
      <c r="O561" s="166">
        <v>3.302</v>
      </c>
      <c r="P561" s="166">
        <v>5.04</v>
      </c>
      <c r="Q561" s="166">
        <v>3.6179999999999999</v>
      </c>
      <c r="R561" s="166">
        <v>0.40849999999999997</v>
      </c>
      <c r="S561" s="166">
        <v>3.218</v>
      </c>
      <c r="T561" s="82">
        <v>100.40900000000002</v>
      </c>
      <c r="U561" s="167" t="s">
        <v>942</v>
      </c>
      <c r="V561" s="167" t="s">
        <v>942</v>
      </c>
      <c r="W561" s="172" t="s">
        <v>942</v>
      </c>
      <c r="X561" s="172" t="s">
        <v>942</v>
      </c>
      <c r="Y561" s="168">
        <v>12.202001396719462</v>
      </c>
      <c r="Z561" s="172" t="s">
        <v>942</v>
      </c>
      <c r="AA561" s="170">
        <v>7.3098729393009538</v>
      </c>
      <c r="AB561" s="171" t="s">
        <v>942</v>
      </c>
      <c r="AC561" s="171" t="s">
        <v>942</v>
      </c>
      <c r="AD561" s="168">
        <v>18.611253999999999</v>
      </c>
      <c r="AE561" s="168">
        <v>95.968002999999996</v>
      </c>
      <c r="AF561" s="169">
        <v>1105.89418</v>
      </c>
      <c r="AG561" s="168">
        <v>19.216203626195725</v>
      </c>
      <c r="AH561" s="169">
        <v>203.444366</v>
      </c>
      <c r="AI561" s="168">
        <v>21.465212000000001</v>
      </c>
      <c r="AJ561" s="171" t="s">
        <v>942</v>
      </c>
      <c r="AK561" s="169">
        <v>1776.8769769999999</v>
      </c>
      <c r="AL561" s="168">
        <v>49.995286999999998</v>
      </c>
      <c r="AM561" s="168">
        <v>88.847510999999997</v>
      </c>
      <c r="AN561" s="170">
        <v>9.420242</v>
      </c>
      <c r="AO561" s="168">
        <v>33.798347</v>
      </c>
      <c r="AP561" s="170">
        <v>5.9631670000000003</v>
      </c>
      <c r="AQ561" s="170">
        <v>1.7539180000000001</v>
      </c>
      <c r="AR561" s="170">
        <v>5.0192832830436362</v>
      </c>
      <c r="AS561" s="170">
        <v>0.73570800000000003</v>
      </c>
      <c r="AT561" s="170">
        <v>3.3410359999999999</v>
      </c>
      <c r="AU561" s="170">
        <v>0.66353300000000004</v>
      </c>
      <c r="AV561" s="170">
        <v>1.818289</v>
      </c>
      <c r="AW561" s="170">
        <v>0.25756400000000002</v>
      </c>
      <c r="AX561" s="170">
        <v>1.617499</v>
      </c>
      <c r="AY561" s="170">
        <v>0.22362199999999999</v>
      </c>
      <c r="AZ561" s="170">
        <v>5.2096499999999999</v>
      </c>
      <c r="BA561" s="170">
        <v>1.10259504</v>
      </c>
      <c r="BB561" s="168">
        <v>20.725100425543651</v>
      </c>
      <c r="BC561" s="168">
        <v>14.379512999999999</v>
      </c>
      <c r="BD561" s="170">
        <v>3.4968119999999998</v>
      </c>
    </row>
    <row r="562" spans="1:61" s="183" customFormat="1" ht="15" customHeight="1" x14ac:dyDescent="0.25">
      <c r="A562" s="157" t="s">
        <v>492</v>
      </c>
      <c r="B562" s="173" t="s">
        <v>936</v>
      </c>
      <c r="C562" s="174" t="s">
        <v>502</v>
      </c>
      <c r="D562" s="157" t="s">
        <v>497</v>
      </c>
      <c r="E562" s="180">
        <v>99.884209999999996</v>
      </c>
      <c r="F562" s="180">
        <v>28.136337999999999</v>
      </c>
      <c r="G562" s="165"/>
      <c r="H562" s="165"/>
      <c r="I562" s="166">
        <v>59.6</v>
      </c>
      <c r="J562" s="166">
        <v>1.1579999999999999</v>
      </c>
      <c r="K562" s="166">
        <v>15.35</v>
      </c>
      <c r="L562" s="166">
        <v>6.3006573333333336</v>
      </c>
      <c r="M562" s="166">
        <v>7.9100000000000004E-2</v>
      </c>
      <c r="N562" s="166">
        <v>2.72</v>
      </c>
      <c r="O562" s="166">
        <v>3.5059999999999998</v>
      </c>
      <c r="P562" s="166">
        <v>4.8120000000000003</v>
      </c>
      <c r="Q562" s="166">
        <v>3.407</v>
      </c>
      <c r="R562" s="166">
        <v>0.47499999999999998</v>
      </c>
      <c r="S562" s="166">
        <v>3.0960000000000001</v>
      </c>
      <c r="T562" s="82">
        <v>100.50375733333333</v>
      </c>
      <c r="U562" s="167" t="s">
        <v>942</v>
      </c>
      <c r="V562" s="167" t="s">
        <v>942</v>
      </c>
      <c r="W562" s="172" t="s">
        <v>942</v>
      </c>
      <c r="X562" s="172" t="s">
        <v>942</v>
      </c>
      <c r="Y562" s="168">
        <v>12.19599658806535</v>
      </c>
      <c r="Z562" s="172" t="s">
        <v>942</v>
      </c>
      <c r="AA562" s="170">
        <v>7.7922032071924754</v>
      </c>
      <c r="AB562" s="171" t="s">
        <v>942</v>
      </c>
      <c r="AC562" s="171" t="s">
        <v>942</v>
      </c>
      <c r="AD562" s="168">
        <v>18.310986</v>
      </c>
      <c r="AE562" s="169">
        <v>113.750044</v>
      </c>
      <c r="AF562" s="169">
        <v>1119.525523</v>
      </c>
      <c r="AG562" s="168">
        <v>20.08680532006338</v>
      </c>
      <c r="AH562" s="169">
        <v>193.49652800000001</v>
      </c>
      <c r="AI562" s="168">
        <v>21.935441000000001</v>
      </c>
      <c r="AJ562" s="171" t="s">
        <v>942</v>
      </c>
      <c r="AK562" s="169">
        <v>2211.1156110000002</v>
      </c>
      <c r="AL562" s="168">
        <v>51.632838</v>
      </c>
      <c r="AM562" s="168">
        <v>92.763341999999994</v>
      </c>
      <c r="AN562" s="170">
        <v>9.9644759999999994</v>
      </c>
      <c r="AO562" s="168">
        <v>36.203467000000003</v>
      </c>
      <c r="AP562" s="170">
        <v>6.2820729999999996</v>
      </c>
      <c r="AQ562" s="170">
        <v>1.8999889999999999</v>
      </c>
      <c r="AR562" s="170">
        <v>5.615573175166082</v>
      </c>
      <c r="AS562" s="170">
        <v>0.80515199999999998</v>
      </c>
      <c r="AT562" s="170">
        <v>3.6644130000000001</v>
      </c>
      <c r="AU562" s="170">
        <v>0.75495800000000002</v>
      </c>
      <c r="AV562" s="170">
        <v>2.0471729999999999</v>
      </c>
      <c r="AW562" s="170">
        <v>0.24829000000000001</v>
      </c>
      <c r="AX562" s="170">
        <v>1.673189</v>
      </c>
      <c r="AY562" s="170">
        <v>0.237202</v>
      </c>
      <c r="AZ562" s="170">
        <v>5.1012570000000004</v>
      </c>
      <c r="BA562" s="170">
        <v>1.2438899999999999</v>
      </c>
      <c r="BB562" s="168">
        <v>22.921297466024956</v>
      </c>
      <c r="BC562" s="168">
        <v>14.631097</v>
      </c>
      <c r="BD562" s="170">
        <v>3.7103139999999999</v>
      </c>
    </row>
    <row r="563" spans="1:61" s="183" customFormat="1" ht="15" customHeight="1" x14ac:dyDescent="0.25">
      <c r="A563" s="157" t="s">
        <v>492</v>
      </c>
      <c r="B563" s="173" t="s">
        <v>936</v>
      </c>
      <c r="C563" s="174" t="s">
        <v>501</v>
      </c>
      <c r="D563" s="157" t="s">
        <v>497</v>
      </c>
      <c r="E563" s="180">
        <v>99.884209999999996</v>
      </c>
      <c r="F563" s="180">
        <v>28.136337999999999</v>
      </c>
      <c r="G563" s="165"/>
      <c r="H563" s="165"/>
      <c r="I563" s="166">
        <v>59.58</v>
      </c>
      <c r="J563" s="166">
        <v>1.145</v>
      </c>
      <c r="K563" s="166">
        <v>15.09</v>
      </c>
      <c r="L563" s="166">
        <v>6.35</v>
      </c>
      <c r="M563" s="166">
        <v>8.6300000000000002E-2</v>
      </c>
      <c r="N563" s="166">
        <v>2.65</v>
      </c>
      <c r="O563" s="166">
        <v>4.1779999999999999</v>
      </c>
      <c r="P563" s="166">
        <v>4.7649999999999997</v>
      </c>
      <c r="Q563" s="166">
        <v>3.26</v>
      </c>
      <c r="R563" s="166">
        <v>0.47320000000000001</v>
      </c>
      <c r="S563" s="166">
        <v>3.0680000000000001</v>
      </c>
      <c r="T563" s="82">
        <v>100.6455</v>
      </c>
      <c r="U563" s="167" t="s">
        <v>942</v>
      </c>
      <c r="V563" s="167" t="s">
        <v>942</v>
      </c>
      <c r="W563" s="172" t="s">
        <v>942</v>
      </c>
      <c r="X563" s="172" t="s">
        <v>942</v>
      </c>
      <c r="Y563" s="168">
        <v>11.260215554433952</v>
      </c>
      <c r="Z563" s="172" t="s">
        <v>942</v>
      </c>
      <c r="AA563" s="170">
        <v>8.4268527089500118</v>
      </c>
      <c r="AB563" s="171" t="s">
        <v>942</v>
      </c>
      <c r="AC563" s="171" t="s">
        <v>942</v>
      </c>
      <c r="AD563" s="168">
        <v>20.051181</v>
      </c>
      <c r="AE563" s="168">
        <v>75.977896000000001</v>
      </c>
      <c r="AF563" s="169">
        <v>1421.4969900000001</v>
      </c>
      <c r="AG563" s="168">
        <v>21.957356300478132</v>
      </c>
      <c r="AH563" s="169">
        <v>215.27506399999999</v>
      </c>
      <c r="AI563" s="168">
        <v>23.346332</v>
      </c>
      <c r="AJ563" s="171" t="s">
        <v>942</v>
      </c>
      <c r="AK563" s="169">
        <v>2328.5398449999998</v>
      </c>
      <c r="AL563" s="168">
        <v>52.661530999999997</v>
      </c>
      <c r="AM563" s="168">
        <v>96.347041000000004</v>
      </c>
      <c r="AN563" s="168">
        <v>10.526289999999999</v>
      </c>
      <c r="AO563" s="168">
        <v>38.490135000000002</v>
      </c>
      <c r="AP563" s="170">
        <v>6.8710040000000001</v>
      </c>
      <c r="AQ563" s="170">
        <v>2.1312250000000001</v>
      </c>
      <c r="AR563" s="170">
        <v>5.8590782540981197</v>
      </c>
      <c r="AS563" s="170">
        <v>0.886355</v>
      </c>
      <c r="AT563" s="170">
        <v>3.9795219999999998</v>
      </c>
      <c r="AU563" s="170">
        <v>0.80505400000000005</v>
      </c>
      <c r="AV563" s="170">
        <v>2.159354</v>
      </c>
      <c r="AW563" s="170">
        <v>0.29491000000000001</v>
      </c>
      <c r="AX563" s="170">
        <v>1.832811</v>
      </c>
      <c r="AY563" s="170">
        <v>0.26301099999999999</v>
      </c>
      <c r="AZ563" s="170">
        <v>5.6516479999999998</v>
      </c>
      <c r="BA563" s="170">
        <v>1.2507170399999998</v>
      </c>
      <c r="BB563" s="168">
        <v>28.58724815323292</v>
      </c>
      <c r="BC563" s="168">
        <v>14.707501000000001</v>
      </c>
      <c r="BD563" s="170">
        <v>3.7382900000000001</v>
      </c>
    </row>
    <row r="564" spans="1:61" s="183" customFormat="1" ht="15" customHeight="1" x14ac:dyDescent="0.25">
      <c r="A564" s="157" t="s">
        <v>492</v>
      </c>
      <c r="B564" s="173" t="s">
        <v>936</v>
      </c>
      <c r="C564" s="174" t="s">
        <v>500</v>
      </c>
      <c r="D564" s="157" t="s">
        <v>497</v>
      </c>
      <c r="E564" s="180">
        <v>99.884209999999996</v>
      </c>
      <c r="F564" s="180">
        <v>28.136337999999999</v>
      </c>
      <c r="G564" s="165"/>
      <c r="H564" s="165"/>
      <c r="I564" s="166">
        <v>59.58</v>
      </c>
      <c r="J564" s="166">
        <v>1.032</v>
      </c>
      <c r="K564" s="166">
        <v>15.12</v>
      </c>
      <c r="L564" s="166">
        <v>5.6707649999999994</v>
      </c>
      <c r="M564" s="166">
        <v>9.7000000000000003E-2</v>
      </c>
      <c r="N564" s="166">
        <v>2.4500000000000002</v>
      </c>
      <c r="O564" s="166">
        <v>3.8690000000000002</v>
      </c>
      <c r="P564" s="166">
        <v>5.3689999999999998</v>
      </c>
      <c r="Q564" s="166">
        <v>3.0960000000000001</v>
      </c>
      <c r="R564" s="166">
        <v>0.41660000000000003</v>
      </c>
      <c r="S564" s="166">
        <v>3.806</v>
      </c>
      <c r="T564" s="82">
        <v>100.506365</v>
      </c>
      <c r="U564" s="167" t="s">
        <v>942</v>
      </c>
      <c r="V564" s="167" t="s">
        <v>942</v>
      </c>
      <c r="W564" s="172" t="s">
        <v>942</v>
      </c>
      <c r="X564" s="172" t="s">
        <v>942</v>
      </c>
      <c r="Y564" s="168">
        <v>11.783920121612027</v>
      </c>
      <c r="Z564" s="172" t="s">
        <v>942</v>
      </c>
      <c r="AA564" s="170">
        <v>7.5554273242851</v>
      </c>
      <c r="AB564" s="171" t="s">
        <v>942</v>
      </c>
      <c r="AC564" s="171" t="s">
        <v>942</v>
      </c>
      <c r="AD564" s="168">
        <v>18.194814000000001</v>
      </c>
      <c r="AE564" s="168">
        <v>92.136538000000002</v>
      </c>
      <c r="AF564" s="169">
        <v>1216.6835160000001</v>
      </c>
      <c r="AG564" s="168">
        <v>19.431697510276187</v>
      </c>
      <c r="AH564" s="169">
        <v>201.74338700000001</v>
      </c>
      <c r="AI564" s="168">
        <v>21.645586000000002</v>
      </c>
      <c r="AJ564" s="171" t="s">
        <v>942</v>
      </c>
      <c r="AK564" s="169">
        <v>1741.874838</v>
      </c>
      <c r="AL564" s="168">
        <v>50.668751</v>
      </c>
      <c r="AM564" s="168">
        <v>92.427025</v>
      </c>
      <c r="AN564" s="170">
        <v>9.9945579999999996</v>
      </c>
      <c r="AO564" s="168">
        <v>35.689568999999999</v>
      </c>
      <c r="AP564" s="170">
        <v>6.2807380000000004</v>
      </c>
      <c r="AQ564" s="170">
        <v>1.8657999999999999</v>
      </c>
      <c r="AR564" s="170">
        <v>5.3279227791161201</v>
      </c>
      <c r="AS564" s="170">
        <v>0.77599099999999999</v>
      </c>
      <c r="AT564" s="170">
        <v>3.5821909999999999</v>
      </c>
      <c r="AU564" s="170">
        <v>0.70619600000000005</v>
      </c>
      <c r="AV564" s="170">
        <v>1.992675</v>
      </c>
      <c r="AW564" s="170">
        <v>0.24512800000000001</v>
      </c>
      <c r="AX564" s="170">
        <v>1.640385</v>
      </c>
      <c r="AY564" s="170">
        <v>0.23343800000000001</v>
      </c>
      <c r="AZ564" s="170">
        <v>5.2617789999999998</v>
      </c>
      <c r="BA564" s="170">
        <v>1.21065768</v>
      </c>
      <c r="BB564" s="168">
        <v>28.186916378291809</v>
      </c>
      <c r="BC564" s="168">
        <v>14.562267</v>
      </c>
      <c r="BD564" s="170">
        <v>3.8854500000000001</v>
      </c>
    </row>
    <row r="565" spans="1:61" s="79" customFormat="1" ht="15" customHeight="1" x14ac:dyDescent="0.25">
      <c r="A565" s="94" t="s">
        <v>492</v>
      </c>
      <c r="B565" s="95" t="s">
        <v>936</v>
      </c>
      <c r="C565" s="96" t="s">
        <v>498</v>
      </c>
      <c r="D565" s="94" t="s">
        <v>497</v>
      </c>
      <c r="E565" s="182">
        <v>99.884209999999996</v>
      </c>
      <c r="F565" s="182">
        <v>28.136337999999999</v>
      </c>
      <c r="G565" s="160"/>
      <c r="H565" s="160"/>
      <c r="I565" s="97">
        <v>61.77</v>
      </c>
      <c r="J565" s="97">
        <v>1.0189999999999999</v>
      </c>
      <c r="K565" s="97">
        <v>15.22</v>
      </c>
      <c r="L565" s="97">
        <v>5.55</v>
      </c>
      <c r="M565" s="97">
        <v>8.8200000000000001E-2</v>
      </c>
      <c r="N565" s="97">
        <v>2.37</v>
      </c>
      <c r="O565" s="97">
        <v>3.7829999999999999</v>
      </c>
      <c r="P565" s="97">
        <v>5.2549999999999999</v>
      </c>
      <c r="Q565" s="97">
        <v>3.2040000000000002</v>
      </c>
      <c r="R565" s="97">
        <v>0.41139999999999999</v>
      </c>
      <c r="S565" s="97">
        <v>1.33</v>
      </c>
      <c r="T565" s="98">
        <v>100.00059999999999</v>
      </c>
      <c r="U565" s="99" t="s">
        <v>942</v>
      </c>
      <c r="V565" s="99" t="s">
        <v>942</v>
      </c>
      <c r="W565" s="100" t="s">
        <v>942</v>
      </c>
      <c r="X565" s="100" t="s">
        <v>942</v>
      </c>
      <c r="Y565" s="101">
        <v>12.613605558163631</v>
      </c>
      <c r="Z565" s="100" t="s">
        <v>942</v>
      </c>
      <c r="AA565" s="102">
        <v>7.4460831047361919</v>
      </c>
      <c r="AB565" s="103" t="s">
        <v>942</v>
      </c>
      <c r="AC565" s="103" t="s">
        <v>942</v>
      </c>
      <c r="AD565" s="101">
        <v>18.737935</v>
      </c>
      <c r="AE565" s="104">
        <v>103.13612000000001</v>
      </c>
      <c r="AF565" s="104">
        <v>1290.759317</v>
      </c>
      <c r="AG565" s="101">
        <v>20.038531520277417</v>
      </c>
      <c r="AH565" s="104">
        <v>199.54283000000001</v>
      </c>
      <c r="AI565" s="101">
        <v>21.749569999999999</v>
      </c>
      <c r="AJ565" s="103" t="s">
        <v>942</v>
      </c>
      <c r="AK565" s="104">
        <v>1854.7979419999999</v>
      </c>
      <c r="AL565" s="101">
        <v>51.159984000000001</v>
      </c>
      <c r="AM565" s="101">
        <v>92.083326999999997</v>
      </c>
      <c r="AN565" s="102">
        <v>9.8549410000000002</v>
      </c>
      <c r="AO565" s="101">
        <v>36.536459000000001</v>
      </c>
      <c r="AP565" s="102">
        <v>6.395194</v>
      </c>
      <c r="AQ565" s="102">
        <v>1.962226</v>
      </c>
      <c r="AR565" s="102">
        <v>5.3970428906037649</v>
      </c>
      <c r="AS565" s="102">
        <v>0.77707700000000002</v>
      </c>
      <c r="AT565" s="102">
        <v>3.5034990000000001</v>
      </c>
      <c r="AU565" s="102">
        <v>0.74794300000000002</v>
      </c>
      <c r="AV565" s="102">
        <v>2.02339</v>
      </c>
      <c r="AW565" s="102">
        <v>0.25567800000000002</v>
      </c>
      <c r="AX565" s="102">
        <v>1.6449849999999999</v>
      </c>
      <c r="AY565" s="102">
        <v>0.25134200000000001</v>
      </c>
      <c r="AZ565" s="102">
        <v>5.3380109999999998</v>
      </c>
      <c r="BA565" s="102">
        <v>1.200582</v>
      </c>
      <c r="BB565" s="101">
        <v>17.141145455581839</v>
      </c>
      <c r="BC565" s="101">
        <v>14.779726</v>
      </c>
      <c r="BD565" s="102">
        <v>3.6431230000000001</v>
      </c>
    </row>
    <row r="566" spans="1:61" s="288" customFormat="1" ht="15" customHeight="1" x14ac:dyDescent="0.25">
      <c r="A566" s="289" t="s">
        <v>2373</v>
      </c>
      <c r="B566" s="289"/>
      <c r="C566" s="289"/>
      <c r="D566" s="289"/>
      <c r="E566" s="313"/>
      <c r="F566" s="313"/>
      <c r="G566" s="289"/>
      <c r="H566" s="289"/>
      <c r="I566" s="289"/>
      <c r="J566" s="289"/>
      <c r="K566" s="289"/>
      <c r="L566" s="289"/>
      <c r="M566" s="289"/>
      <c r="N566" s="289"/>
      <c r="O566" s="289"/>
      <c r="P566" s="289"/>
      <c r="Q566" s="289"/>
      <c r="R566" s="289"/>
      <c r="S566" s="289"/>
      <c r="T566" s="289"/>
      <c r="U566" s="289"/>
      <c r="V566" s="289"/>
      <c r="W566" s="289"/>
      <c r="X566" s="290"/>
      <c r="Y566" s="290"/>
      <c r="Z566" s="290"/>
      <c r="AA566" s="290"/>
      <c r="AB566" s="290"/>
      <c r="AC566" s="290"/>
      <c r="AD566" s="290"/>
      <c r="AE566" s="290"/>
      <c r="AF566" s="291"/>
      <c r="AG566" s="290"/>
      <c r="AH566" s="290"/>
      <c r="AI566" s="290"/>
      <c r="AJ566" s="290"/>
      <c r="AK566" s="290"/>
      <c r="AL566" s="292"/>
      <c r="AM566" s="292"/>
      <c r="AN566" s="290"/>
      <c r="AO566" s="292"/>
      <c r="AP566" s="290"/>
      <c r="AQ566" s="290"/>
      <c r="AR566" s="290"/>
      <c r="AS566" s="290"/>
      <c r="AT566" s="290"/>
      <c r="AU566" s="290"/>
      <c r="AV566" s="290"/>
      <c r="AW566" s="290"/>
      <c r="AX566" s="293"/>
      <c r="AY566" s="293"/>
      <c r="AZ566" s="293"/>
      <c r="BA566" s="293"/>
      <c r="BB566" s="290"/>
      <c r="BC566" s="290"/>
      <c r="BD566" s="290"/>
      <c r="BE566" s="92"/>
      <c r="BF566" s="92"/>
      <c r="BG566" s="92"/>
      <c r="BH566" s="92"/>
      <c r="BI566" s="92"/>
    </row>
    <row r="567" spans="1:61" s="288" customFormat="1" ht="15" customHeight="1" x14ac:dyDescent="0.25">
      <c r="A567" s="350" t="s">
        <v>2255</v>
      </c>
      <c r="B567" s="350"/>
      <c r="C567" s="350"/>
      <c r="D567" s="350"/>
      <c r="E567" s="350"/>
      <c r="F567" s="350"/>
      <c r="G567" s="350"/>
      <c r="H567" s="350"/>
      <c r="I567" s="350"/>
      <c r="J567" s="350"/>
      <c r="K567" s="350"/>
      <c r="L567" s="350"/>
      <c r="M567" s="350"/>
      <c r="N567" s="350"/>
      <c r="O567" s="350"/>
      <c r="P567" s="350"/>
      <c r="Q567" s="350"/>
      <c r="R567" s="350"/>
      <c r="S567" s="350"/>
      <c r="T567" s="350"/>
      <c r="U567" s="350"/>
      <c r="V567" s="350"/>
      <c r="W567" s="350"/>
      <c r="X567" s="103"/>
      <c r="Y567" s="103"/>
      <c r="Z567" s="103"/>
      <c r="AA567" s="103"/>
      <c r="AB567" s="103"/>
      <c r="AC567" s="103"/>
      <c r="AD567" s="103"/>
      <c r="AE567" s="103"/>
      <c r="AF567" s="294"/>
      <c r="AG567" s="103"/>
      <c r="AH567" s="103"/>
      <c r="AI567" s="103"/>
      <c r="AJ567" s="103"/>
      <c r="AK567" s="103"/>
      <c r="AL567" s="295"/>
      <c r="AM567" s="295"/>
      <c r="AN567" s="103"/>
      <c r="AO567" s="295"/>
      <c r="AP567" s="103"/>
      <c r="AQ567" s="103"/>
      <c r="AR567" s="103"/>
      <c r="AS567" s="103"/>
      <c r="AT567" s="103"/>
      <c r="AU567" s="103"/>
      <c r="AV567" s="103"/>
      <c r="AW567" s="103"/>
      <c r="AX567" s="102"/>
      <c r="AY567" s="102"/>
      <c r="AZ567" s="102"/>
      <c r="BA567" s="102"/>
      <c r="BB567" s="103"/>
      <c r="BC567" s="103"/>
      <c r="BD567" s="103"/>
      <c r="BE567" s="92"/>
      <c r="BF567" s="92"/>
      <c r="BG567" s="92"/>
      <c r="BH567" s="92"/>
      <c r="BI567" s="92"/>
    </row>
    <row r="568" spans="1:61" s="79" customFormat="1" ht="15" customHeight="1" x14ac:dyDescent="0.25">
      <c r="A568" s="81"/>
      <c r="B568" s="161"/>
      <c r="C568" s="85"/>
      <c r="D568" s="78"/>
      <c r="E568" s="179"/>
      <c r="F568" s="179"/>
      <c r="G568" s="158"/>
      <c r="H568" s="158"/>
      <c r="I568" s="83"/>
      <c r="J568" s="83"/>
      <c r="K568" s="83"/>
      <c r="L568" s="83"/>
      <c r="M568" s="83"/>
      <c r="N568" s="83"/>
      <c r="O568" s="83"/>
      <c r="P568" s="83"/>
      <c r="Q568" s="83"/>
      <c r="R568" s="83"/>
      <c r="S568" s="83"/>
      <c r="T568" s="82"/>
      <c r="U568" s="87"/>
      <c r="V568" s="87"/>
      <c r="W568" s="87"/>
      <c r="X568" s="87"/>
      <c r="Y568" s="87"/>
      <c r="Z568" s="87"/>
      <c r="AA568" s="87"/>
      <c r="AB568" s="87"/>
      <c r="AC568" s="87"/>
      <c r="AD568" s="87"/>
      <c r="AE568" s="87"/>
      <c r="AF568" s="93"/>
      <c r="AG568" s="87"/>
      <c r="AH568" s="87"/>
      <c r="AI568" s="87"/>
      <c r="AJ568" s="87"/>
      <c r="AK568" s="87"/>
      <c r="AL568" s="88"/>
      <c r="AM568" s="88"/>
      <c r="AN568" s="87"/>
      <c r="AO568" s="88"/>
      <c r="AP568" s="87"/>
      <c r="AQ568" s="87"/>
      <c r="AR568" s="87"/>
      <c r="AS568" s="87"/>
      <c r="AT568" s="87"/>
      <c r="AU568" s="87"/>
      <c r="AV568" s="87"/>
      <c r="AW568" s="87"/>
      <c r="AX568" s="89"/>
      <c r="AY568" s="89"/>
      <c r="AZ568" s="89"/>
      <c r="BA568" s="89"/>
      <c r="BB568" s="87"/>
      <c r="BC568" s="87"/>
      <c r="BD568" s="87"/>
      <c r="BE568" s="78"/>
      <c r="BF568" s="78"/>
      <c r="BG568" s="78"/>
      <c r="BH568" s="78"/>
      <c r="BI568" s="78"/>
    </row>
    <row r="569" spans="1:61" s="79" customFormat="1" ht="15" customHeight="1" x14ac:dyDescent="0.25">
      <c r="A569" s="81"/>
      <c r="B569" s="161"/>
      <c r="C569" s="85"/>
      <c r="D569" s="78"/>
      <c r="E569" s="179"/>
      <c r="F569" s="179"/>
      <c r="G569" s="158"/>
      <c r="H569" s="158"/>
      <c r="I569" s="83"/>
      <c r="J569" s="83"/>
      <c r="K569" s="83"/>
      <c r="L569" s="83"/>
      <c r="M569" s="83"/>
      <c r="N569" s="83"/>
      <c r="O569" s="83"/>
      <c r="P569" s="83"/>
      <c r="Q569" s="83"/>
      <c r="R569" s="83"/>
      <c r="S569" s="83"/>
      <c r="T569" s="82"/>
      <c r="U569" s="87"/>
      <c r="V569" s="87"/>
      <c r="W569" s="87"/>
      <c r="X569" s="87"/>
      <c r="Y569" s="87"/>
      <c r="Z569" s="87"/>
      <c r="AA569" s="87"/>
      <c r="AB569" s="87"/>
      <c r="AC569" s="87"/>
      <c r="AD569" s="87"/>
      <c r="AE569" s="87"/>
      <c r="AF569" s="93"/>
      <c r="AG569" s="87"/>
      <c r="AH569" s="87"/>
      <c r="AI569" s="87"/>
      <c r="AJ569" s="87"/>
      <c r="AK569" s="87"/>
      <c r="AL569" s="88"/>
      <c r="AM569" s="88"/>
      <c r="AN569" s="87"/>
      <c r="AO569" s="88"/>
      <c r="AP569" s="87"/>
      <c r="AQ569" s="87"/>
      <c r="AR569" s="87"/>
      <c r="AS569" s="87"/>
      <c r="AT569" s="87"/>
      <c r="AU569" s="87"/>
      <c r="AV569" s="87"/>
      <c r="AW569" s="87"/>
      <c r="AX569" s="89"/>
      <c r="AY569" s="89"/>
      <c r="AZ569" s="89"/>
      <c r="BA569" s="89"/>
      <c r="BB569" s="87"/>
      <c r="BC569" s="87"/>
      <c r="BD569" s="87"/>
      <c r="BE569" s="78"/>
      <c r="BF569" s="78"/>
      <c r="BG569" s="78"/>
      <c r="BH569" s="78"/>
      <c r="BI569" s="78"/>
    </row>
    <row r="570" spans="1:61" s="79" customFormat="1" ht="15" customHeight="1" x14ac:dyDescent="0.25">
      <c r="A570" s="81"/>
      <c r="B570" s="161"/>
      <c r="C570" s="85"/>
      <c r="D570" s="78"/>
      <c r="E570" s="179"/>
      <c r="F570" s="179"/>
      <c r="G570" s="158"/>
      <c r="H570" s="158"/>
      <c r="I570" s="83"/>
      <c r="J570" s="83"/>
      <c r="K570" s="83"/>
      <c r="L570" s="83"/>
      <c r="M570" s="83"/>
      <c r="N570" s="83"/>
      <c r="O570" s="83"/>
      <c r="P570" s="83"/>
      <c r="Q570" s="83"/>
      <c r="R570" s="83"/>
      <c r="S570" s="83"/>
      <c r="T570" s="82"/>
      <c r="U570" s="87"/>
      <c r="V570" s="87"/>
      <c r="W570" s="87"/>
      <c r="X570" s="87"/>
      <c r="Y570" s="87"/>
      <c r="Z570" s="87"/>
      <c r="AA570" s="87"/>
      <c r="AB570" s="87"/>
      <c r="AC570" s="87"/>
      <c r="AD570" s="87"/>
      <c r="AE570" s="87"/>
      <c r="AF570" s="93"/>
      <c r="AG570" s="87"/>
      <c r="AH570" s="87"/>
      <c r="AI570" s="87"/>
      <c r="AJ570" s="87"/>
      <c r="AK570" s="87"/>
      <c r="AL570" s="88"/>
      <c r="AM570" s="88"/>
      <c r="AN570" s="87"/>
      <c r="AO570" s="88"/>
      <c r="AP570" s="87"/>
      <c r="AQ570" s="87"/>
      <c r="AR570" s="87"/>
      <c r="AS570" s="87"/>
      <c r="AT570" s="87"/>
      <c r="AU570" s="87"/>
      <c r="AV570" s="87"/>
      <c r="AW570" s="87"/>
      <c r="AX570" s="89"/>
      <c r="AY570" s="89"/>
      <c r="AZ570" s="89"/>
      <c r="BA570" s="89"/>
      <c r="BB570" s="87"/>
      <c r="BC570" s="87"/>
      <c r="BD570" s="87"/>
      <c r="BE570" s="78"/>
      <c r="BF570" s="78"/>
      <c r="BG570" s="78"/>
      <c r="BH570" s="78"/>
      <c r="BI570" s="78"/>
    </row>
    <row r="571" spans="1:61" s="79" customFormat="1" ht="15" customHeight="1" x14ac:dyDescent="0.25">
      <c r="A571" s="81"/>
      <c r="B571" s="161"/>
      <c r="C571" s="85"/>
      <c r="D571" s="78"/>
      <c r="E571" s="179"/>
      <c r="F571" s="179"/>
      <c r="G571" s="158"/>
      <c r="H571" s="158"/>
      <c r="I571" s="83"/>
      <c r="J571" s="83"/>
      <c r="K571" s="83"/>
      <c r="L571" s="83"/>
      <c r="M571" s="83"/>
      <c r="N571" s="83"/>
      <c r="O571" s="83"/>
      <c r="P571" s="83"/>
      <c r="Q571" s="83"/>
      <c r="R571" s="83"/>
      <c r="S571" s="83"/>
      <c r="T571" s="82"/>
      <c r="U571" s="87"/>
      <c r="V571" s="87"/>
      <c r="W571" s="87"/>
      <c r="X571" s="87"/>
      <c r="Y571" s="87"/>
      <c r="Z571" s="87"/>
      <c r="AA571" s="87"/>
      <c r="AB571" s="87"/>
      <c r="AC571" s="87"/>
      <c r="AD571" s="87"/>
      <c r="AE571" s="87"/>
      <c r="AF571" s="93"/>
      <c r="AG571" s="87"/>
      <c r="AH571" s="87"/>
      <c r="AI571" s="87"/>
      <c r="AJ571" s="87"/>
      <c r="AK571" s="87"/>
      <c r="AL571" s="88"/>
      <c r="AM571" s="88"/>
      <c r="AN571" s="87"/>
      <c r="AO571" s="88"/>
      <c r="AP571" s="87"/>
      <c r="AQ571" s="87"/>
      <c r="AR571" s="87"/>
      <c r="AS571" s="87"/>
      <c r="AT571" s="87"/>
      <c r="AU571" s="87"/>
      <c r="AV571" s="87"/>
      <c r="AW571" s="87"/>
      <c r="AX571" s="89"/>
      <c r="AY571" s="89"/>
      <c r="AZ571" s="89"/>
      <c r="BA571" s="89"/>
      <c r="BB571" s="87"/>
      <c r="BC571" s="87"/>
      <c r="BD571" s="87"/>
      <c r="BE571" s="78"/>
      <c r="BF571" s="78"/>
      <c r="BG571" s="78"/>
      <c r="BH571" s="78"/>
      <c r="BI571" s="78"/>
    </row>
    <row r="572" spans="1:61" s="79" customFormat="1" ht="15" customHeight="1" x14ac:dyDescent="0.25">
      <c r="A572" s="81"/>
      <c r="B572" s="161"/>
      <c r="C572" s="85"/>
      <c r="D572" s="78"/>
      <c r="E572" s="179"/>
      <c r="F572" s="179"/>
      <c r="G572" s="158"/>
      <c r="H572" s="158"/>
      <c r="I572" s="83"/>
      <c r="J572" s="83"/>
      <c r="K572" s="83"/>
      <c r="L572" s="83"/>
      <c r="M572" s="83"/>
      <c r="N572" s="83"/>
      <c r="O572" s="83"/>
      <c r="P572" s="83"/>
      <c r="Q572" s="83"/>
      <c r="R572" s="83"/>
      <c r="S572" s="83"/>
      <c r="T572" s="82"/>
      <c r="U572" s="87"/>
      <c r="V572" s="87"/>
      <c r="W572" s="87"/>
      <c r="X572" s="87"/>
      <c r="Y572" s="87"/>
      <c r="Z572" s="87"/>
      <c r="AA572" s="87"/>
      <c r="AB572" s="87"/>
      <c r="AC572" s="87"/>
      <c r="AD572" s="87"/>
      <c r="AE572" s="87"/>
      <c r="AF572" s="93"/>
      <c r="AG572" s="87"/>
      <c r="AH572" s="87"/>
      <c r="AI572" s="87"/>
      <c r="AJ572" s="87"/>
      <c r="AK572" s="87"/>
      <c r="AL572" s="88"/>
      <c r="AM572" s="88"/>
      <c r="AN572" s="87"/>
      <c r="AO572" s="88"/>
      <c r="AP572" s="87"/>
      <c r="AQ572" s="87"/>
      <c r="AR572" s="87"/>
      <c r="AS572" s="87"/>
      <c r="AT572" s="87"/>
      <c r="AU572" s="87"/>
      <c r="AV572" s="87"/>
      <c r="AW572" s="87"/>
      <c r="AX572" s="89"/>
      <c r="AY572" s="89"/>
      <c r="AZ572" s="89"/>
      <c r="BA572" s="89"/>
      <c r="BB572" s="87"/>
      <c r="BC572" s="87"/>
      <c r="BD572" s="87"/>
      <c r="BE572" s="78"/>
      <c r="BF572" s="78"/>
      <c r="BG572" s="78"/>
      <c r="BH572" s="78"/>
      <c r="BI572" s="78"/>
    </row>
    <row r="573" spans="1:61" s="79" customFormat="1" ht="15" customHeight="1" x14ac:dyDescent="0.25">
      <c r="A573" s="81"/>
      <c r="B573" s="161"/>
      <c r="C573" s="85"/>
      <c r="D573" s="78"/>
      <c r="E573" s="179"/>
      <c r="F573" s="179"/>
      <c r="G573" s="158"/>
      <c r="H573" s="158"/>
      <c r="I573" s="83"/>
      <c r="J573" s="83"/>
      <c r="K573" s="83"/>
      <c r="L573" s="83"/>
      <c r="M573" s="83"/>
      <c r="N573" s="83"/>
      <c r="O573" s="83"/>
      <c r="P573" s="83"/>
      <c r="Q573" s="83"/>
      <c r="R573" s="83"/>
      <c r="S573" s="83"/>
      <c r="T573" s="82"/>
      <c r="U573" s="87"/>
      <c r="V573" s="87"/>
      <c r="W573" s="87"/>
      <c r="X573" s="87"/>
      <c r="Y573" s="87"/>
      <c r="Z573" s="87"/>
      <c r="AA573" s="87"/>
      <c r="AB573" s="87"/>
      <c r="AC573" s="87"/>
      <c r="AD573" s="87"/>
      <c r="AE573" s="87"/>
      <c r="AF573" s="93"/>
      <c r="AG573" s="87"/>
      <c r="AH573" s="87"/>
      <c r="AI573" s="87"/>
      <c r="AJ573" s="87"/>
      <c r="AK573" s="87"/>
      <c r="AL573" s="88"/>
      <c r="AM573" s="88"/>
      <c r="AN573" s="87"/>
      <c r="AO573" s="88"/>
      <c r="AP573" s="87"/>
      <c r="AQ573" s="87"/>
      <c r="AR573" s="87"/>
      <c r="AS573" s="87"/>
      <c r="AT573" s="87"/>
      <c r="AU573" s="87"/>
      <c r="AV573" s="87"/>
      <c r="AW573" s="87"/>
      <c r="AX573" s="89"/>
      <c r="AY573" s="89"/>
      <c r="AZ573" s="89"/>
      <c r="BA573" s="89"/>
      <c r="BB573" s="87"/>
      <c r="BC573" s="87"/>
      <c r="BD573" s="87"/>
      <c r="BE573" s="78"/>
      <c r="BF573" s="78"/>
      <c r="BG573" s="78"/>
      <c r="BH573" s="78"/>
      <c r="BI573" s="78"/>
    </row>
    <row r="574" spans="1:61" s="79" customFormat="1" ht="15" customHeight="1" x14ac:dyDescent="0.25">
      <c r="A574" s="81"/>
      <c r="B574" s="161"/>
      <c r="C574" s="85"/>
      <c r="D574" s="78"/>
      <c r="E574" s="179"/>
      <c r="F574" s="179"/>
      <c r="G574" s="158"/>
      <c r="H574" s="158"/>
      <c r="I574" s="83"/>
      <c r="J574" s="83"/>
      <c r="K574" s="83"/>
      <c r="L574" s="83"/>
      <c r="M574" s="83"/>
      <c r="N574" s="83"/>
      <c r="O574" s="83"/>
      <c r="P574" s="83"/>
      <c r="Q574" s="83"/>
      <c r="R574" s="83"/>
      <c r="S574" s="83"/>
      <c r="T574" s="82"/>
      <c r="U574" s="87"/>
      <c r="V574" s="87"/>
      <c r="W574" s="87"/>
      <c r="X574" s="87"/>
      <c r="Y574" s="87"/>
      <c r="Z574" s="87"/>
      <c r="AA574" s="87"/>
      <c r="AB574" s="87"/>
      <c r="AC574" s="87"/>
      <c r="AD574" s="87"/>
      <c r="AE574" s="87"/>
      <c r="AF574" s="93"/>
      <c r="AG574" s="87"/>
      <c r="AH574" s="87"/>
      <c r="AI574" s="87"/>
      <c r="AJ574" s="87"/>
      <c r="AK574" s="87"/>
      <c r="AL574" s="88"/>
      <c r="AM574" s="88"/>
      <c r="AN574" s="87"/>
      <c r="AO574" s="88"/>
      <c r="AP574" s="87"/>
      <c r="AQ574" s="87"/>
      <c r="AR574" s="87"/>
      <c r="AS574" s="87"/>
      <c r="AT574" s="87"/>
      <c r="AU574" s="87"/>
      <c r="AV574" s="87"/>
      <c r="AW574" s="87"/>
      <c r="AX574" s="89"/>
      <c r="AY574" s="89"/>
      <c r="AZ574" s="89"/>
      <c r="BA574" s="89"/>
      <c r="BB574" s="87"/>
      <c r="BC574" s="87"/>
      <c r="BD574" s="87"/>
      <c r="BE574" s="78"/>
      <c r="BF574" s="78"/>
      <c r="BG574" s="78"/>
      <c r="BH574" s="78"/>
      <c r="BI574" s="78"/>
    </row>
    <row r="575" spans="1:61" s="79" customFormat="1" ht="15" customHeight="1" x14ac:dyDescent="0.25">
      <c r="A575" s="81"/>
      <c r="B575" s="161"/>
      <c r="C575" s="85"/>
      <c r="D575" s="78"/>
      <c r="E575" s="179"/>
      <c r="F575" s="179"/>
      <c r="G575" s="158"/>
      <c r="H575" s="158"/>
      <c r="I575" s="83"/>
      <c r="J575" s="83"/>
      <c r="K575" s="83"/>
      <c r="L575" s="83"/>
      <c r="M575" s="83"/>
      <c r="N575" s="83"/>
      <c r="O575" s="83"/>
      <c r="P575" s="83"/>
      <c r="Q575" s="83"/>
      <c r="R575" s="83"/>
      <c r="S575" s="83"/>
      <c r="T575" s="82"/>
      <c r="U575" s="87"/>
      <c r="V575" s="87"/>
      <c r="W575" s="87"/>
      <c r="X575" s="87"/>
      <c r="Y575" s="87"/>
      <c r="Z575" s="87"/>
      <c r="AA575" s="87"/>
      <c r="AB575" s="87"/>
      <c r="AC575" s="87"/>
      <c r="AD575" s="87"/>
      <c r="AE575" s="87"/>
      <c r="AF575" s="93"/>
      <c r="AG575" s="87"/>
      <c r="AH575" s="87"/>
      <c r="AI575" s="87"/>
      <c r="AJ575" s="87"/>
      <c r="AK575" s="87"/>
      <c r="AL575" s="88"/>
      <c r="AM575" s="88"/>
      <c r="AN575" s="87"/>
      <c r="AO575" s="88"/>
      <c r="AP575" s="87"/>
      <c r="AQ575" s="87"/>
      <c r="AR575" s="87"/>
      <c r="AS575" s="87"/>
      <c r="AT575" s="87"/>
      <c r="AU575" s="87"/>
      <c r="AV575" s="87"/>
      <c r="AW575" s="87"/>
      <c r="AX575" s="89"/>
      <c r="AY575" s="89"/>
      <c r="AZ575" s="89"/>
      <c r="BA575" s="89"/>
      <c r="BB575" s="87"/>
      <c r="BC575" s="87"/>
      <c r="BD575" s="87"/>
      <c r="BE575" s="78"/>
      <c r="BF575" s="78"/>
      <c r="BG575" s="78"/>
      <c r="BH575" s="78"/>
      <c r="BI575" s="78"/>
    </row>
    <row r="576" spans="1:61" s="79" customFormat="1" ht="15" customHeight="1" x14ac:dyDescent="0.25">
      <c r="A576" s="81"/>
      <c r="B576" s="161"/>
      <c r="C576" s="85"/>
      <c r="D576" s="78"/>
      <c r="E576" s="179"/>
      <c r="F576" s="179"/>
      <c r="G576" s="158"/>
      <c r="H576" s="158"/>
      <c r="I576" s="83"/>
      <c r="J576" s="83"/>
      <c r="K576" s="83"/>
      <c r="L576" s="83"/>
      <c r="M576" s="83"/>
      <c r="N576" s="83"/>
      <c r="O576" s="83"/>
      <c r="P576" s="83"/>
      <c r="Q576" s="83"/>
      <c r="R576" s="83"/>
      <c r="S576" s="83"/>
      <c r="T576" s="82"/>
      <c r="U576" s="87"/>
      <c r="V576" s="87"/>
      <c r="W576" s="87"/>
      <c r="X576" s="87"/>
      <c r="Y576" s="87"/>
      <c r="Z576" s="87"/>
      <c r="AA576" s="87"/>
      <c r="AB576" s="87"/>
      <c r="AC576" s="87"/>
      <c r="AD576" s="87"/>
      <c r="AE576" s="87"/>
      <c r="AF576" s="93"/>
      <c r="AG576" s="87"/>
      <c r="AH576" s="87"/>
      <c r="AI576" s="87"/>
      <c r="AJ576" s="87"/>
      <c r="AK576" s="87"/>
      <c r="AL576" s="88"/>
      <c r="AM576" s="88"/>
      <c r="AN576" s="87"/>
      <c r="AO576" s="88"/>
      <c r="AP576" s="87"/>
      <c r="AQ576" s="87"/>
      <c r="AR576" s="87"/>
      <c r="AS576" s="87"/>
      <c r="AT576" s="87"/>
      <c r="AU576" s="87"/>
      <c r="AV576" s="87"/>
      <c r="AW576" s="87"/>
      <c r="AX576" s="89"/>
      <c r="AY576" s="89"/>
      <c r="AZ576" s="89"/>
      <c r="BA576" s="89"/>
      <c r="BB576" s="87"/>
      <c r="BC576" s="87"/>
      <c r="BD576" s="87"/>
      <c r="BE576" s="78"/>
      <c r="BF576" s="78"/>
      <c r="BG576" s="78"/>
      <c r="BH576" s="78"/>
      <c r="BI576" s="78"/>
    </row>
    <row r="577" spans="1:61" s="79" customFormat="1" ht="15" customHeight="1" x14ac:dyDescent="0.25">
      <c r="A577" s="81"/>
      <c r="B577" s="161"/>
      <c r="C577" s="85"/>
      <c r="D577" s="78"/>
      <c r="E577" s="179"/>
      <c r="F577" s="179"/>
      <c r="G577" s="158"/>
      <c r="H577" s="158"/>
      <c r="I577" s="83"/>
      <c r="J577" s="83"/>
      <c r="K577" s="83"/>
      <c r="L577" s="83"/>
      <c r="M577" s="83"/>
      <c r="N577" s="83"/>
      <c r="O577" s="83"/>
      <c r="P577" s="83"/>
      <c r="Q577" s="83"/>
      <c r="R577" s="83"/>
      <c r="S577" s="83"/>
      <c r="T577" s="82"/>
      <c r="U577" s="87"/>
      <c r="V577" s="87"/>
      <c r="W577" s="87"/>
      <c r="X577" s="87"/>
      <c r="Y577" s="87"/>
      <c r="Z577" s="87"/>
      <c r="AA577" s="87"/>
      <c r="AB577" s="87"/>
      <c r="AC577" s="87"/>
      <c r="AD577" s="87"/>
      <c r="AE577" s="87"/>
      <c r="AF577" s="93"/>
      <c r="AG577" s="87"/>
      <c r="AH577" s="87"/>
      <c r="AI577" s="87"/>
      <c r="AJ577" s="87"/>
      <c r="AK577" s="87"/>
      <c r="AL577" s="88"/>
      <c r="AM577" s="88"/>
      <c r="AN577" s="87"/>
      <c r="AO577" s="88"/>
      <c r="AP577" s="87"/>
      <c r="AQ577" s="87"/>
      <c r="AR577" s="87"/>
      <c r="AS577" s="87"/>
      <c r="AT577" s="87"/>
      <c r="AU577" s="87"/>
      <c r="AV577" s="87"/>
      <c r="AW577" s="87"/>
      <c r="AX577" s="89"/>
      <c r="AY577" s="89"/>
      <c r="AZ577" s="89"/>
      <c r="BA577" s="89"/>
      <c r="BB577" s="87"/>
      <c r="BC577" s="87"/>
      <c r="BD577" s="87"/>
      <c r="BE577" s="78"/>
      <c r="BF577" s="78"/>
      <c r="BG577" s="78"/>
      <c r="BH577" s="78"/>
      <c r="BI577" s="78"/>
    </row>
    <row r="578" spans="1:61" s="79" customFormat="1" ht="15" customHeight="1" x14ac:dyDescent="0.25">
      <c r="A578" s="81"/>
      <c r="B578" s="161"/>
      <c r="C578" s="85"/>
      <c r="D578" s="78"/>
      <c r="E578" s="179"/>
      <c r="F578" s="179"/>
      <c r="G578" s="158"/>
      <c r="H578" s="158"/>
      <c r="I578" s="83"/>
      <c r="J578" s="83"/>
      <c r="K578" s="83"/>
      <c r="L578" s="83"/>
      <c r="M578" s="83"/>
      <c r="N578" s="83"/>
      <c r="O578" s="83"/>
      <c r="P578" s="83"/>
      <c r="Q578" s="83"/>
      <c r="R578" s="83"/>
      <c r="S578" s="83"/>
      <c r="T578" s="82"/>
      <c r="U578" s="87"/>
      <c r="V578" s="87"/>
      <c r="W578" s="87"/>
      <c r="X578" s="87"/>
      <c r="Y578" s="87"/>
      <c r="Z578" s="87"/>
      <c r="AA578" s="87"/>
      <c r="AB578" s="87"/>
      <c r="AC578" s="87"/>
      <c r="AD578" s="87"/>
      <c r="AE578" s="87"/>
      <c r="AF578" s="93"/>
      <c r="AG578" s="87"/>
      <c r="AH578" s="87"/>
      <c r="AI578" s="87"/>
      <c r="AJ578" s="87"/>
      <c r="AK578" s="87"/>
      <c r="AL578" s="88"/>
      <c r="AM578" s="88"/>
      <c r="AN578" s="87"/>
      <c r="AO578" s="88"/>
      <c r="AP578" s="87"/>
      <c r="AQ578" s="87"/>
      <c r="AR578" s="87"/>
      <c r="AS578" s="87"/>
      <c r="AT578" s="87"/>
      <c r="AU578" s="87"/>
      <c r="AV578" s="87"/>
      <c r="AW578" s="87"/>
      <c r="AX578" s="89"/>
      <c r="AY578" s="89"/>
      <c r="AZ578" s="89"/>
      <c r="BA578" s="89"/>
      <c r="BB578" s="87"/>
      <c r="BC578" s="87"/>
      <c r="BD578" s="87"/>
      <c r="BE578" s="78"/>
      <c r="BF578" s="78"/>
      <c r="BG578" s="78"/>
      <c r="BH578" s="78"/>
      <c r="BI578" s="78"/>
    </row>
    <row r="579" spans="1:61" s="79" customFormat="1" ht="15" customHeight="1" x14ac:dyDescent="0.25">
      <c r="A579" s="81"/>
      <c r="B579" s="161"/>
      <c r="C579" s="85"/>
      <c r="D579" s="78"/>
      <c r="E579" s="179"/>
      <c r="F579" s="179"/>
      <c r="G579" s="158"/>
      <c r="H579" s="158"/>
      <c r="I579" s="83"/>
      <c r="J579" s="83"/>
      <c r="K579" s="83"/>
      <c r="L579" s="83"/>
      <c r="M579" s="83"/>
      <c r="N579" s="83"/>
      <c r="O579" s="83"/>
      <c r="P579" s="83"/>
      <c r="Q579" s="83"/>
      <c r="R579" s="83"/>
      <c r="S579" s="83"/>
      <c r="T579" s="82"/>
      <c r="U579" s="87"/>
      <c r="V579" s="87"/>
      <c r="W579" s="87"/>
      <c r="X579" s="87"/>
      <c r="Y579" s="87"/>
      <c r="Z579" s="87"/>
      <c r="AA579" s="87"/>
      <c r="AB579" s="87"/>
      <c r="AC579" s="87"/>
      <c r="AD579" s="87"/>
      <c r="AE579" s="87"/>
      <c r="AF579" s="93"/>
      <c r="AG579" s="87"/>
      <c r="AH579" s="87"/>
      <c r="AI579" s="87"/>
      <c r="AJ579" s="87"/>
      <c r="AK579" s="87"/>
      <c r="AL579" s="88"/>
      <c r="AM579" s="88"/>
      <c r="AN579" s="87"/>
      <c r="AO579" s="88"/>
      <c r="AP579" s="87"/>
      <c r="AQ579" s="87"/>
      <c r="AR579" s="87"/>
      <c r="AS579" s="87"/>
      <c r="AT579" s="87"/>
      <c r="AU579" s="87"/>
      <c r="AV579" s="87"/>
      <c r="AW579" s="87"/>
      <c r="AX579" s="89"/>
      <c r="AY579" s="89"/>
      <c r="AZ579" s="89"/>
      <c r="BA579" s="89"/>
      <c r="BB579" s="87"/>
      <c r="BC579" s="87"/>
      <c r="BD579" s="87"/>
      <c r="BE579" s="78"/>
      <c r="BF579" s="78"/>
      <c r="BG579" s="78"/>
      <c r="BH579" s="78"/>
      <c r="BI579" s="78"/>
    </row>
    <row r="580" spans="1:61" s="79" customFormat="1" ht="15" customHeight="1" x14ac:dyDescent="0.25">
      <c r="A580" s="81"/>
      <c r="B580" s="161"/>
      <c r="C580" s="85"/>
      <c r="D580" s="78"/>
      <c r="E580" s="179"/>
      <c r="F580" s="179"/>
      <c r="G580" s="158"/>
      <c r="H580" s="158"/>
      <c r="I580" s="83"/>
      <c r="J580" s="83"/>
      <c r="K580" s="83"/>
      <c r="L580" s="83"/>
      <c r="M580" s="83"/>
      <c r="N580" s="83"/>
      <c r="O580" s="83"/>
      <c r="P580" s="83"/>
      <c r="Q580" s="83"/>
      <c r="R580" s="83"/>
      <c r="S580" s="83"/>
      <c r="T580" s="82"/>
      <c r="U580" s="87"/>
      <c r="V580" s="87"/>
      <c r="W580" s="87"/>
      <c r="X580" s="87"/>
      <c r="Y580" s="87"/>
      <c r="Z580" s="87"/>
      <c r="AA580" s="87"/>
      <c r="AB580" s="87"/>
      <c r="AC580" s="87"/>
      <c r="AD580" s="87"/>
      <c r="AE580" s="87"/>
      <c r="AF580" s="93"/>
      <c r="AG580" s="87"/>
      <c r="AH580" s="87"/>
      <c r="AI580" s="87"/>
      <c r="AJ580" s="87"/>
      <c r="AK580" s="87"/>
      <c r="AL580" s="88"/>
      <c r="AM580" s="88"/>
      <c r="AN580" s="87"/>
      <c r="AO580" s="88"/>
      <c r="AP580" s="87"/>
      <c r="AQ580" s="87"/>
      <c r="AR580" s="87"/>
      <c r="AS580" s="87"/>
      <c r="AT580" s="87"/>
      <c r="AU580" s="87"/>
      <c r="AV580" s="87"/>
      <c r="AW580" s="87"/>
      <c r="AX580" s="89"/>
      <c r="AY580" s="89"/>
      <c r="AZ580" s="89"/>
      <c r="BA580" s="89"/>
      <c r="BB580" s="87"/>
      <c r="BC580" s="87"/>
      <c r="BD580" s="87"/>
      <c r="BE580" s="78"/>
      <c r="BF580" s="78"/>
      <c r="BG580" s="78"/>
      <c r="BH580" s="78"/>
      <c r="BI580" s="78"/>
    </row>
    <row r="581" spans="1:61" s="79" customFormat="1" ht="15" customHeight="1" x14ac:dyDescent="0.25">
      <c r="A581" s="81"/>
      <c r="B581" s="161"/>
      <c r="C581" s="85"/>
      <c r="D581" s="78"/>
      <c r="E581" s="179"/>
      <c r="F581" s="179"/>
      <c r="G581" s="158"/>
      <c r="H581" s="158"/>
      <c r="I581" s="83"/>
      <c r="J581" s="83"/>
      <c r="K581" s="83"/>
      <c r="L581" s="83"/>
      <c r="M581" s="83"/>
      <c r="N581" s="83"/>
      <c r="O581" s="83"/>
      <c r="P581" s="83"/>
      <c r="Q581" s="83"/>
      <c r="R581" s="83"/>
      <c r="S581" s="83"/>
      <c r="T581" s="82"/>
      <c r="U581" s="87"/>
      <c r="V581" s="87"/>
      <c r="W581" s="87"/>
      <c r="X581" s="87"/>
      <c r="Y581" s="87"/>
      <c r="Z581" s="87"/>
      <c r="AA581" s="87"/>
      <c r="AB581" s="87"/>
      <c r="AC581" s="87"/>
      <c r="AD581" s="87"/>
      <c r="AE581" s="87"/>
      <c r="AF581" s="93"/>
      <c r="AG581" s="87"/>
      <c r="AH581" s="87"/>
      <c r="AI581" s="87"/>
      <c r="AJ581" s="87"/>
      <c r="AK581" s="87"/>
      <c r="AL581" s="88"/>
      <c r="AM581" s="88"/>
      <c r="AN581" s="87"/>
      <c r="AO581" s="88"/>
      <c r="AP581" s="87"/>
      <c r="AQ581" s="87"/>
      <c r="AR581" s="87"/>
      <c r="AS581" s="87"/>
      <c r="AT581" s="87"/>
      <c r="AU581" s="87"/>
      <c r="AV581" s="87"/>
      <c r="AW581" s="87"/>
      <c r="AX581" s="89"/>
      <c r="AY581" s="89"/>
      <c r="AZ581" s="89"/>
      <c r="BA581" s="89"/>
      <c r="BB581" s="87"/>
      <c r="BC581" s="87"/>
      <c r="BD581" s="87"/>
      <c r="BE581" s="78"/>
      <c r="BF581" s="78"/>
      <c r="BG581" s="78"/>
      <c r="BH581" s="78"/>
      <c r="BI581" s="78"/>
    </row>
    <row r="582" spans="1:61" s="79" customFormat="1" ht="15" customHeight="1" x14ac:dyDescent="0.25">
      <c r="A582" s="81"/>
      <c r="B582" s="161"/>
      <c r="C582" s="85"/>
      <c r="D582" s="78"/>
      <c r="E582" s="179"/>
      <c r="F582" s="179"/>
      <c r="G582" s="158"/>
      <c r="H582" s="158"/>
      <c r="I582" s="83"/>
      <c r="J582" s="83"/>
      <c r="K582" s="83"/>
      <c r="L582" s="83"/>
      <c r="M582" s="83"/>
      <c r="N582" s="83"/>
      <c r="O582" s="83"/>
      <c r="P582" s="83"/>
      <c r="Q582" s="83"/>
      <c r="R582" s="83"/>
      <c r="S582" s="83"/>
      <c r="T582" s="82"/>
      <c r="U582" s="87"/>
      <c r="V582" s="87"/>
      <c r="W582" s="87"/>
      <c r="X582" s="87"/>
      <c r="Y582" s="87"/>
      <c r="Z582" s="87"/>
      <c r="AA582" s="87"/>
      <c r="AB582" s="87"/>
      <c r="AC582" s="87"/>
      <c r="AD582" s="87"/>
      <c r="AE582" s="87"/>
      <c r="AF582" s="93"/>
      <c r="AG582" s="87"/>
      <c r="AH582" s="87"/>
      <c r="AI582" s="87"/>
      <c r="AJ582" s="87"/>
      <c r="AK582" s="87"/>
      <c r="AL582" s="88"/>
      <c r="AM582" s="88"/>
      <c r="AN582" s="87"/>
      <c r="AO582" s="88"/>
      <c r="AP582" s="87"/>
      <c r="AQ582" s="87"/>
      <c r="AR582" s="87"/>
      <c r="AS582" s="87"/>
      <c r="AT582" s="87"/>
      <c r="AU582" s="87"/>
      <c r="AV582" s="87"/>
      <c r="AW582" s="87"/>
      <c r="AX582" s="89"/>
      <c r="AY582" s="89"/>
      <c r="AZ582" s="89"/>
      <c r="BA582" s="89"/>
      <c r="BB582" s="87"/>
      <c r="BC582" s="87"/>
      <c r="BD582" s="87"/>
      <c r="BE582" s="78"/>
      <c r="BF582" s="78"/>
      <c r="BG582" s="78"/>
      <c r="BH582" s="78"/>
      <c r="BI582" s="78"/>
    </row>
    <row r="583" spans="1:61" s="79" customFormat="1" ht="15" customHeight="1" x14ac:dyDescent="0.25">
      <c r="A583" s="81"/>
      <c r="B583" s="161"/>
      <c r="C583" s="85"/>
      <c r="D583" s="78"/>
      <c r="E583" s="179"/>
      <c r="F583" s="179"/>
      <c r="G583" s="158"/>
      <c r="H583" s="158"/>
      <c r="I583" s="83"/>
      <c r="J583" s="83"/>
      <c r="K583" s="83"/>
      <c r="L583" s="83"/>
      <c r="M583" s="83"/>
      <c r="N583" s="83"/>
      <c r="O583" s="83"/>
      <c r="P583" s="83"/>
      <c r="Q583" s="83"/>
      <c r="R583" s="83"/>
      <c r="S583" s="83"/>
      <c r="T583" s="82"/>
      <c r="U583" s="87"/>
      <c r="V583" s="87"/>
      <c r="W583" s="87"/>
      <c r="X583" s="87"/>
      <c r="Y583" s="87"/>
      <c r="Z583" s="87"/>
      <c r="AA583" s="87"/>
      <c r="AB583" s="87"/>
      <c r="AC583" s="87"/>
      <c r="AD583" s="87"/>
      <c r="AE583" s="87"/>
      <c r="AF583" s="93"/>
      <c r="AG583" s="87"/>
      <c r="AH583" s="87"/>
      <c r="AI583" s="87"/>
      <c r="AJ583" s="87"/>
      <c r="AK583" s="87"/>
      <c r="AL583" s="88"/>
      <c r="AM583" s="88"/>
      <c r="AN583" s="87"/>
      <c r="AO583" s="88"/>
      <c r="AP583" s="87"/>
      <c r="AQ583" s="87"/>
      <c r="AR583" s="87"/>
      <c r="AS583" s="87"/>
      <c r="AT583" s="87"/>
      <c r="AU583" s="87"/>
      <c r="AV583" s="87"/>
      <c r="AW583" s="87"/>
      <c r="AX583" s="89"/>
      <c r="AY583" s="89"/>
      <c r="AZ583" s="89"/>
      <c r="BA583" s="89"/>
      <c r="BB583" s="87"/>
      <c r="BC583" s="87"/>
      <c r="BD583" s="87"/>
      <c r="BE583" s="78"/>
      <c r="BF583" s="78"/>
      <c r="BG583" s="78"/>
      <c r="BH583" s="78"/>
      <c r="BI583" s="78"/>
    </row>
    <row r="584" spans="1:61" s="79" customFormat="1" ht="15" customHeight="1" x14ac:dyDescent="0.25">
      <c r="A584" s="81"/>
      <c r="B584" s="161"/>
      <c r="C584" s="85"/>
      <c r="D584" s="78"/>
      <c r="E584" s="179"/>
      <c r="F584" s="179"/>
      <c r="G584" s="158"/>
      <c r="H584" s="158"/>
      <c r="I584" s="83"/>
      <c r="J584" s="83"/>
      <c r="K584" s="83"/>
      <c r="L584" s="83"/>
      <c r="M584" s="83"/>
      <c r="N584" s="83"/>
      <c r="O584" s="83"/>
      <c r="P584" s="83"/>
      <c r="Q584" s="83"/>
      <c r="R584" s="83"/>
      <c r="S584" s="83"/>
      <c r="T584" s="82"/>
      <c r="U584" s="87"/>
      <c r="V584" s="87"/>
      <c r="W584" s="87"/>
      <c r="X584" s="87"/>
      <c r="Y584" s="87"/>
      <c r="Z584" s="87"/>
      <c r="AA584" s="87"/>
      <c r="AB584" s="87"/>
      <c r="AC584" s="87"/>
      <c r="AD584" s="87"/>
      <c r="AE584" s="87"/>
      <c r="AF584" s="93"/>
      <c r="AG584" s="87"/>
      <c r="AH584" s="87"/>
      <c r="AI584" s="87"/>
      <c r="AJ584" s="87"/>
      <c r="AK584" s="87"/>
      <c r="AL584" s="88"/>
      <c r="AM584" s="88"/>
      <c r="AN584" s="87"/>
      <c r="AO584" s="88"/>
      <c r="AP584" s="87"/>
      <c r="AQ584" s="87"/>
      <c r="AR584" s="87"/>
      <c r="AS584" s="87"/>
      <c r="AT584" s="87"/>
      <c r="AU584" s="87"/>
      <c r="AV584" s="87"/>
      <c r="AW584" s="87"/>
      <c r="AX584" s="89"/>
      <c r="AY584" s="89"/>
      <c r="AZ584" s="89"/>
      <c r="BA584" s="89"/>
      <c r="BB584" s="87"/>
      <c r="BC584" s="87"/>
      <c r="BD584" s="87"/>
      <c r="BE584" s="78"/>
      <c r="BF584" s="78"/>
      <c r="BG584" s="78"/>
      <c r="BH584" s="78"/>
      <c r="BI584" s="78"/>
    </row>
    <row r="585" spans="1:61" s="79" customFormat="1" ht="15" customHeight="1" x14ac:dyDescent="0.25">
      <c r="A585" s="81"/>
      <c r="B585" s="161"/>
      <c r="C585" s="85"/>
      <c r="D585" s="78"/>
      <c r="E585" s="179"/>
      <c r="F585" s="179"/>
      <c r="G585" s="158"/>
      <c r="H585" s="158"/>
      <c r="I585" s="83"/>
      <c r="J585" s="83"/>
      <c r="K585" s="83"/>
      <c r="L585" s="83"/>
      <c r="M585" s="83"/>
      <c r="N585" s="83"/>
      <c r="O585" s="83"/>
      <c r="P585" s="83"/>
      <c r="Q585" s="83"/>
      <c r="R585" s="83"/>
      <c r="S585" s="83"/>
      <c r="T585" s="82"/>
      <c r="U585" s="87"/>
      <c r="V585" s="87"/>
      <c r="W585" s="87"/>
      <c r="X585" s="87"/>
      <c r="Y585" s="87"/>
      <c r="Z585" s="87"/>
      <c r="AA585" s="87"/>
      <c r="AB585" s="87"/>
      <c r="AC585" s="87"/>
      <c r="AD585" s="87"/>
      <c r="AE585" s="87"/>
      <c r="AF585" s="93"/>
      <c r="AG585" s="87"/>
      <c r="AH585" s="87"/>
      <c r="AI585" s="87"/>
      <c r="AJ585" s="87"/>
      <c r="AK585" s="87"/>
      <c r="AL585" s="88"/>
      <c r="AM585" s="88"/>
      <c r="AN585" s="87"/>
      <c r="AO585" s="88"/>
      <c r="AP585" s="87"/>
      <c r="AQ585" s="87"/>
      <c r="AR585" s="87"/>
      <c r="AS585" s="87"/>
      <c r="AT585" s="87"/>
      <c r="AU585" s="87"/>
      <c r="AV585" s="87"/>
      <c r="AW585" s="87"/>
      <c r="AX585" s="89"/>
      <c r="AY585" s="89"/>
      <c r="AZ585" s="89"/>
      <c r="BA585" s="89"/>
      <c r="BB585" s="87"/>
      <c r="BC585" s="87"/>
      <c r="BD585" s="87"/>
      <c r="BE585" s="78"/>
      <c r="BF585" s="78"/>
      <c r="BG585" s="78"/>
      <c r="BH585" s="78"/>
      <c r="BI585" s="78"/>
    </row>
    <row r="586" spans="1:61" s="79" customFormat="1" ht="15" customHeight="1" x14ac:dyDescent="0.25">
      <c r="A586" s="81"/>
      <c r="B586" s="161"/>
      <c r="C586" s="85"/>
      <c r="D586" s="78"/>
      <c r="E586" s="179"/>
      <c r="F586" s="179"/>
      <c r="G586" s="158"/>
      <c r="H586" s="158"/>
      <c r="I586" s="83"/>
      <c r="J586" s="83"/>
      <c r="K586" s="83"/>
      <c r="L586" s="83"/>
      <c r="M586" s="83"/>
      <c r="N586" s="83"/>
      <c r="O586" s="83"/>
      <c r="P586" s="83"/>
      <c r="Q586" s="83"/>
      <c r="R586" s="83"/>
      <c r="S586" s="83"/>
      <c r="T586" s="82"/>
      <c r="U586" s="87"/>
      <c r="V586" s="87"/>
      <c r="W586" s="87"/>
      <c r="X586" s="87"/>
      <c r="Y586" s="87"/>
      <c r="Z586" s="87"/>
      <c r="AA586" s="87"/>
      <c r="AB586" s="87"/>
      <c r="AC586" s="87"/>
      <c r="AD586" s="87"/>
      <c r="AE586" s="87"/>
      <c r="AF586" s="93"/>
      <c r="AG586" s="87"/>
      <c r="AH586" s="87"/>
      <c r="AI586" s="87"/>
      <c r="AJ586" s="87"/>
      <c r="AK586" s="87"/>
      <c r="AL586" s="88"/>
      <c r="AM586" s="88"/>
      <c r="AN586" s="87"/>
      <c r="AO586" s="88"/>
      <c r="AP586" s="87"/>
      <c r="AQ586" s="87"/>
      <c r="AR586" s="87"/>
      <c r="AS586" s="87"/>
      <c r="AT586" s="87"/>
      <c r="AU586" s="87"/>
      <c r="AV586" s="87"/>
      <c r="AW586" s="87"/>
      <c r="AX586" s="89"/>
      <c r="AY586" s="89"/>
      <c r="AZ586" s="89"/>
      <c r="BA586" s="89"/>
      <c r="BB586" s="87"/>
      <c r="BC586" s="87"/>
      <c r="BD586" s="87"/>
      <c r="BE586" s="78"/>
      <c r="BF586" s="78"/>
      <c r="BG586" s="78"/>
      <c r="BH586" s="78"/>
      <c r="BI586" s="78"/>
    </row>
    <row r="587" spans="1:61" s="79" customFormat="1" ht="15" customHeight="1" x14ac:dyDescent="0.25">
      <c r="A587" s="81"/>
      <c r="B587" s="161"/>
      <c r="C587" s="85"/>
      <c r="D587" s="78"/>
      <c r="E587" s="179"/>
      <c r="F587" s="179"/>
      <c r="G587" s="158"/>
      <c r="H587" s="158"/>
      <c r="I587" s="83"/>
      <c r="J587" s="83"/>
      <c r="K587" s="83"/>
      <c r="L587" s="83"/>
      <c r="M587" s="83"/>
      <c r="N587" s="83"/>
      <c r="O587" s="83"/>
      <c r="P587" s="83"/>
      <c r="Q587" s="83"/>
      <c r="R587" s="83"/>
      <c r="S587" s="83"/>
      <c r="T587" s="82"/>
      <c r="U587" s="87"/>
      <c r="V587" s="87"/>
      <c r="W587" s="87"/>
      <c r="X587" s="87"/>
      <c r="Y587" s="87"/>
      <c r="Z587" s="87"/>
      <c r="AA587" s="87"/>
      <c r="AB587" s="87"/>
      <c r="AC587" s="87"/>
      <c r="AD587" s="87"/>
      <c r="AE587" s="87"/>
      <c r="AF587" s="93"/>
      <c r="AG587" s="87"/>
      <c r="AH587" s="87"/>
      <c r="AI587" s="87"/>
      <c r="AJ587" s="87"/>
      <c r="AK587" s="87"/>
      <c r="AL587" s="88"/>
      <c r="AM587" s="88"/>
      <c r="AN587" s="87"/>
      <c r="AO587" s="88"/>
      <c r="AP587" s="87"/>
      <c r="AQ587" s="87"/>
      <c r="AR587" s="87"/>
      <c r="AS587" s="87"/>
      <c r="AT587" s="87"/>
      <c r="AU587" s="87"/>
      <c r="AV587" s="87"/>
      <c r="AW587" s="87"/>
      <c r="AX587" s="89"/>
      <c r="AY587" s="89"/>
      <c r="AZ587" s="89"/>
      <c r="BA587" s="89"/>
      <c r="BB587" s="87"/>
      <c r="BC587" s="87"/>
      <c r="BD587" s="87"/>
      <c r="BE587" s="78"/>
      <c r="BF587" s="78"/>
      <c r="BG587" s="78"/>
      <c r="BH587" s="78"/>
      <c r="BI587" s="78"/>
    </row>
    <row r="588" spans="1:61" s="79" customFormat="1" ht="15" customHeight="1" x14ac:dyDescent="0.25">
      <c r="A588" s="81"/>
      <c r="B588" s="161"/>
      <c r="C588" s="85"/>
      <c r="D588" s="78"/>
      <c r="E588" s="179"/>
      <c r="F588" s="179"/>
      <c r="G588" s="158"/>
      <c r="H588" s="158"/>
      <c r="I588" s="83"/>
      <c r="J588" s="83"/>
      <c r="K588" s="83"/>
      <c r="L588" s="83"/>
      <c r="M588" s="83"/>
      <c r="N588" s="83"/>
      <c r="O588" s="83"/>
      <c r="P588" s="83"/>
      <c r="Q588" s="83"/>
      <c r="R588" s="83"/>
      <c r="S588" s="83"/>
      <c r="T588" s="82"/>
      <c r="U588" s="87"/>
      <c r="V588" s="87"/>
      <c r="W588" s="87"/>
      <c r="X588" s="87"/>
      <c r="Y588" s="87"/>
      <c r="Z588" s="87"/>
      <c r="AA588" s="87"/>
      <c r="AB588" s="87"/>
      <c r="AC588" s="87"/>
      <c r="AD588" s="87"/>
      <c r="AE588" s="87"/>
      <c r="AF588" s="93"/>
      <c r="AG588" s="87"/>
      <c r="AH588" s="87"/>
      <c r="AI588" s="87"/>
      <c r="AJ588" s="87"/>
      <c r="AK588" s="87"/>
      <c r="AL588" s="88"/>
      <c r="AM588" s="88"/>
      <c r="AN588" s="87"/>
      <c r="AO588" s="88"/>
      <c r="AP588" s="87"/>
      <c r="AQ588" s="87"/>
      <c r="AR588" s="87"/>
      <c r="AS588" s="87"/>
      <c r="AT588" s="87"/>
      <c r="AU588" s="87"/>
      <c r="AV588" s="87"/>
      <c r="AW588" s="87"/>
      <c r="AX588" s="89"/>
      <c r="AY588" s="89"/>
      <c r="AZ588" s="89"/>
      <c r="BA588" s="89"/>
      <c r="BB588" s="87"/>
      <c r="BC588" s="87"/>
      <c r="BD588" s="87"/>
      <c r="BE588" s="78"/>
      <c r="BF588" s="78"/>
      <c r="BG588" s="78"/>
      <c r="BH588" s="78"/>
      <c r="BI588" s="78"/>
    </row>
    <row r="589" spans="1:61" s="79" customFormat="1" ht="15" customHeight="1" x14ac:dyDescent="0.25">
      <c r="A589" s="81"/>
      <c r="B589" s="161"/>
      <c r="C589" s="85"/>
      <c r="D589" s="78"/>
      <c r="E589" s="179"/>
      <c r="F589" s="179"/>
      <c r="G589" s="158"/>
      <c r="H589" s="158"/>
      <c r="I589" s="83"/>
      <c r="J589" s="83"/>
      <c r="K589" s="83"/>
      <c r="L589" s="83"/>
      <c r="M589" s="83"/>
      <c r="N589" s="83"/>
      <c r="O589" s="83"/>
      <c r="P589" s="83"/>
      <c r="Q589" s="83"/>
      <c r="R589" s="83"/>
      <c r="S589" s="83"/>
      <c r="T589" s="82"/>
      <c r="U589" s="87"/>
      <c r="V589" s="87"/>
      <c r="W589" s="87"/>
      <c r="X589" s="87"/>
      <c r="Y589" s="87"/>
      <c r="Z589" s="87"/>
      <c r="AA589" s="87"/>
      <c r="AB589" s="87"/>
      <c r="AC589" s="87"/>
      <c r="AD589" s="87"/>
      <c r="AE589" s="87"/>
      <c r="AF589" s="93"/>
      <c r="AG589" s="87"/>
      <c r="AH589" s="87"/>
      <c r="AI589" s="87"/>
      <c r="AJ589" s="87"/>
      <c r="AK589" s="87"/>
      <c r="AL589" s="88"/>
      <c r="AM589" s="88"/>
      <c r="AN589" s="87"/>
      <c r="AO589" s="88"/>
      <c r="AP589" s="87"/>
      <c r="AQ589" s="87"/>
      <c r="AR589" s="87"/>
      <c r="AS589" s="87"/>
      <c r="AT589" s="87"/>
      <c r="AU589" s="87"/>
      <c r="AV589" s="87"/>
      <c r="AW589" s="87"/>
      <c r="AX589" s="89"/>
      <c r="AY589" s="89"/>
      <c r="AZ589" s="89"/>
      <c r="BA589" s="89"/>
      <c r="BB589" s="87"/>
      <c r="BC589" s="87"/>
      <c r="BD589" s="87"/>
      <c r="BE589" s="78"/>
      <c r="BF589" s="78"/>
      <c r="BG589" s="78"/>
      <c r="BH589" s="78"/>
      <c r="BI589" s="78"/>
    </row>
    <row r="590" spans="1:61" s="79" customFormat="1" ht="15" customHeight="1" x14ac:dyDescent="0.25">
      <c r="A590" s="81"/>
      <c r="B590" s="161"/>
      <c r="C590" s="85"/>
      <c r="D590" s="78"/>
      <c r="E590" s="179"/>
      <c r="F590" s="179"/>
      <c r="G590" s="158"/>
      <c r="H590" s="158"/>
      <c r="I590" s="83"/>
      <c r="J590" s="83"/>
      <c r="K590" s="83"/>
      <c r="L590" s="83"/>
      <c r="M590" s="83"/>
      <c r="N590" s="83"/>
      <c r="O590" s="83"/>
      <c r="P590" s="83"/>
      <c r="Q590" s="83"/>
      <c r="R590" s="83"/>
      <c r="S590" s="83"/>
      <c r="T590" s="82"/>
      <c r="U590" s="87"/>
      <c r="V590" s="87"/>
      <c r="W590" s="87"/>
      <c r="X590" s="87"/>
      <c r="Y590" s="87"/>
      <c r="Z590" s="87"/>
      <c r="AA590" s="87"/>
      <c r="AB590" s="87"/>
      <c r="AC590" s="87"/>
      <c r="AD590" s="87"/>
      <c r="AE590" s="87"/>
      <c r="AF590" s="93"/>
      <c r="AG590" s="87"/>
      <c r="AH590" s="87"/>
      <c r="AI590" s="87"/>
      <c r="AJ590" s="87"/>
      <c r="AK590" s="87"/>
      <c r="AL590" s="88"/>
      <c r="AM590" s="88"/>
      <c r="AN590" s="87"/>
      <c r="AO590" s="88"/>
      <c r="AP590" s="87"/>
      <c r="AQ590" s="87"/>
      <c r="AR590" s="87"/>
      <c r="AS590" s="87"/>
      <c r="AT590" s="87"/>
      <c r="AU590" s="87"/>
      <c r="AV590" s="87"/>
      <c r="AW590" s="87"/>
      <c r="AX590" s="89"/>
      <c r="AY590" s="89"/>
      <c r="AZ590" s="89"/>
      <c r="BA590" s="89"/>
      <c r="BB590" s="87"/>
      <c r="BC590" s="87"/>
      <c r="BD590" s="87"/>
      <c r="BE590" s="78"/>
      <c r="BF590" s="78"/>
      <c r="BG590" s="78"/>
      <c r="BH590" s="78"/>
      <c r="BI590" s="78"/>
    </row>
    <row r="591" spans="1:61" s="79" customFormat="1" ht="15" customHeight="1" x14ac:dyDescent="0.25">
      <c r="A591" s="81"/>
      <c r="B591" s="161"/>
      <c r="C591" s="85"/>
      <c r="D591" s="78"/>
      <c r="E591" s="179"/>
      <c r="F591" s="179"/>
      <c r="G591" s="158"/>
      <c r="H591" s="158"/>
      <c r="I591" s="83"/>
      <c r="J591" s="83"/>
      <c r="K591" s="83"/>
      <c r="L591" s="83"/>
      <c r="M591" s="83"/>
      <c r="N591" s="83"/>
      <c r="O591" s="83"/>
      <c r="P591" s="83"/>
      <c r="Q591" s="83"/>
      <c r="R591" s="83"/>
      <c r="S591" s="83"/>
      <c r="T591" s="82"/>
      <c r="U591" s="87"/>
      <c r="V591" s="87"/>
      <c r="W591" s="87"/>
      <c r="X591" s="87"/>
      <c r="Y591" s="87"/>
      <c r="Z591" s="87"/>
      <c r="AA591" s="87"/>
      <c r="AB591" s="87"/>
      <c r="AC591" s="87"/>
      <c r="AD591" s="87"/>
      <c r="AE591" s="87"/>
      <c r="AF591" s="93"/>
      <c r="AG591" s="87"/>
      <c r="AH591" s="87"/>
      <c r="AI591" s="87"/>
      <c r="AJ591" s="87"/>
      <c r="AK591" s="87"/>
      <c r="AL591" s="88"/>
      <c r="AM591" s="88"/>
      <c r="AN591" s="87"/>
      <c r="AO591" s="88"/>
      <c r="AP591" s="87"/>
      <c r="AQ591" s="87"/>
      <c r="AR591" s="87"/>
      <c r="AS591" s="87"/>
      <c r="AT591" s="87"/>
      <c r="AU591" s="87"/>
      <c r="AV591" s="87"/>
      <c r="AW591" s="87"/>
      <c r="AX591" s="89"/>
      <c r="AY591" s="89"/>
      <c r="AZ591" s="89"/>
      <c r="BA591" s="89"/>
      <c r="BB591" s="87"/>
      <c r="BC591" s="87"/>
      <c r="BD591" s="87"/>
      <c r="BE591" s="78"/>
      <c r="BF591" s="78"/>
      <c r="BG591" s="78"/>
      <c r="BH591" s="78"/>
      <c r="BI591" s="78"/>
    </row>
    <row r="592" spans="1:61" s="79" customFormat="1" ht="15" customHeight="1" x14ac:dyDescent="0.25">
      <c r="A592" s="81"/>
      <c r="B592" s="161"/>
      <c r="C592" s="85"/>
      <c r="D592" s="78"/>
      <c r="E592" s="179"/>
      <c r="F592" s="179"/>
      <c r="G592" s="158"/>
      <c r="H592" s="158"/>
      <c r="I592" s="83"/>
      <c r="J592" s="83"/>
      <c r="K592" s="83"/>
      <c r="L592" s="83"/>
      <c r="M592" s="83"/>
      <c r="N592" s="83"/>
      <c r="O592" s="83"/>
      <c r="P592" s="83"/>
      <c r="Q592" s="83"/>
      <c r="R592" s="83"/>
      <c r="S592" s="83"/>
      <c r="T592" s="82"/>
      <c r="U592" s="87"/>
      <c r="V592" s="87"/>
      <c r="W592" s="87"/>
      <c r="X592" s="87"/>
      <c r="Y592" s="87"/>
      <c r="Z592" s="87"/>
      <c r="AA592" s="87"/>
      <c r="AB592" s="87"/>
      <c r="AC592" s="87"/>
      <c r="AD592" s="87"/>
      <c r="AE592" s="87"/>
      <c r="AF592" s="93"/>
      <c r="AG592" s="87"/>
      <c r="AH592" s="87"/>
      <c r="AI592" s="87"/>
      <c r="AJ592" s="87"/>
      <c r="AK592" s="87"/>
      <c r="AL592" s="88"/>
      <c r="AM592" s="88"/>
      <c r="AN592" s="87"/>
      <c r="AO592" s="88"/>
      <c r="AP592" s="87"/>
      <c r="AQ592" s="87"/>
      <c r="AR592" s="87"/>
      <c r="AS592" s="87"/>
      <c r="AT592" s="87"/>
      <c r="AU592" s="87"/>
      <c r="AV592" s="87"/>
      <c r="AW592" s="87"/>
      <c r="AX592" s="89"/>
      <c r="AY592" s="89"/>
      <c r="AZ592" s="89"/>
      <c r="BA592" s="89"/>
      <c r="BB592" s="87"/>
      <c r="BC592" s="87"/>
      <c r="BD592" s="87"/>
      <c r="BE592" s="78"/>
      <c r="BF592" s="78"/>
      <c r="BG592" s="78"/>
      <c r="BH592" s="78"/>
      <c r="BI592" s="78"/>
    </row>
    <row r="593" spans="1:61" s="79" customFormat="1" ht="15" customHeight="1" x14ac:dyDescent="0.25">
      <c r="A593" s="81"/>
      <c r="B593" s="161"/>
      <c r="C593" s="85"/>
      <c r="D593" s="78"/>
      <c r="E593" s="179"/>
      <c r="F593" s="179"/>
      <c r="G593" s="158"/>
      <c r="H593" s="158"/>
      <c r="I593" s="83"/>
      <c r="J593" s="83"/>
      <c r="K593" s="83"/>
      <c r="L593" s="83"/>
      <c r="M593" s="83"/>
      <c r="N593" s="83"/>
      <c r="O593" s="83"/>
      <c r="P593" s="83"/>
      <c r="Q593" s="83"/>
      <c r="R593" s="83"/>
      <c r="S593" s="83"/>
      <c r="T593" s="82"/>
      <c r="U593" s="87"/>
      <c r="V593" s="87"/>
      <c r="W593" s="87"/>
      <c r="X593" s="87"/>
      <c r="Y593" s="87"/>
      <c r="Z593" s="87"/>
      <c r="AA593" s="87"/>
      <c r="AB593" s="87"/>
      <c r="AC593" s="87"/>
      <c r="AD593" s="87"/>
      <c r="AE593" s="87"/>
      <c r="AF593" s="93"/>
      <c r="AG593" s="87"/>
      <c r="AH593" s="87"/>
      <c r="AI593" s="87"/>
      <c r="AJ593" s="87"/>
      <c r="AK593" s="87"/>
      <c r="AL593" s="88"/>
      <c r="AM593" s="88"/>
      <c r="AN593" s="87"/>
      <c r="AO593" s="88"/>
      <c r="AP593" s="87"/>
      <c r="AQ593" s="87"/>
      <c r="AR593" s="87"/>
      <c r="AS593" s="87"/>
      <c r="AT593" s="87"/>
      <c r="AU593" s="87"/>
      <c r="AV593" s="87"/>
      <c r="AW593" s="87"/>
      <c r="AX593" s="89"/>
      <c r="AY593" s="89"/>
      <c r="AZ593" s="89"/>
      <c r="BA593" s="89"/>
      <c r="BB593" s="87"/>
      <c r="BC593" s="87"/>
      <c r="BD593" s="87"/>
      <c r="BE593" s="78"/>
      <c r="BF593" s="78"/>
      <c r="BG593" s="78"/>
      <c r="BH593" s="78"/>
      <c r="BI593" s="78"/>
    </row>
    <row r="594" spans="1:61" s="79" customFormat="1" ht="15" customHeight="1" x14ac:dyDescent="0.25">
      <c r="A594" s="81"/>
      <c r="B594" s="161"/>
      <c r="C594" s="85"/>
      <c r="D594" s="78"/>
      <c r="E594" s="179"/>
      <c r="F594" s="179"/>
      <c r="G594" s="158"/>
      <c r="H594" s="158"/>
      <c r="I594" s="83"/>
      <c r="J594" s="83"/>
      <c r="K594" s="83"/>
      <c r="L594" s="83"/>
      <c r="M594" s="83"/>
      <c r="N594" s="83"/>
      <c r="O594" s="83"/>
      <c r="P594" s="83"/>
      <c r="Q594" s="83"/>
      <c r="R594" s="83"/>
      <c r="S594" s="83"/>
      <c r="T594" s="82"/>
      <c r="U594" s="87"/>
      <c r="V594" s="87"/>
      <c r="W594" s="87"/>
      <c r="X594" s="87"/>
      <c r="Y594" s="87"/>
      <c r="Z594" s="87"/>
      <c r="AA594" s="87"/>
      <c r="AB594" s="87"/>
      <c r="AC594" s="87"/>
      <c r="AD594" s="87"/>
      <c r="AE594" s="87"/>
      <c r="AF594" s="93"/>
      <c r="AG594" s="87"/>
      <c r="AH594" s="87"/>
      <c r="AI594" s="87"/>
      <c r="AJ594" s="87"/>
      <c r="AK594" s="87"/>
      <c r="AL594" s="88"/>
      <c r="AM594" s="88"/>
      <c r="AN594" s="87"/>
      <c r="AO594" s="88"/>
      <c r="AP594" s="87"/>
      <c r="AQ594" s="87"/>
      <c r="AR594" s="87"/>
      <c r="AS594" s="87"/>
      <c r="AT594" s="87"/>
      <c r="AU594" s="87"/>
      <c r="AV594" s="87"/>
      <c r="AW594" s="87"/>
      <c r="AX594" s="89"/>
      <c r="AY594" s="89"/>
      <c r="AZ594" s="89"/>
      <c r="BA594" s="89"/>
      <c r="BB594" s="87"/>
      <c r="BC594" s="87"/>
      <c r="BD594" s="87"/>
      <c r="BE594" s="78"/>
      <c r="BF594" s="78"/>
      <c r="BG594" s="78"/>
      <c r="BH594" s="78"/>
      <c r="BI594" s="78"/>
    </row>
    <row r="595" spans="1:61" s="79" customFormat="1" ht="15" customHeight="1" x14ac:dyDescent="0.25">
      <c r="A595" s="81"/>
      <c r="B595" s="161"/>
      <c r="C595" s="85"/>
      <c r="D595" s="78"/>
      <c r="E595" s="179"/>
      <c r="F595" s="179"/>
      <c r="G595" s="158"/>
      <c r="H595" s="158"/>
      <c r="I595" s="83"/>
      <c r="J595" s="83"/>
      <c r="K595" s="83"/>
      <c r="L595" s="83"/>
      <c r="M595" s="83"/>
      <c r="N595" s="83"/>
      <c r="O595" s="83"/>
      <c r="P595" s="83"/>
      <c r="Q595" s="83"/>
      <c r="R595" s="83"/>
      <c r="S595" s="83"/>
      <c r="T595" s="82"/>
      <c r="U595" s="87"/>
      <c r="V595" s="87"/>
      <c r="W595" s="87"/>
      <c r="X595" s="87"/>
      <c r="Y595" s="87"/>
      <c r="Z595" s="87"/>
      <c r="AA595" s="87"/>
      <c r="AB595" s="87"/>
      <c r="AC595" s="87"/>
      <c r="AD595" s="87"/>
      <c r="AE595" s="87"/>
      <c r="AF595" s="93"/>
      <c r="AG595" s="87"/>
      <c r="AH595" s="87"/>
      <c r="AI595" s="87"/>
      <c r="AJ595" s="87"/>
      <c r="AK595" s="87"/>
      <c r="AL595" s="88"/>
      <c r="AM595" s="88"/>
      <c r="AN595" s="87"/>
      <c r="AO595" s="88"/>
      <c r="AP595" s="87"/>
      <c r="AQ595" s="87"/>
      <c r="AR595" s="87"/>
      <c r="AS595" s="87"/>
      <c r="AT595" s="87"/>
      <c r="AU595" s="87"/>
      <c r="AV595" s="87"/>
      <c r="AW595" s="87"/>
      <c r="AX595" s="89"/>
      <c r="AY595" s="89"/>
      <c r="AZ595" s="89"/>
      <c r="BA595" s="89"/>
      <c r="BB595" s="87"/>
      <c r="BC595" s="87"/>
      <c r="BD595" s="87"/>
      <c r="BE595" s="78"/>
      <c r="BF595" s="78"/>
      <c r="BG595" s="78"/>
      <c r="BH595" s="78"/>
      <c r="BI595" s="78"/>
    </row>
    <row r="596" spans="1:61" s="79" customFormat="1" ht="15" customHeight="1" x14ac:dyDescent="0.25">
      <c r="A596" s="81"/>
      <c r="B596" s="161"/>
      <c r="C596" s="85"/>
      <c r="D596" s="78"/>
      <c r="E596" s="179"/>
      <c r="F596" s="179"/>
      <c r="G596" s="158"/>
      <c r="H596" s="158"/>
      <c r="I596" s="83"/>
      <c r="J596" s="83"/>
      <c r="K596" s="83"/>
      <c r="L596" s="83"/>
      <c r="M596" s="83"/>
      <c r="N596" s="83"/>
      <c r="O596" s="83"/>
      <c r="P596" s="83"/>
      <c r="Q596" s="83"/>
      <c r="R596" s="83"/>
      <c r="S596" s="83"/>
      <c r="T596" s="82"/>
      <c r="U596" s="87"/>
      <c r="V596" s="87"/>
      <c r="W596" s="87"/>
      <c r="X596" s="87"/>
      <c r="Y596" s="87"/>
      <c r="Z596" s="87"/>
      <c r="AA596" s="87"/>
      <c r="AB596" s="87"/>
      <c r="AC596" s="87"/>
      <c r="AD596" s="87"/>
      <c r="AE596" s="87"/>
      <c r="AF596" s="93"/>
      <c r="AG596" s="87"/>
      <c r="AH596" s="87"/>
      <c r="AI596" s="87"/>
      <c r="AJ596" s="87"/>
      <c r="AK596" s="87"/>
      <c r="AL596" s="88"/>
      <c r="AM596" s="88"/>
      <c r="AN596" s="87"/>
      <c r="AO596" s="88"/>
      <c r="AP596" s="87"/>
      <c r="AQ596" s="87"/>
      <c r="AR596" s="87"/>
      <c r="AS596" s="87"/>
      <c r="AT596" s="87"/>
      <c r="AU596" s="87"/>
      <c r="AV596" s="87"/>
      <c r="AW596" s="87"/>
      <c r="AX596" s="89"/>
      <c r="AY596" s="89"/>
      <c r="AZ596" s="89"/>
      <c r="BA596" s="89"/>
      <c r="BB596" s="87"/>
      <c r="BC596" s="87"/>
      <c r="BD596" s="87"/>
      <c r="BE596" s="78"/>
      <c r="BF596" s="78"/>
      <c r="BG596" s="78"/>
      <c r="BH596" s="78"/>
      <c r="BI596" s="78"/>
    </row>
    <row r="597" spans="1:61" s="79" customFormat="1" ht="15" customHeight="1" x14ac:dyDescent="0.25">
      <c r="A597" s="81"/>
      <c r="B597" s="161"/>
      <c r="C597" s="85"/>
      <c r="D597" s="78"/>
      <c r="E597" s="179"/>
      <c r="F597" s="179"/>
      <c r="G597" s="158"/>
      <c r="H597" s="158"/>
      <c r="I597" s="83"/>
      <c r="J597" s="83"/>
      <c r="K597" s="83"/>
      <c r="L597" s="83"/>
      <c r="M597" s="83"/>
      <c r="N597" s="83"/>
      <c r="O597" s="83"/>
      <c r="P597" s="83"/>
      <c r="Q597" s="83"/>
      <c r="R597" s="83"/>
      <c r="S597" s="83"/>
      <c r="T597" s="82"/>
      <c r="U597" s="87"/>
      <c r="V597" s="87"/>
      <c r="W597" s="87"/>
      <c r="X597" s="87"/>
      <c r="Y597" s="87"/>
      <c r="Z597" s="87"/>
      <c r="AA597" s="87"/>
      <c r="AB597" s="87"/>
      <c r="AC597" s="87"/>
      <c r="AD597" s="87"/>
      <c r="AE597" s="87"/>
      <c r="AF597" s="93"/>
      <c r="AG597" s="87"/>
      <c r="AH597" s="87"/>
      <c r="AI597" s="87"/>
      <c r="AJ597" s="87"/>
      <c r="AK597" s="87"/>
      <c r="AL597" s="88"/>
      <c r="AM597" s="88"/>
      <c r="AN597" s="87"/>
      <c r="AO597" s="88"/>
      <c r="AP597" s="87"/>
      <c r="AQ597" s="87"/>
      <c r="AR597" s="87"/>
      <c r="AS597" s="87"/>
      <c r="AT597" s="87"/>
      <c r="AU597" s="87"/>
      <c r="AV597" s="87"/>
      <c r="AW597" s="87"/>
      <c r="AX597" s="89"/>
      <c r="AY597" s="89"/>
      <c r="AZ597" s="89"/>
      <c r="BA597" s="89"/>
      <c r="BB597" s="87"/>
      <c r="BC597" s="87"/>
      <c r="BD597" s="87"/>
      <c r="BE597" s="78"/>
      <c r="BF597" s="78"/>
      <c r="BG597" s="78"/>
      <c r="BH597" s="78"/>
      <c r="BI597" s="78"/>
    </row>
    <row r="598" spans="1:61" s="79" customFormat="1" ht="15" customHeight="1" x14ac:dyDescent="0.25">
      <c r="A598" s="81"/>
      <c r="B598" s="161"/>
      <c r="C598" s="85"/>
      <c r="D598" s="78"/>
      <c r="E598" s="179"/>
      <c r="F598" s="179"/>
      <c r="G598" s="158"/>
      <c r="H598" s="158"/>
      <c r="I598" s="83"/>
      <c r="J598" s="83"/>
      <c r="K598" s="83"/>
      <c r="L598" s="83"/>
      <c r="M598" s="83"/>
      <c r="N598" s="83"/>
      <c r="O598" s="83"/>
      <c r="P598" s="83"/>
      <c r="Q598" s="83"/>
      <c r="R598" s="83"/>
      <c r="S598" s="83"/>
      <c r="T598" s="82"/>
      <c r="U598" s="87"/>
      <c r="V598" s="87"/>
      <c r="W598" s="87"/>
      <c r="X598" s="87"/>
      <c r="Y598" s="87"/>
      <c r="Z598" s="87"/>
      <c r="AA598" s="87"/>
      <c r="AB598" s="87"/>
      <c r="AC598" s="87"/>
      <c r="AD598" s="87"/>
      <c r="AE598" s="87"/>
      <c r="AF598" s="93"/>
      <c r="AG598" s="87"/>
      <c r="AH598" s="87"/>
      <c r="AI598" s="87"/>
      <c r="AJ598" s="87"/>
      <c r="AK598" s="87"/>
      <c r="AL598" s="88"/>
      <c r="AM598" s="88"/>
      <c r="AN598" s="87"/>
      <c r="AO598" s="88"/>
      <c r="AP598" s="87"/>
      <c r="AQ598" s="87"/>
      <c r="AR598" s="87"/>
      <c r="AS598" s="87"/>
      <c r="AT598" s="87"/>
      <c r="AU598" s="87"/>
      <c r="AV598" s="87"/>
      <c r="AW598" s="87"/>
      <c r="AX598" s="89"/>
      <c r="AY598" s="89"/>
      <c r="AZ598" s="89"/>
      <c r="BA598" s="89"/>
      <c r="BB598" s="87"/>
      <c r="BC598" s="87"/>
      <c r="BD598" s="87"/>
      <c r="BE598" s="78"/>
      <c r="BF598" s="78"/>
      <c r="BG598" s="78"/>
      <c r="BH598" s="78"/>
      <c r="BI598" s="78"/>
    </row>
    <row r="599" spans="1:61" s="79" customFormat="1" ht="15" customHeight="1" x14ac:dyDescent="0.25">
      <c r="A599" s="81"/>
      <c r="B599" s="161"/>
      <c r="C599" s="85"/>
      <c r="D599" s="78"/>
      <c r="E599" s="179"/>
      <c r="F599" s="179"/>
      <c r="G599" s="158"/>
      <c r="H599" s="158"/>
      <c r="I599" s="83"/>
      <c r="J599" s="83"/>
      <c r="K599" s="83"/>
      <c r="L599" s="83"/>
      <c r="M599" s="83"/>
      <c r="N599" s="83"/>
      <c r="O599" s="83"/>
      <c r="P599" s="83"/>
      <c r="Q599" s="83"/>
      <c r="R599" s="83"/>
      <c r="S599" s="83"/>
      <c r="T599" s="82"/>
      <c r="U599" s="87"/>
      <c r="V599" s="87"/>
      <c r="W599" s="87"/>
      <c r="X599" s="87"/>
      <c r="Y599" s="87"/>
      <c r="Z599" s="87"/>
      <c r="AA599" s="87"/>
      <c r="AB599" s="87"/>
      <c r="AC599" s="87"/>
      <c r="AD599" s="87"/>
      <c r="AE599" s="87"/>
      <c r="AF599" s="93"/>
      <c r="AG599" s="87"/>
      <c r="AH599" s="87"/>
      <c r="AI599" s="87"/>
      <c r="AJ599" s="87"/>
      <c r="AK599" s="87"/>
      <c r="AL599" s="88"/>
      <c r="AM599" s="88"/>
      <c r="AN599" s="87"/>
      <c r="AO599" s="88"/>
      <c r="AP599" s="87"/>
      <c r="AQ599" s="87"/>
      <c r="AR599" s="87"/>
      <c r="AS599" s="87"/>
      <c r="AT599" s="87"/>
      <c r="AU599" s="87"/>
      <c r="AV599" s="87"/>
      <c r="AW599" s="87"/>
      <c r="AX599" s="89"/>
      <c r="AY599" s="89"/>
      <c r="AZ599" s="89"/>
      <c r="BA599" s="89"/>
      <c r="BB599" s="87"/>
      <c r="BC599" s="87"/>
      <c r="BD599" s="87"/>
      <c r="BE599" s="78"/>
      <c r="BF599" s="78"/>
      <c r="BG599" s="78"/>
      <c r="BH599" s="78"/>
      <c r="BI599" s="78"/>
    </row>
    <row r="600" spans="1:61" s="79" customFormat="1" ht="15" customHeight="1" x14ac:dyDescent="0.25">
      <c r="A600" s="81"/>
      <c r="B600" s="161"/>
      <c r="C600" s="85"/>
      <c r="D600" s="78"/>
      <c r="E600" s="179"/>
      <c r="F600" s="179"/>
      <c r="G600" s="158"/>
      <c r="H600" s="158"/>
      <c r="I600" s="83"/>
      <c r="J600" s="83"/>
      <c r="K600" s="83"/>
      <c r="L600" s="83"/>
      <c r="M600" s="83"/>
      <c r="N600" s="83"/>
      <c r="O600" s="83"/>
      <c r="P600" s="83"/>
      <c r="Q600" s="83"/>
      <c r="R600" s="83"/>
      <c r="S600" s="83"/>
      <c r="T600" s="82"/>
      <c r="U600" s="87"/>
      <c r="V600" s="87"/>
      <c r="W600" s="87"/>
      <c r="X600" s="87"/>
      <c r="Y600" s="87"/>
      <c r="Z600" s="87"/>
      <c r="AA600" s="87"/>
      <c r="AB600" s="87"/>
      <c r="AC600" s="87"/>
      <c r="AD600" s="87"/>
      <c r="AE600" s="87"/>
      <c r="AF600" s="93"/>
      <c r="AG600" s="87"/>
      <c r="AH600" s="87"/>
      <c r="AI600" s="87"/>
      <c r="AJ600" s="87"/>
      <c r="AK600" s="87"/>
      <c r="AL600" s="88"/>
      <c r="AM600" s="88"/>
      <c r="AN600" s="87"/>
      <c r="AO600" s="88"/>
      <c r="AP600" s="87"/>
      <c r="AQ600" s="87"/>
      <c r="AR600" s="87"/>
      <c r="AS600" s="87"/>
      <c r="AT600" s="87"/>
      <c r="AU600" s="87"/>
      <c r="AV600" s="87"/>
      <c r="AW600" s="87"/>
      <c r="AX600" s="89"/>
      <c r="AY600" s="89"/>
      <c r="AZ600" s="89"/>
      <c r="BA600" s="89"/>
      <c r="BB600" s="87"/>
      <c r="BC600" s="87"/>
      <c r="BD600" s="87"/>
      <c r="BE600" s="78"/>
      <c r="BF600" s="78"/>
      <c r="BG600" s="78"/>
      <c r="BH600" s="78"/>
      <c r="BI600" s="78"/>
    </row>
    <row r="601" spans="1:61" s="79" customFormat="1" ht="15" customHeight="1" x14ac:dyDescent="0.25">
      <c r="A601" s="81"/>
      <c r="B601" s="161"/>
      <c r="C601" s="85"/>
      <c r="D601" s="78"/>
      <c r="E601" s="179"/>
      <c r="F601" s="179"/>
      <c r="G601" s="158"/>
      <c r="H601" s="158"/>
      <c r="I601" s="83"/>
      <c r="J601" s="83"/>
      <c r="K601" s="83"/>
      <c r="L601" s="83"/>
      <c r="M601" s="83"/>
      <c r="N601" s="83"/>
      <c r="O601" s="83"/>
      <c r="P601" s="83"/>
      <c r="Q601" s="83"/>
      <c r="R601" s="83"/>
      <c r="S601" s="83"/>
      <c r="T601" s="82"/>
      <c r="U601" s="87"/>
      <c r="V601" s="87"/>
      <c r="W601" s="87"/>
      <c r="X601" s="87"/>
      <c r="Y601" s="87"/>
      <c r="Z601" s="87"/>
      <c r="AA601" s="87"/>
      <c r="AB601" s="87"/>
      <c r="AC601" s="87"/>
      <c r="AD601" s="87"/>
      <c r="AE601" s="87"/>
      <c r="AF601" s="93"/>
      <c r="AG601" s="87"/>
      <c r="AH601" s="87"/>
      <c r="AI601" s="87"/>
      <c r="AJ601" s="87"/>
      <c r="AK601" s="87"/>
      <c r="AL601" s="88"/>
      <c r="AM601" s="88"/>
      <c r="AN601" s="87"/>
      <c r="AO601" s="88"/>
      <c r="AP601" s="87"/>
      <c r="AQ601" s="87"/>
      <c r="AR601" s="87"/>
      <c r="AS601" s="87"/>
      <c r="AT601" s="87"/>
      <c r="AU601" s="87"/>
      <c r="AV601" s="87"/>
      <c r="AW601" s="87"/>
      <c r="AX601" s="89"/>
      <c r="AY601" s="89"/>
      <c r="AZ601" s="89"/>
      <c r="BA601" s="89"/>
      <c r="BB601" s="87"/>
      <c r="BC601" s="87"/>
      <c r="BD601" s="87"/>
      <c r="BE601" s="78"/>
      <c r="BF601" s="78"/>
      <c r="BG601" s="78"/>
      <c r="BH601" s="78"/>
      <c r="BI601" s="78"/>
    </row>
    <row r="602" spans="1:61" s="79" customFormat="1" ht="15" customHeight="1" x14ac:dyDescent="0.25">
      <c r="A602" s="81"/>
      <c r="B602" s="161"/>
      <c r="C602" s="85"/>
      <c r="D602" s="78"/>
      <c r="E602" s="179"/>
      <c r="F602" s="179"/>
      <c r="G602" s="158"/>
      <c r="H602" s="158"/>
      <c r="I602" s="83"/>
      <c r="J602" s="83"/>
      <c r="K602" s="83"/>
      <c r="L602" s="83"/>
      <c r="M602" s="83"/>
      <c r="N602" s="83"/>
      <c r="O602" s="83"/>
      <c r="P602" s="83"/>
      <c r="Q602" s="83"/>
      <c r="R602" s="83"/>
      <c r="S602" s="83"/>
      <c r="T602" s="82"/>
      <c r="U602" s="87"/>
      <c r="V602" s="87"/>
      <c r="W602" s="87"/>
      <c r="X602" s="87"/>
      <c r="Y602" s="87"/>
      <c r="Z602" s="87"/>
      <c r="AA602" s="87"/>
      <c r="AB602" s="87"/>
      <c r="AC602" s="87"/>
      <c r="AD602" s="87"/>
      <c r="AE602" s="87"/>
      <c r="AF602" s="93"/>
      <c r="AG602" s="87"/>
      <c r="AH602" s="87"/>
      <c r="AI602" s="87"/>
      <c r="AJ602" s="87"/>
      <c r="AK602" s="87"/>
      <c r="AL602" s="88"/>
      <c r="AM602" s="88"/>
      <c r="AN602" s="87"/>
      <c r="AO602" s="88"/>
      <c r="AP602" s="87"/>
      <c r="AQ602" s="87"/>
      <c r="AR602" s="87"/>
      <c r="AS602" s="87"/>
      <c r="AT602" s="87"/>
      <c r="AU602" s="87"/>
      <c r="AV602" s="87"/>
      <c r="AW602" s="87"/>
      <c r="AX602" s="89"/>
      <c r="AY602" s="89"/>
      <c r="AZ602" s="89"/>
      <c r="BA602" s="89"/>
      <c r="BB602" s="87"/>
      <c r="BC602" s="87"/>
      <c r="BD602" s="87"/>
      <c r="BE602" s="78"/>
      <c r="BF602" s="78"/>
      <c r="BG602" s="78"/>
      <c r="BH602" s="78"/>
      <c r="BI602" s="78"/>
    </row>
    <row r="603" spans="1:61" s="79" customFormat="1" ht="15" customHeight="1" x14ac:dyDescent="0.25">
      <c r="A603" s="81"/>
      <c r="B603" s="161"/>
      <c r="C603" s="85"/>
      <c r="D603" s="78"/>
      <c r="E603" s="179"/>
      <c r="F603" s="179"/>
      <c r="G603" s="158"/>
      <c r="H603" s="158"/>
      <c r="I603" s="83"/>
      <c r="J603" s="83"/>
      <c r="K603" s="83"/>
      <c r="L603" s="83"/>
      <c r="M603" s="83"/>
      <c r="N603" s="83"/>
      <c r="O603" s="83"/>
      <c r="P603" s="83"/>
      <c r="Q603" s="83"/>
      <c r="R603" s="83"/>
      <c r="S603" s="83"/>
      <c r="T603" s="82"/>
      <c r="U603" s="87"/>
      <c r="V603" s="87"/>
      <c r="W603" s="87"/>
      <c r="X603" s="87"/>
      <c r="Y603" s="87"/>
      <c r="Z603" s="87"/>
      <c r="AA603" s="87"/>
      <c r="AB603" s="87"/>
      <c r="AC603" s="87"/>
      <c r="AD603" s="87"/>
      <c r="AE603" s="87"/>
      <c r="AF603" s="93"/>
      <c r="AG603" s="87"/>
      <c r="AH603" s="87"/>
      <c r="AI603" s="87"/>
      <c r="AJ603" s="87"/>
      <c r="AK603" s="87"/>
      <c r="AL603" s="88"/>
      <c r="AM603" s="88"/>
      <c r="AN603" s="87"/>
      <c r="AO603" s="88"/>
      <c r="AP603" s="87"/>
      <c r="AQ603" s="87"/>
      <c r="AR603" s="87"/>
      <c r="AS603" s="87"/>
      <c r="AT603" s="87"/>
      <c r="AU603" s="87"/>
      <c r="AV603" s="87"/>
      <c r="AW603" s="87"/>
      <c r="AX603" s="89"/>
      <c r="AY603" s="89"/>
      <c r="AZ603" s="89"/>
      <c r="BA603" s="89"/>
      <c r="BB603" s="87"/>
      <c r="BC603" s="87"/>
      <c r="BD603" s="87"/>
      <c r="BE603" s="78"/>
      <c r="BF603" s="78"/>
      <c r="BG603" s="78"/>
      <c r="BH603" s="78"/>
      <c r="BI603" s="78"/>
    </row>
    <row r="604" spans="1:61" s="79" customFormat="1" ht="15" customHeight="1" x14ac:dyDescent="0.25">
      <c r="A604" s="81"/>
      <c r="B604" s="161"/>
      <c r="C604" s="85"/>
      <c r="D604" s="78"/>
      <c r="E604" s="179"/>
      <c r="F604" s="179"/>
      <c r="G604" s="158"/>
      <c r="H604" s="158"/>
      <c r="I604" s="83"/>
      <c r="J604" s="83"/>
      <c r="K604" s="83"/>
      <c r="L604" s="83"/>
      <c r="M604" s="83"/>
      <c r="N604" s="83"/>
      <c r="O604" s="83"/>
      <c r="P604" s="83"/>
      <c r="Q604" s="83"/>
      <c r="R604" s="83"/>
      <c r="S604" s="83"/>
      <c r="T604" s="82"/>
      <c r="U604" s="87"/>
      <c r="V604" s="87"/>
      <c r="W604" s="87"/>
      <c r="X604" s="87"/>
      <c r="Y604" s="87"/>
      <c r="Z604" s="87"/>
      <c r="AA604" s="87"/>
      <c r="AB604" s="87"/>
      <c r="AC604" s="87"/>
      <c r="AD604" s="87"/>
      <c r="AE604" s="87"/>
      <c r="AF604" s="93"/>
      <c r="AG604" s="87"/>
      <c r="AH604" s="87"/>
      <c r="AI604" s="87"/>
      <c r="AJ604" s="87"/>
      <c r="AK604" s="87"/>
      <c r="AL604" s="88"/>
      <c r="AM604" s="88"/>
      <c r="AN604" s="87"/>
      <c r="AO604" s="88"/>
      <c r="AP604" s="87"/>
      <c r="AQ604" s="87"/>
      <c r="AR604" s="87"/>
      <c r="AS604" s="87"/>
      <c r="AT604" s="87"/>
      <c r="AU604" s="87"/>
      <c r="AV604" s="87"/>
      <c r="AW604" s="87"/>
      <c r="AX604" s="89"/>
      <c r="AY604" s="89"/>
      <c r="AZ604" s="89"/>
      <c r="BA604" s="89"/>
      <c r="BB604" s="87"/>
      <c r="BC604" s="87"/>
      <c r="BD604" s="87"/>
      <c r="BE604" s="78"/>
      <c r="BF604" s="78"/>
      <c r="BG604" s="78"/>
      <c r="BH604" s="78"/>
      <c r="BI604" s="78"/>
    </row>
    <row r="605" spans="1:61" s="79" customFormat="1" ht="15" customHeight="1" x14ac:dyDescent="0.25">
      <c r="A605" s="81"/>
      <c r="B605" s="161"/>
      <c r="C605" s="85"/>
      <c r="D605" s="78"/>
      <c r="E605" s="179"/>
      <c r="F605" s="179"/>
      <c r="G605" s="158"/>
      <c r="H605" s="158"/>
      <c r="I605" s="83"/>
      <c r="J605" s="83"/>
      <c r="K605" s="83"/>
      <c r="L605" s="83"/>
      <c r="M605" s="83"/>
      <c r="N605" s="83"/>
      <c r="O605" s="83"/>
      <c r="P605" s="83"/>
      <c r="Q605" s="83"/>
      <c r="R605" s="83"/>
      <c r="S605" s="83"/>
      <c r="T605" s="82"/>
      <c r="U605" s="87"/>
      <c r="V605" s="87"/>
      <c r="W605" s="87"/>
      <c r="X605" s="87"/>
      <c r="Y605" s="87"/>
      <c r="Z605" s="87"/>
      <c r="AA605" s="87"/>
      <c r="AB605" s="87"/>
      <c r="AC605" s="87"/>
      <c r="AD605" s="87"/>
      <c r="AE605" s="87"/>
      <c r="AF605" s="93"/>
      <c r="AG605" s="87"/>
      <c r="AH605" s="87"/>
      <c r="AI605" s="87"/>
      <c r="AJ605" s="87"/>
      <c r="AK605" s="87"/>
      <c r="AL605" s="88"/>
      <c r="AM605" s="88"/>
      <c r="AN605" s="87"/>
      <c r="AO605" s="88"/>
      <c r="AP605" s="87"/>
      <c r="AQ605" s="87"/>
      <c r="AR605" s="87"/>
      <c r="AS605" s="87"/>
      <c r="AT605" s="87"/>
      <c r="AU605" s="87"/>
      <c r="AV605" s="87"/>
      <c r="AW605" s="87"/>
      <c r="AX605" s="89"/>
      <c r="AY605" s="89"/>
      <c r="AZ605" s="89"/>
      <c r="BA605" s="89"/>
      <c r="BB605" s="87"/>
      <c r="BC605" s="87"/>
      <c r="BD605" s="87"/>
      <c r="BE605" s="78"/>
      <c r="BF605" s="78"/>
      <c r="BG605" s="78"/>
      <c r="BH605" s="78"/>
      <c r="BI605" s="78"/>
    </row>
    <row r="606" spans="1:61" s="79" customFormat="1" ht="15" customHeight="1" x14ac:dyDescent="0.25">
      <c r="A606" s="81"/>
      <c r="B606" s="161"/>
      <c r="C606" s="85"/>
      <c r="D606" s="78"/>
      <c r="E606" s="179"/>
      <c r="F606" s="179"/>
      <c r="G606" s="158"/>
      <c r="H606" s="158"/>
      <c r="I606" s="83"/>
      <c r="J606" s="83"/>
      <c r="K606" s="83"/>
      <c r="L606" s="83"/>
      <c r="M606" s="83"/>
      <c r="N606" s="83"/>
      <c r="O606" s="83"/>
      <c r="P606" s="83"/>
      <c r="Q606" s="83"/>
      <c r="R606" s="83"/>
      <c r="S606" s="83"/>
      <c r="T606" s="82"/>
      <c r="U606" s="87"/>
      <c r="V606" s="87"/>
      <c r="W606" s="87"/>
      <c r="X606" s="87"/>
      <c r="Y606" s="87"/>
      <c r="Z606" s="87"/>
      <c r="AA606" s="87"/>
      <c r="AB606" s="87"/>
      <c r="AC606" s="87"/>
      <c r="AD606" s="87"/>
      <c r="AE606" s="87"/>
      <c r="AF606" s="93"/>
      <c r="AG606" s="87"/>
      <c r="AH606" s="87"/>
      <c r="AI606" s="87"/>
      <c r="AJ606" s="87"/>
      <c r="AK606" s="87"/>
      <c r="AL606" s="88"/>
      <c r="AM606" s="88"/>
      <c r="AN606" s="87"/>
      <c r="AO606" s="88"/>
      <c r="AP606" s="87"/>
      <c r="AQ606" s="87"/>
      <c r="AR606" s="87"/>
      <c r="AS606" s="87"/>
      <c r="AT606" s="87"/>
      <c r="AU606" s="87"/>
      <c r="AV606" s="87"/>
      <c r="AW606" s="87"/>
      <c r="AX606" s="89"/>
      <c r="AY606" s="89"/>
      <c r="AZ606" s="89"/>
      <c r="BA606" s="89"/>
      <c r="BB606" s="87"/>
      <c r="BC606" s="87"/>
      <c r="BD606" s="87"/>
      <c r="BE606" s="78"/>
      <c r="BF606" s="78"/>
      <c r="BG606" s="78"/>
      <c r="BH606" s="78"/>
      <c r="BI606" s="78"/>
    </row>
    <row r="607" spans="1:61" s="79" customFormat="1" ht="15" customHeight="1" x14ac:dyDescent="0.25">
      <c r="A607" s="81"/>
      <c r="B607" s="161"/>
      <c r="C607" s="85"/>
      <c r="D607" s="78"/>
      <c r="E607" s="179"/>
      <c r="F607" s="179"/>
      <c r="G607" s="158"/>
      <c r="H607" s="158"/>
      <c r="I607" s="83"/>
      <c r="J607" s="83"/>
      <c r="K607" s="83"/>
      <c r="L607" s="83"/>
      <c r="M607" s="83"/>
      <c r="N607" s="83"/>
      <c r="O607" s="83"/>
      <c r="P607" s="83"/>
      <c r="Q607" s="83"/>
      <c r="R607" s="83"/>
      <c r="S607" s="83"/>
      <c r="T607" s="82"/>
      <c r="U607" s="87"/>
      <c r="V607" s="87"/>
      <c r="W607" s="87"/>
      <c r="X607" s="87"/>
      <c r="Y607" s="87"/>
      <c r="Z607" s="87"/>
      <c r="AA607" s="87"/>
      <c r="AB607" s="87"/>
      <c r="AC607" s="87"/>
      <c r="AD607" s="87"/>
      <c r="AE607" s="87"/>
      <c r="AF607" s="93"/>
      <c r="AG607" s="87"/>
      <c r="AH607" s="87"/>
      <c r="AI607" s="87"/>
      <c r="AJ607" s="87"/>
      <c r="AK607" s="87"/>
      <c r="AL607" s="88"/>
      <c r="AM607" s="88"/>
      <c r="AN607" s="87"/>
      <c r="AO607" s="88"/>
      <c r="AP607" s="87"/>
      <c r="AQ607" s="87"/>
      <c r="AR607" s="87"/>
      <c r="AS607" s="87"/>
      <c r="AT607" s="87"/>
      <c r="AU607" s="87"/>
      <c r="AV607" s="87"/>
      <c r="AW607" s="87"/>
      <c r="AX607" s="89"/>
      <c r="AY607" s="89"/>
      <c r="AZ607" s="89"/>
      <c r="BA607" s="89"/>
      <c r="BB607" s="87"/>
      <c r="BC607" s="87"/>
      <c r="BD607" s="87"/>
      <c r="BE607" s="78"/>
      <c r="BF607" s="78"/>
      <c r="BG607" s="78"/>
      <c r="BH607" s="78"/>
      <c r="BI607" s="78"/>
    </row>
    <row r="608" spans="1:61" s="79" customFormat="1" ht="15" customHeight="1" x14ac:dyDescent="0.25">
      <c r="A608" s="81"/>
      <c r="B608" s="161"/>
      <c r="C608" s="85"/>
      <c r="D608" s="78"/>
      <c r="E608" s="179"/>
      <c r="F608" s="179"/>
      <c r="G608" s="158"/>
      <c r="H608" s="158"/>
      <c r="I608" s="83"/>
      <c r="J608" s="83"/>
      <c r="K608" s="83"/>
      <c r="L608" s="83"/>
      <c r="M608" s="83"/>
      <c r="N608" s="83"/>
      <c r="O608" s="83"/>
      <c r="P608" s="83"/>
      <c r="Q608" s="83"/>
      <c r="R608" s="83"/>
      <c r="S608" s="83"/>
      <c r="T608" s="82"/>
      <c r="U608" s="87"/>
      <c r="V608" s="87"/>
      <c r="W608" s="87"/>
      <c r="X608" s="87"/>
      <c r="Y608" s="87"/>
      <c r="Z608" s="87"/>
      <c r="AA608" s="87"/>
      <c r="AB608" s="87"/>
      <c r="AC608" s="87"/>
      <c r="AD608" s="87"/>
      <c r="AE608" s="87"/>
      <c r="AF608" s="93"/>
      <c r="AG608" s="87"/>
      <c r="AH608" s="87"/>
      <c r="AI608" s="87"/>
      <c r="AJ608" s="87"/>
      <c r="AK608" s="87"/>
      <c r="AL608" s="88"/>
      <c r="AM608" s="88"/>
      <c r="AN608" s="87"/>
      <c r="AO608" s="88"/>
      <c r="AP608" s="87"/>
      <c r="AQ608" s="87"/>
      <c r="AR608" s="87"/>
      <c r="AS608" s="87"/>
      <c r="AT608" s="87"/>
      <c r="AU608" s="87"/>
      <c r="AV608" s="87"/>
      <c r="AW608" s="87"/>
      <c r="AX608" s="89"/>
      <c r="AY608" s="89"/>
      <c r="AZ608" s="89"/>
      <c r="BA608" s="89"/>
      <c r="BB608" s="87"/>
      <c r="BC608" s="87"/>
      <c r="BD608" s="87"/>
      <c r="BE608" s="78"/>
      <c r="BF608" s="78"/>
      <c r="BG608" s="78"/>
      <c r="BH608" s="78"/>
      <c r="BI608" s="78"/>
    </row>
    <row r="609" spans="1:61" s="79" customFormat="1" ht="15" customHeight="1" x14ac:dyDescent="0.25">
      <c r="A609" s="81"/>
      <c r="B609" s="161"/>
      <c r="C609" s="85"/>
      <c r="D609" s="78"/>
      <c r="E609" s="179"/>
      <c r="F609" s="179"/>
      <c r="G609" s="158"/>
      <c r="H609" s="158"/>
      <c r="I609" s="83"/>
      <c r="J609" s="83"/>
      <c r="K609" s="83"/>
      <c r="L609" s="83"/>
      <c r="M609" s="83"/>
      <c r="N609" s="83"/>
      <c r="O609" s="83"/>
      <c r="P609" s="83"/>
      <c r="Q609" s="83"/>
      <c r="R609" s="83"/>
      <c r="S609" s="83"/>
      <c r="T609" s="82"/>
      <c r="U609" s="87"/>
      <c r="V609" s="87"/>
      <c r="W609" s="87"/>
      <c r="X609" s="87"/>
      <c r="Y609" s="87"/>
      <c r="Z609" s="87"/>
      <c r="AA609" s="87"/>
      <c r="AB609" s="87"/>
      <c r="AC609" s="87"/>
      <c r="AD609" s="87"/>
      <c r="AE609" s="87"/>
      <c r="AF609" s="93"/>
      <c r="AG609" s="87"/>
      <c r="AH609" s="87"/>
      <c r="AI609" s="87"/>
      <c r="AJ609" s="87"/>
      <c r="AK609" s="87"/>
      <c r="AL609" s="88"/>
      <c r="AM609" s="88"/>
      <c r="AN609" s="87"/>
      <c r="AO609" s="88"/>
      <c r="AP609" s="87"/>
      <c r="AQ609" s="87"/>
      <c r="AR609" s="87"/>
      <c r="AS609" s="87"/>
      <c r="AT609" s="87"/>
      <c r="AU609" s="87"/>
      <c r="AV609" s="87"/>
      <c r="AW609" s="87"/>
      <c r="AX609" s="89"/>
      <c r="AY609" s="89"/>
      <c r="AZ609" s="89"/>
      <c r="BA609" s="89"/>
      <c r="BB609" s="87"/>
      <c r="BC609" s="87"/>
      <c r="BD609" s="87"/>
      <c r="BE609" s="78"/>
      <c r="BF609" s="78"/>
      <c r="BG609" s="78"/>
      <c r="BH609" s="78"/>
      <c r="BI609" s="78"/>
    </row>
    <row r="610" spans="1:61" s="79" customFormat="1" ht="15" customHeight="1" x14ac:dyDescent="0.25">
      <c r="A610" s="81"/>
      <c r="B610" s="161"/>
      <c r="C610" s="85"/>
      <c r="D610" s="78"/>
      <c r="E610" s="179"/>
      <c r="F610" s="179"/>
      <c r="G610" s="158"/>
      <c r="H610" s="158"/>
      <c r="I610" s="83"/>
      <c r="J610" s="83"/>
      <c r="K610" s="83"/>
      <c r="L610" s="83"/>
      <c r="M610" s="83"/>
      <c r="N610" s="83"/>
      <c r="O610" s="83"/>
      <c r="P610" s="83"/>
      <c r="Q610" s="83"/>
      <c r="R610" s="83"/>
      <c r="S610" s="83"/>
      <c r="T610" s="82"/>
      <c r="U610" s="87"/>
      <c r="V610" s="87"/>
      <c r="W610" s="87"/>
      <c r="X610" s="87"/>
      <c r="Y610" s="87"/>
      <c r="Z610" s="87"/>
      <c r="AA610" s="87"/>
      <c r="AB610" s="87"/>
      <c r="AC610" s="87"/>
      <c r="AD610" s="87"/>
      <c r="AE610" s="87"/>
      <c r="AF610" s="93"/>
      <c r="AG610" s="87"/>
      <c r="AH610" s="87"/>
      <c r="AI610" s="87"/>
      <c r="AJ610" s="87"/>
      <c r="AK610" s="87"/>
      <c r="AL610" s="88"/>
      <c r="AM610" s="88"/>
      <c r="AN610" s="87"/>
      <c r="AO610" s="88"/>
      <c r="AP610" s="87"/>
      <c r="AQ610" s="87"/>
      <c r="AR610" s="87"/>
      <c r="AS610" s="87"/>
      <c r="AT610" s="87"/>
      <c r="AU610" s="87"/>
      <c r="AV610" s="87"/>
      <c r="AW610" s="87"/>
      <c r="AX610" s="89"/>
      <c r="AY610" s="89"/>
      <c r="AZ610" s="89"/>
      <c r="BA610" s="89"/>
      <c r="BB610" s="87"/>
      <c r="BC610" s="87"/>
      <c r="BD610" s="87"/>
      <c r="BE610" s="78"/>
      <c r="BF610" s="78"/>
      <c r="BG610" s="78"/>
      <c r="BH610" s="78"/>
      <c r="BI610" s="78"/>
    </row>
    <row r="611" spans="1:61" s="79" customFormat="1" ht="15" customHeight="1" x14ac:dyDescent="0.25">
      <c r="A611" s="81"/>
      <c r="B611" s="161"/>
      <c r="C611" s="85"/>
      <c r="D611" s="78"/>
      <c r="E611" s="179"/>
      <c r="F611" s="179"/>
      <c r="G611" s="158"/>
      <c r="H611" s="158"/>
      <c r="I611" s="83"/>
      <c r="J611" s="83"/>
      <c r="K611" s="83"/>
      <c r="L611" s="83"/>
      <c r="M611" s="83"/>
      <c r="N611" s="83"/>
      <c r="O611" s="83"/>
      <c r="P611" s="83"/>
      <c r="Q611" s="83"/>
      <c r="R611" s="83"/>
      <c r="S611" s="83"/>
      <c r="T611" s="82"/>
      <c r="U611" s="87"/>
      <c r="V611" s="87"/>
      <c r="W611" s="87"/>
      <c r="X611" s="87"/>
      <c r="Y611" s="87"/>
      <c r="Z611" s="87"/>
      <c r="AA611" s="87"/>
      <c r="AB611" s="87"/>
      <c r="AC611" s="87"/>
      <c r="AD611" s="87"/>
      <c r="AE611" s="87"/>
      <c r="AF611" s="93"/>
      <c r="AG611" s="87"/>
      <c r="AH611" s="87"/>
      <c r="AI611" s="87"/>
      <c r="AJ611" s="87"/>
      <c r="AK611" s="87"/>
      <c r="AL611" s="88"/>
      <c r="AM611" s="88"/>
      <c r="AN611" s="87"/>
      <c r="AO611" s="88"/>
      <c r="AP611" s="87"/>
      <c r="AQ611" s="87"/>
      <c r="AR611" s="87"/>
      <c r="AS611" s="87"/>
      <c r="AT611" s="87"/>
      <c r="AU611" s="87"/>
      <c r="AV611" s="87"/>
      <c r="AW611" s="87"/>
      <c r="AX611" s="89"/>
      <c r="AY611" s="89"/>
      <c r="AZ611" s="89"/>
      <c r="BA611" s="89"/>
      <c r="BB611" s="87"/>
      <c r="BC611" s="87"/>
      <c r="BD611" s="87"/>
      <c r="BE611" s="78"/>
      <c r="BF611" s="78"/>
      <c r="BG611" s="78"/>
      <c r="BH611" s="78"/>
      <c r="BI611" s="78"/>
    </row>
    <row r="612" spans="1:61" s="79" customFormat="1" ht="15" customHeight="1" x14ac:dyDescent="0.25">
      <c r="A612" s="81"/>
      <c r="B612" s="161"/>
      <c r="C612" s="85"/>
      <c r="D612" s="78"/>
      <c r="E612" s="179"/>
      <c r="F612" s="179"/>
      <c r="G612" s="158"/>
      <c r="H612" s="158"/>
      <c r="I612" s="83"/>
      <c r="J612" s="83"/>
      <c r="K612" s="83"/>
      <c r="L612" s="83"/>
      <c r="M612" s="83"/>
      <c r="N612" s="83"/>
      <c r="O612" s="83"/>
      <c r="P612" s="83"/>
      <c r="Q612" s="83"/>
      <c r="R612" s="83"/>
      <c r="S612" s="83"/>
      <c r="T612" s="82"/>
      <c r="U612" s="87"/>
      <c r="V612" s="87"/>
      <c r="W612" s="87"/>
      <c r="X612" s="87"/>
      <c r="Y612" s="87"/>
      <c r="Z612" s="87"/>
      <c r="AA612" s="87"/>
      <c r="AB612" s="87"/>
      <c r="AC612" s="87"/>
      <c r="AD612" s="87"/>
      <c r="AE612" s="87"/>
      <c r="AF612" s="93"/>
      <c r="AG612" s="87"/>
      <c r="AH612" s="87"/>
      <c r="AI612" s="87"/>
      <c r="AJ612" s="87"/>
      <c r="AK612" s="87"/>
      <c r="AL612" s="88"/>
      <c r="AM612" s="88"/>
      <c r="AN612" s="87"/>
      <c r="AO612" s="88"/>
      <c r="AP612" s="87"/>
      <c r="AQ612" s="87"/>
      <c r="AR612" s="87"/>
      <c r="AS612" s="87"/>
      <c r="AT612" s="87"/>
      <c r="AU612" s="87"/>
      <c r="AV612" s="87"/>
      <c r="AW612" s="87"/>
      <c r="AX612" s="89"/>
      <c r="AY612" s="89"/>
      <c r="AZ612" s="89"/>
      <c r="BA612" s="89"/>
      <c r="BB612" s="87"/>
      <c r="BC612" s="87"/>
      <c r="BD612" s="87"/>
      <c r="BE612" s="78"/>
      <c r="BF612" s="78"/>
      <c r="BG612" s="78"/>
      <c r="BH612" s="78"/>
      <c r="BI612" s="78"/>
    </row>
    <row r="613" spans="1:61" s="79" customFormat="1" ht="15" customHeight="1" x14ac:dyDescent="0.25">
      <c r="A613" s="81"/>
      <c r="B613" s="161"/>
      <c r="C613" s="85"/>
      <c r="D613" s="78"/>
      <c r="E613" s="179"/>
      <c r="F613" s="179"/>
      <c r="G613" s="158"/>
      <c r="H613" s="158"/>
      <c r="I613" s="83"/>
      <c r="J613" s="83"/>
      <c r="K613" s="83"/>
      <c r="L613" s="83"/>
      <c r="M613" s="83"/>
      <c r="N613" s="83"/>
      <c r="O613" s="83"/>
      <c r="P613" s="83"/>
      <c r="Q613" s="83"/>
      <c r="R613" s="83"/>
      <c r="S613" s="83"/>
      <c r="T613" s="82"/>
      <c r="U613" s="87"/>
      <c r="V613" s="87"/>
      <c r="W613" s="87"/>
      <c r="X613" s="87"/>
      <c r="Y613" s="87"/>
      <c r="Z613" s="87"/>
      <c r="AA613" s="87"/>
      <c r="AB613" s="87"/>
      <c r="AC613" s="87"/>
      <c r="AD613" s="87"/>
      <c r="AE613" s="87"/>
      <c r="AF613" s="93"/>
      <c r="AG613" s="87"/>
      <c r="AH613" s="87"/>
      <c r="AI613" s="87"/>
      <c r="AJ613" s="87"/>
      <c r="AK613" s="87"/>
      <c r="AL613" s="88"/>
      <c r="AM613" s="88"/>
      <c r="AN613" s="87"/>
      <c r="AO613" s="88"/>
      <c r="AP613" s="87"/>
      <c r="AQ613" s="87"/>
      <c r="AR613" s="87"/>
      <c r="AS613" s="87"/>
      <c r="AT613" s="87"/>
      <c r="AU613" s="87"/>
      <c r="AV613" s="87"/>
      <c r="AW613" s="87"/>
      <c r="AX613" s="89"/>
      <c r="AY613" s="89"/>
      <c r="AZ613" s="89"/>
      <c r="BA613" s="89"/>
      <c r="BB613" s="87"/>
      <c r="BC613" s="87"/>
      <c r="BD613" s="87"/>
      <c r="BE613" s="78"/>
      <c r="BF613" s="78"/>
      <c r="BG613" s="78"/>
      <c r="BH613" s="78"/>
      <c r="BI613" s="78"/>
    </row>
    <row r="614" spans="1:61" s="79" customFormat="1" ht="15" customHeight="1" x14ac:dyDescent="0.25">
      <c r="A614" s="81"/>
      <c r="B614" s="161"/>
      <c r="C614" s="85"/>
      <c r="D614" s="78"/>
      <c r="E614" s="179"/>
      <c r="F614" s="179"/>
      <c r="G614" s="158"/>
      <c r="H614" s="158"/>
      <c r="I614" s="83"/>
      <c r="J614" s="83"/>
      <c r="K614" s="83"/>
      <c r="L614" s="83"/>
      <c r="M614" s="83"/>
      <c r="N614" s="83"/>
      <c r="O614" s="83"/>
      <c r="P614" s="83"/>
      <c r="Q614" s="83"/>
      <c r="R614" s="83"/>
      <c r="S614" s="83"/>
      <c r="T614" s="82"/>
      <c r="U614" s="87"/>
      <c r="V614" s="87"/>
      <c r="W614" s="87"/>
      <c r="X614" s="87"/>
      <c r="Y614" s="87"/>
      <c r="Z614" s="87"/>
      <c r="AA614" s="87"/>
      <c r="AB614" s="87"/>
      <c r="AC614" s="87"/>
      <c r="AD614" s="87"/>
      <c r="AE614" s="87"/>
      <c r="AF614" s="93"/>
      <c r="AG614" s="87"/>
      <c r="AH614" s="87"/>
      <c r="AI614" s="87"/>
      <c r="AJ614" s="87"/>
      <c r="AK614" s="87"/>
      <c r="AL614" s="88"/>
      <c r="AM614" s="88"/>
      <c r="AN614" s="87"/>
      <c r="AO614" s="88"/>
      <c r="AP614" s="87"/>
      <c r="AQ614" s="87"/>
      <c r="AR614" s="87"/>
      <c r="AS614" s="87"/>
      <c r="AT614" s="87"/>
      <c r="AU614" s="87"/>
      <c r="AV614" s="87"/>
      <c r="AW614" s="87"/>
      <c r="AX614" s="89"/>
      <c r="AY614" s="89"/>
      <c r="AZ614" s="89"/>
      <c r="BA614" s="89"/>
      <c r="BB614" s="87"/>
      <c r="BC614" s="87"/>
      <c r="BD614" s="87"/>
      <c r="BE614" s="78"/>
      <c r="BF614" s="78"/>
      <c r="BG614" s="78"/>
      <c r="BH614" s="78"/>
      <c r="BI614" s="78"/>
    </row>
    <row r="615" spans="1:61" s="79" customFormat="1" ht="15" customHeight="1" x14ac:dyDescent="0.25">
      <c r="A615" s="81"/>
      <c r="B615" s="161"/>
      <c r="C615" s="85"/>
      <c r="D615" s="78"/>
      <c r="E615" s="179"/>
      <c r="F615" s="179"/>
      <c r="G615" s="158"/>
      <c r="H615" s="158"/>
      <c r="I615" s="83"/>
      <c r="J615" s="83"/>
      <c r="K615" s="83"/>
      <c r="L615" s="83"/>
      <c r="M615" s="83"/>
      <c r="N615" s="83"/>
      <c r="O615" s="83"/>
      <c r="P615" s="83"/>
      <c r="Q615" s="83"/>
      <c r="R615" s="83"/>
      <c r="S615" s="83"/>
      <c r="T615" s="82"/>
      <c r="U615" s="87"/>
      <c r="V615" s="87"/>
      <c r="W615" s="87"/>
      <c r="X615" s="87"/>
      <c r="Y615" s="87"/>
      <c r="Z615" s="87"/>
      <c r="AA615" s="87"/>
      <c r="AB615" s="87"/>
      <c r="AC615" s="87"/>
      <c r="AD615" s="87"/>
      <c r="AE615" s="87"/>
      <c r="AF615" s="93"/>
      <c r="AG615" s="87"/>
      <c r="AH615" s="87"/>
      <c r="AI615" s="87"/>
      <c r="AJ615" s="87"/>
      <c r="AK615" s="87"/>
      <c r="AL615" s="88"/>
      <c r="AM615" s="88"/>
      <c r="AN615" s="87"/>
      <c r="AO615" s="88"/>
      <c r="AP615" s="87"/>
      <c r="AQ615" s="87"/>
      <c r="AR615" s="87"/>
      <c r="AS615" s="87"/>
      <c r="AT615" s="87"/>
      <c r="AU615" s="87"/>
      <c r="AV615" s="87"/>
      <c r="AW615" s="87"/>
      <c r="AX615" s="89"/>
      <c r="AY615" s="89"/>
      <c r="AZ615" s="89"/>
      <c r="BA615" s="89"/>
      <c r="BB615" s="87"/>
      <c r="BC615" s="87"/>
      <c r="BD615" s="87"/>
      <c r="BE615" s="78"/>
      <c r="BF615" s="78"/>
      <c r="BG615" s="78"/>
      <c r="BH615" s="78"/>
      <c r="BI615" s="78"/>
    </row>
    <row r="616" spans="1:61" s="79" customFormat="1" ht="15" customHeight="1" x14ac:dyDescent="0.25">
      <c r="A616" s="81"/>
      <c r="B616" s="161"/>
      <c r="C616" s="85"/>
      <c r="D616" s="78"/>
      <c r="E616" s="179"/>
      <c r="F616" s="179"/>
      <c r="G616" s="158"/>
      <c r="H616" s="158"/>
      <c r="I616" s="83"/>
      <c r="J616" s="83"/>
      <c r="K616" s="83"/>
      <c r="L616" s="83"/>
      <c r="M616" s="83"/>
      <c r="N616" s="83"/>
      <c r="O616" s="83"/>
      <c r="P616" s="83"/>
      <c r="Q616" s="83"/>
      <c r="R616" s="83"/>
      <c r="S616" s="83"/>
      <c r="T616" s="82"/>
      <c r="U616" s="87"/>
      <c r="V616" s="87"/>
      <c r="W616" s="87"/>
      <c r="X616" s="87"/>
      <c r="Y616" s="87"/>
      <c r="Z616" s="87"/>
      <c r="AA616" s="87"/>
      <c r="AB616" s="87"/>
      <c r="AC616" s="87"/>
      <c r="AD616" s="87"/>
      <c r="AE616" s="87"/>
      <c r="AF616" s="93"/>
      <c r="AG616" s="87"/>
      <c r="AH616" s="87"/>
      <c r="AI616" s="87"/>
      <c r="AJ616" s="87"/>
      <c r="AK616" s="87"/>
      <c r="AL616" s="88"/>
      <c r="AM616" s="88"/>
      <c r="AN616" s="87"/>
      <c r="AO616" s="88"/>
      <c r="AP616" s="87"/>
      <c r="AQ616" s="87"/>
      <c r="AR616" s="87"/>
      <c r="AS616" s="87"/>
      <c r="AT616" s="87"/>
      <c r="AU616" s="87"/>
      <c r="AV616" s="87"/>
      <c r="AW616" s="87"/>
      <c r="AX616" s="89"/>
      <c r="AY616" s="89"/>
      <c r="AZ616" s="89"/>
      <c r="BA616" s="89"/>
      <c r="BB616" s="87"/>
      <c r="BC616" s="87"/>
      <c r="BD616" s="87"/>
      <c r="BE616" s="78"/>
      <c r="BF616" s="78"/>
      <c r="BG616" s="78"/>
      <c r="BH616" s="78"/>
      <c r="BI616" s="78"/>
    </row>
    <row r="617" spans="1:61" s="79" customFormat="1" ht="15" customHeight="1" x14ac:dyDescent="0.25">
      <c r="A617" s="81"/>
      <c r="B617" s="161"/>
      <c r="C617" s="85"/>
      <c r="D617" s="78"/>
      <c r="E617" s="179"/>
      <c r="F617" s="179"/>
      <c r="G617" s="158"/>
      <c r="H617" s="158"/>
      <c r="I617" s="83"/>
      <c r="J617" s="83"/>
      <c r="K617" s="83"/>
      <c r="L617" s="83"/>
      <c r="M617" s="83"/>
      <c r="N617" s="83"/>
      <c r="O617" s="83"/>
      <c r="P617" s="83"/>
      <c r="Q617" s="83"/>
      <c r="R617" s="83"/>
      <c r="S617" s="83"/>
      <c r="T617" s="82"/>
      <c r="U617" s="87"/>
      <c r="V617" s="87"/>
      <c r="W617" s="87"/>
      <c r="X617" s="87"/>
      <c r="Y617" s="87"/>
      <c r="Z617" s="87"/>
      <c r="AA617" s="87"/>
      <c r="AB617" s="87"/>
      <c r="AC617" s="87"/>
      <c r="AD617" s="87"/>
      <c r="AE617" s="87"/>
      <c r="AF617" s="93"/>
      <c r="AG617" s="87"/>
      <c r="AH617" s="87"/>
      <c r="AI617" s="87"/>
      <c r="AJ617" s="87"/>
      <c r="AK617" s="87"/>
      <c r="AL617" s="88"/>
      <c r="AM617" s="88"/>
      <c r="AN617" s="87"/>
      <c r="AO617" s="88"/>
      <c r="AP617" s="87"/>
      <c r="AQ617" s="87"/>
      <c r="AR617" s="87"/>
      <c r="AS617" s="87"/>
      <c r="AT617" s="87"/>
      <c r="AU617" s="87"/>
      <c r="AV617" s="87"/>
      <c r="AW617" s="87"/>
      <c r="AX617" s="89"/>
      <c r="AY617" s="89"/>
      <c r="AZ617" s="89"/>
      <c r="BA617" s="89"/>
      <c r="BB617" s="87"/>
      <c r="BC617" s="87"/>
      <c r="BD617" s="87"/>
      <c r="BE617" s="78"/>
      <c r="BF617" s="78"/>
      <c r="BG617" s="78"/>
      <c r="BH617" s="78"/>
      <c r="BI617" s="78"/>
    </row>
    <row r="618" spans="1:61" s="79" customFormat="1" ht="15" customHeight="1" x14ac:dyDescent="0.25">
      <c r="A618" s="81"/>
      <c r="B618" s="161"/>
      <c r="C618" s="85"/>
      <c r="D618" s="78"/>
      <c r="E618" s="179"/>
      <c r="F618" s="179"/>
      <c r="G618" s="158"/>
      <c r="H618" s="158"/>
      <c r="I618" s="83"/>
      <c r="J618" s="83"/>
      <c r="K618" s="83"/>
      <c r="L618" s="83"/>
      <c r="M618" s="83"/>
      <c r="N618" s="83"/>
      <c r="O618" s="83"/>
      <c r="P618" s="83"/>
      <c r="Q618" s="83"/>
      <c r="R618" s="83"/>
      <c r="S618" s="83"/>
      <c r="T618" s="82"/>
      <c r="U618" s="87"/>
      <c r="V618" s="87"/>
      <c r="W618" s="87"/>
      <c r="X618" s="87"/>
      <c r="Y618" s="87"/>
      <c r="Z618" s="87"/>
      <c r="AA618" s="87"/>
      <c r="AB618" s="87"/>
      <c r="AC618" s="87"/>
      <c r="AD618" s="87"/>
      <c r="AE618" s="87"/>
      <c r="AF618" s="93"/>
      <c r="AG618" s="87"/>
      <c r="AH618" s="87"/>
      <c r="AI618" s="87"/>
      <c r="AJ618" s="87"/>
      <c r="AK618" s="87"/>
      <c r="AL618" s="88"/>
      <c r="AM618" s="88"/>
      <c r="AN618" s="87"/>
      <c r="AO618" s="88"/>
      <c r="AP618" s="87"/>
      <c r="AQ618" s="87"/>
      <c r="AR618" s="87"/>
      <c r="AS618" s="87"/>
      <c r="AT618" s="87"/>
      <c r="AU618" s="87"/>
      <c r="AV618" s="87"/>
      <c r="AW618" s="87"/>
      <c r="AX618" s="89"/>
      <c r="AY618" s="89"/>
      <c r="AZ618" s="89"/>
      <c r="BA618" s="89"/>
      <c r="BB618" s="87"/>
      <c r="BC618" s="87"/>
      <c r="BD618" s="87"/>
      <c r="BE618" s="78"/>
      <c r="BF618" s="78"/>
      <c r="BG618" s="78"/>
      <c r="BH618" s="78"/>
      <c r="BI618" s="78"/>
    </row>
    <row r="619" spans="1:61" s="79" customFormat="1" ht="15" customHeight="1" x14ac:dyDescent="0.25">
      <c r="A619" s="81"/>
      <c r="B619" s="161"/>
      <c r="C619" s="85"/>
      <c r="D619" s="78"/>
      <c r="E619" s="179"/>
      <c r="F619" s="179"/>
      <c r="G619" s="158"/>
      <c r="H619" s="158"/>
      <c r="I619" s="83"/>
      <c r="J619" s="83"/>
      <c r="K619" s="83"/>
      <c r="L619" s="83"/>
      <c r="M619" s="83"/>
      <c r="N619" s="83"/>
      <c r="O619" s="83"/>
      <c r="P619" s="83"/>
      <c r="Q619" s="83"/>
      <c r="R619" s="83"/>
      <c r="S619" s="83"/>
      <c r="T619" s="82"/>
      <c r="U619" s="87"/>
      <c r="V619" s="87"/>
      <c r="W619" s="87"/>
      <c r="X619" s="87"/>
      <c r="Y619" s="87"/>
      <c r="Z619" s="87"/>
      <c r="AA619" s="87"/>
      <c r="AB619" s="87"/>
      <c r="AC619" s="87"/>
      <c r="AD619" s="87"/>
      <c r="AE619" s="87"/>
      <c r="AF619" s="93"/>
      <c r="AG619" s="87"/>
      <c r="AH619" s="87"/>
      <c r="AI619" s="87"/>
      <c r="AJ619" s="87"/>
      <c r="AK619" s="87"/>
      <c r="AL619" s="88"/>
      <c r="AM619" s="88"/>
      <c r="AN619" s="87"/>
      <c r="AO619" s="88"/>
      <c r="AP619" s="87"/>
      <c r="AQ619" s="87"/>
      <c r="AR619" s="87"/>
      <c r="AS619" s="87"/>
      <c r="AT619" s="87"/>
      <c r="AU619" s="87"/>
      <c r="AV619" s="87"/>
      <c r="AW619" s="87"/>
      <c r="AX619" s="89"/>
      <c r="AY619" s="89"/>
      <c r="AZ619" s="89"/>
      <c r="BA619" s="89"/>
      <c r="BB619" s="87"/>
      <c r="BC619" s="87"/>
      <c r="BD619" s="87"/>
      <c r="BE619" s="78"/>
      <c r="BF619" s="78"/>
      <c r="BG619" s="78"/>
      <c r="BH619" s="78"/>
      <c r="BI619" s="78"/>
    </row>
    <row r="620" spans="1:61" s="79" customFormat="1" ht="15" customHeight="1" x14ac:dyDescent="0.25">
      <c r="A620" s="81"/>
      <c r="B620" s="161"/>
      <c r="C620" s="85"/>
      <c r="D620" s="78"/>
      <c r="E620" s="179"/>
      <c r="F620" s="179"/>
      <c r="G620" s="158"/>
      <c r="H620" s="158"/>
      <c r="I620" s="83"/>
      <c r="J620" s="83"/>
      <c r="K620" s="83"/>
      <c r="L620" s="83"/>
      <c r="M620" s="83"/>
      <c r="N620" s="83"/>
      <c r="O620" s="83"/>
      <c r="P620" s="83"/>
      <c r="Q620" s="83"/>
      <c r="R620" s="83"/>
      <c r="S620" s="83"/>
      <c r="T620" s="82"/>
      <c r="U620" s="87"/>
      <c r="V620" s="87"/>
      <c r="W620" s="87"/>
      <c r="X620" s="87"/>
      <c r="Y620" s="87"/>
      <c r="Z620" s="87"/>
      <c r="AA620" s="87"/>
      <c r="AB620" s="87"/>
      <c r="AC620" s="87"/>
      <c r="AD620" s="87"/>
      <c r="AE620" s="87"/>
      <c r="AF620" s="93"/>
      <c r="AG620" s="87"/>
      <c r="AH620" s="87"/>
      <c r="AI620" s="87"/>
      <c r="AJ620" s="87"/>
      <c r="AK620" s="87"/>
      <c r="AL620" s="88"/>
      <c r="AM620" s="88"/>
      <c r="AN620" s="87"/>
      <c r="AO620" s="88"/>
      <c r="AP620" s="87"/>
      <c r="AQ620" s="87"/>
      <c r="AR620" s="87"/>
      <c r="AS620" s="87"/>
      <c r="AT620" s="87"/>
      <c r="AU620" s="87"/>
      <c r="AV620" s="87"/>
      <c r="AW620" s="87"/>
      <c r="AX620" s="89"/>
      <c r="AY620" s="89"/>
      <c r="AZ620" s="89"/>
      <c r="BA620" s="89"/>
      <c r="BB620" s="87"/>
      <c r="BC620" s="87"/>
      <c r="BD620" s="87"/>
      <c r="BE620" s="78"/>
      <c r="BF620" s="78"/>
      <c r="BG620" s="78"/>
      <c r="BH620" s="78"/>
      <c r="BI620" s="78"/>
    </row>
    <row r="621" spans="1:61" s="79" customFormat="1" ht="15" customHeight="1" x14ac:dyDescent="0.25">
      <c r="A621" s="81"/>
      <c r="B621" s="161"/>
      <c r="C621" s="85"/>
      <c r="D621" s="78"/>
      <c r="E621" s="179"/>
      <c r="F621" s="179"/>
      <c r="G621" s="158"/>
      <c r="H621" s="158"/>
      <c r="I621" s="83"/>
      <c r="J621" s="83"/>
      <c r="K621" s="83"/>
      <c r="L621" s="83"/>
      <c r="M621" s="83"/>
      <c r="N621" s="83"/>
      <c r="O621" s="83"/>
      <c r="P621" s="83"/>
      <c r="Q621" s="83"/>
      <c r="R621" s="83"/>
      <c r="S621" s="83"/>
      <c r="T621" s="82"/>
      <c r="U621" s="87"/>
      <c r="V621" s="87"/>
      <c r="W621" s="87"/>
      <c r="X621" s="87"/>
      <c r="Y621" s="87"/>
      <c r="Z621" s="87"/>
      <c r="AA621" s="87"/>
      <c r="AB621" s="87"/>
      <c r="AC621" s="87"/>
      <c r="AD621" s="87"/>
      <c r="AE621" s="87"/>
      <c r="AF621" s="93"/>
      <c r="AG621" s="87"/>
      <c r="AH621" s="87"/>
      <c r="AI621" s="87"/>
      <c r="AJ621" s="87"/>
      <c r="AK621" s="87"/>
      <c r="AL621" s="88"/>
      <c r="AM621" s="88"/>
      <c r="AN621" s="87"/>
      <c r="AO621" s="88"/>
      <c r="AP621" s="87"/>
      <c r="AQ621" s="87"/>
      <c r="AR621" s="87"/>
      <c r="AS621" s="87"/>
      <c r="AT621" s="87"/>
      <c r="AU621" s="87"/>
      <c r="AV621" s="87"/>
      <c r="AW621" s="87"/>
      <c r="AX621" s="89"/>
      <c r="AY621" s="89"/>
      <c r="AZ621" s="89"/>
      <c r="BA621" s="89"/>
      <c r="BB621" s="87"/>
      <c r="BC621" s="87"/>
      <c r="BD621" s="87"/>
      <c r="BE621" s="78"/>
      <c r="BF621" s="78"/>
      <c r="BG621" s="78"/>
      <c r="BH621" s="78"/>
      <c r="BI621" s="78"/>
    </row>
    <row r="622" spans="1:61" s="79" customFormat="1" ht="15" customHeight="1" x14ac:dyDescent="0.25">
      <c r="A622" s="81"/>
      <c r="B622" s="161"/>
      <c r="C622" s="85"/>
      <c r="D622" s="78"/>
      <c r="E622" s="179"/>
      <c r="F622" s="179"/>
      <c r="G622" s="158"/>
      <c r="H622" s="158"/>
      <c r="I622" s="83"/>
      <c r="J622" s="83"/>
      <c r="K622" s="83"/>
      <c r="L622" s="83"/>
      <c r="M622" s="83"/>
      <c r="N622" s="83"/>
      <c r="O622" s="83"/>
      <c r="P622" s="83"/>
      <c r="Q622" s="83"/>
      <c r="R622" s="83"/>
      <c r="S622" s="83"/>
      <c r="T622" s="82"/>
      <c r="U622" s="87"/>
      <c r="V622" s="87"/>
      <c r="W622" s="87"/>
      <c r="X622" s="87"/>
      <c r="Y622" s="87"/>
      <c r="Z622" s="87"/>
      <c r="AA622" s="87"/>
      <c r="AB622" s="87"/>
      <c r="AC622" s="87"/>
      <c r="AD622" s="87"/>
      <c r="AE622" s="87"/>
      <c r="AF622" s="93"/>
      <c r="AG622" s="87"/>
      <c r="AH622" s="87"/>
      <c r="AI622" s="87"/>
      <c r="AJ622" s="87"/>
      <c r="AK622" s="87"/>
      <c r="AL622" s="88"/>
      <c r="AM622" s="88"/>
      <c r="AN622" s="87"/>
      <c r="AO622" s="88"/>
      <c r="AP622" s="87"/>
      <c r="AQ622" s="87"/>
      <c r="AR622" s="87"/>
      <c r="AS622" s="87"/>
      <c r="AT622" s="87"/>
      <c r="AU622" s="87"/>
      <c r="AV622" s="87"/>
      <c r="AW622" s="87"/>
      <c r="AX622" s="89"/>
      <c r="AY622" s="89"/>
      <c r="AZ622" s="89"/>
      <c r="BA622" s="89"/>
      <c r="BB622" s="87"/>
      <c r="BC622" s="87"/>
      <c r="BD622" s="87"/>
      <c r="BE622" s="78"/>
      <c r="BF622" s="78"/>
      <c r="BG622" s="78"/>
      <c r="BH622" s="78"/>
      <c r="BI622" s="78"/>
    </row>
    <row r="623" spans="1:61" s="79" customFormat="1" ht="15" customHeight="1" x14ac:dyDescent="0.25">
      <c r="A623" s="81"/>
      <c r="B623" s="161"/>
      <c r="C623" s="85"/>
      <c r="D623" s="78"/>
      <c r="E623" s="179"/>
      <c r="F623" s="179"/>
      <c r="G623" s="158"/>
      <c r="H623" s="158"/>
      <c r="I623" s="83"/>
      <c r="J623" s="83"/>
      <c r="K623" s="83"/>
      <c r="L623" s="83"/>
      <c r="M623" s="83"/>
      <c r="N623" s="83"/>
      <c r="O623" s="83"/>
      <c r="P623" s="83"/>
      <c r="Q623" s="83"/>
      <c r="R623" s="83"/>
      <c r="S623" s="83"/>
      <c r="T623" s="82"/>
      <c r="U623" s="87"/>
      <c r="V623" s="87"/>
      <c r="W623" s="87"/>
      <c r="X623" s="87"/>
      <c r="Y623" s="87"/>
      <c r="Z623" s="87"/>
      <c r="AA623" s="87"/>
      <c r="AB623" s="87"/>
      <c r="AC623" s="87"/>
      <c r="AD623" s="87"/>
      <c r="AE623" s="87"/>
      <c r="AF623" s="93"/>
      <c r="AG623" s="87"/>
      <c r="AH623" s="87"/>
      <c r="AI623" s="87"/>
      <c r="AJ623" s="87"/>
      <c r="AK623" s="87"/>
      <c r="AL623" s="88"/>
      <c r="AM623" s="88"/>
      <c r="AN623" s="87"/>
      <c r="AO623" s="88"/>
      <c r="AP623" s="87"/>
      <c r="AQ623" s="87"/>
      <c r="AR623" s="87"/>
      <c r="AS623" s="87"/>
      <c r="AT623" s="87"/>
      <c r="AU623" s="87"/>
      <c r="AV623" s="87"/>
      <c r="AW623" s="87"/>
      <c r="AX623" s="89"/>
      <c r="AY623" s="89"/>
      <c r="AZ623" s="89"/>
      <c r="BA623" s="89"/>
      <c r="BB623" s="87"/>
      <c r="BC623" s="87"/>
      <c r="BD623" s="87"/>
      <c r="BE623" s="78"/>
      <c r="BF623" s="78"/>
      <c r="BG623" s="78"/>
      <c r="BH623" s="78"/>
      <c r="BI623" s="78"/>
    </row>
    <row r="624" spans="1:61" s="79" customFormat="1" ht="15" customHeight="1" x14ac:dyDescent="0.25">
      <c r="A624" s="81"/>
      <c r="B624" s="161"/>
      <c r="C624" s="85"/>
      <c r="D624" s="78"/>
      <c r="E624" s="179"/>
      <c r="F624" s="179"/>
      <c r="G624" s="158"/>
      <c r="H624" s="158"/>
      <c r="I624" s="83"/>
      <c r="J624" s="83"/>
      <c r="K624" s="83"/>
      <c r="L624" s="83"/>
      <c r="M624" s="83"/>
      <c r="N624" s="83"/>
      <c r="O624" s="83"/>
      <c r="P624" s="83"/>
      <c r="Q624" s="83"/>
      <c r="R624" s="83"/>
      <c r="S624" s="83"/>
      <c r="T624" s="82"/>
      <c r="U624" s="87"/>
      <c r="V624" s="87"/>
      <c r="W624" s="87"/>
      <c r="X624" s="87"/>
      <c r="Y624" s="87"/>
      <c r="Z624" s="87"/>
      <c r="AA624" s="87"/>
      <c r="AB624" s="87"/>
      <c r="AC624" s="87"/>
      <c r="AD624" s="87"/>
      <c r="AE624" s="87"/>
      <c r="AF624" s="93"/>
      <c r="AG624" s="87"/>
      <c r="AH624" s="87"/>
      <c r="AI624" s="87"/>
      <c r="AJ624" s="87"/>
      <c r="AK624" s="87"/>
      <c r="AL624" s="88"/>
      <c r="AM624" s="88"/>
      <c r="AN624" s="87"/>
      <c r="AO624" s="88"/>
      <c r="AP624" s="87"/>
      <c r="AQ624" s="87"/>
      <c r="AR624" s="87"/>
      <c r="AS624" s="87"/>
      <c r="AT624" s="87"/>
      <c r="AU624" s="87"/>
      <c r="AV624" s="87"/>
      <c r="AW624" s="87"/>
      <c r="AX624" s="89"/>
      <c r="AY624" s="89"/>
      <c r="AZ624" s="89"/>
      <c r="BA624" s="89"/>
      <c r="BB624" s="87"/>
      <c r="BC624" s="87"/>
      <c r="BD624" s="87"/>
      <c r="BE624" s="78"/>
      <c r="BF624" s="78"/>
      <c r="BG624" s="78"/>
      <c r="BH624" s="78"/>
      <c r="BI624" s="78"/>
    </row>
    <row r="625" spans="1:61" s="79" customFormat="1" ht="15" customHeight="1" x14ac:dyDescent="0.25">
      <c r="A625" s="81"/>
      <c r="B625" s="161"/>
      <c r="C625" s="85"/>
      <c r="D625" s="78"/>
      <c r="E625" s="179"/>
      <c r="F625" s="179"/>
      <c r="G625" s="158"/>
      <c r="H625" s="158"/>
      <c r="I625" s="83"/>
      <c r="J625" s="83"/>
      <c r="K625" s="83"/>
      <c r="L625" s="83"/>
      <c r="M625" s="83"/>
      <c r="N625" s="83"/>
      <c r="O625" s="83"/>
      <c r="P625" s="83"/>
      <c r="Q625" s="83"/>
      <c r="R625" s="83"/>
      <c r="S625" s="83"/>
      <c r="T625" s="82"/>
      <c r="U625" s="87"/>
      <c r="V625" s="87"/>
      <c r="W625" s="87"/>
      <c r="X625" s="87"/>
      <c r="Y625" s="87"/>
      <c r="Z625" s="87"/>
      <c r="AA625" s="87"/>
      <c r="AB625" s="87"/>
      <c r="AC625" s="87"/>
      <c r="AD625" s="87"/>
      <c r="AE625" s="87"/>
      <c r="AF625" s="93"/>
      <c r="AG625" s="87"/>
      <c r="AH625" s="87"/>
      <c r="AI625" s="87"/>
      <c r="AJ625" s="87"/>
      <c r="AK625" s="87"/>
      <c r="AL625" s="88"/>
      <c r="AM625" s="88"/>
      <c r="AN625" s="87"/>
      <c r="AO625" s="88"/>
      <c r="AP625" s="87"/>
      <c r="AQ625" s="87"/>
      <c r="AR625" s="87"/>
      <c r="AS625" s="87"/>
      <c r="AT625" s="87"/>
      <c r="AU625" s="87"/>
      <c r="AV625" s="87"/>
      <c r="AW625" s="87"/>
      <c r="AX625" s="89"/>
      <c r="AY625" s="89"/>
      <c r="AZ625" s="89"/>
      <c r="BA625" s="89"/>
      <c r="BB625" s="87"/>
      <c r="BC625" s="87"/>
      <c r="BD625" s="87"/>
      <c r="BE625" s="78"/>
      <c r="BF625" s="78"/>
      <c r="BG625" s="78"/>
      <c r="BH625" s="78"/>
      <c r="BI625" s="78"/>
    </row>
    <row r="626" spans="1:61" s="79" customFormat="1" ht="15" customHeight="1" x14ac:dyDescent="0.25">
      <c r="A626" s="81"/>
      <c r="B626" s="161"/>
      <c r="C626" s="85"/>
      <c r="D626" s="78"/>
      <c r="E626" s="179"/>
      <c r="F626" s="179"/>
      <c r="G626" s="158"/>
      <c r="H626" s="158"/>
      <c r="I626" s="83"/>
      <c r="J626" s="83"/>
      <c r="K626" s="83"/>
      <c r="L626" s="83"/>
      <c r="M626" s="83"/>
      <c r="N626" s="83"/>
      <c r="O626" s="83"/>
      <c r="P626" s="83"/>
      <c r="Q626" s="83"/>
      <c r="R626" s="83"/>
      <c r="S626" s="83"/>
      <c r="T626" s="82"/>
      <c r="U626" s="87"/>
      <c r="V626" s="87"/>
      <c r="W626" s="87"/>
      <c r="X626" s="87"/>
      <c r="Y626" s="87"/>
      <c r="Z626" s="87"/>
      <c r="AA626" s="87"/>
      <c r="AB626" s="87"/>
      <c r="AC626" s="87"/>
      <c r="AD626" s="87"/>
      <c r="AE626" s="87"/>
      <c r="AF626" s="93"/>
      <c r="AG626" s="87"/>
      <c r="AH626" s="87"/>
      <c r="AI626" s="87"/>
      <c r="AJ626" s="87"/>
      <c r="AK626" s="87"/>
      <c r="AL626" s="88"/>
      <c r="AM626" s="88"/>
      <c r="AN626" s="87"/>
      <c r="AO626" s="88"/>
      <c r="AP626" s="87"/>
      <c r="AQ626" s="87"/>
      <c r="AR626" s="87"/>
      <c r="AS626" s="87"/>
      <c r="AT626" s="87"/>
      <c r="AU626" s="87"/>
      <c r="AV626" s="87"/>
      <c r="AW626" s="87"/>
      <c r="AX626" s="89"/>
      <c r="AY626" s="89"/>
      <c r="AZ626" s="89"/>
      <c r="BA626" s="89"/>
      <c r="BB626" s="87"/>
      <c r="BC626" s="87"/>
      <c r="BD626" s="87"/>
      <c r="BE626" s="78"/>
      <c r="BF626" s="78"/>
      <c r="BG626" s="78"/>
      <c r="BH626" s="78"/>
      <c r="BI626" s="78"/>
    </row>
    <row r="627" spans="1:61" s="79" customFormat="1" ht="15" customHeight="1" x14ac:dyDescent="0.25">
      <c r="A627" s="81"/>
      <c r="B627" s="161"/>
      <c r="C627" s="85"/>
      <c r="D627" s="78"/>
      <c r="E627" s="179"/>
      <c r="F627" s="179"/>
      <c r="G627" s="158"/>
      <c r="H627" s="158"/>
      <c r="I627" s="83"/>
      <c r="J627" s="83"/>
      <c r="K627" s="83"/>
      <c r="L627" s="83"/>
      <c r="M627" s="83"/>
      <c r="N627" s="83"/>
      <c r="O627" s="83"/>
      <c r="P627" s="83"/>
      <c r="Q627" s="83"/>
      <c r="R627" s="83"/>
      <c r="S627" s="83"/>
      <c r="T627" s="82"/>
      <c r="U627" s="87"/>
      <c r="V627" s="87"/>
      <c r="W627" s="87"/>
      <c r="X627" s="87"/>
      <c r="Y627" s="87"/>
      <c r="Z627" s="87"/>
      <c r="AA627" s="87"/>
      <c r="AB627" s="87"/>
      <c r="AC627" s="87"/>
      <c r="AD627" s="87"/>
      <c r="AE627" s="87"/>
      <c r="AF627" s="93"/>
      <c r="AG627" s="87"/>
      <c r="AH627" s="87"/>
      <c r="AI627" s="87"/>
      <c r="AJ627" s="87"/>
      <c r="AK627" s="87"/>
      <c r="AL627" s="88"/>
      <c r="AM627" s="88"/>
      <c r="AN627" s="87"/>
      <c r="AO627" s="88"/>
      <c r="AP627" s="87"/>
      <c r="AQ627" s="87"/>
      <c r="AR627" s="87"/>
      <c r="AS627" s="87"/>
      <c r="AT627" s="87"/>
      <c r="AU627" s="87"/>
      <c r="AV627" s="87"/>
      <c r="AW627" s="87"/>
      <c r="AX627" s="89"/>
      <c r="AY627" s="89"/>
      <c r="AZ627" s="89"/>
      <c r="BA627" s="89"/>
      <c r="BB627" s="87"/>
      <c r="BC627" s="87"/>
      <c r="BD627" s="87"/>
      <c r="BE627" s="78"/>
      <c r="BF627" s="78"/>
      <c r="BG627" s="78"/>
      <c r="BH627" s="78"/>
      <c r="BI627" s="78"/>
    </row>
    <row r="628" spans="1:61" s="79" customFormat="1" ht="15" customHeight="1" x14ac:dyDescent="0.25">
      <c r="A628" s="81"/>
      <c r="B628" s="161"/>
      <c r="C628" s="85"/>
      <c r="D628" s="78"/>
      <c r="E628" s="179"/>
      <c r="F628" s="179"/>
      <c r="G628" s="158"/>
      <c r="H628" s="158"/>
      <c r="I628" s="83"/>
      <c r="J628" s="83"/>
      <c r="K628" s="83"/>
      <c r="L628" s="83"/>
      <c r="M628" s="83"/>
      <c r="N628" s="83"/>
      <c r="O628" s="83"/>
      <c r="P628" s="83"/>
      <c r="Q628" s="83"/>
      <c r="R628" s="83"/>
      <c r="S628" s="83"/>
      <c r="T628" s="82"/>
      <c r="U628" s="87"/>
      <c r="V628" s="87"/>
      <c r="W628" s="87"/>
      <c r="X628" s="87"/>
      <c r="Y628" s="87"/>
      <c r="Z628" s="87"/>
      <c r="AA628" s="87"/>
      <c r="AB628" s="87"/>
      <c r="AC628" s="87"/>
      <c r="AD628" s="87"/>
      <c r="AE628" s="87"/>
      <c r="AF628" s="93"/>
      <c r="AG628" s="87"/>
      <c r="AH628" s="87"/>
      <c r="AI628" s="87"/>
      <c r="AJ628" s="87"/>
      <c r="AK628" s="87"/>
      <c r="AL628" s="88"/>
      <c r="AM628" s="88"/>
      <c r="AN628" s="87"/>
      <c r="AO628" s="88"/>
      <c r="AP628" s="87"/>
      <c r="AQ628" s="87"/>
      <c r="AR628" s="87"/>
      <c r="AS628" s="87"/>
      <c r="AT628" s="87"/>
      <c r="AU628" s="87"/>
      <c r="AV628" s="87"/>
      <c r="AW628" s="87"/>
      <c r="AX628" s="89"/>
      <c r="AY628" s="89"/>
      <c r="AZ628" s="89"/>
      <c r="BA628" s="89"/>
      <c r="BB628" s="87"/>
      <c r="BC628" s="87"/>
      <c r="BD628" s="87"/>
      <c r="BE628" s="78"/>
      <c r="BF628" s="78"/>
      <c r="BG628" s="78"/>
      <c r="BH628" s="78"/>
      <c r="BI628" s="78"/>
    </row>
    <row r="629" spans="1:61" s="79" customFormat="1" ht="15" customHeight="1" x14ac:dyDescent="0.25">
      <c r="A629" s="81"/>
      <c r="B629" s="161"/>
      <c r="C629" s="85"/>
      <c r="D629" s="78"/>
      <c r="E629" s="179"/>
      <c r="F629" s="179"/>
      <c r="G629" s="158"/>
      <c r="H629" s="158"/>
      <c r="I629" s="83"/>
      <c r="J629" s="83"/>
      <c r="K629" s="83"/>
      <c r="L629" s="83"/>
      <c r="M629" s="83"/>
      <c r="N629" s="83"/>
      <c r="O629" s="83"/>
      <c r="P629" s="83"/>
      <c r="Q629" s="83"/>
      <c r="R629" s="83"/>
      <c r="S629" s="83"/>
      <c r="T629" s="82"/>
      <c r="U629" s="87"/>
      <c r="V629" s="87"/>
      <c r="W629" s="87"/>
      <c r="X629" s="87"/>
      <c r="Y629" s="87"/>
      <c r="Z629" s="87"/>
      <c r="AA629" s="87"/>
      <c r="AB629" s="87"/>
      <c r="AC629" s="87"/>
      <c r="AD629" s="87"/>
      <c r="AE629" s="87"/>
      <c r="AF629" s="93"/>
      <c r="AG629" s="87"/>
      <c r="AH629" s="87"/>
      <c r="AI629" s="87"/>
      <c r="AJ629" s="87"/>
      <c r="AK629" s="87"/>
      <c r="AL629" s="88"/>
      <c r="AM629" s="88"/>
      <c r="AN629" s="87"/>
      <c r="AO629" s="88"/>
      <c r="AP629" s="87"/>
      <c r="AQ629" s="87"/>
      <c r="AR629" s="87"/>
      <c r="AS629" s="87"/>
      <c r="AT629" s="87"/>
      <c r="AU629" s="87"/>
      <c r="AV629" s="87"/>
      <c r="AW629" s="87"/>
      <c r="AX629" s="89"/>
      <c r="AY629" s="89"/>
      <c r="AZ629" s="89"/>
      <c r="BA629" s="89"/>
      <c r="BB629" s="87"/>
      <c r="BC629" s="87"/>
      <c r="BD629" s="87"/>
      <c r="BE629" s="78"/>
      <c r="BF629" s="78"/>
      <c r="BG629" s="78"/>
      <c r="BH629" s="78"/>
      <c r="BI629" s="78"/>
    </row>
    <row r="630" spans="1:61" s="79" customFormat="1" ht="15" customHeight="1" x14ac:dyDescent="0.25">
      <c r="A630" s="81"/>
      <c r="B630" s="161"/>
      <c r="C630" s="85"/>
      <c r="D630" s="78"/>
      <c r="E630" s="179"/>
      <c r="F630" s="179"/>
      <c r="G630" s="158"/>
      <c r="H630" s="158"/>
      <c r="I630" s="83"/>
      <c r="J630" s="83"/>
      <c r="K630" s="83"/>
      <c r="L630" s="83"/>
      <c r="M630" s="83"/>
      <c r="N630" s="83"/>
      <c r="O630" s="83"/>
      <c r="P630" s="83"/>
      <c r="Q630" s="83"/>
      <c r="R630" s="83"/>
      <c r="S630" s="83"/>
      <c r="T630" s="82"/>
      <c r="U630" s="87"/>
      <c r="V630" s="87"/>
      <c r="W630" s="87"/>
      <c r="X630" s="87"/>
      <c r="Y630" s="87"/>
      <c r="Z630" s="87"/>
      <c r="AA630" s="87"/>
      <c r="AB630" s="87"/>
      <c r="AC630" s="87"/>
      <c r="AD630" s="87"/>
      <c r="AE630" s="87"/>
      <c r="AF630" s="93"/>
      <c r="AG630" s="87"/>
      <c r="AH630" s="87"/>
      <c r="AI630" s="87"/>
      <c r="AJ630" s="87"/>
      <c r="AK630" s="87"/>
      <c r="AL630" s="88"/>
      <c r="AM630" s="88"/>
      <c r="AN630" s="87"/>
      <c r="AO630" s="88"/>
      <c r="AP630" s="87"/>
      <c r="AQ630" s="87"/>
      <c r="AR630" s="87"/>
      <c r="AS630" s="87"/>
      <c r="AT630" s="87"/>
      <c r="AU630" s="87"/>
      <c r="AV630" s="87"/>
      <c r="AW630" s="87"/>
      <c r="AX630" s="89"/>
      <c r="AY630" s="89"/>
      <c r="AZ630" s="89"/>
      <c r="BA630" s="89"/>
      <c r="BB630" s="87"/>
      <c r="BC630" s="87"/>
      <c r="BD630" s="87"/>
      <c r="BE630" s="78"/>
      <c r="BF630" s="78"/>
      <c r="BG630" s="78"/>
      <c r="BH630" s="78"/>
      <c r="BI630" s="78"/>
    </row>
    <row r="631" spans="1:61" s="79" customFormat="1" ht="15" customHeight="1" x14ac:dyDescent="0.25">
      <c r="A631" s="81"/>
      <c r="B631" s="161"/>
      <c r="C631" s="85"/>
      <c r="D631" s="78"/>
      <c r="E631" s="179"/>
      <c r="F631" s="179"/>
      <c r="G631" s="158"/>
      <c r="H631" s="158"/>
      <c r="I631" s="83"/>
      <c r="J631" s="83"/>
      <c r="K631" s="83"/>
      <c r="L631" s="83"/>
      <c r="M631" s="83"/>
      <c r="N631" s="83"/>
      <c r="O631" s="83"/>
      <c r="P631" s="83"/>
      <c r="Q631" s="83"/>
      <c r="R631" s="83"/>
      <c r="S631" s="83"/>
      <c r="T631" s="82"/>
      <c r="U631" s="87"/>
      <c r="V631" s="87"/>
      <c r="W631" s="87"/>
      <c r="X631" s="87"/>
      <c r="Y631" s="87"/>
      <c r="Z631" s="87"/>
      <c r="AA631" s="87"/>
      <c r="AB631" s="87"/>
      <c r="AC631" s="87"/>
      <c r="AD631" s="87"/>
      <c r="AE631" s="87"/>
      <c r="AF631" s="93"/>
      <c r="AG631" s="87"/>
      <c r="AH631" s="87"/>
      <c r="AI631" s="87"/>
      <c r="AJ631" s="87"/>
      <c r="AK631" s="87"/>
      <c r="AL631" s="88"/>
      <c r="AM631" s="88"/>
      <c r="AN631" s="87"/>
      <c r="AO631" s="88"/>
      <c r="AP631" s="87"/>
      <c r="AQ631" s="87"/>
      <c r="AR631" s="87"/>
      <c r="AS631" s="87"/>
      <c r="AT631" s="87"/>
      <c r="AU631" s="87"/>
      <c r="AV631" s="87"/>
      <c r="AW631" s="87"/>
      <c r="AX631" s="89"/>
      <c r="AY631" s="89"/>
      <c r="AZ631" s="89"/>
      <c r="BA631" s="89"/>
      <c r="BB631" s="87"/>
      <c r="BC631" s="87"/>
      <c r="BD631" s="87"/>
      <c r="BE631" s="78"/>
      <c r="BF631" s="78"/>
      <c r="BG631" s="78"/>
      <c r="BH631" s="78"/>
      <c r="BI631" s="78"/>
    </row>
    <row r="632" spans="1:61" s="79" customFormat="1" ht="15" customHeight="1" x14ac:dyDescent="0.25">
      <c r="A632" s="81"/>
      <c r="B632" s="161"/>
      <c r="C632" s="85"/>
      <c r="D632" s="78"/>
      <c r="E632" s="179"/>
      <c r="F632" s="179"/>
      <c r="G632" s="158"/>
      <c r="H632" s="158"/>
      <c r="I632" s="83"/>
      <c r="J632" s="83"/>
      <c r="K632" s="83"/>
      <c r="L632" s="83"/>
      <c r="M632" s="83"/>
      <c r="N632" s="83"/>
      <c r="O632" s="83"/>
      <c r="P632" s="83"/>
      <c r="Q632" s="83"/>
      <c r="R632" s="83"/>
      <c r="S632" s="83"/>
      <c r="T632" s="82"/>
      <c r="U632" s="87"/>
      <c r="V632" s="87"/>
      <c r="W632" s="87"/>
      <c r="X632" s="87"/>
      <c r="Y632" s="87"/>
      <c r="Z632" s="87"/>
      <c r="AA632" s="87"/>
      <c r="AB632" s="87"/>
      <c r="AC632" s="87"/>
      <c r="AD632" s="87"/>
      <c r="AE632" s="87"/>
      <c r="AF632" s="93"/>
      <c r="AG632" s="87"/>
      <c r="AH632" s="87"/>
      <c r="AI632" s="87"/>
      <c r="AJ632" s="87"/>
      <c r="AK632" s="87"/>
      <c r="AL632" s="88"/>
      <c r="AM632" s="88"/>
      <c r="AN632" s="87"/>
      <c r="AO632" s="88"/>
      <c r="AP632" s="87"/>
      <c r="AQ632" s="87"/>
      <c r="AR632" s="87"/>
      <c r="AS632" s="87"/>
      <c r="AT632" s="87"/>
      <c r="AU632" s="87"/>
      <c r="AV632" s="87"/>
      <c r="AW632" s="87"/>
      <c r="AX632" s="89"/>
      <c r="AY632" s="89"/>
      <c r="AZ632" s="89"/>
      <c r="BA632" s="89"/>
      <c r="BB632" s="87"/>
      <c r="BC632" s="87"/>
      <c r="BD632" s="87"/>
      <c r="BE632" s="78"/>
      <c r="BF632" s="78"/>
      <c r="BG632" s="78"/>
      <c r="BH632" s="78"/>
      <c r="BI632" s="78"/>
    </row>
    <row r="633" spans="1:61" s="79" customFormat="1" ht="15" customHeight="1" x14ac:dyDescent="0.25">
      <c r="A633" s="81"/>
      <c r="B633" s="161"/>
      <c r="C633" s="85"/>
      <c r="D633" s="78"/>
      <c r="E633" s="179"/>
      <c r="F633" s="179"/>
      <c r="G633" s="158"/>
      <c r="H633" s="158"/>
      <c r="I633" s="83"/>
      <c r="J633" s="83"/>
      <c r="K633" s="83"/>
      <c r="L633" s="83"/>
      <c r="M633" s="83"/>
      <c r="N633" s="83"/>
      <c r="O633" s="83"/>
      <c r="P633" s="83"/>
      <c r="Q633" s="83"/>
      <c r="R633" s="83"/>
      <c r="S633" s="83"/>
      <c r="T633" s="82"/>
      <c r="U633" s="87"/>
      <c r="V633" s="87"/>
      <c r="W633" s="87"/>
      <c r="X633" s="87"/>
      <c r="Y633" s="87"/>
      <c r="Z633" s="87"/>
      <c r="AA633" s="87"/>
      <c r="AB633" s="87"/>
      <c r="AC633" s="87"/>
      <c r="AD633" s="87"/>
      <c r="AE633" s="87"/>
      <c r="AF633" s="93"/>
      <c r="AG633" s="87"/>
      <c r="AH633" s="87"/>
      <c r="AI633" s="87"/>
      <c r="AJ633" s="87"/>
      <c r="AK633" s="87"/>
      <c r="AL633" s="88"/>
      <c r="AM633" s="88"/>
      <c r="AN633" s="87"/>
      <c r="AO633" s="88"/>
      <c r="AP633" s="87"/>
      <c r="AQ633" s="87"/>
      <c r="AR633" s="87"/>
      <c r="AS633" s="87"/>
      <c r="AT633" s="87"/>
      <c r="AU633" s="87"/>
      <c r="AV633" s="87"/>
      <c r="AW633" s="87"/>
      <c r="AX633" s="89"/>
      <c r="AY633" s="89"/>
      <c r="AZ633" s="89"/>
      <c r="BA633" s="89"/>
      <c r="BB633" s="87"/>
      <c r="BC633" s="87"/>
      <c r="BD633" s="87"/>
      <c r="BE633" s="78"/>
      <c r="BF633" s="78"/>
      <c r="BG633" s="78"/>
      <c r="BH633" s="78"/>
      <c r="BI633" s="78"/>
    </row>
    <row r="634" spans="1:61" s="79" customFormat="1" ht="15" customHeight="1" x14ac:dyDescent="0.25">
      <c r="A634" s="81"/>
      <c r="B634" s="161"/>
      <c r="C634" s="85"/>
      <c r="D634" s="78"/>
      <c r="E634" s="179"/>
      <c r="F634" s="179"/>
      <c r="G634" s="158"/>
      <c r="H634" s="158"/>
      <c r="I634" s="83"/>
      <c r="J634" s="83"/>
      <c r="K634" s="83"/>
      <c r="L634" s="83"/>
      <c r="M634" s="83"/>
      <c r="N634" s="83"/>
      <c r="O634" s="83"/>
      <c r="P634" s="83"/>
      <c r="Q634" s="83"/>
      <c r="R634" s="83"/>
      <c r="S634" s="83"/>
      <c r="T634" s="82"/>
      <c r="U634" s="87"/>
      <c r="V634" s="87"/>
      <c r="W634" s="87"/>
      <c r="X634" s="87"/>
      <c r="Y634" s="87"/>
      <c r="Z634" s="87"/>
      <c r="AA634" s="87"/>
      <c r="AB634" s="87"/>
      <c r="AC634" s="87"/>
      <c r="AD634" s="87"/>
      <c r="AE634" s="87"/>
      <c r="AF634" s="93"/>
      <c r="AG634" s="87"/>
      <c r="AH634" s="87"/>
      <c r="AI634" s="87"/>
      <c r="AJ634" s="87"/>
      <c r="AK634" s="87"/>
      <c r="AL634" s="88"/>
      <c r="AM634" s="88"/>
      <c r="AN634" s="87"/>
      <c r="AO634" s="88"/>
      <c r="AP634" s="87"/>
      <c r="AQ634" s="87"/>
      <c r="AR634" s="87"/>
      <c r="AS634" s="87"/>
      <c r="AT634" s="87"/>
      <c r="AU634" s="87"/>
      <c r="AV634" s="87"/>
      <c r="AW634" s="87"/>
      <c r="AX634" s="89"/>
      <c r="AY634" s="89"/>
      <c r="AZ634" s="89"/>
      <c r="BA634" s="89"/>
      <c r="BB634" s="87"/>
      <c r="BC634" s="87"/>
      <c r="BD634" s="87"/>
      <c r="BE634" s="78"/>
      <c r="BF634" s="78"/>
      <c r="BG634" s="78"/>
      <c r="BH634" s="78"/>
      <c r="BI634" s="78"/>
    </row>
    <row r="635" spans="1:61" s="79" customFormat="1" ht="15" customHeight="1" x14ac:dyDescent="0.25">
      <c r="A635" s="81"/>
      <c r="B635" s="161"/>
      <c r="C635" s="85"/>
      <c r="D635" s="78"/>
      <c r="E635" s="179"/>
      <c r="F635" s="179"/>
      <c r="G635" s="158"/>
      <c r="H635" s="158"/>
      <c r="I635" s="83"/>
      <c r="J635" s="83"/>
      <c r="K635" s="83"/>
      <c r="L635" s="83"/>
      <c r="M635" s="83"/>
      <c r="N635" s="83"/>
      <c r="O635" s="83"/>
      <c r="P635" s="83"/>
      <c r="Q635" s="83"/>
      <c r="R635" s="83"/>
      <c r="S635" s="83"/>
      <c r="T635" s="82"/>
      <c r="U635" s="87"/>
      <c r="V635" s="87"/>
      <c r="W635" s="87"/>
      <c r="X635" s="87"/>
      <c r="Y635" s="87"/>
      <c r="Z635" s="87"/>
      <c r="AA635" s="87"/>
      <c r="AB635" s="87"/>
      <c r="AC635" s="87"/>
      <c r="AD635" s="87"/>
      <c r="AE635" s="87"/>
      <c r="AF635" s="93"/>
      <c r="AG635" s="87"/>
      <c r="AH635" s="87"/>
      <c r="AI635" s="87"/>
      <c r="AJ635" s="87"/>
      <c r="AK635" s="87"/>
      <c r="AL635" s="88"/>
      <c r="AM635" s="88"/>
      <c r="AN635" s="87"/>
      <c r="AO635" s="88"/>
      <c r="AP635" s="87"/>
      <c r="AQ635" s="87"/>
      <c r="AR635" s="87"/>
      <c r="AS635" s="87"/>
      <c r="AT635" s="87"/>
      <c r="AU635" s="87"/>
      <c r="AV635" s="87"/>
      <c r="AW635" s="87"/>
      <c r="AX635" s="89"/>
      <c r="AY635" s="89"/>
      <c r="AZ635" s="89"/>
      <c r="BA635" s="89"/>
      <c r="BB635" s="87"/>
      <c r="BC635" s="87"/>
      <c r="BD635" s="87"/>
      <c r="BE635" s="78"/>
      <c r="BF635" s="78"/>
      <c r="BG635" s="78"/>
      <c r="BH635" s="78"/>
      <c r="BI635" s="78"/>
    </row>
    <row r="636" spans="1:61" s="79" customFormat="1" ht="15" customHeight="1" x14ac:dyDescent="0.25">
      <c r="A636" s="81"/>
      <c r="B636" s="161"/>
      <c r="C636" s="85"/>
      <c r="D636" s="78"/>
      <c r="E636" s="179"/>
      <c r="F636" s="179"/>
      <c r="G636" s="158"/>
      <c r="H636" s="158"/>
      <c r="I636" s="83"/>
      <c r="J636" s="83"/>
      <c r="K636" s="83"/>
      <c r="L636" s="83"/>
      <c r="M636" s="83"/>
      <c r="N636" s="83"/>
      <c r="O636" s="83"/>
      <c r="P636" s="83"/>
      <c r="Q636" s="83"/>
      <c r="R636" s="83"/>
      <c r="S636" s="83"/>
      <c r="T636" s="82"/>
      <c r="U636" s="87"/>
      <c r="V636" s="87"/>
      <c r="W636" s="87"/>
      <c r="X636" s="87"/>
      <c r="Y636" s="87"/>
      <c r="Z636" s="87"/>
      <c r="AA636" s="87"/>
      <c r="AB636" s="87"/>
      <c r="AC636" s="87"/>
      <c r="AD636" s="87"/>
      <c r="AE636" s="87"/>
      <c r="AF636" s="93"/>
      <c r="AG636" s="87"/>
      <c r="AH636" s="87"/>
      <c r="AI636" s="87"/>
      <c r="AJ636" s="87"/>
      <c r="AK636" s="87"/>
      <c r="AL636" s="88"/>
      <c r="AM636" s="88"/>
      <c r="AN636" s="87"/>
      <c r="AO636" s="88"/>
      <c r="AP636" s="87"/>
      <c r="AQ636" s="87"/>
      <c r="AR636" s="87"/>
      <c r="AS636" s="87"/>
      <c r="AT636" s="87"/>
      <c r="AU636" s="87"/>
      <c r="AV636" s="87"/>
      <c r="AW636" s="87"/>
      <c r="AX636" s="89"/>
      <c r="AY636" s="89"/>
      <c r="AZ636" s="89"/>
      <c r="BA636" s="89"/>
      <c r="BB636" s="87"/>
      <c r="BC636" s="87"/>
      <c r="BD636" s="87"/>
      <c r="BE636" s="78"/>
      <c r="BF636" s="78"/>
      <c r="BG636" s="78"/>
      <c r="BH636" s="78"/>
      <c r="BI636" s="78"/>
    </row>
    <row r="637" spans="1:61" s="79" customFormat="1" ht="15" customHeight="1" x14ac:dyDescent="0.25">
      <c r="A637" s="81"/>
      <c r="B637" s="161"/>
      <c r="C637" s="85"/>
      <c r="D637" s="78"/>
      <c r="E637" s="179"/>
      <c r="F637" s="179"/>
      <c r="G637" s="158"/>
      <c r="H637" s="158"/>
      <c r="I637" s="83"/>
      <c r="J637" s="83"/>
      <c r="K637" s="83"/>
      <c r="L637" s="83"/>
      <c r="M637" s="83"/>
      <c r="N637" s="83"/>
      <c r="O637" s="83"/>
      <c r="P637" s="83"/>
      <c r="Q637" s="83"/>
      <c r="R637" s="83"/>
      <c r="S637" s="83"/>
      <c r="T637" s="82"/>
      <c r="U637" s="87"/>
      <c r="V637" s="87"/>
      <c r="W637" s="87"/>
      <c r="X637" s="87"/>
      <c r="Y637" s="87"/>
      <c r="Z637" s="87"/>
      <c r="AA637" s="87"/>
      <c r="AB637" s="87"/>
      <c r="AC637" s="87"/>
      <c r="AD637" s="87"/>
      <c r="AE637" s="87"/>
      <c r="AF637" s="93"/>
      <c r="AG637" s="87"/>
      <c r="AH637" s="87"/>
      <c r="AI637" s="87"/>
      <c r="AJ637" s="87"/>
      <c r="AK637" s="87"/>
      <c r="AL637" s="88"/>
      <c r="AM637" s="88"/>
      <c r="AN637" s="87"/>
      <c r="AO637" s="88"/>
      <c r="AP637" s="87"/>
      <c r="AQ637" s="87"/>
      <c r="AR637" s="87"/>
      <c r="AS637" s="87"/>
      <c r="AT637" s="87"/>
      <c r="AU637" s="87"/>
      <c r="AV637" s="87"/>
      <c r="AW637" s="87"/>
      <c r="AX637" s="89"/>
      <c r="AY637" s="89"/>
      <c r="AZ637" s="89"/>
      <c r="BA637" s="89"/>
      <c r="BB637" s="87"/>
      <c r="BC637" s="87"/>
      <c r="BD637" s="87"/>
      <c r="BE637" s="78"/>
      <c r="BF637" s="78"/>
      <c r="BG637" s="78"/>
      <c r="BH637" s="78"/>
      <c r="BI637" s="78"/>
    </row>
    <row r="638" spans="1:61" s="79" customFormat="1" ht="15" customHeight="1" x14ac:dyDescent="0.25">
      <c r="A638" s="81"/>
      <c r="B638" s="161"/>
      <c r="C638" s="85"/>
      <c r="D638" s="78"/>
      <c r="E638" s="179"/>
      <c r="F638" s="179"/>
      <c r="G638" s="158"/>
      <c r="H638" s="158"/>
      <c r="I638" s="83"/>
      <c r="J638" s="83"/>
      <c r="K638" s="83"/>
      <c r="L638" s="83"/>
      <c r="M638" s="83"/>
      <c r="N638" s="83"/>
      <c r="O638" s="83"/>
      <c r="P638" s="83"/>
      <c r="Q638" s="83"/>
      <c r="R638" s="83"/>
      <c r="S638" s="83"/>
      <c r="T638" s="82"/>
      <c r="U638" s="87"/>
      <c r="V638" s="87"/>
      <c r="W638" s="87"/>
      <c r="X638" s="87"/>
      <c r="Y638" s="87"/>
      <c r="Z638" s="87"/>
      <c r="AA638" s="87"/>
      <c r="AB638" s="87"/>
      <c r="AC638" s="87"/>
      <c r="AD638" s="87"/>
      <c r="AE638" s="87"/>
      <c r="AF638" s="93"/>
      <c r="AG638" s="87"/>
      <c r="AH638" s="87"/>
      <c r="AI638" s="87"/>
      <c r="AJ638" s="87"/>
      <c r="AK638" s="87"/>
      <c r="AL638" s="88"/>
      <c r="AM638" s="88"/>
      <c r="AN638" s="87"/>
      <c r="AO638" s="88"/>
      <c r="AP638" s="87"/>
      <c r="AQ638" s="87"/>
      <c r="AR638" s="87"/>
      <c r="AS638" s="87"/>
      <c r="AT638" s="87"/>
      <c r="AU638" s="87"/>
      <c r="AV638" s="87"/>
      <c r="AW638" s="87"/>
      <c r="AX638" s="89"/>
      <c r="AY638" s="89"/>
      <c r="AZ638" s="89"/>
      <c r="BA638" s="89"/>
      <c r="BB638" s="87"/>
      <c r="BC638" s="87"/>
      <c r="BD638" s="87"/>
      <c r="BE638" s="78"/>
      <c r="BF638" s="78"/>
      <c r="BG638" s="78"/>
      <c r="BH638" s="78"/>
      <c r="BI638" s="78"/>
    </row>
    <row r="639" spans="1:61" s="79" customFormat="1" ht="15" customHeight="1" x14ac:dyDescent="0.25">
      <c r="A639" s="81"/>
      <c r="B639" s="161"/>
      <c r="C639" s="85"/>
      <c r="D639" s="78"/>
      <c r="E639" s="179"/>
      <c r="F639" s="179"/>
      <c r="G639" s="158"/>
      <c r="H639" s="158"/>
      <c r="I639" s="83"/>
      <c r="J639" s="83"/>
      <c r="K639" s="83"/>
      <c r="L639" s="83"/>
      <c r="M639" s="83"/>
      <c r="N639" s="83"/>
      <c r="O639" s="83"/>
      <c r="P639" s="83"/>
      <c r="Q639" s="83"/>
      <c r="R639" s="83"/>
      <c r="S639" s="83"/>
      <c r="T639" s="82"/>
      <c r="U639" s="87"/>
      <c r="V639" s="87"/>
      <c r="W639" s="87"/>
      <c r="X639" s="87"/>
      <c r="Y639" s="87"/>
      <c r="Z639" s="87"/>
      <c r="AA639" s="87"/>
      <c r="AB639" s="87"/>
      <c r="AC639" s="87"/>
      <c r="AD639" s="87"/>
      <c r="AE639" s="87"/>
      <c r="AF639" s="93"/>
      <c r="AG639" s="87"/>
      <c r="AH639" s="87"/>
      <c r="AI639" s="87"/>
      <c r="AJ639" s="87"/>
      <c r="AK639" s="87"/>
      <c r="AL639" s="88"/>
      <c r="AM639" s="88"/>
      <c r="AN639" s="87"/>
      <c r="AO639" s="88"/>
      <c r="AP639" s="87"/>
      <c r="AQ639" s="87"/>
      <c r="AR639" s="87"/>
      <c r="AS639" s="87"/>
      <c r="AT639" s="87"/>
      <c r="AU639" s="87"/>
      <c r="AV639" s="87"/>
      <c r="AW639" s="87"/>
      <c r="AX639" s="89"/>
      <c r="AY639" s="89"/>
      <c r="AZ639" s="89"/>
      <c r="BA639" s="89"/>
      <c r="BB639" s="87"/>
      <c r="BC639" s="87"/>
      <c r="BD639" s="87"/>
      <c r="BE639" s="78"/>
      <c r="BF639" s="78"/>
      <c r="BG639" s="78"/>
      <c r="BH639" s="78"/>
      <c r="BI639" s="78"/>
    </row>
    <row r="640" spans="1:61" s="79" customFormat="1" ht="15" customHeight="1" x14ac:dyDescent="0.25">
      <c r="A640" s="81"/>
      <c r="B640" s="161"/>
      <c r="C640" s="85"/>
      <c r="D640" s="78"/>
      <c r="E640" s="179"/>
      <c r="F640" s="179"/>
      <c r="G640" s="158"/>
      <c r="H640" s="158"/>
      <c r="I640" s="83"/>
      <c r="J640" s="83"/>
      <c r="K640" s="83"/>
      <c r="L640" s="83"/>
      <c r="M640" s="83"/>
      <c r="N640" s="83"/>
      <c r="O640" s="83"/>
      <c r="P640" s="83"/>
      <c r="Q640" s="83"/>
      <c r="R640" s="83"/>
      <c r="S640" s="83"/>
      <c r="T640" s="82"/>
      <c r="U640" s="87"/>
      <c r="V640" s="87"/>
      <c r="W640" s="87"/>
      <c r="X640" s="87"/>
      <c r="Y640" s="87"/>
      <c r="Z640" s="87"/>
      <c r="AA640" s="87"/>
      <c r="AB640" s="87"/>
      <c r="AC640" s="87"/>
      <c r="AD640" s="87"/>
      <c r="AE640" s="87"/>
      <c r="AF640" s="93"/>
      <c r="AG640" s="87"/>
      <c r="AH640" s="87"/>
      <c r="AI640" s="87"/>
      <c r="AJ640" s="87"/>
      <c r="AK640" s="87"/>
      <c r="AL640" s="88"/>
      <c r="AM640" s="88"/>
      <c r="AN640" s="87"/>
      <c r="AO640" s="88"/>
      <c r="AP640" s="87"/>
      <c r="AQ640" s="87"/>
      <c r="AR640" s="87"/>
      <c r="AS640" s="87"/>
      <c r="AT640" s="87"/>
      <c r="AU640" s="87"/>
      <c r="AV640" s="87"/>
      <c r="AW640" s="87"/>
      <c r="AX640" s="89"/>
      <c r="AY640" s="89"/>
      <c r="AZ640" s="89"/>
      <c r="BA640" s="89"/>
      <c r="BB640" s="87"/>
      <c r="BC640" s="87"/>
      <c r="BD640" s="87"/>
      <c r="BE640" s="78"/>
      <c r="BF640" s="78"/>
      <c r="BG640" s="78"/>
      <c r="BH640" s="78"/>
      <c r="BI640" s="78"/>
    </row>
    <row r="641" spans="1:61" s="79" customFormat="1" ht="15" customHeight="1" x14ac:dyDescent="0.25">
      <c r="A641" s="81"/>
      <c r="B641" s="161"/>
      <c r="C641" s="85"/>
      <c r="D641" s="78"/>
      <c r="E641" s="179"/>
      <c r="F641" s="179"/>
      <c r="G641" s="158"/>
      <c r="H641" s="158"/>
      <c r="I641" s="83"/>
      <c r="J641" s="83"/>
      <c r="K641" s="83"/>
      <c r="L641" s="83"/>
      <c r="M641" s="83"/>
      <c r="N641" s="83"/>
      <c r="O641" s="83"/>
      <c r="P641" s="83"/>
      <c r="Q641" s="83"/>
      <c r="R641" s="83"/>
      <c r="S641" s="83"/>
      <c r="T641" s="82"/>
      <c r="U641" s="87"/>
      <c r="V641" s="87"/>
      <c r="W641" s="87"/>
      <c r="X641" s="87"/>
      <c r="Y641" s="87"/>
      <c r="Z641" s="87"/>
      <c r="AA641" s="87"/>
      <c r="AB641" s="87"/>
      <c r="AC641" s="87"/>
      <c r="AD641" s="87"/>
      <c r="AE641" s="87"/>
      <c r="AF641" s="93"/>
      <c r="AG641" s="87"/>
      <c r="AH641" s="87"/>
      <c r="AI641" s="87"/>
      <c r="AJ641" s="87"/>
      <c r="AK641" s="87"/>
      <c r="AL641" s="88"/>
      <c r="AM641" s="88"/>
      <c r="AN641" s="87"/>
      <c r="AO641" s="88"/>
      <c r="AP641" s="87"/>
      <c r="AQ641" s="87"/>
      <c r="AR641" s="87"/>
      <c r="AS641" s="87"/>
      <c r="AT641" s="87"/>
      <c r="AU641" s="87"/>
      <c r="AV641" s="87"/>
      <c r="AW641" s="87"/>
      <c r="AX641" s="89"/>
      <c r="AY641" s="89"/>
      <c r="AZ641" s="89"/>
      <c r="BA641" s="89"/>
      <c r="BB641" s="87"/>
      <c r="BC641" s="87"/>
      <c r="BD641" s="87"/>
      <c r="BE641" s="78"/>
      <c r="BF641" s="78"/>
      <c r="BG641" s="78"/>
      <c r="BH641" s="78"/>
      <c r="BI641" s="78"/>
    </row>
    <row r="642" spans="1:61" s="79" customFormat="1" ht="15" customHeight="1" x14ac:dyDescent="0.25">
      <c r="A642" s="81"/>
      <c r="B642" s="161"/>
      <c r="C642" s="85"/>
      <c r="D642" s="78"/>
      <c r="E642" s="179"/>
      <c r="F642" s="179"/>
      <c r="G642" s="158"/>
      <c r="H642" s="158"/>
      <c r="I642" s="83"/>
      <c r="J642" s="83"/>
      <c r="K642" s="83"/>
      <c r="L642" s="83"/>
      <c r="M642" s="83"/>
      <c r="N642" s="83"/>
      <c r="O642" s="83"/>
      <c r="P642" s="83"/>
      <c r="Q642" s="83"/>
      <c r="R642" s="83"/>
      <c r="S642" s="83"/>
      <c r="T642" s="82"/>
      <c r="U642" s="87"/>
      <c r="V642" s="87"/>
      <c r="W642" s="87"/>
      <c r="X642" s="87"/>
      <c r="Y642" s="87"/>
      <c r="Z642" s="87"/>
      <c r="AA642" s="87"/>
      <c r="AB642" s="87"/>
      <c r="AC642" s="87"/>
      <c r="AD642" s="87"/>
      <c r="AE642" s="87"/>
      <c r="AF642" s="93"/>
      <c r="AG642" s="87"/>
      <c r="AH642" s="87"/>
      <c r="AI642" s="87"/>
      <c r="AJ642" s="87"/>
      <c r="AK642" s="87"/>
      <c r="AL642" s="88"/>
      <c r="AM642" s="88"/>
      <c r="AN642" s="87"/>
      <c r="AO642" s="88"/>
      <c r="AP642" s="87"/>
      <c r="AQ642" s="87"/>
      <c r="AR642" s="87"/>
      <c r="AS642" s="87"/>
      <c r="AT642" s="87"/>
      <c r="AU642" s="87"/>
      <c r="AV642" s="87"/>
      <c r="AW642" s="87"/>
      <c r="AX642" s="89"/>
      <c r="AY642" s="89"/>
      <c r="AZ642" s="89"/>
      <c r="BA642" s="89"/>
      <c r="BB642" s="87"/>
      <c r="BC642" s="87"/>
      <c r="BD642" s="87"/>
      <c r="BE642" s="78"/>
      <c r="BF642" s="78"/>
      <c r="BG642" s="78"/>
      <c r="BH642" s="78"/>
      <c r="BI642" s="78"/>
    </row>
    <row r="643" spans="1:61" s="79" customFormat="1" ht="15" customHeight="1" x14ac:dyDescent="0.25">
      <c r="A643" s="81"/>
      <c r="B643" s="161"/>
      <c r="C643" s="85"/>
      <c r="D643" s="78"/>
      <c r="E643" s="179"/>
      <c r="F643" s="179"/>
      <c r="G643" s="158"/>
      <c r="H643" s="158"/>
      <c r="I643" s="83"/>
      <c r="J643" s="83"/>
      <c r="K643" s="83"/>
      <c r="L643" s="83"/>
      <c r="M643" s="83"/>
      <c r="N643" s="83"/>
      <c r="O643" s="83"/>
      <c r="P643" s="83"/>
      <c r="Q643" s="83"/>
      <c r="R643" s="83"/>
      <c r="S643" s="83"/>
      <c r="T643" s="82"/>
      <c r="U643" s="87"/>
      <c r="V643" s="87"/>
      <c r="W643" s="87"/>
      <c r="X643" s="87"/>
      <c r="Y643" s="87"/>
      <c r="Z643" s="87"/>
      <c r="AA643" s="87"/>
      <c r="AB643" s="87"/>
      <c r="AC643" s="87"/>
      <c r="AD643" s="87"/>
      <c r="AE643" s="87"/>
      <c r="AF643" s="93"/>
      <c r="AG643" s="87"/>
      <c r="AH643" s="87"/>
      <c r="AI643" s="87"/>
      <c r="AJ643" s="87"/>
      <c r="AK643" s="87"/>
      <c r="AL643" s="88"/>
      <c r="AM643" s="88"/>
      <c r="AN643" s="87"/>
      <c r="AO643" s="88"/>
      <c r="AP643" s="87"/>
      <c r="AQ643" s="87"/>
      <c r="AR643" s="87"/>
      <c r="AS643" s="87"/>
      <c r="AT643" s="87"/>
      <c r="AU643" s="87"/>
      <c r="AV643" s="87"/>
      <c r="AW643" s="87"/>
      <c r="AX643" s="89"/>
      <c r="AY643" s="89"/>
      <c r="AZ643" s="89"/>
      <c r="BA643" s="89"/>
      <c r="BB643" s="87"/>
      <c r="BC643" s="87"/>
      <c r="BD643" s="87"/>
      <c r="BE643" s="78"/>
      <c r="BF643" s="78"/>
      <c r="BG643" s="78"/>
      <c r="BH643" s="78"/>
      <c r="BI643" s="78"/>
    </row>
    <row r="644" spans="1:61" s="79" customFormat="1" ht="15" customHeight="1" x14ac:dyDescent="0.25">
      <c r="A644" s="81"/>
      <c r="B644" s="161"/>
      <c r="C644" s="85"/>
      <c r="D644" s="78"/>
      <c r="E644" s="179"/>
      <c r="F644" s="179"/>
      <c r="G644" s="158"/>
      <c r="H644" s="158"/>
      <c r="I644" s="83"/>
      <c r="J644" s="83"/>
      <c r="K644" s="83"/>
      <c r="L644" s="83"/>
      <c r="M644" s="83"/>
      <c r="N644" s="83"/>
      <c r="O644" s="83"/>
      <c r="P644" s="83"/>
      <c r="Q644" s="83"/>
      <c r="R644" s="83"/>
      <c r="S644" s="83"/>
      <c r="T644" s="82"/>
      <c r="U644" s="87"/>
      <c r="V644" s="87"/>
      <c r="W644" s="87"/>
      <c r="X644" s="87"/>
      <c r="Y644" s="87"/>
      <c r="Z644" s="87"/>
      <c r="AA644" s="87"/>
      <c r="AB644" s="87"/>
      <c r="AC644" s="87"/>
      <c r="AD644" s="87"/>
      <c r="AE644" s="87"/>
      <c r="AF644" s="93"/>
      <c r="AG644" s="87"/>
      <c r="AH644" s="87"/>
      <c r="AI644" s="87"/>
      <c r="AJ644" s="87"/>
      <c r="AK644" s="87"/>
      <c r="AL644" s="88"/>
      <c r="AM644" s="88"/>
      <c r="AN644" s="87"/>
      <c r="AO644" s="88"/>
      <c r="AP644" s="87"/>
      <c r="AQ644" s="87"/>
      <c r="AR644" s="87"/>
      <c r="AS644" s="87"/>
      <c r="AT644" s="87"/>
      <c r="AU644" s="87"/>
      <c r="AV644" s="87"/>
      <c r="AW644" s="87"/>
      <c r="AX644" s="89"/>
      <c r="AY644" s="89"/>
      <c r="AZ644" s="89"/>
      <c r="BA644" s="89"/>
      <c r="BB644" s="87"/>
      <c r="BC644" s="87"/>
      <c r="BD644" s="87"/>
      <c r="BE644" s="78"/>
      <c r="BF644" s="78"/>
      <c r="BG644" s="78"/>
      <c r="BH644" s="78"/>
      <c r="BI644" s="78"/>
    </row>
    <row r="645" spans="1:61" s="79" customFormat="1" ht="15" customHeight="1" x14ac:dyDescent="0.25">
      <c r="A645" s="81"/>
      <c r="B645" s="161"/>
      <c r="C645" s="85"/>
      <c r="D645" s="78"/>
      <c r="E645" s="179"/>
      <c r="F645" s="179"/>
      <c r="G645" s="158"/>
      <c r="H645" s="158"/>
      <c r="I645" s="83"/>
      <c r="J645" s="83"/>
      <c r="K645" s="83"/>
      <c r="L645" s="83"/>
      <c r="M645" s="83"/>
      <c r="N645" s="83"/>
      <c r="O645" s="83"/>
      <c r="P645" s="83"/>
      <c r="Q645" s="83"/>
      <c r="R645" s="83"/>
      <c r="S645" s="83"/>
      <c r="T645" s="82"/>
      <c r="U645" s="87"/>
      <c r="V645" s="87"/>
      <c r="W645" s="87"/>
      <c r="X645" s="87"/>
      <c r="Y645" s="87"/>
      <c r="Z645" s="87"/>
      <c r="AA645" s="87"/>
      <c r="AB645" s="87"/>
      <c r="AC645" s="87"/>
      <c r="AD645" s="87"/>
      <c r="AE645" s="87"/>
      <c r="AF645" s="93"/>
      <c r="AG645" s="87"/>
      <c r="AH645" s="87"/>
      <c r="AI645" s="87"/>
      <c r="AJ645" s="87"/>
      <c r="AK645" s="87"/>
      <c r="AL645" s="88"/>
      <c r="AM645" s="88"/>
      <c r="AN645" s="87"/>
      <c r="AO645" s="88"/>
      <c r="AP645" s="87"/>
      <c r="AQ645" s="87"/>
      <c r="AR645" s="87"/>
      <c r="AS645" s="87"/>
      <c r="AT645" s="87"/>
      <c r="AU645" s="87"/>
      <c r="AV645" s="87"/>
      <c r="AW645" s="87"/>
      <c r="AX645" s="89"/>
      <c r="AY645" s="89"/>
      <c r="AZ645" s="89"/>
      <c r="BA645" s="89"/>
      <c r="BB645" s="87"/>
      <c r="BC645" s="87"/>
      <c r="BD645" s="87"/>
      <c r="BE645" s="78"/>
      <c r="BF645" s="78"/>
      <c r="BG645" s="78"/>
      <c r="BH645" s="78"/>
      <c r="BI645" s="78"/>
    </row>
    <row r="646" spans="1:61" s="79" customFormat="1" ht="15" customHeight="1" x14ac:dyDescent="0.25">
      <c r="A646" s="81"/>
      <c r="B646" s="161"/>
      <c r="C646" s="85"/>
      <c r="D646" s="78"/>
      <c r="E646" s="179"/>
      <c r="F646" s="179"/>
      <c r="G646" s="158"/>
      <c r="H646" s="158"/>
      <c r="I646" s="83"/>
      <c r="J646" s="83"/>
      <c r="K646" s="83"/>
      <c r="L646" s="83"/>
      <c r="M646" s="83"/>
      <c r="N646" s="83"/>
      <c r="O646" s="83"/>
      <c r="P646" s="83"/>
      <c r="Q646" s="83"/>
      <c r="R646" s="83"/>
      <c r="S646" s="83"/>
      <c r="T646" s="82"/>
      <c r="U646" s="87"/>
      <c r="V646" s="87"/>
      <c r="W646" s="87"/>
      <c r="X646" s="87"/>
      <c r="Y646" s="87"/>
      <c r="Z646" s="87"/>
      <c r="AA646" s="87"/>
      <c r="AB646" s="87"/>
      <c r="AC646" s="87"/>
      <c r="AD646" s="87"/>
      <c r="AE646" s="87"/>
      <c r="AF646" s="93"/>
      <c r="AG646" s="87"/>
      <c r="AH646" s="87"/>
      <c r="AI646" s="87"/>
      <c r="AJ646" s="87"/>
      <c r="AK646" s="87"/>
      <c r="AL646" s="88"/>
      <c r="AM646" s="88"/>
      <c r="AN646" s="87"/>
      <c r="AO646" s="88"/>
      <c r="AP646" s="87"/>
      <c r="AQ646" s="87"/>
      <c r="AR646" s="87"/>
      <c r="AS646" s="87"/>
      <c r="AT646" s="87"/>
      <c r="AU646" s="87"/>
      <c r="AV646" s="87"/>
      <c r="AW646" s="87"/>
      <c r="AX646" s="89"/>
      <c r="AY646" s="89"/>
      <c r="AZ646" s="89"/>
      <c r="BA646" s="89"/>
      <c r="BB646" s="87"/>
      <c r="BC646" s="87"/>
      <c r="BD646" s="87"/>
      <c r="BE646" s="78"/>
      <c r="BF646" s="78"/>
      <c r="BG646" s="78"/>
      <c r="BH646" s="78"/>
      <c r="BI646" s="78"/>
    </row>
    <row r="647" spans="1:61" s="79" customFormat="1" ht="15" customHeight="1" x14ac:dyDescent="0.25">
      <c r="A647" s="81"/>
      <c r="B647" s="161"/>
      <c r="C647" s="85"/>
      <c r="D647" s="78"/>
      <c r="E647" s="179"/>
      <c r="F647" s="179"/>
      <c r="G647" s="158"/>
      <c r="H647" s="158"/>
      <c r="I647" s="83"/>
      <c r="J647" s="83"/>
      <c r="K647" s="83"/>
      <c r="L647" s="83"/>
      <c r="M647" s="83"/>
      <c r="N647" s="83"/>
      <c r="O647" s="83"/>
      <c r="P647" s="83"/>
      <c r="Q647" s="83"/>
      <c r="R647" s="83"/>
      <c r="S647" s="83"/>
      <c r="T647" s="82"/>
      <c r="U647" s="87"/>
      <c r="V647" s="87"/>
      <c r="W647" s="87"/>
      <c r="X647" s="87"/>
      <c r="Y647" s="87"/>
      <c r="Z647" s="87"/>
      <c r="AA647" s="87"/>
      <c r="AB647" s="87"/>
      <c r="AC647" s="87"/>
      <c r="AD647" s="87"/>
      <c r="AE647" s="87"/>
      <c r="AF647" s="93"/>
      <c r="AG647" s="87"/>
      <c r="AH647" s="87"/>
      <c r="AI647" s="87"/>
      <c r="AJ647" s="87"/>
      <c r="AK647" s="87"/>
      <c r="AL647" s="88"/>
      <c r="AM647" s="88"/>
      <c r="AN647" s="87"/>
      <c r="AO647" s="88"/>
      <c r="AP647" s="87"/>
      <c r="AQ647" s="87"/>
      <c r="AR647" s="87"/>
      <c r="AS647" s="87"/>
      <c r="AT647" s="87"/>
      <c r="AU647" s="87"/>
      <c r="AV647" s="87"/>
      <c r="AW647" s="87"/>
      <c r="AX647" s="89"/>
      <c r="AY647" s="89"/>
      <c r="AZ647" s="89"/>
      <c r="BA647" s="89"/>
      <c r="BB647" s="87"/>
      <c r="BC647" s="87"/>
      <c r="BD647" s="87"/>
      <c r="BE647" s="78"/>
      <c r="BF647" s="78"/>
      <c r="BG647" s="78"/>
      <c r="BH647" s="78"/>
      <c r="BI647" s="78"/>
    </row>
    <row r="648" spans="1:61" s="79" customFormat="1" ht="15" customHeight="1" x14ac:dyDescent="0.25">
      <c r="A648" s="81"/>
      <c r="B648" s="161"/>
      <c r="C648" s="85"/>
      <c r="D648" s="78"/>
      <c r="E648" s="179"/>
      <c r="F648" s="179"/>
      <c r="G648" s="158"/>
      <c r="H648" s="158"/>
      <c r="I648" s="83"/>
      <c r="J648" s="83"/>
      <c r="K648" s="83"/>
      <c r="L648" s="83"/>
      <c r="M648" s="83"/>
      <c r="N648" s="83"/>
      <c r="O648" s="83"/>
      <c r="P648" s="83"/>
      <c r="Q648" s="83"/>
      <c r="R648" s="83"/>
      <c r="S648" s="83"/>
      <c r="T648" s="82"/>
      <c r="U648" s="87"/>
      <c r="V648" s="87"/>
      <c r="W648" s="87"/>
      <c r="X648" s="87"/>
      <c r="Y648" s="87"/>
      <c r="Z648" s="87"/>
      <c r="AA648" s="87"/>
      <c r="AB648" s="87"/>
      <c r="AC648" s="87"/>
      <c r="AD648" s="87"/>
      <c r="AE648" s="87"/>
      <c r="AF648" s="93"/>
      <c r="AG648" s="87"/>
      <c r="AH648" s="87"/>
      <c r="AI648" s="87"/>
      <c r="AJ648" s="87"/>
      <c r="AK648" s="87"/>
      <c r="AL648" s="88"/>
      <c r="AM648" s="88"/>
      <c r="AN648" s="87"/>
      <c r="AO648" s="88"/>
      <c r="AP648" s="87"/>
      <c r="AQ648" s="87"/>
      <c r="AR648" s="87"/>
      <c r="AS648" s="87"/>
      <c r="AT648" s="87"/>
      <c r="AU648" s="87"/>
      <c r="AV648" s="87"/>
      <c r="AW648" s="87"/>
      <c r="AX648" s="89"/>
      <c r="AY648" s="89"/>
      <c r="AZ648" s="89"/>
      <c r="BA648" s="89"/>
      <c r="BB648" s="87"/>
      <c r="BC648" s="87"/>
      <c r="BD648" s="87"/>
      <c r="BE648" s="78"/>
      <c r="BF648" s="78"/>
      <c r="BG648" s="78"/>
      <c r="BH648" s="78"/>
      <c r="BI648" s="78"/>
    </row>
    <row r="649" spans="1:61" s="79" customFormat="1" ht="15" customHeight="1" x14ac:dyDescent="0.25">
      <c r="A649" s="81"/>
      <c r="B649" s="161"/>
      <c r="C649" s="85"/>
      <c r="D649" s="78"/>
      <c r="E649" s="179"/>
      <c r="F649" s="179"/>
      <c r="G649" s="158"/>
      <c r="H649" s="158"/>
      <c r="I649" s="83"/>
      <c r="J649" s="83"/>
      <c r="K649" s="83"/>
      <c r="L649" s="83"/>
      <c r="M649" s="83"/>
      <c r="N649" s="83"/>
      <c r="O649" s="83"/>
      <c r="P649" s="83"/>
      <c r="Q649" s="83"/>
      <c r="R649" s="83"/>
      <c r="S649" s="83"/>
      <c r="T649" s="82"/>
      <c r="U649" s="87"/>
      <c r="V649" s="87"/>
      <c r="W649" s="87"/>
      <c r="X649" s="87"/>
      <c r="Y649" s="87"/>
      <c r="Z649" s="87"/>
      <c r="AA649" s="87"/>
      <c r="AB649" s="87"/>
      <c r="AC649" s="87"/>
      <c r="AD649" s="87"/>
      <c r="AE649" s="87"/>
      <c r="AF649" s="93"/>
      <c r="AG649" s="87"/>
      <c r="AH649" s="87"/>
      <c r="AI649" s="87"/>
      <c r="AJ649" s="87"/>
      <c r="AK649" s="87"/>
      <c r="AL649" s="88"/>
      <c r="AM649" s="88"/>
      <c r="AN649" s="87"/>
      <c r="AO649" s="88"/>
      <c r="AP649" s="87"/>
      <c r="AQ649" s="87"/>
      <c r="AR649" s="87"/>
      <c r="AS649" s="87"/>
      <c r="AT649" s="87"/>
      <c r="AU649" s="87"/>
      <c r="AV649" s="87"/>
      <c r="AW649" s="87"/>
      <c r="AX649" s="89"/>
      <c r="AY649" s="89"/>
      <c r="AZ649" s="89"/>
      <c r="BA649" s="89"/>
      <c r="BB649" s="87"/>
      <c r="BC649" s="87"/>
      <c r="BD649" s="87"/>
      <c r="BE649" s="78"/>
      <c r="BF649" s="78"/>
      <c r="BG649" s="78"/>
      <c r="BH649" s="78"/>
      <c r="BI649" s="78"/>
    </row>
    <row r="650" spans="1:61" s="79" customFormat="1" ht="15" customHeight="1" x14ac:dyDescent="0.25">
      <c r="A650" s="81"/>
      <c r="B650" s="161"/>
      <c r="C650" s="85"/>
      <c r="D650" s="78"/>
      <c r="E650" s="179"/>
      <c r="F650" s="179"/>
      <c r="G650" s="158"/>
      <c r="H650" s="158"/>
      <c r="I650" s="83"/>
      <c r="J650" s="83"/>
      <c r="K650" s="83"/>
      <c r="L650" s="83"/>
      <c r="M650" s="83"/>
      <c r="N650" s="83"/>
      <c r="O650" s="83"/>
      <c r="P650" s="83"/>
      <c r="Q650" s="83"/>
      <c r="R650" s="83"/>
      <c r="S650" s="83"/>
      <c r="T650" s="82"/>
      <c r="U650" s="87"/>
      <c r="V650" s="87"/>
      <c r="W650" s="87"/>
      <c r="X650" s="87"/>
      <c r="Y650" s="87"/>
      <c r="Z650" s="87"/>
      <c r="AA650" s="87"/>
      <c r="AB650" s="87"/>
      <c r="AC650" s="87"/>
      <c r="AD650" s="87"/>
      <c r="AE650" s="87"/>
      <c r="AF650" s="93"/>
      <c r="AG650" s="87"/>
      <c r="AH650" s="87"/>
      <c r="AI650" s="87"/>
      <c r="AJ650" s="87"/>
      <c r="AK650" s="87"/>
      <c r="AL650" s="88"/>
      <c r="AM650" s="88"/>
      <c r="AN650" s="87"/>
      <c r="AO650" s="88"/>
      <c r="AP650" s="87"/>
      <c r="AQ650" s="87"/>
      <c r="AR650" s="87"/>
      <c r="AS650" s="87"/>
      <c r="AT650" s="87"/>
      <c r="AU650" s="87"/>
      <c r="AV650" s="87"/>
      <c r="AW650" s="87"/>
      <c r="AX650" s="89"/>
      <c r="AY650" s="89"/>
      <c r="AZ650" s="89"/>
      <c r="BA650" s="89"/>
      <c r="BB650" s="87"/>
      <c r="BC650" s="87"/>
      <c r="BD650" s="87"/>
      <c r="BE650" s="78"/>
      <c r="BF650" s="78"/>
      <c r="BG650" s="78"/>
      <c r="BH650" s="78"/>
      <c r="BI650" s="78"/>
    </row>
    <row r="651" spans="1:61" s="79" customFormat="1" ht="15" customHeight="1" x14ac:dyDescent="0.25">
      <c r="A651" s="81"/>
      <c r="B651" s="161"/>
      <c r="C651" s="85"/>
      <c r="D651" s="78"/>
      <c r="E651" s="179"/>
      <c r="F651" s="179"/>
      <c r="G651" s="158"/>
      <c r="H651" s="158"/>
      <c r="I651" s="83"/>
      <c r="J651" s="83"/>
      <c r="K651" s="83"/>
      <c r="L651" s="83"/>
      <c r="M651" s="83"/>
      <c r="N651" s="83"/>
      <c r="O651" s="83"/>
      <c r="P651" s="83"/>
      <c r="Q651" s="83"/>
      <c r="R651" s="83"/>
      <c r="S651" s="83"/>
      <c r="T651" s="82"/>
      <c r="U651" s="87"/>
      <c r="V651" s="87"/>
      <c r="W651" s="87"/>
      <c r="X651" s="87"/>
      <c r="Y651" s="87"/>
      <c r="Z651" s="87"/>
      <c r="AA651" s="87"/>
      <c r="AB651" s="87"/>
      <c r="AC651" s="87"/>
      <c r="AD651" s="87"/>
      <c r="AE651" s="87"/>
      <c r="AF651" s="93"/>
      <c r="AG651" s="87"/>
      <c r="AH651" s="87"/>
      <c r="AI651" s="87"/>
      <c r="AJ651" s="87"/>
      <c r="AK651" s="87"/>
      <c r="AL651" s="88"/>
      <c r="AM651" s="88"/>
      <c r="AN651" s="87"/>
      <c r="AO651" s="88"/>
      <c r="AP651" s="87"/>
      <c r="AQ651" s="87"/>
      <c r="AR651" s="87"/>
      <c r="AS651" s="87"/>
      <c r="AT651" s="87"/>
      <c r="AU651" s="87"/>
      <c r="AV651" s="87"/>
      <c r="AW651" s="87"/>
      <c r="AX651" s="89"/>
      <c r="AY651" s="89"/>
      <c r="AZ651" s="89"/>
      <c r="BA651" s="89"/>
      <c r="BB651" s="87"/>
      <c r="BC651" s="87"/>
      <c r="BD651" s="87"/>
      <c r="BE651" s="78"/>
      <c r="BF651" s="78"/>
      <c r="BG651" s="78"/>
      <c r="BH651" s="78"/>
      <c r="BI651" s="78"/>
    </row>
    <row r="652" spans="1:61" s="79" customFormat="1" ht="15" customHeight="1" x14ac:dyDescent="0.25">
      <c r="A652" s="81"/>
      <c r="B652" s="161"/>
      <c r="C652" s="85"/>
      <c r="D652" s="78"/>
      <c r="E652" s="179"/>
      <c r="F652" s="179"/>
      <c r="G652" s="158"/>
      <c r="H652" s="158"/>
      <c r="I652" s="83"/>
      <c r="J652" s="83"/>
      <c r="K652" s="83"/>
      <c r="L652" s="83"/>
      <c r="M652" s="83"/>
      <c r="N652" s="83"/>
      <c r="O652" s="83"/>
      <c r="P652" s="83"/>
      <c r="Q652" s="83"/>
      <c r="R652" s="83"/>
      <c r="S652" s="83"/>
      <c r="T652" s="82"/>
      <c r="U652" s="87"/>
      <c r="V652" s="87"/>
      <c r="W652" s="87"/>
      <c r="X652" s="87"/>
      <c r="Y652" s="87"/>
      <c r="Z652" s="87"/>
      <c r="AA652" s="87"/>
      <c r="AB652" s="87"/>
      <c r="AC652" s="87"/>
      <c r="AD652" s="87"/>
      <c r="AE652" s="87"/>
      <c r="AF652" s="93"/>
      <c r="AG652" s="87"/>
      <c r="AH652" s="87"/>
      <c r="AI652" s="87"/>
      <c r="AJ652" s="87"/>
      <c r="AK652" s="87"/>
      <c r="AL652" s="88"/>
      <c r="AM652" s="88"/>
      <c r="AN652" s="87"/>
      <c r="AO652" s="88"/>
      <c r="AP652" s="87"/>
      <c r="AQ652" s="87"/>
      <c r="AR652" s="87"/>
      <c r="AS652" s="87"/>
      <c r="AT652" s="87"/>
      <c r="AU652" s="87"/>
      <c r="AV652" s="87"/>
      <c r="AW652" s="87"/>
      <c r="AX652" s="89"/>
      <c r="AY652" s="89"/>
      <c r="AZ652" s="89"/>
      <c r="BA652" s="89"/>
      <c r="BB652" s="87"/>
      <c r="BC652" s="87"/>
      <c r="BD652" s="87"/>
      <c r="BE652" s="78"/>
      <c r="BF652" s="78"/>
      <c r="BG652" s="78"/>
      <c r="BH652" s="78"/>
      <c r="BI652" s="78"/>
    </row>
    <row r="653" spans="1:61" s="79" customFormat="1" ht="15" customHeight="1" x14ac:dyDescent="0.25">
      <c r="A653" s="81"/>
      <c r="B653" s="161"/>
      <c r="C653" s="85"/>
      <c r="D653" s="78"/>
      <c r="E653" s="179"/>
      <c r="F653" s="179"/>
      <c r="G653" s="158"/>
      <c r="H653" s="158"/>
      <c r="I653" s="83"/>
      <c r="J653" s="83"/>
      <c r="K653" s="83"/>
      <c r="L653" s="83"/>
      <c r="M653" s="83"/>
      <c r="N653" s="83"/>
      <c r="O653" s="83"/>
      <c r="P653" s="83"/>
      <c r="Q653" s="83"/>
      <c r="R653" s="83"/>
      <c r="S653" s="83"/>
      <c r="T653" s="82"/>
      <c r="U653" s="87"/>
      <c r="V653" s="87"/>
      <c r="W653" s="87"/>
      <c r="X653" s="87"/>
      <c r="Y653" s="87"/>
      <c r="Z653" s="87"/>
      <c r="AA653" s="87"/>
      <c r="AB653" s="87"/>
      <c r="AC653" s="87"/>
      <c r="AD653" s="87"/>
      <c r="AE653" s="87"/>
      <c r="AF653" s="93"/>
      <c r="AG653" s="87"/>
      <c r="AH653" s="87"/>
      <c r="AI653" s="87"/>
      <c r="AJ653" s="87"/>
      <c r="AK653" s="87"/>
      <c r="AL653" s="88"/>
      <c r="AM653" s="88"/>
      <c r="AN653" s="87"/>
      <c r="AO653" s="88"/>
      <c r="AP653" s="87"/>
      <c r="AQ653" s="87"/>
      <c r="AR653" s="87"/>
      <c r="AS653" s="87"/>
      <c r="AT653" s="87"/>
      <c r="AU653" s="87"/>
      <c r="AV653" s="87"/>
      <c r="AW653" s="87"/>
      <c r="AX653" s="89"/>
      <c r="AY653" s="89"/>
      <c r="AZ653" s="89"/>
      <c r="BA653" s="89"/>
      <c r="BB653" s="87"/>
      <c r="BC653" s="87"/>
      <c r="BD653" s="87"/>
      <c r="BE653" s="78"/>
      <c r="BF653" s="78"/>
      <c r="BG653" s="78"/>
      <c r="BH653" s="78"/>
      <c r="BI653" s="78"/>
    </row>
    <row r="654" spans="1:61" s="79" customFormat="1" ht="15" customHeight="1" x14ac:dyDescent="0.25">
      <c r="A654" s="81"/>
      <c r="B654" s="161"/>
      <c r="C654" s="85"/>
      <c r="D654" s="78"/>
      <c r="E654" s="179"/>
      <c r="F654" s="179"/>
      <c r="G654" s="158"/>
      <c r="H654" s="158"/>
      <c r="I654" s="83"/>
      <c r="J654" s="83"/>
      <c r="K654" s="83"/>
      <c r="L654" s="83"/>
      <c r="M654" s="83"/>
      <c r="N654" s="83"/>
      <c r="O654" s="83"/>
      <c r="P654" s="83"/>
      <c r="Q654" s="83"/>
      <c r="R654" s="83"/>
      <c r="S654" s="83"/>
      <c r="T654" s="82"/>
      <c r="U654" s="87"/>
      <c r="V654" s="87"/>
      <c r="W654" s="87"/>
      <c r="X654" s="87"/>
      <c r="Y654" s="87"/>
      <c r="Z654" s="87"/>
      <c r="AA654" s="87"/>
      <c r="AB654" s="87"/>
      <c r="AC654" s="87"/>
      <c r="AD654" s="87"/>
      <c r="AE654" s="87"/>
      <c r="AF654" s="93"/>
      <c r="AG654" s="87"/>
      <c r="AH654" s="87"/>
      <c r="AI654" s="87"/>
      <c r="AJ654" s="87"/>
      <c r="AK654" s="87"/>
      <c r="AL654" s="88"/>
      <c r="AM654" s="88"/>
      <c r="AN654" s="87"/>
      <c r="AO654" s="88"/>
      <c r="AP654" s="87"/>
      <c r="AQ654" s="87"/>
      <c r="AR654" s="87"/>
      <c r="AS654" s="87"/>
      <c r="AT654" s="87"/>
      <c r="AU654" s="87"/>
      <c r="AV654" s="87"/>
      <c r="AW654" s="87"/>
      <c r="AX654" s="89"/>
      <c r="AY654" s="89"/>
      <c r="AZ654" s="89"/>
      <c r="BA654" s="89"/>
      <c r="BB654" s="87"/>
      <c r="BC654" s="87"/>
      <c r="BD654" s="87"/>
      <c r="BE654" s="78"/>
      <c r="BF654" s="78"/>
      <c r="BG654" s="78"/>
      <c r="BH654" s="78"/>
      <c r="BI654" s="78"/>
    </row>
    <row r="655" spans="1:61" s="79" customFormat="1" ht="15" customHeight="1" x14ac:dyDescent="0.25">
      <c r="A655" s="81"/>
      <c r="B655" s="161"/>
      <c r="C655" s="85"/>
      <c r="D655" s="78"/>
      <c r="E655" s="179"/>
      <c r="F655" s="179"/>
      <c r="G655" s="158"/>
      <c r="H655" s="158"/>
      <c r="I655" s="83"/>
      <c r="J655" s="83"/>
      <c r="K655" s="83"/>
      <c r="L655" s="83"/>
      <c r="M655" s="83"/>
      <c r="N655" s="83"/>
      <c r="O655" s="83"/>
      <c r="P655" s="83"/>
      <c r="Q655" s="83"/>
      <c r="R655" s="83"/>
      <c r="S655" s="83"/>
      <c r="T655" s="82"/>
      <c r="U655" s="87"/>
      <c r="V655" s="87"/>
      <c r="W655" s="87"/>
      <c r="X655" s="87"/>
      <c r="Y655" s="87"/>
      <c r="Z655" s="87"/>
      <c r="AA655" s="87"/>
      <c r="AB655" s="87"/>
      <c r="AC655" s="87"/>
      <c r="AD655" s="87"/>
      <c r="AE655" s="87"/>
      <c r="AF655" s="93"/>
      <c r="AG655" s="87"/>
      <c r="AH655" s="87"/>
      <c r="AI655" s="87"/>
      <c r="AJ655" s="87"/>
      <c r="AK655" s="87"/>
      <c r="AL655" s="88"/>
      <c r="AM655" s="88"/>
      <c r="AN655" s="87"/>
      <c r="AO655" s="88"/>
      <c r="AP655" s="87"/>
      <c r="AQ655" s="87"/>
      <c r="AR655" s="87"/>
      <c r="AS655" s="87"/>
      <c r="AT655" s="87"/>
      <c r="AU655" s="87"/>
      <c r="AV655" s="87"/>
      <c r="AW655" s="87"/>
      <c r="AX655" s="89"/>
      <c r="AY655" s="89"/>
      <c r="AZ655" s="89"/>
      <c r="BA655" s="89"/>
      <c r="BB655" s="87"/>
      <c r="BC655" s="87"/>
      <c r="BD655" s="87"/>
      <c r="BE655" s="78"/>
      <c r="BF655" s="78"/>
      <c r="BG655" s="78"/>
      <c r="BH655" s="78"/>
      <c r="BI655" s="78"/>
    </row>
    <row r="656" spans="1:61" s="79" customFormat="1" ht="15" customHeight="1" x14ac:dyDescent="0.25">
      <c r="A656" s="81"/>
      <c r="B656" s="161"/>
      <c r="C656" s="85"/>
      <c r="D656" s="78"/>
      <c r="E656" s="179"/>
      <c r="F656" s="179"/>
      <c r="G656" s="158"/>
      <c r="H656" s="158"/>
      <c r="I656" s="83"/>
      <c r="J656" s="83"/>
      <c r="K656" s="83"/>
      <c r="L656" s="83"/>
      <c r="M656" s="83"/>
      <c r="N656" s="83"/>
      <c r="O656" s="83"/>
      <c r="P656" s="83"/>
      <c r="Q656" s="83"/>
      <c r="R656" s="83"/>
      <c r="S656" s="83"/>
      <c r="T656" s="82"/>
      <c r="U656" s="87"/>
      <c r="V656" s="87"/>
      <c r="W656" s="87"/>
      <c r="X656" s="87"/>
      <c r="Y656" s="87"/>
      <c r="Z656" s="87"/>
      <c r="AA656" s="87"/>
      <c r="AB656" s="87"/>
      <c r="AC656" s="87"/>
      <c r="AD656" s="87"/>
      <c r="AE656" s="87"/>
      <c r="AF656" s="93"/>
      <c r="AG656" s="87"/>
      <c r="AH656" s="87"/>
      <c r="AI656" s="87"/>
      <c r="AJ656" s="87"/>
      <c r="AK656" s="87"/>
      <c r="AL656" s="88"/>
      <c r="AM656" s="88"/>
      <c r="AN656" s="87"/>
      <c r="AO656" s="88"/>
      <c r="AP656" s="87"/>
      <c r="AQ656" s="87"/>
      <c r="AR656" s="87"/>
      <c r="AS656" s="87"/>
      <c r="AT656" s="87"/>
      <c r="AU656" s="87"/>
      <c r="AV656" s="87"/>
      <c r="AW656" s="87"/>
      <c r="AX656" s="89"/>
      <c r="AY656" s="89"/>
      <c r="AZ656" s="89"/>
      <c r="BA656" s="89"/>
      <c r="BB656" s="87"/>
      <c r="BC656" s="87"/>
      <c r="BD656" s="87"/>
      <c r="BE656" s="78"/>
      <c r="BF656" s="78"/>
      <c r="BG656" s="78"/>
      <c r="BH656" s="78"/>
      <c r="BI656" s="78"/>
    </row>
    <row r="657" spans="1:61" s="79" customFormat="1" ht="15" customHeight="1" x14ac:dyDescent="0.25">
      <c r="A657" s="81"/>
      <c r="B657" s="161"/>
      <c r="C657" s="85"/>
      <c r="D657" s="78"/>
      <c r="E657" s="179"/>
      <c r="F657" s="179"/>
      <c r="G657" s="158"/>
      <c r="H657" s="158"/>
      <c r="I657" s="83"/>
      <c r="J657" s="83"/>
      <c r="K657" s="83"/>
      <c r="L657" s="83"/>
      <c r="M657" s="83"/>
      <c r="N657" s="83"/>
      <c r="O657" s="83"/>
      <c r="P657" s="83"/>
      <c r="Q657" s="83"/>
      <c r="R657" s="83"/>
      <c r="S657" s="83"/>
      <c r="T657" s="82"/>
      <c r="U657" s="87"/>
      <c r="V657" s="87"/>
      <c r="W657" s="87"/>
      <c r="X657" s="87"/>
      <c r="Y657" s="87"/>
      <c r="Z657" s="87"/>
      <c r="AA657" s="87"/>
      <c r="AB657" s="87"/>
      <c r="AC657" s="87"/>
      <c r="AD657" s="87"/>
      <c r="AE657" s="87"/>
      <c r="AF657" s="93"/>
      <c r="AG657" s="87"/>
      <c r="AH657" s="87"/>
      <c r="AI657" s="87"/>
      <c r="AJ657" s="87"/>
      <c r="AK657" s="87"/>
      <c r="AL657" s="88"/>
      <c r="AM657" s="88"/>
      <c r="AN657" s="87"/>
      <c r="AO657" s="88"/>
      <c r="AP657" s="87"/>
      <c r="AQ657" s="87"/>
      <c r="AR657" s="87"/>
      <c r="AS657" s="87"/>
      <c r="AT657" s="87"/>
      <c r="AU657" s="87"/>
      <c r="AV657" s="87"/>
      <c r="AW657" s="87"/>
      <c r="AX657" s="89"/>
      <c r="AY657" s="89"/>
      <c r="AZ657" s="89"/>
      <c r="BA657" s="89"/>
      <c r="BB657" s="87"/>
      <c r="BC657" s="87"/>
      <c r="BD657" s="87"/>
      <c r="BE657" s="78"/>
      <c r="BF657" s="78"/>
      <c r="BG657" s="78"/>
      <c r="BH657" s="78"/>
      <c r="BI657" s="78"/>
    </row>
    <row r="658" spans="1:61" s="79" customFormat="1" ht="15" customHeight="1" x14ac:dyDescent="0.25">
      <c r="A658" s="81"/>
      <c r="B658" s="161"/>
      <c r="C658" s="85"/>
      <c r="D658" s="78"/>
      <c r="E658" s="179"/>
      <c r="F658" s="179"/>
      <c r="G658" s="158"/>
      <c r="H658" s="158"/>
      <c r="I658" s="83"/>
      <c r="J658" s="83"/>
      <c r="K658" s="83"/>
      <c r="L658" s="83"/>
      <c r="M658" s="83"/>
      <c r="N658" s="83"/>
      <c r="O658" s="83"/>
      <c r="P658" s="83"/>
      <c r="Q658" s="83"/>
      <c r="R658" s="83"/>
      <c r="S658" s="83"/>
      <c r="T658" s="82"/>
      <c r="U658" s="87"/>
      <c r="V658" s="87"/>
      <c r="W658" s="87"/>
      <c r="X658" s="87"/>
      <c r="Y658" s="87"/>
      <c r="Z658" s="87"/>
      <c r="AA658" s="87"/>
      <c r="AB658" s="87"/>
      <c r="AC658" s="87"/>
      <c r="AD658" s="87"/>
      <c r="AE658" s="87"/>
      <c r="AF658" s="93"/>
      <c r="AG658" s="87"/>
      <c r="AH658" s="87"/>
      <c r="AI658" s="87"/>
      <c r="AJ658" s="87"/>
      <c r="AK658" s="87"/>
      <c r="AL658" s="88"/>
      <c r="AM658" s="88"/>
      <c r="AN658" s="87"/>
      <c r="AO658" s="88"/>
      <c r="AP658" s="87"/>
      <c r="AQ658" s="87"/>
      <c r="AR658" s="87"/>
      <c r="AS658" s="87"/>
      <c r="AT658" s="87"/>
      <c r="AU658" s="87"/>
      <c r="AV658" s="87"/>
      <c r="AW658" s="87"/>
      <c r="AX658" s="89"/>
      <c r="AY658" s="89"/>
      <c r="AZ658" s="89"/>
      <c r="BA658" s="89"/>
      <c r="BB658" s="87"/>
      <c r="BC658" s="87"/>
      <c r="BD658" s="87"/>
      <c r="BE658" s="78"/>
      <c r="BF658" s="78"/>
      <c r="BG658" s="78"/>
      <c r="BH658" s="78"/>
      <c r="BI658" s="78"/>
    </row>
    <row r="659" spans="1:61" s="79" customFormat="1" ht="15" customHeight="1" x14ac:dyDescent="0.25">
      <c r="A659" s="81"/>
      <c r="B659" s="161"/>
      <c r="C659" s="85"/>
      <c r="D659" s="78"/>
      <c r="E659" s="179"/>
      <c r="F659" s="179"/>
      <c r="G659" s="158"/>
      <c r="H659" s="158"/>
      <c r="I659" s="83"/>
      <c r="J659" s="83"/>
      <c r="K659" s="83"/>
      <c r="L659" s="83"/>
      <c r="M659" s="83"/>
      <c r="N659" s="83"/>
      <c r="O659" s="83"/>
      <c r="P659" s="83"/>
      <c r="Q659" s="83"/>
      <c r="R659" s="83"/>
      <c r="S659" s="83"/>
      <c r="T659" s="82"/>
      <c r="U659" s="87"/>
      <c r="V659" s="87"/>
      <c r="W659" s="87"/>
      <c r="X659" s="87"/>
      <c r="Y659" s="87"/>
      <c r="Z659" s="87"/>
      <c r="AA659" s="87"/>
      <c r="AB659" s="87"/>
      <c r="AC659" s="87"/>
      <c r="AD659" s="87"/>
      <c r="AE659" s="87"/>
      <c r="AF659" s="93"/>
      <c r="AG659" s="87"/>
      <c r="AH659" s="87"/>
      <c r="AI659" s="87"/>
      <c r="AJ659" s="87"/>
      <c r="AK659" s="87"/>
      <c r="AL659" s="88"/>
      <c r="AM659" s="88"/>
      <c r="AN659" s="87"/>
      <c r="AO659" s="88"/>
      <c r="AP659" s="87"/>
      <c r="AQ659" s="87"/>
      <c r="AR659" s="87"/>
      <c r="AS659" s="87"/>
      <c r="AT659" s="87"/>
      <c r="AU659" s="87"/>
      <c r="AV659" s="87"/>
      <c r="AW659" s="87"/>
      <c r="AX659" s="89"/>
      <c r="AY659" s="89"/>
      <c r="AZ659" s="89"/>
      <c r="BA659" s="89"/>
      <c r="BB659" s="87"/>
      <c r="BC659" s="87"/>
      <c r="BD659" s="87"/>
      <c r="BE659" s="78"/>
      <c r="BF659" s="78"/>
      <c r="BG659" s="78"/>
      <c r="BH659" s="78"/>
      <c r="BI659" s="78"/>
    </row>
    <row r="660" spans="1:61" s="79" customFormat="1" ht="15" customHeight="1" x14ac:dyDescent="0.25">
      <c r="A660" s="81"/>
      <c r="B660" s="161"/>
      <c r="C660" s="85"/>
      <c r="D660" s="78"/>
      <c r="E660" s="179"/>
      <c r="F660" s="179"/>
      <c r="G660" s="158"/>
      <c r="H660" s="158"/>
      <c r="I660" s="83"/>
      <c r="J660" s="83"/>
      <c r="K660" s="83"/>
      <c r="L660" s="83"/>
      <c r="M660" s="83"/>
      <c r="N660" s="83"/>
      <c r="O660" s="83"/>
      <c r="P660" s="83"/>
      <c r="Q660" s="83"/>
      <c r="R660" s="83"/>
      <c r="S660" s="83"/>
      <c r="T660" s="82"/>
      <c r="U660" s="87"/>
      <c r="V660" s="87"/>
      <c r="W660" s="87"/>
      <c r="X660" s="87"/>
      <c r="Y660" s="87"/>
      <c r="Z660" s="87"/>
      <c r="AA660" s="87"/>
      <c r="AB660" s="87"/>
      <c r="AC660" s="87"/>
      <c r="AD660" s="87"/>
      <c r="AE660" s="87"/>
      <c r="AF660" s="93"/>
      <c r="AG660" s="87"/>
      <c r="AH660" s="87"/>
      <c r="AI660" s="87"/>
      <c r="AJ660" s="87"/>
      <c r="AK660" s="87"/>
      <c r="AL660" s="88"/>
      <c r="AM660" s="88"/>
      <c r="AN660" s="87"/>
      <c r="AO660" s="88"/>
      <c r="AP660" s="87"/>
      <c r="AQ660" s="87"/>
      <c r="AR660" s="87"/>
      <c r="AS660" s="87"/>
      <c r="AT660" s="87"/>
      <c r="AU660" s="87"/>
      <c r="AV660" s="87"/>
      <c r="AW660" s="87"/>
      <c r="AX660" s="89"/>
      <c r="AY660" s="89"/>
      <c r="AZ660" s="89"/>
      <c r="BA660" s="89"/>
      <c r="BB660" s="87"/>
      <c r="BC660" s="87"/>
      <c r="BD660" s="87"/>
      <c r="BE660" s="78"/>
      <c r="BF660" s="78"/>
      <c r="BG660" s="78"/>
      <c r="BH660" s="78"/>
      <c r="BI660" s="78"/>
    </row>
    <row r="661" spans="1:61" s="79" customFormat="1" ht="15" customHeight="1" x14ac:dyDescent="0.25">
      <c r="A661" s="81"/>
      <c r="B661" s="161"/>
      <c r="C661" s="85"/>
      <c r="D661" s="78"/>
      <c r="E661" s="179"/>
      <c r="F661" s="179"/>
      <c r="G661" s="158"/>
      <c r="H661" s="158"/>
      <c r="I661" s="83"/>
      <c r="J661" s="83"/>
      <c r="K661" s="83"/>
      <c r="L661" s="83"/>
      <c r="M661" s="83"/>
      <c r="N661" s="83"/>
      <c r="O661" s="83"/>
      <c r="P661" s="83"/>
      <c r="Q661" s="83"/>
      <c r="R661" s="83"/>
      <c r="S661" s="83"/>
      <c r="T661" s="82"/>
      <c r="U661" s="87"/>
      <c r="V661" s="87"/>
      <c r="W661" s="87"/>
      <c r="X661" s="87"/>
      <c r="Y661" s="87"/>
      <c r="Z661" s="87"/>
      <c r="AA661" s="87"/>
      <c r="AB661" s="87"/>
      <c r="AC661" s="87"/>
      <c r="AD661" s="87"/>
      <c r="AE661" s="87"/>
      <c r="AF661" s="93"/>
      <c r="AG661" s="87"/>
      <c r="AH661" s="87"/>
      <c r="AI661" s="87"/>
      <c r="AJ661" s="87"/>
      <c r="AK661" s="87"/>
      <c r="AL661" s="88"/>
      <c r="AM661" s="88"/>
      <c r="AN661" s="87"/>
      <c r="AO661" s="88"/>
      <c r="AP661" s="87"/>
      <c r="AQ661" s="87"/>
      <c r="AR661" s="87"/>
      <c r="AS661" s="87"/>
      <c r="AT661" s="87"/>
      <c r="AU661" s="87"/>
      <c r="AV661" s="87"/>
      <c r="AW661" s="87"/>
      <c r="AX661" s="89"/>
      <c r="AY661" s="89"/>
      <c r="AZ661" s="89"/>
      <c r="BA661" s="89"/>
      <c r="BB661" s="87"/>
      <c r="BC661" s="87"/>
      <c r="BD661" s="87"/>
      <c r="BE661" s="78"/>
      <c r="BF661" s="78"/>
      <c r="BG661" s="78"/>
      <c r="BH661" s="78"/>
      <c r="BI661" s="78"/>
    </row>
    <row r="662" spans="1:61" s="79" customFormat="1" ht="15" customHeight="1" x14ac:dyDescent="0.25">
      <c r="A662" s="81"/>
      <c r="B662" s="161"/>
      <c r="C662" s="85"/>
      <c r="D662" s="78"/>
      <c r="E662" s="179"/>
      <c r="F662" s="179"/>
      <c r="G662" s="158"/>
      <c r="H662" s="158"/>
      <c r="I662" s="83"/>
      <c r="J662" s="83"/>
      <c r="K662" s="83"/>
      <c r="L662" s="83"/>
      <c r="M662" s="83"/>
      <c r="N662" s="83"/>
      <c r="O662" s="83"/>
      <c r="P662" s="83"/>
      <c r="Q662" s="83"/>
      <c r="R662" s="83"/>
      <c r="S662" s="83"/>
      <c r="T662" s="82"/>
      <c r="U662" s="87"/>
      <c r="V662" s="87"/>
      <c r="W662" s="87"/>
      <c r="X662" s="87"/>
      <c r="Y662" s="87"/>
      <c r="Z662" s="87"/>
      <c r="AA662" s="87"/>
      <c r="AB662" s="87"/>
      <c r="AC662" s="87"/>
      <c r="AD662" s="87"/>
      <c r="AE662" s="87"/>
      <c r="AF662" s="93"/>
      <c r="AG662" s="87"/>
      <c r="AH662" s="87"/>
      <c r="AI662" s="87"/>
      <c r="AJ662" s="87"/>
      <c r="AK662" s="87"/>
      <c r="AL662" s="88"/>
      <c r="AM662" s="88"/>
      <c r="AN662" s="87"/>
      <c r="AO662" s="88"/>
      <c r="AP662" s="87"/>
      <c r="AQ662" s="87"/>
      <c r="AR662" s="87"/>
      <c r="AS662" s="87"/>
      <c r="AT662" s="87"/>
      <c r="AU662" s="87"/>
      <c r="AV662" s="87"/>
      <c r="AW662" s="87"/>
      <c r="AX662" s="89"/>
      <c r="AY662" s="89"/>
      <c r="AZ662" s="89"/>
      <c r="BA662" s="89"/>
      <c r="BB662" s="87"/>
      <c r="BC662" s="87"/>
      <c r="BD662" s="87"/>
      <c r="BE662" s="78"/>
      <c r="BF662" s="78"/>
      <c r="BG662" s="78"/>
      <c r="BH662" s="78"/>
      <c r="BI662" s="78"/>
    </row>
    <row r="663" spans="1:61" s="79" customFormat="1" ht="15" customHeight="1" x14ac:dyDescent="0.25">
      <c r="A663" s="81"/>
      <c r="B663" s="161"/>
      <c r="C663" s="85"/>
      <c r="D663" s="78"/>
      <c r="E663" s="179"/>
      <c r="F663" s="179"/>
      <c r="G663" s="158"/>
      <c r="H663" s="158"/>
      <c r="I663" s="83"/>
      <c r="J663" s="83"/>
      <c r="K663" s="83"/>
      <c r="L663" s="83"/>
      <c r="M663" s="83"/>
      <c r="N663" s="83"/>
      <c r="O663" s="83"/>
      <c r="P663" s="83"/>
      <c r="Q663" s="83"/>
      <c r="R663" s="83"/>
      <c r="S663" s="83"/>
      <c r="T663" s="82"/>
      <c r="U663" s="87"/>
      <c r="V663" s="87"/>
      <c r="W663" s="87"/>
      <c r="X663" s="87"/>
      <c r="Y663" s="87"/>
      <c r="Z663" s="87"/>
      <c r="AA663" s="87"/>
      <c r="AB663" s="87"/>
      <c r="AC663" s="87"/>
      <c r="AD663" s="87"/>
      <c r="AE663" s="87"/>
      <c r="AF663" s="93"/>
      <c r="AG663" s="87"/>
      <c r="AH663" s="87"/>
      <c r="AI663" s="87"/>
      <c r="AJ663" s="87"/>
      <c r="AK663" s="87"/>
      <c r="AL663" s="88"/>
      <c r="AM663" s="88"/>
      <c r="AN663" s="87"/>
      <c r="AO663" s="88"/>
      <c r="AP663" s="87"/>
      <c r="AQ663" s="87"/>
      <c r="AR663" s="87"/>
      <c r="AS663" s="87"/>
      <c r="AT663" s="87"/>
      <c r="AU663" s="87"/>
      <c r="AV663" s="87"/>
      <c r="AW663" s="87"/>
      <c r="AX663" s="89"/>
      <c r="AY663" s="89"/>
      <c r="AZ663" s="89"/>
      <c r="BA663" s="89"/>
      <c r="BB663" s="87"/>
      <c r="BC663" s="87"/>
      <c r="BD663" s="87"/>
      <c r="BE663" s="78"/>
      <c r="BF663" s="78"/>
      <c r="BG663" s="78"/>
      <c r="BH663" s="78"/>
      <c r="BI663" s="78"/>
    </row>
    <row r="664" spans="1:61" s="79" customFormat="1" ht="15" customHeight="1" x14ac:dyDescent="0.25">
      <c r="A664" s="81"/>
      <c r="B664" s="161"/>
      <c r="C664" s="85"/>
      <c r="D664" s="78"/>
      <c r="E664" s="179"/>
      <c r="F664" s="179"/>
      <c r="G664" s="158"/>
      <c r="H664" s="158"/>
      <c r="I664" s="83"/>
      <c r="J664" s="83"/>
      <c r="K664" s="83"/>
      <c r="L664" s="83"/>
      <c r="M664" s="83"/>
      <c r="N664" s="83"/>
      <c r="O664" s="83"/>
      <c r="P664" s="83"/>
      <c r="Q664" s="83"/>
      <c r="R664" s="83"/>
      <c r="S664" s="83"/>
      <c r="T664" s="82"/>
      <c r="U664" s="87"/>
      <c r="V664" s="87"/>
      <c r="W664" s="87"/>
      <c r="X664" s="87"/>
      <c r="Y664" s="87"/>
      <c r="Z664" s="87"/>
      <c r="AA664" s="87"/>
      <c r="AB664" s="87"/>
      <c r="AC664" s="87"/>
      <c r="AD664" s="87"/>
      <c r="AE664" s="87"/>
      <c r="AF664" s="93"/>
      <c r="AG664" s="87"/>
      <c r="AH664" s="87"/>
      <c r="AI664" s="87"/>
      <c r="AJ664" s="87"/>
      <c r="AK664" s="87"/>
      <c r="AL664" s="88"/>
      <c r="AM664" s="88"/>
      <c r="AN664" s="87"/>
      <c r="AO664" s="88"/>
      <c r="AP664" s="87"/>
      <c r="AQ664" s="87"/>
      <c r="AR664" s="87"/>
      <c r="AS664" s="87"/>
      <c r="AT664" s="87"/>
      <c r="AU664" s="87"/>
      <c r="AV664" s="87"/>
      <c r="AW664" s="87"/>
      <c r="AX664" s="89"/>
      <c r="AY664" s="89"/>
      <c r="AZ664" s="89"/>
      <c r="BA664" s="89"/>
      <c r="BB664" s="87"/>
      <c r="BC664" s="87"/>
      <c r="BD664" s="87"/>
      <c r="BE664" s="78"/>
      <c r="BF664" s="78"/>
      <c r="BG664" s="78"/>
      <c r="BH664" s="78"/>
      <c r="BI664" s="78"/>
    </row>
    <row r="665" spans="1:61" s="79" customFormat="1" ht="15" customHeight="1" x14ac:dyDescent="0.25">
      <c r="A665" s="81"/>
      <c r="B665" s="161"/>
      <c r="C665" s="85"/>
      <c r="D665" s="78"/>
      <c r="E665" s="179"/>
      <c r="F665" s="179"/>
      <c r="G665" s="158"/>
      <c r="H665" s="158"/>
      <c r="I665" s="83"/>
      <c r="J665" s="83"/>
      <c r="K665" s="83"/>
      <c r="L665" s="83"/>
      <c r="M665" s="83"/>
      <c r="N665" s="83"/>
      <c r="O665" s="83"/>
      <c r="P665" s="83"/>
      <c r="Q665" s="83"/>
      <c r="R665" s="83"/>
      <c r="S665" s="83"/>
      <c r="T665" s="82"/>
      <c r="U665" s="87"/>
      <c r="V665" s="87"/>
      <c r="W665" s="87"/>
      <c r="X665" s="87"/>
      <c r="Y665" s="87"/>
      <c r="Z665" s="87"/>
      <c r="AA665" s="87"/>
      <c r="AB665" s="87"/>
      <c r="AC665" s="87"/>
      <c r="AD665" s="87"/>
      <c r="AE665" s="87"/>
      <c r="AF665" s="93"/>
      <c r="AG665" s="87"/>
      <c r="AH665" s="87"/>
      <c r="AI665" s="87"/>
      <c r="AJ665" s="87"/>
      <c r="AK665" s="87"/>
      <c r="AL665" s="88"/>
      <c r="AM665" s="88"/>
      <c r="AN665" s="87"/>
      <c r="AO665" s="88"/>
      <c r="AP665" s="87"/>
      <c r="AQ665" s="87"/>
      <c r="AR665" s="87"/>
      <c r="AS665" s="87"/>
      <c r="AT665" s="87"/>
      <c r="AU665" s="87"/>
      <c r="AV665" s="87"/>
      <c r="AW665" s="87"/>
      <c r="AX665" s="89"/>
      <c r="AY665" s="89"/>
      <c r="AZ665" s="89"/>
      <c r="BA665" s="89"/>
      <c r="BB665" s="87"/>
      <c r="BC665" s="87"/>
      <c r="BD665" s="87"/>
      <c r="BE665" s="78"/>
      <c r="BF665" s="78"/>
      <c r="BG665" s="78"/>
      <c r="BH665" s="78"/>
      <c r="BI665" s="78"/>
    </row>
    <row r="666" spans="1:61" s="79" customFormat="1" ht="15" customHeight="1" x14ac:dyDescent="0.25">
      <c r="A666" s="81"/>
      <c r="B666" s="161"/>
      <c r="C666" s="85"/>
      <c r="D666" s="78"/>
      <c r="E666" s="179"/>
      <c r="F666" s="179"/>
      <c r="G666" s="158"/>
      <c r="H666" s="158"/>
      <c r="I666" s="83"/>
      <c r="J666" s="83"/>
      <c r="K666" s="83"/>
      <c r="L666" s="83"/>
      <c r="M666" s="83"/>
      <c r="N666" s="83"/>
      <c r="O666" s="83"/>
      <c r="P666" s="83"/>
      <c r="Q666" s="83"/>
      <c r="R666" s="83"/>
      <c r="S666" s="83"/>
      <c r="T666" s="82"/>
      <c r="U666" s="87"/>
      <c r="V666" s="87"/>
      <c r="W666" s="87"/>
      <c r="X666" s="87"/>
      <c r="Y666" s="87"/>
      <c r="Z666" s="87"/>
      <c r="AA666" s="87"/>
      <c r="AB666" s="87"/>
      <c r="AC666" s="87"/>
      <c r="AD666" s="87"/>
      <c r="AE666" s="87"/>
      <c r="AF666" s="93"/>
      <c r="AG666" s="87"/>
      <c r="AH666" s="87"/>
      <c r="AI666" s="87"/>
      <c r="AJ666" s="87"/>
      <c r="AK666" s="87"/>
      <c r="AL666" s="88"/>
      <c r="AM666" s="88"/>
      <c r="AN666" s="87"/>
      <c r="AO666" s="88"/>
      <c r="AP666" s="87"/>
      <c r="AQ666" s="87"/>
      <c r="AR666" s="87"/>
      <c r="AS666" s="87"/>
      <c r="AT666" s="87"/>
      <c r="AU666" s="87"/>
      <c r="AV666" s="87"/>
      <c r="AW666" s="87"/>
      <c r="AX666" s="89"/>
      <c r="AY666" s="89"/>
      <c r="AZ666" s="89"/>
      <c r="BA666" s="89"/>
      <c r="BB666" s="87"/>
      <c r="BC666" s="87"/>
      <c r="BD666" s="87"/>
      <c r="BE666" s="78"/>
      <c r="BF666" s="78"/>
      <c r="BG666" s="78"/>
      <c r="BH666" s="78"/>
      <c r="BI666" s="78"/>
    </row>
    <row r="667" spans="1:61" s="79" customFormat="1" ht="15" customHeight="1" x14ac:dyDescent="0.25">
      <c r="A667" s="81"/>
      <c r="B667" s="161"/>
      <c r="C667" s="85"/>
      <c r="D667" s="78"/>
      <c r="E667" s="179"/>
      <c r="F667" s="179"/>
      <c r="G667" s="158"/>
      <c r="H667" s="158"/>
      <c r="I667" s="83"/>
      <c r="J667" s="83"/>
      <c r="K667" s="83"/>
      <c r="L667" s="83"/>
      <c r="M667" s="83"/>
      <c r="N667" s="83"/>
      <c r="O667" s="83"/>
      <c r="P667" s="83"/>
      <c r="Q667" s="83"/>
      <c r="R667" s="83"/>
      <c r="S667" s="83"/>
      <c r="T667" s="82"/>
      <c r="U667" s="87"/>
      <c r="V667" s="87"/>
      <c r="W667" s="87"/>
      <c r="X667" s="87"/>
      <c r="Y667" s="87"/>
      <c r="Z667" s="87"/>
      <c r="AA667" s="87"/>
      <c r="AB667" s="87"/>
      <c r="AC667" s="87"/>
      <c r="AD667" s="87"/>
      <c r="AE667" s="87"/>
      <c r="AF667" s="93"/>
      <c r="AG667" s="87"/>
      <c r="AH667" s="87"/>
      <c r="AI667" s="87"/>
      <c r="AJ667" s="87"/>
      <c r="AK667" s="87"/>
      <c r="AL667" s="88"/>
      <c r="AM667" s="88"/>
      <c r="AN667" s="87"/>
      <c r="AO667" s="88"/>
      <c r="AP667" s="87"/>
      <c r="AQ667" s="87"/>
      <c r="AR667" s="87"/>
      <c r="AS667" s="87"/>
      <c r="AT667" s="87"/>
      <c r="AU667" s="87"/>
      <c r="AV667" s="87"/>
      <c r="AW667" s="87"/>
      <c r="AX667" s="89"/>
      <c r="AY667" s="89"/>
      <c r="AZ667" s="89"/>
      <c r="BA667" s="89"/>
      <c r="BB667" s="87"/>
      <c r="BC667" s="87"/>
      <c r="BD667" s="87"/>
      <c r="BE667" s="78"/>
      <c r="BF667" s="78"/>
      <c r="BG667" s="78"/>
      <c r="BH667" s="78"/>
      <c r="BI667" s="78"/>
    </row>
    <row r="668" spans="1:61" s="79" customFormat="1" ht="15" customHeight="1" x14ac:dyDescent="0.25">
      <c r="A668" s="81"/>
      <c r="B668" s="161"/>
      <c r="C668" s="85"/>
      <c r="D668" s="78"/>
      <c r="E668" s="179"/>
      <c r="F668" s="179"/>
      <c r="G668" s="158"/>
      <c r="H668" s="158"/>
      <c r="I668" s="83"/>
      <c r="J668" s="83"/>
      <c r="K668" s="83"/>
      <c r="L668" s="83"/>
      <c r="M668" s="83"/>
      <c r="N668" s="83"/>
      <c r="O668" s="83"/>
      <c r="P668" s="83"/>
      <c r="Q668" s="83"/>
      <c r="R668" s="83"/>
      <c r="S668" s="83"/>
      <c r="T668" s="82"/>
      <c r="U668" s="87"/>
      <c r="V668" s="87"/>
      <c r="W668" s="87"/>
      <c r="X668" s="87"/>
      <c r="Y668" s="87"/>
      <c r="Z668" s="87"/>
      <c r="AA668" s="87"/>
      <c r="AB668" s="87"/>
      <c r="AC668" s="87"/>
      <c r="AD668" s="87"/>
      <c r="AE668" s="87"/>
      <c r="AF668" s="93"/>
      <c r="AG668" s="87"/>
      <c r="AH668" s="87"/>
      <c r="AI668" s="87"/>
      <c r="AJ668" s="87"/>
      <c r="AK668" s="87"/>
      <c r="AL668" s="88"/>
      <c r="AM668" s="88"/>
      <c r="AN668" s="87"/>
      <c r="AO668" s="88"/>
      <c r="AP668" s="87"/>
      <c r="AQ668" s="87"/>
      <c r="AR668" s="87"/>
      <c r="AS668" s="87"/>
      <c r="AT668" s="87"/>
      <c r="AU668" s="87"/>
      <c r="AV668" s="87"/>
      <c r="AW668" s="87"/>
      <c r="AX668" s="89"/>
      <c r="AY668" s="89"/>
      <c r="AZ668" s="89"/>
      <c r="BA668" s="89"/>
      <c r="BB668" s="87"/>
      <c r="BC668" s="87"/>
      <c r="BD668" s="87"/>
      <c r="BE668" s="78"/>
      <c r="BF668" s="78"/>
      <c r="BG668" s="78"/>
      <c r="BH668" s="78"/>
      <c r="BI668" s="78"/>
    </row>
    <row r="669" spans="1:61" s="79" customFormat="1" ht="15" customHeight="1" x14ac:dyDescent="0.25">
      <c r="A669" s="81"/>
      <c r="B669" s="161"/>
      <c r="C669" s="85"/>
      <c r="D669" s="78"/>
      <c r="E669" s="179"/>
      <c r="F669" s="179"/>
      <c r="G669" s="158"/>
      <c r="H669" s="158"/>
      <c r="I669" s="83"/>
      <c r="J669" s="83"/>
      <c r="K669" s="83"/>
      <c r="L669" s="83"/>
      <c r="M669" s="83"/>
      <c r="N669" s="83"/>
      <c r="O669" s="83"/>
      <c r="P669" s="83"/>
      <c r="Q669" s="83"/>
      <c r="R669" s="83"/>
      <c r="S669" s="83"/>
      <c r="T669" s="82"/>
      <c r="U669" s="87"/>
      <c r="V669" s="87"/>
      <c r="W669" s="87"/>
      <c r="X669" s="87"/>
      <c r="Y669" s="87"/>
      <c r="Z669" s="87"/>
      <c r="AA669" s="87"/>
      <c r="AB669" s="87"/>
      <c r="AC669" s="87"/>
      <c r="AD669" s="87"/>
      <c r="AE669" s="87"/>
      <c r="AF669" s="93"/>
      <c r="AG669" s="87"/>
      <c r="AH669" s="87"/>
      <c r="AI669" s="87"/>
      <c r="AJ669" s="87"/>
      <c r="AK669" s="87"/>
      <c r="AL669" s="88"/>
      <c r="AM669" s="88"/>
      <c r="AN669" s="87"/>
      <c r="AO669" s="88"/>
      <c r="AP669" s="87"/>
      <c r="AQ669" s="87"/>
      <c r="AR669" s="87"/>
      <c r="AS669" s="87"/>
      <c r="AT669" s="87"/>
      <c r="AU669" s="87"/>
      <c r="AV669" s="87"/>
      <c r="AW669" s="87"/>
      <c r="AX669" s="89"/>
      <c r="AY669" s="89"/>
      <c r="AZ669" s="89"/>
      <c r="BA669" s="89"/>
      <c r="BB669" s="87"/>
      <c r="BC669" s="87"/>
      <c r="BD669" s="87"/>
      <c r="BE669" s="78"/>
      <c r="BF669" s="78"/>
      <c r="BG669" s="78"/>
      <c r="BH669" s="78"/>
      <c r="BI669" s="78"/>
    </row>
    <row r="670" spans="1:61" s="79" customFormat="1" ht="15" customHeight="1" x14ac:dyDescent="0.25">
      <c r="A670" s="81"/>
      <c r="B670" s="161"/>
      <c r="C670" s="85"/>
      <c r="D670" s="78"/>
      <c r="E670" s="179"/>
      <c r="F670" s="179"/>
      <c r="G670" s="158"/>
      <c r="H670" s="158"/>
      <c r="I670" s="83"/>
      <c r="J670" s="83"/>
      <c r="K670" s="83"/>
      <c r="L670" s="83"/>
      <c r="M670" s="83"/>
      <c r="N670" s="83"/>
      <c r="O670" s="83"/>
      <c r="P670" s="83"/>
      <c r="Q670" s="83"/>
      <c r="R670" s="83"/>
      <c r="S670" s="83"/>
      <c r="T670" s="82"/>
      <c r="U670" s="87"/>
      <c r="V670" s="87"/>
      <c r="W670" s="87"/>
      <c r="X670" s="87"/>
      <c r="Y670" s="87"/>
      <c r="Z670" s="87"/>
      <c r="AA670" s="87"/>
      <c r="AB670" s="87"/>
      <c r="AC670" s="87"/>
      <c r="AD670" s="87"/>
      <c r="AE670" s="87"/>
      <c r="AF670" s="93"/>
      <c r="AG670" s="87"/>
      <c r="AH670" s="87"/>
      <c r="AI670" s="87"/>
      <c r="AJ670" s="87"/>
      <c r="AK670" s="87"/>
      <c r="AL670" s="88"/>
      <c r="AM670" s="88"/>
      <c r="AN670" s="87"/>
      <c r="AO670" s="88"/>
      <c r="AP670" s="87"/>
      <c r="AQ670" s="87"/>
      <c r="AR670" s="87"/>
      <c r="AS670" s="87"/>
      <c r="AT670" s="87"/>
      <c r="AU670" s="87"/>
      <c r="AV670" s="87"/>
      <c r="AW670" s="87"/>
      <c r="AX670" s="89"/>
      <c r="AY670" s="89"/>
      <c r="AZ670" s="89"/>
      <c r="BA670" s="89"/>
      <c r="BB670" s="87"/>
      <c r="BC670" s="87"/>
      <c r="BD670" s="87"/>
      <c r="BE670" s="78"/>
      <c r="BF670" s="78"/>
      <c r="BG670" s="78"/>
      <c r="BH670" s="78"/>
      <c r="BI670" s="78"/>
    </row>
    <row r="671" spans="1:61" s="79" customFormat="1" ht="15" customHeight="1" x14ac:dyDescent="0.25">
      <c r="A671" s="81"/>
      <c r="B671" s="161"/>
      <c r="C671" s="85"/>
      <c r="D671" s="78"/>
      <c r="E671" s="179"/>
      <c r="F671" s="179"/>
      <c r="G671" s="158"/>
      <c r="H671" s="158"/>
      <c r="I671" s="83"/>
      <c r="J671" s="83"/>
      <c r="K671" s="83"/>
      <c r="L671" s="83"/>
      <c r="M671" s="83"/>
      <c r="N671" s="83"/>
      <c r="O671" s="83"/>
      <c r="P671" s="83"/>
      <c r="Q671" s="83"/>
      <c r="R671" s="83"/>
      <c r="S671" s="83"/>
      <c r="T671" s="82"/>
      <c r="U671" s="87"/>
      <c r="V671" s="87"/>
      <c r="W671" s="87"/>
      <c r="X671" s="87"/>
      <c r="Y671" s="87"/>
      <c r="Z671" s="87"/>
      <c r="AA671" s="87"/>
      <c r="AB671" s="87"/>
      <c r="AC671" s="87"/>
      <c r="AD671" s="87"/>
      <c r="AE671" s="87"/>
      <c r="AF671" s="93"/>
      <c r="AG671" s="87"/>
      <c r="AH671" s="87"/>
      <c r="AI671" s="87"/>
      <c r="AJ671" s="87"/>
      <c r="AK671" s="87"/>
      <c r="AL671" s="88"/>
      <c r="AM671" s="88"/>
      <c r="AN671" s="87"/>
      <c r="AO671" s="88"/>
      <c r="AP671" s="87"/>
      <c r="AQ671" s="87"/>
      <c r="AR671" s="87"/>
      <c r="AS671" s="87"/>
      <c r="AT671" s="87"/>
      <c r="AU671" s="87"/>
      <c r="AV671" s="87"/>
      <c r="AW671" s="87"/>
      <c r="AX671" s="89"/>
      <c r="AY671" s="89"/>
      <c r="AZ671" s="89"/>
      <c r="BA671" s="89"/>
      <c r="BB671" s="87"/>
      <c r="BC671" s="87"/>
      <c r="BD671" s="87"/>
      <c r="BE671" s="78"/>
      <c r="BF671" s="78"/>
      <c r="BG671" s="78"/>
      <c r="BH671" s="78"/>
      <c r="BI671" s="78"/>
    </row>
    <row r="672" spans="1:61" s="79" customFormat="1" ht="15" customHeight="1" x14ac:dyDescent="0.25">
      <c r="A672" s="81"/>
      <c r="B672" s="161"/>
      <c r="C672" s="85"/>
      <c r="D672" s="78"/>
      <c r="E672" s="179"/>
      <c r="F672" s="179"/>
      <c r="G672" s="158"/>
      <c r="H672" s="158"/>
      <c r="I672" s="83"/>
      <c r="J672" s="83"/>
      <c r="K672" s="83"/>
      <c r="L672" s="83"/>
      <c r="M672" s="83"/>
      <c r="N672" s="83"/>
      <c r="O672" s="83"/>
      <c r="P672" s="83"/>
      <c r="Q672" s="83"/>
      <c r="R672" s="83"/>
      <c r="S672" s="83"/>
      <c r="T672" s="82"/>
      <c r="U672" s="87"/>
      <c r="V672" s="87"/>
      <c r="W672" s="87"/>
      <c r="X672" s="87"/>
      <c r="Y672" s="87"/>
      <c r="Z672" s="87"/>
      <c r="AA672" s="87"/>
      <c r="AB672" s="87"/>
      <c r="AC672" s="87"/>
      <c r="AD672" s="87"/>
      <c r="AE672" s="87"/>
      <c r="AF672" s="93"/>
      <c r="AG672" s="87"/>
      <c r="AH672" s="87"/>
      <c r="AI672" s="87"/>
      <c r="AJ672" s="87"/>
      <c r="AK672" s="87"/>
      <c r="AL672" s="88"/>
      <c r="AM672" s="88"/>
      <c r="AN672" s="87"/>
      <c r="AO672" s="88"/>
      <c r="AP672" s="87"/>
      <c r="AQ672" s="87"/>
      <c r="AR672" s="87"/>
      <c r="AS672" s="87"/>
      <c r="AT672" s="87"/>
      <c r="AU672" s="87"/>
      <c r="AV672" s="87"/>
      <c r="AW672" s="87"/>
      <c r="AX672" s="89"/>
      <c r="AY672" s="89"/>
      <c r="AZ672" s="89"/>
      <c r="BA672" s="89"/>
      <c r="BB672" s="87"/>
      <c r="BC672" s="87"/>
      <c r="BD672" s="87"/>
      <c r="BE672" s="78"/>
      <c r="BF672" s="78"/>
      <c r="BG672" s="78"/>
      <c r="BH672" s="78"/>
      <c r="BI672" s="78"/>
    </row>
    <row r="673" spans="1:61" s="79" customFormat="1" ht="15" customHeight="1" x14ac:dyDescent="0.25">
      <c r="A673" s="81"/>
      <c r="B673" s="161"/>
      <c r="C673" s="85"/>
      <c r="D673" s="78"/>
      <c r="E673" s="179"/>
      <c r="F673" s="179"/>
      <c r="G673" s="158"/>
      <c r="H673" s="158"/>
      <c r="I673" s="83"/>
      <c r="J673" s="83"/>
      <c r="K673" s="83"/>
      <c r="L673" s="83"/>
      <c r="M673" s="83"/>
      <c r="N673" s="83"/>
      <c r="O673" s="83"/>
      <c r="P673" s="83"/>
      <c r="Q673" s="83"/>
      <c r="R673" s="83"/>
      <c r="S673" s="83"/>
      <c r="T673" s="82"/>
      <c r="U673" s="87"/>
      <c r="V673" s="87"/>
      <c r="W673" s="87"/>
      <c r="X673" s="87"/>
      <c r="Y673" s="87"/>
      <c r="Z673" s="87"/>
      <c r="AA673" s="87"/>
      <c r="AB673" s="87"/>
      <c r="AC673" s="87"/>
      <c r="AD673" s="87"/>
      <c r="AE673" s="87"/>
      <c r="AF673" s="93"/>
      <c r="AG673" s="87"/>
      <c r="AH673" s="87"/>
      <c r="AI673" s="87"/>
      <c r="AJ673" s="87"/>
      <c r="AK673" s="87"/>
      <c r="AL673" s="88"/>
      <c r="AM673" s="88"/>
      <c r="AN673" s="87"/>
      <c r="AO673" s="88"/>
      <c r="AP673" s="87"/>
      <c r="AQ673" s="87"/>
      <c r="AR673" s="87"/>
      <c r="AS673" s="87"/>
      <c r="AT673" s="87"/>
      <c r="AU673" s="87"/>
      <c r="AV673" s="87"/>
      <c r="AW673" s="87"/>
      <c r="AX673" s="89"/>
      <c r="AY673" s="89"/>
      <c r="AZ673" s="89"/>
      <c r="BA673" s="89"/>
      <c r="BB673" s="87"/>
      <c r="BC673" s="87"/>
      <c r="BD673" s="87"/>
      <c r="BE673" s="78"/>
      <c r="BF673" s="78"/>
      <c r="BG673" s="78"/>
      <c r="BH673" s="78"/>
      <c r="BI673" s="78"/>
    </row>
    <row r="674" spans="1:61" s="79" customFormat="1" ht="15" customHeight="1" x14ac:dyDescent="0.25">
      <c r="A674" s="81"/>
      <c r="B674" s="161"/>
      <c r="C674" s="85"/>
      <c r="D674" s="78"/>
      <c r="E674" s="179"/>
      <c r="F674" s="179"/>
      <c r="G674" s="158"/>
      <c r="H674" s="158"/>
      <c r="I674" s="83"/>
      <c r="J674" s="83"/>
      <c r="K674" s="83"/>
      <c r="L674" s="83"/>
      <c r="M674" s="83"/>
      <c r="N674" s="83"/>
      <c r="O674" s="83"/>
      <c r="P674" s="83"/>
      <c r="Q674" s="83"/>
      <c r="R674" s="83"/>
      <c r="S674" s="83"/>
      <c r="T674" s="82"/>
      <c r="U674" s="87"/>
      <c r="V674" s="87"/>
      <c r="W674" s="87"/>
      <c r="X674" s="87"/>
      <c r="Y674" s="87"/>
      <c r="Z674" s="87"/>
      <c r="AA674" s="87"/>
      <c r="AB674" s="87"/>
      <c r="AC674" s="87"/>
      <c r="AD674" s="87"/>
      <c r="AE674" s="87"/>
      <c r="AF674" s="93"/>
      <c r="AG674" s="87"/>
      <c r="AH674" s="87"/>
      <c r="AI674" s="87"/>
      <c r="AJ674" s="87"/>
      <c r="AK674" s="87"/>
      <c r="AL674" s="88"/>
      <c r="AM674" s="88"/>
      <c r="AN674" s="87"/>
      <c r="AO674" s="88"/>
      <c r="AP674" s="87"/>
      <c r="AQ674" s="87"/>
      <c r="AR674" s="87"/>
      <c r="AS674" s="87"/>
      <c r="AT674" s="87"/>
      <c r="AU674" s="87"/>
      <c r="AV674" s="87"/>
      <c r="AW674" s="87"/>
      <c r="AX674" s="89"/>
      <c r="AY674" s="89"/>
      <c r="AZ674" s="89"/>
      <c r="BA674" s="89"/>
      <c r="BB674" s="87"/>
      <c r="BC674" s="87"/>
      <c r="BD674" s="87"/>
      <c r="BE674" s="78"/>
      <c r="BF674" s="78"/>
      <c r="BG674" s="78"/>
      <c r="BH674" s="78"/>
      <c r="BI674" s="78"/>
    </row>
    <row r="675" spans="1:61" s="79" customFormat="1" ht="15" customHeight="1" x14ac:dyDescent="0.25">
      <c r="A675" s="81"/>
      <c r="B675" s="161"/>
      <c r="C675" s="85"/>
      <c r="D675" s="78"/>
      <c r="E675" s="179"/>
      <c r="F675" s="179"/>
      <c r="G675" s="158"/>
      <c r="H675" s="158"/>
      <c r="I675" s="83"/>
      <c r="J675" s="83"/>
      <c r="K675" s="83"/>
      <c r="L675" s="83"/>
      <c r="M675" s="83"/>
      <c r="N675" s="83"/>
      <c r="O675" s="83"/>
      <c r="P675" s="83"/>
      <c r="Q675" s="83"/>
      <c r="R675" s="83"/>
      <c r="S675" s="83"/>
      <c r="T675" s="82"/>
      <c r="U675" s="87"/>
      <c r="V675" s="87"/>
      <c r="W675" s="87"/>
      <c r="X675" s="87"/>
      <c r="Y675" s="87"/>
      <c r="Z675" s="87"/>
      <c r="AA675" s="87"/>
      <c r="AB675" s="87"/>
      <c r="AC675" s="87"/>
      <c r="AD675" s="87"/>
      <c r="AE675" s="87"/>
      <c r="AF675" s="93"/>
      <c r="AG675" s="87"/>
      <c r="AH675" s="87"/>
      <c r="AI675" s="87"/>
      <c r="AJ675" s="87"/>
      <c r="AK675" s="87"/>
      <c r="AL675" s="88"/>
      <c r="AM675" s="88"/>
      <c r="AN675" s="87"/>
      <c r="AO675" s="88"/>
      <c r="AP675" s="87"/>
      <c r="AQ675" s="87"/>
      <c r="AR675" s="87"/>
      <c r="AS675" s="87"/>
      <c r="AT675" s="87"/>
      <c r="AU675" s="87"/>
      <c r="AV675" s="87"/>
      <c r="AW675" s="87"/>
      <c r="AX675" s="89"/>
      <c r="AY675" s="89"/>
      <c r="AZ675" s="89"/>
      <c r="BA675" s="89"/>
      <c r="BB675" s="87"/>
      <c r="BC675" s="87"/>
      <c r="BD675" s="87"/>
      <c r="BE675" s="78"/>
      <c r="BF675" s="78"/>
      <c r="BG675" s="78"/>
      <c r="BH675" s="78"/>
      <c r="BI675" s="78"/>
    </row>
    <row r="676" spans="1:61" s="79" customFormat="1" ht="15" customHeight="1" x14ac:dyDescent="0.25">
      <c r="A676" s="81"/>
      <c r="B676" s="161"/>
      <c r="C676" s="85"/>
      <c r="D676" s="78"/>
      <c r="E676" s="179"/>
      <c r="F676" s="179"/>
      <c r="G676" s="158"/>
      <c r="H676" s="158"/>
      <c r="I676" s="83"/>
      <c r="J676" s="83"/>
      <c r="K676" s="83"/>
      <c r="L676" s="83"/>
      <c r="M676" s="83"/>
      <c r="N676" s="83"/>
      <c r="O676" s="83"/>
      <c r="P676" s="83"/>
      <c r="Q676" s="83"/>
      <c r="R676" s="83"/>
      <c r="S676" s="83"/>
      <c r="T676" s="82"/>
      <c r="U676" s="87"/>
      <c r="V676" s="87"/>
      <c r="W676" s="87"/>
      <c r="X676" s="87"/>
      <c r="Y676" s="87"/>
      <c r="Z676" s="87"/>
      <c r="AA676" s="87"/>
      <c r="AB676" s="87"/>
      <c r="AC676" s="87"/>
      <c r="AD676" s="87"/>
      <c r="AE676" s="87"/>
      <c r="AF676" s="93"/>
      <c r="AG676" s="87"/>
      <c r="AH676" s="87"/>
      <c r="AI676" s="87"/>
      <c r="AJ676" s="87"/>
      <c r="AK676" s="87"/>
      <c r="AL676" s="88"/>
      <c r="AM676" s="88"/>
      <c r="AN676" s="87"/>
      <c r="AO676" s="88"/>
      <c r="AP676" s="87"/>
      <c r="AQ676" s="87"/>
      <c r="AR676" s="87"/>
      <c r="AS676" s="87"/>
      <c r="AT676" s="87"/>
      <c r="AU676" s="87"/>
      <c r="AV676" s="87"/>
      <c r="AW676" s="87"/>
      <c r="AX676" s="89"/>
      <c r="AY676" s="89"/>
      <c r="AZ676" s="89"/>
      <c r="BA676" s="89"/>
      <c r="BB676" s="87"/>
      <c r="BC676" s="87"/>
      <c r="BD676" s="87"/>
      <c r="BE676" s="78"/>
      <c r="BF676" s="78"/>
      <c r="BG676" s="78"/>
      <c r="BH676" s="78"/>
      <c r="BI676" s="78"/>
    </row>
    <row r="677" spans="1:61" s="79" customFormat="1" ht="15" customHeight="1" x14ac:dyDescent="0.25">
      <c r="A677" s="81"/>
      <c r="B677" s="161"/>
      <c r="C677" s="85"/>
      <c r="D677" s="78"/>
      <c r="E677" s="179"/>
      <c r="F677" s="179"/>
      <c r="G677" s="158"/>
      <c r="H677" s="158"/>
      <c r="I677" s="83"/>
      <c r="J677" s="83"/>
      <c r="K677" s="83"/>
      <c r="L677" s="83"/>
      <c r="M677" s="83"/>
      <c r="N677" s="83"/>
      <c r="O677" s="83"/>
      <c r="P677" s="83"/>
      <c r="Q677" s="83"/>
      <c r="R677" s="83"/>
      <c r="S677" s="83"/>
      <c r="T677" s="82"/>
      <c r="U677" s="87"/>
      <c r="V677" s="87"/>
      <c r="W677" s="87"/>
      <c r="X677" s="87"/>
      <c r="Y677" s="87"/>
      <c r="Z677" s="87"/>
      <c r="AA677" s="87"/>
      <c r="AB677" s="87"/>
      <c r="AC677" s="87"/>
      <c r="AD677" s="87"/>
      <c r="AE677" s="87"/>
      <c r="AF677" s="93"/>
      <c r="AG677" s="87"/>
      <c r="AH677" s="87"/>
      <c r="AI677" s="87"/>
      <c r="AJ677" s="87"/>
      <c r="AK677" s="87"/>
      <c r="AL677" s="88"/>
      <c r="AM677" s="88"/>
      <c r="AN677" s="87"/>
      <c r="AO677" s="88"/>
      <c r="AP677" s="87"/>
      <c r="AQ677" s="87"/>
      <c r="AR677" s="87"/>
      <c r="AS677" s="87"/>
      <c r="AT677" s="87"/>
      <c r="AU677" s="87"/>
      <c r="AV677" s="87"/>
      <c r="AW677" s="87"/>
      <c r="AX677" s="89"/>
      <c r="AY677" s="89"/>
      <c r="AZ677" s="89"/>
      <c r="BA677" s="89"/>
      <c r="BB677" s="87"/>
      <c r="BC677" s="87"/>
      <c r="BD677" s="87"/>
      <c r="BE677" s="78"/>
      <c r="BF677" s="78"/>
      <c r="BG677" s="78"/>
      <c r="BH677" s="78"/>
      <c r="BI677" s="78"/>
    </row>
    <row r="678" spans="1:61" s="79" customFormat="1" ht="15" customHeight="1" x14ac:dyDescent="0.25">
      <c r="A678" s="81"/>
      <c r="B678" s="161"/>
      <c r="C678" s="85"/>
      <c r="D678" s="78"/>
      <c r="E678" s="179"/>
      <c r="F678" s="179"/>
      <c r="G678" s="158"/>
      <c r="H678" s="158"/>
      <c r="I678" s="83"/>
      <c r="J678" s="83"/>
      <c r="K678" s="83"/>
      <c r="L678" s="83"/>
      <c r="M678" s="83"/>
      <c r="N678" s="83"/>
      <c r="O678" s="83"/>
      <c r="P678" s="83"/>
      <c r="Q678" s="83"/>
      <c r="R678" s="83"/>
      <c r="S678" s="83"/>
      <c r="T678" s="82"/>
      <c r="U678" s="87"/>
      <c r="V678" s="87"/>
      <c r="W678" s="87"/>
      <c r="X678" s="87"/>
      <c r="Y678" s="87"/>
      <c r="Z678" s="87"/>
      <c r="AA678" s="87"/>
      <c r="AB678" s="87"/>
      <c r="AC678" s="87"/>
      <c r="AD678" s="87"/>
      <c r="AE678" s="87"/>
      <c r="AF678" s="93"/>
      <c r="AG678" s="87"/>
      <c r="AH678" s="87"/>
      <c r="AI678" s="87"/>
      <c r="AJ678" s="87"/>
      <c r="AK678" s="87"/>
      <c r="AL678" s="88"/>
      <c r="AM678" s="88"/>
      <c r="AN678" s="87"/>
      <c r="AO678" s="88"/>
      <c r="AP678" s="87"/>
      <c r="AQ678" s="87"/>
      <c r="AR678" s="87"/>
      <c r="AS678" s="87"/>
      <c r="AT678" s="87"/>
      <c r="AU678" s="87"/>
      <c r="AV678" s="87"/>
      <c r="AW678" s="87"/>
      <c r="AX678" s="89"/>
      <c r="AY678" s="89"/>
      <c r="AZ678" s="89"/>
      <c r="BA678" s="89"/>
      <c r="BB678" s="87"/>
      <c r="BC678" s="87"/>
      <c r="BD678" s="87"/>
      <c r="BE678" s="78"/>
      <c r="BF678" s="78"/>
      <c r="BG678" s="78"/>
      <c r="BH678" s="78"/>
      <c r="BI678" s="78"/>
    </row>
    <row r="679" spans="1:61" s="79" customFormat="1" ht="15" customHeight="1" x14ac:dyDescent="0.25">
      <c r="A679" s="81"/>
      <c r="B679" s="161"/>
      <c r="C679" s="85"/>
      <c r="D679" s="78"/>
      <c r="E679" s="179"/>
      <c r="F679" s="179"/>
      <c r="G679" s="158"/>
      <c r="H679" s="158"/>
      <c r="I679" s="83"/>
      <c r="J679" s="83"/>
      <c r="K679" s="83"/>
      <c r="L679" s="83"/>
      <c r="M679" s="83"/>
      <c r="N679" s="83"/>
      <c r="O679" s="83"/>
      <c r="P679" s="83"/>
      <c r="Q679" s="83"/>
      <c r="R679" s="83"/>
      <c r="S679" s="83"/>
      <c r="T679" s="82"/>
      <c r="U679" s="87"/>
      <c r="V679" s="87"/>
      <c r="W679" s="87"/>
      <c r="X679" s="87"/>
      <c r="Y679" s="87"/>
      <c r="Z679" s="87"/>
      <c r="AA679" s="87"/>
      <c r="AB679" s="87"/>
      <c r="AC679" s="87"/>
      <c r="AD679" s="87"/>
      <c r="AE679" s="87"/>
      <c r="AF679" s="93"/>
      <c r="AG679" s="87"/>
      <c r="AH679" s="87"/>
      <c r="AI679" s="87"/>
      <c r="AJ679" s="87"/>
      <c r="AK679" s="87"/>
      <c r="AL679" s="88"/>
      <c r="AM679" s="88"/>
      <c r="AN679" s="87"/>
      <c r="AO679" s="88"/>
      <c r="AP679" s="87"/>
      <c r="AQ679" s="87"/>
      <c r="AR679" s="87"/>
      <c r="AS679" s="87"/>
      <c r="AT679" s="87"/>
      <c r="AU679" s="87"/>
      <c r="AV679" s="87"/>
      <c r="AW679" s="87"/>
      <c r="AX679" s="89"/>
      <c r="AY679" s="89"/>
      <c r="AZ679" s="89"/>
      <c r="BA679" s="89"/>
      <c r="BB679" s="87"/>
      <c r="BC679" s="87"/>
      <c r="BD679" s="87"/>
      <c r="BE679" s="78"/>
      <c r="BF679" s="78"/>
      <c r="BG679" s="78"/>
      <c r="BH679" s="78"/>
      <c r="BI679" s="78"/>
    </row>
    <row r="680" spans="1:61" s="79" customFormat="1" ht="15" customHeight="1" x14ac:dyDescent="0.25">
      <c r="A680" s="81"/>
      <c r="B680" s="161"/>
      <c r="C680" s="85"/>
      <c r="D680" s="78"/>
      <c r="E680" s="179"/>
      <c r="F680" s="179"/>
      <c r="G680" s="158"/>
      <c r="H680" s="158"/>
      <c r="I680" s="83"/>
      <c r="J680" s="83"/>
      <c r="K680" s="83"/>
      <c r="L680" s="83"/>
      <c r="M680" s="83"/>
      <c r="N680" s="83"/>
      <c r="O680" s="83"/>
      <c r="P680" s="83"/>
      <c r="Q680" s="83"/>
      <c r="R680" s="83"/>
      <c r="S680" s="83"/>
      <c r="T680" s="82"/>
      <c r="U680" s="87"/>
      <c r="V680" s="87"/>
      <c r="W680" s="87"/>
      <c r="X680" s="87"/>
      <c r="Y680" s="87"/>
      <c r="Z680" s="87"/>
      <c r="AA680" s="87"/>
      <c r="AB680" s="87"/>
      <c r="AC680" s="87"/>
      <c r="AD680" s="87"/>
      <c r="AE680" s="87"/>
      <c r="AF680" s="93"/>
      <c r="AG680" s="87"/>
      <c r="AH680" s="87"/>
      <c r="AI680" s="87"/>
      <c r="AJ680" s="87"/>
      <c r="AK680" s="87"/>
      <c r="AL680" s="88"/>
      <c r="AM680" s="88"/>
      <c r="AN680" s="87"/>
      <c r="AO680" s="88"/>
      <c r="AP680" s="87"/>
      <c r="AQ680" s="87"/>
      <c r="AR680" s="87"/>
      <c r="AS680" s="87"/>
      <c r="AT680" s="87"/>
      <c r="AU680" s="87"/>
      <c r="AV680" s="87"/>
      <c r="AW680" s="87"/>
      <c r="AX680" s="89"/>
      <c r="AY680" s="89"/>
      <c r="AZ680" s="89"/>
      <c r="BA680" s="89"/>
      <c r="BB680" s="87"/>
      <c r="BC680" s="87"/>
      <c r="BD680" s="87"/>
      <c r="BE680" s="78"/>
      <c r="BF680" s="78"/>
      <c r="BG680" s="78"/>
      <c r="BH680" s="78"/>
      <c r="BI680" s="78"/>
    </row>
    <row r="681" spans="1:61" s="79" customFormat="1" ht="15" customHeight="1" x14ac:dyDescent="0.25">
      <c r="A681" s="81"/>
      <c r="B681" s="161"/>
      <c r="C681" s="85"/>
      <c r="D681" s="78"/>
      <c r="E681" s="179"/>
      <c r="F681" s="179"/>
      <c r="G681" s="158"/>
      <c r="H681" s="158"/>
      <c r="I681" s="83"/>
      <c r="J681" s="83"/>
      <c r="K681" s="83"/>
      <c r="L681" s="83"/>
      <c r="M681" s="83"/>
      <c r="N681" s="83"/>
      <c r="O681" s="83"/>
      <c r="P681" s="83"/>
      <c r="Q681" s="83"/>
      <c r="R681" s="83"/>
      <c r="S681" s="83"/>
      <c r="T681" s="82"/>
      <c r="U681" s="87"/>
      <c r="V681" s="87"/>
      <c r="W681" s="87"/>
      <c r="X681" s="87"/>
      <c r="Y681" s="87"/>
      <c r="Z681" s="87"/>
      <c r="AA681" s="87"/>
      <c r="AB681" s="87"/>
      <c r="AC681" s="87"/>
      <c r="AD681" s="87"/>
      <c r="AE681" s="87"/>
      <c r="AF681" s="93"/>
      <c r="AG681" s="87"/>
      <c r="AH681" s="87"/>
      <c r="AI681" s="87"/>
      <c r="AJ681" s="87"/>
      <c r="AK681" s="87"/>
      <c r="AL681" s="88"/>
      <c r="AM681" s="88"/>
      <c r="AN681" s="87"/>
      <c r="AO681" s="88"/>
      <c r="AP681" s="87"/>
      <c r="AQ681" s="87"/>
      <c r="AR681" s="87"/>
      <c r="AS681" s="87"/>
      <c r="AT681" s="87"/>
      <c r="AU681" s="87"/>
      <c r="AV681" s="87"/>
      <c r="AW681" s="87"/>
      <c r="AX681" s="89"/>
      <c r="AY681" s="89"/>
      <c r="AZ681" s="89"/>
      <c r="BA681" s="89"/>
      <c r="BB681" s="87"/>
      <c r="BC681" s="87"/>
      <c r="BD681" s="87"/>
      <c r="BE681" s="78"/>
      <c r="BF681" s="78"/>
      <c r="BG681" s="78"/>
      <c r="BH681" s="78"/>
      <c r="BI681" s="78"/>
    </row>
    <row r="682" spans="1:61" s="79" customFormat="1" ht="15" customHeight="1" x14ac:dyDescent="0.25">
      <c r="A682" s="81"/>
      <c r="B682" s="161"/>
      <c r="C682" s="85"/>
      <c r="D682" s="78"/>
      <c r="E682" s="179"/>
      <c r="F682" s="179"/>
      <c r="G682" s="158"/>
      <c r="H682" s="158"/>
      <c r="I682" s="83"/>
      <c r="J682" s="83"/>
      <c r="K682" s="83"/>
      <c r="L682" s="83"/>
      <c r="M682" s="83"/>
      <c r="N682" s="83"/>
      <c r="O682" s="83"/>
      <c r="P682" s="83"/>
      <c r="Q682" s="83"/>
      <c r="R682" s="83"/>
      <c r="S682" s="83"/>
      <c r="T682" s="82"/>
      <c r="U682" s="87"/>
      <c r="V682" s="87"/>
      <c r="W682" s="87"/>
      <c r="X682" s="87"/>
      <c r="Y682" s="87"/>
      <c r="Z682" s="87"/>
      <c r="AA682" s="87"/>
      <c r="AB682" s="87"/>
      <c r="AC682" s="87"/>
      <c r="AD682" s="87"/>
      <c r="AE682" s="87"/>
      <c r="AF682" s="93"/>
      <c r="AG682" s="87"/>
      <c r="AH682" s="87"/>
      <c r="AI682" s="87"/>
      <c r="AJ682" s="87"/>
      <c r="AK682" s="87"/>
      <c r="AL682" s="88"/>
      <c r="AM682" s="88"/>
      <c r="AN682" s="87"/>
      <c r="AO682" s="88"/>
      <c r="AP682" s="87"/>
      <c r="AQ682" s="87"/>
      <c r="AR682" s="87"/>
      <c r="AS682" s="87"/>
      <c r="AT682" s="87"/>
      <c r="AU682" s="87"/>
      <c r="AV682" s="87"/>
      <c r="AW682" s="87"/>
      <c r="AX682" s="89"/>
      <c r="AY682" s="89"/>
      <c r="AZ682" s="89"/>
      <c r="BA682" s="89"/>
      <c r="BB682" s="87"/>
      <c r="BC682" s="87"/>
      <c r="BD682" s="87"/>
      <c r="BE682" s="78"/>
      <c r="BF682" s="78"/>
      <c r="BG682" s="78"/>
      <c r="BH682" s="78"/>
      <c r="BI682" s="78"/>
    </row>
    <row r="683" spans="1:61" s="79" customFormat="1" ht="15" customHeight="1" x14ac:dyDescent="0.25">
      <c r="A683" s="81"/>
      <c r="B683" s="161"/>
      <c r="C683" s="85"/>
      <c r="D683" s="78"/>
      <c r="E683" s="179"/>
      <c r="F683" s="179"/>
      <c r="G683" s="158"/>
      <c r="H683" s="158"/>
      <c r="I683" s="83"/>
      <c r="J683" s="83"/>
      <c r="K683" s="83"/>
      <c r="L683" s="83"/>
      <c r="M683" s="83"/>
      <c r="N683" s="83"/>
      <c r="O683" s="83"/>
      <c r="P683" s="83"/>
      <c r="Q683" s="83"/>
      <c r="R683" s="83"/>
      <c r="S683" s="83"/>
      <c r="T683" s="82"/>
      <c r="U683" s="87"/>
      <c r="V683" s="87"/>
      <c r="W683" s="87"/>
      <c r="X683" s="87"/>
      <c r="Y683" s="87"/>
      <c r="Z683" s="87"/>
      <c r="AA683" s="87"/>
      <c r="AB683" s="87"/>
      <c r="AC683" s="87"/>
      <c r="AD683" s="87"/>
      <c r="AE683" s="87"/>
      <c r="AF683" s="93"/>
      <c r="AG683" s="87"/>
      <c r="AH683" s="87"/>
      <c r="AI683" s="87"/>
      <c r="AJ683" s="87"/>
      <c r="AK683" s="87"/>
      <c r="AL683" s="88"/>
      <c r="AM683" s="88"/>
      <c r="AN683" s="87"/>
      <c r="AO683" s="88"/>
      <c r="AP683" s="87"/>
      <c r="AQ683" s="87"/>
      <c r="AR683" s="87"/>
      <c r="AS683" s="87"/>
      <c r="AT683" s="87"/>
      <c r="AU683" s="87"/>
      <c r="AV683" s="87"/>
      <c r="AW683" s="87"/>
      <c r="AX683" s="89"/>
      <c r="AY683" s="89"/>
      <c r="AZ683" s="89"/>
      <c r="BA683" s="89"/>
      <c r="BB683" s="87"/>
      <c r="BC683" s="87"/>
      <c r="BD683" s="87"/>
      <c r="BE683" s="78"/>
      <c r="BF683" s="78"/>
      <c r="BG683" s="78"/>
      <c r="BH683" s="78"/>
      <c r="BI683" s="78"/>
    </row>
    <row r="684" spans="1:61" s="79" customFormat="1" ht="15" customHeight="1" x14ac:dyDescent="0.25">
      <c r="A684" s="81"/>
      <c r="B684" s="161"/>
      <c r="C684" s="85"/>
      <c r="D684" s="78"/>
      <c r="E684" s="179"/>
      <c r="F684" s="179"/>
      <c r="G684" s="158"/>
      <c r="H684" s="158"/>
      <c r="I684" s="83"/>
      <c r="J684" s="83"/>
      <c r="K684" s="83"/>
      <c r="L684" s="83"/>
      <c r="M684" s="83"/>
      <c r="N684" s="83"/>
      <c r="O684" s="83"/>
      <c r="P684" s="83"/>
      <c r="Q684" s="83"/>
      <c r="R684" s="83"/>
      <c r="S684" s="83"/>
      <c r="T684" s="82"/>
      <c r="U684" s="87"/>
      <c r="V684" s="87"/>
      <c r="W684" s="87"/>
      <c r="X684" s="87"/>
      <c r="Y684" s="87"/>
      <c r="Z684" s="87"/>
      <c r="AA684" s="87"/>
      <c r="AB684" s="87"/>
      <c r="AC684" s="87"/>
      <c r="AD684" s="87"/>
      <c r="AE684" s="87"/>
      <c r="AF684" s="93"/>
      <c r="AG684" s="87"/>
      <c r="AH684" s="87"/>
      <c r="AI684" s="87"/>
      <c r="AJ684" s="87"/>
      <c r="AK684" s="87"/>
      <c r="AL684" s="88"/>
      <c r="AM684" s="88"/>
      <c r="AN684" s="87"/>
      <c r="AO684" s="88"/>
      <c r="AP684" s="87"/>
      <c r="AQ684" s="87"/>
      <c r="AR684" s="87"/>
      <c r="AS684" s="87"/>
      <c r="AT684" s="87"/>
      <c r="AU684" s="87"/>
      <c r="AV684" s="87"/>
      <c r="AW684" s="87"/>
      <c r="AX684" s="89"/>
      <c r="AY684" s="89"/>
      <c r="AZ684" s="89"/>
      <c r="BA684" s="89"/>
      <c r="BB684" s="87"/>
      <c r="BC684" s="87"/>
      <c r="BD684" s="87"/>
      <c r="BE684" s="78"/>
      <c r="BF684" s="78"/>
      <c r="BG684" s="78"/>
      <c r="BH684" s="78"/>
      <c r="BI684" s="78"/>
    </row>
    <row r="685" spans="1:61" s="79" customFormat="1" ht="15" customHeight="1" x14ac:dyDescent="0.25">
      <c r="A685" s="81"/>
      <c r="B685" s="161"/>
      <c r="C685" s="85"/>
      <c r="D685" s="78"/>
      <c r="E685" s="179"/>
      <c r="F685" s="179"/>
      <c r="G685" s="158"/>
      <c r="H685" s="158"/>
      <c r="I685" s="83"/>
      <c r="J685" s="83"/>
      <c r="K685" s="83"/>
      <c r="L685" s="83"/>
      <c r="M685" s="83"/>
      <c r="N685" s="83"/>
      <c r="O685" s="83"/>
      <c r="P685" s="83"/>
      <c r="Q685" s="83"/>
      <c r="R685" s="83"/>
      <c r="S685" s="83"/>
      <c r="T685" s="82"/>
      <c r="U685" s="87"/>
      <c r="V685" s="87"/>
      <c r="W685" s="87"/>
      <c r="X685" s="87"/>
      <c r="Y685" s="87"/>
      <c r="Z685" s="87"/>
      <c r="AA685" s="87"/>
      <c r="AB685" s="87"/>
      <c r="AC685" s="87"/>
      <c r="AD685" s="87"/>
      <c r="AE685" s="87"/>
      <c r="AF685" s="93"/>
      <c r="AG685" s="87"/>
      <c r="AH685" s="87"/>
      <c r="AI685" s="87"/>
      <c r="AJ685" s="87"/>
      <c r="AK685" s="87"/>
      <c r="AL685" s="88"/>
      <c r="AM685" s="88"/>
      <c r="AN685" s="87"/>
      <c r="AO685" s="88"/>
      <c r="AP685" s="87"/>
      <c r="AQ685" s="87"/>
      <c r="AR685" s="87"/>
      <c r="AS685" s="87"/>
      <c r="AT685" s="87"/>
      <c r="AU685" s="87"/>
      <c r="AV685" s="87"/>
      <c r="AW685" s="87"/>
      <c r="AX685" s="89"/>
      <c r="AY685" s="89"/>
      <c r="AZ685" s="89"/>
      <c r="BA685" s="89"/>
      <c r="BB685" s="87"/>
      <c r="BC685" s="87"/>
      <c r="BD685" s="87"/>
      <c r="BE685" s="78"/>
      <c r="BF685" s="78"/>
      <c r="BG685" s="78"/>
      <c r="BH685" s="78"/>
      <c r="BI685" s="78"/>
    </row>
    <row r="686" spans="1:61" s="79" customFormat="1" ht="15" customHeight="1" x14ac:dyDescent="0.25">
      <c r="A686" s="81"/>
      <c r="B686" s="161"/>
      <c r="C686" s="85"/>
      <c r="D686" s="78"/>
      <c r="E686" s="179"/>
      <c r="F686" s="179"/>
      <c r="G686" s="158"/>
      <c r="H686" s="158"/>
      <c r="I686" s="83"/>
      <c r="J686" s="83"/>
      <c r="K686" s="83"/>
      <c r="L686" s="83"/>
      <c r="M686" s="83"/>
      <c r="N686" s="83"/>
      <c r="O686" s="83"/>
      <c r="P686" s="83"/>
      <c r="Q686" s="83"/>
      <c r="R686" s="83"/>
      <c r="S686" s="83"/>
      <c r="T686" s="82"/>
      <c r="U686" s="87"/>
      <c r="V686" s="87"/>
      <c r="W686" s="87"/>
      <c r="X686" s="87"/>
      <c r="Y686" s="87"/>
      <c r="Z686" s="87"/>
      <c r="AA686" s="87"/>
      <c r="AB686" s="87"/>
      <c r="AC686" s="87"/>
      <c r="AD686" s="87"/>
      <c r="AE686" s="87"/>
      <c r="AF686" s="93"/>
      <c r="AG686" s="87"/>
      <c r="AH686" s="87"/>
      <c r="AI686" s="87"/>
      <c r="AJ686" s="87"/>
      <c r="AK686" s="87"/>
      <c r="AL686" s="88"/>
      <c r="AM686" s="88"/>
      <c r="AN686" s="87"/>
      <c r="AO686" s="88"/>
      <c r="AP686" s="87"/>
      <c r="AQ686" s="87"/>
      <c r="AR686" s="87"/>
      <c r="AS686" s="87"/>
      <c r="AT686" s="87"/>
      <c r="AU686" s="87"/>
      <c r="AV686" s="87"/>
      <c r="AW686" s="87"/>
      <c r="AX686" s="89"/>
      <c r="AY686" s="89"/>
      <c r="AZ686" s="89"/>
      <c r="BA686" s="89"/>
      <c r="BB686" s="87"/>
      <c r="BC686" s="87"/>
      <c r="BD686" s="87"/>
      <c r="BE686" s="78"/>
      <c r="BF686" s="78"/>
      <c r="BG686" s="78"/>
      <c r="BH686" s="78"/>
      <c r="BI686" s="78"/>
    </row>
    <row r="687" spans="1:61" s="79" customFormat="1" ht="15" customHeight="1" x14ac:dyDescent="0.25">
      <c r="A687" s="81"/>
      <c r="B687" s="161"/>
      <c r="C687" s="85"/>
      <c r="D687" s="78"/>
      <c r="E687" s="179"/>
      <c r="F687" s="179"/>
      <c r="G687" s="158"/>
      <c r="H687" s="158"/>
      <c r="I687" s="83"/>
      <c r="J687" s="83"/>
      <c r="K687" s="83"/>
      <c r="L687" s="83"/>
      <c r="M687" s="83"/>
      <c r="N687" s="83"/>
      <c r="O687" s="83"/>
      <c r="P687" s="83"/>
      <c r="Q687" s="83"/>
      <c r="R687" s="83"/>
      <c r="S687" s="83"/>
      <c r="T687" s="82"/>
      <c r="U687" s="87"/>
      <c r="V687" s="87"/>
      <c r="W687" s="87"/>
      <c r="X687" s="87"/>
      <c r="Y687" s="87"/>
      <c r="Z687" s="87"/>
      <c r="AA687" s="87"/>
      <c r="AB687" s="87"/>
      <c r="AC687" s="87"/>
      <c r="AD687" s="87"/>
      <c r="AE687" s="87"/>
      <c r="AF687" s="93"/>
      <c r="AG687" s="87"/>
      <c r="AH687" s="87"/>
      <c r="AI687" s="87"/>
      <c r="AJ687" s="87"/>
      <c r="AK687" s="87"/>
      <c r="AL687" s="88"/>
      <c r="AM687" s="88"/>
      <c r="AN687" s="87"/>
      <c r="AO687" s="88"/>
      <c r="AP687" s="87"/>
      <c r="AQ687" s="87"/>
      <c r="AR687" s="87"/>
      <c r="AS687" s="87"/>
      <c r="AT687" s="87"/>
      <c r="AU687" s="87"/>
      <c r="AV687" s="87"/>
      <c r="AW687" s="87"/>
      <c r="AX687" s="89"/>
      <c r="AY687" s="89"/>
      <c r="AZ687" s="89"/>
      <c r="BA687" s="89"/>
      <c r="BB687" s="87"/>
      <c r="BC687" s="87"/>
      <c r="BD687" s="87"/>
      <c r="BE687" s="78"/>
      <c r="BF687" s="78"/>
      <c r="BG687" s="78"/>
      <c r="BH687" s="78"/>
      <c r="BI687" s="78"/>
    </row>
    <row r="688" spans="1:61" s="79" customFormat="1" ht="15" customHeight="1" x14ac:dyDescent="0.25">
      <c r="A688" s="81"/>
      <c r="B688" s="161"/>
      <c r="C688" s="85"/>
      <c r="D688" s="78"/>
      <c r="E688" s="179"/>
      <c r="F688" s="179"/>
      <c r="G688" s="158"/>
      <c r="H688" s="158"/>
      <c r="I688" s="83"/>
      <c r="J688" s="83"/>
      <c r="K688" s="83"/>
      <c r="L688" s="83"/>
      <c r="M688" s="83"/>
      <c r="N688" s="83"/>
      <c r="O688" s="83"/>
      <c r="P688" s="83"/>
      <c r="Q688" s="83"/>
      <c r="R688" s="83"/>
      <c r="S688" s="83"/>
      <c r="T688" s="82"/>
      <c r="U688" s="87"/>
      <c r="V688" s="87"/>
      <c r="W688" s="87"/>
      <c r="X688" s="87"/>
      <c r="Y688" s="87"/>
      <c r="Z688" s="87"/>
      <c r="AA688" s="87"/>
      <c r="AB688" s="87"/>
      <c r="AC688" s="87"/>
      <c r="AD688" s="87"/>
      <c r="AE688" s="87"/>
      <c r="AF688" s="93"/>
      <c r="AG688" s="87"/>
      <c r="AH688" s="87"/>
      <c r="AI688" s="87"/>
      <c r="AJ688" s="87"/>
      <c r="AK688" s="87"/>
      <c r="AL688" s="88"/>
      <c r="AM688" s="88"/>
      <c r="AN688" s="87"/>
      <c r="AO688" s="88"/>
      <c r="AP688" s="87"/>
      <c r="AQ688" s="87"/>
      <c r="AR688" s="87"/>
      <c r="AS688" s="87"/>
      <c r="AT688" s="87"/>
      <c r="AU688" s="87"/>
      <c r="AV688" s="87"/>
      <c r="AW688" s="87"/>
      <c r="AX688" s="89"/>
      <c r="AY688" s="89"/>
      <c r="AZ688" s="89"/>
      <c r="BA688" s="89"/>
      <c r="BB688" s="87"/>
      <c r="BC688" s="87"/>
      <c r="BD688" s="87"/>
      <c r="BE688" s="78"/>
      <c r="BF688" s="78"/>
      <c r="BG688" s="78"/>
      <c r="BH688" s="78"/>
      <c r="BI688" s="78"/>
    </row>
    <row r="689" spans="1:61" s="79" customFormat="1" ht="15" customHeight="1" x14ac:dyDescent="0.25">
      <c r="A689" s="81"/>
      <c r="B689" s="161"/>
      <c r="C689" s="85"/>
      <c r="D689" s="78"/>
      <c r="E689" s="179"/>
      <c r="F689" s="179"/>
      <c r="G689" s="158"/>
      <c r="H689" s="158"/>
      <c r="I689" s="83"/>
      <c r="J689" s="83"/>
      <c r="K689" s="83"/>
      <c r="L689" s="83"/>
      <c r="M689" s="83"/>
      <c r="N689" s="83"/>
      <c r="O689" s="83"/>
      <c r="P689" s="83"/>
      <c r="Q689" s="83"/>
      <c r="R689" s="83"/>
      <c r="S689" s="83"/>
      <c r="T689" s="82"/>
      <c r="U689" s="87"/>
      <c r="V689" s="87"/>
      <c r="W689" s="87"/>
      <c r="X689" s="87"/>
      <c r="Y689" s="87"/>
      <c r="Z689" s="87"/>
      <c r="AA689" s="87"/>
      <c r="AB689" s="87"/>
      <c r="AC689" s="87"/>
      <c r="AD689" s="87"/>
      <c r="AE689" s="87"/>
      <c r="AF689" s="93"/>
      <c r="AG689" s="87"/>
      <c r="AH689" s="87"/>
      <c r="AI689" s="87"/>
      <c r="AJ689" s="87"/>
      <c r="AK689" s="87"/>
      <c r="AL689" s="88"/>
      <c r="AM689" s="88"/>
      <c r="AN689" s="87"/>
      <c r="AO689" s="88"/>
      <c r="AP689" s="87"/>
      <c r="AQ689" s="87"/>
      <c r="AR689" s="87"/>
      <c r="AS689" s="87"/>
      <c r="AT689" s="87"/>
      <c r="AU689" s="87"/>
      <c r="AV689" s="87"/>
      <c r="AW689" s="87"/>
      <c r="AX689" s="89"/>
      <c r="AY689" s="89"/>
      <c r="AZ689" s="89"/>
      <c r="BA689" s="89"/>
      <c r="BB689" s="87"/>
      <c r="BC689" s="87"/>
      <c r="BD689" s="87"/>
      <c r="BE689" s="78"/>
      <c r="BF689" s="78"/>
      <c r="BG689" s="78"/>
      <c r="BH689" s="78"/>
      <c r="BI689" s="78"/>
    </row>
    <row r="690" spans="1:61" s="79" customFormat="1" ht="15" customHeight="1" x14ac:dyDescent="0.25">
      <c r="A690" s="81"/>
      <c r="B690" s="161"/>
      <c r="C690" s="85"/>
      <c r="D690" s="78"/>
      <c r="E690" s="179"/>
      <c r="F690" s="179"/>
      <c r="G690" s="158"/>
      <c r="H690" s="158"/>
      <c r="I690" s="83"/>
      <c r="J690" s="83"/>
      <c r="K690" s="83"/>
      <c r="L690" s="83"/>
      <c r="M690" s="83"/>
      <c r="N690" s="83"/>
      <c r="O690" s="83"/>
      <c r="P690" s="83"/>
      <c r="Q690" s="83"/>
      <c r="R690" s="83"/>
      <c r="S690" s="83"/>
      <c r="T690" s="82"/>
      <c r="U690" s="87"/>
      <c r="V690" s="87"/>
      <c r="W690" s="87"/>
      <c r="X690" s="87"/>
      <c r="Y690" s="87"/>
      <c r="Z690" s="87"/>
      <c r="AA690" s="87"/>
      <c r="AB690" s="87"/>
      <c r="AC690" s="87"/>
      <c r="AD690" s="87"/>
      <c r="AE690" s="87"/>
      <c r="AF690" s="93"/>
      <c r="AG690" s="87"/>
      <c r="AH690" s="87"/>
      <c r="AI690" s="87"/>
      <c r="AJ690" s="87"/>
      <c r="AK690" s="87"/>
      <c r="AL690" s="88"/>
      <c r="AM690" s="88"/>
      <c r="AN690" s="87"/>
      <c r="AO690" s="88"/>
      <c r="AP690" s="87"/>
      <c r="AQ690" s="87"/>
      <c r="AR690" s="87"/>
      <c r="AS690" s="87"/>
      <c r="AT690" s="87"/>
      <c r="AU690" s="87"/>
      <c r="AV690" s="87"/>
      <c r="AW690" s="87"/>
      <c r="AX690" s="89"/>
      <c r="AY690" s="89"/>
      <c r="AZ690" s="89"/>
      <c r="BA690" s="89"/>
      <c r="BB690" s="87"/>
      <c r="BC690" s="87"/>
      <c r="BD690" s="87"/>
      <c r="BE690" s="78"/>
      <c r="BF690" s="78"/>
      <c r="BG690" s="78"/>
      <c r="BH690" s="78"/>
      <c r="BI690" s="78"/>
    </row>
    <row r="691" spans="1:61" s="79" customFormat="1" ht="15" customHeight="1" x14ac:dyDescent="0.25">
      <c r="A691" s="81"/>
      <c r="B691" s="161"/>
      <c r="C691" s="85"/>
      <c r="D691" s="78"/>
      <c r="E691" s="179"/>
      <c r="F691" s="179"/>
      <c r="G691" s="158"/>
      <c r="H691" s="158"/>
      <c r="I691" s="83"/>
      <c r="J691" s="83"/>
      <c r="K691" s="83"/>
      <c r="L691" s="83"/>
      <c r="M691" s="83"/>
      <c r="N691" s="83"/>
      <c r="O691" s="83"/>
      <c r="P691" s="83"/>
      <c r="Q691" s="83"/>
      <c r="R691" s="83"/>
      <c r="S691" s="83"/>
      <c r="T691" s="82"/>
      <c r="U691" s="87"/>
      <c r="V691" s="87"/>
      <c r="W691" s="87"/>
      <c r="X691" s="87"/>
      <c r="Y691" s="87"/>
      <c r="Z691" s="87"/>
      <c r="AA691" s="87"/>
      <c r="AB691" s="87"/>
      <c r="AC691" s="87"/>
      <c r="AD691" s="87"/>
      <c r="AE691" s="87"/>
      <c r="AF691" s="93"/>
      <c r="AG691" s="87"/>
      <c r="AH691" s="87"/>
      <c r="AI691" s="87"/>
      <c r="AJ691" s="87"/>
      <c r="AK691" s="87"/>
      <c r="AL691" s="88"/>
      <c r="AM691" s="88"/>
      <c r="AN691" s="87"/>
      <c r="AO691" s="88"/>
      <c r="AP691" s="87"/>
      <c r="AQ691" s="87"/>
      <c r="AR691" s="87"/>
      <c r="AS691" s="87"/>
      <c r="AT691" s="87"/>
      <c r="AU691" s="87"/>
      <c r="AV691" s="87"/>
      <c r="AW691" s="87"/>
      <c r="AX691" s="89"/>
      <c r="AY691" s="89"/>
      <c r="AZ691" s="89"/>
      <c r="BA691" s="89"/>
      <c r="BB691" s="87"/>
      <c r="BC691" s="87"/>
      <c r="BD691" s="87"/>
      <c r="BE691" s="78"/>
      <c r="BF691" s="78"/>
      <c r="BG691" s="78"/>
      <c r="BH691" s="78"/>
      <c r="BI691" s="78"/>
    </row>
    <row r="692" spans="1:61" s="79" customFormat="1" ht="15" customHeight="1" x14ac:dyDescent="0.25">
      <c r="A692" s="81"/>
      <c r="B692" s="161"/>
      <c r="C692" s="85"/>
      <c r="D692" s="78"/>
      <c r="E692" s="179"/>
      <c r="F692" s="179"/>
      <c r="G692" s="158"/>
      <c r="H692" s="158"/>
      <c r="I692" s="83"/>
      <c r="J692" s="83"/>
      <c r="K692" s="83"/>
      <c r="L692" s="83"/>
      <c r="M692" s="83"/>
      <c r="N692" s="83"/>
      <c r="O692" s="83"/>
      <c r="P692" s="83"/>
      <c r="Q692" s="83"/>
      <c r="R692" s="83"/>
      <c r="S692" s="83"/>
      <c r="T692" s="82"/>
      <c r="U692" s="87"/>
      <c r="V692" s="87"/>
      <c r="W692" s="87"/>
      <c r="X692" s="87"/>
      <c r="Y692" s="87"/>
      <c r="Z692" s="87"/>
      <c r="AA692" s="87"/>
      <c r="AB692" s="87"/>
      <c r="AC692" s="87"/>
      <c r="AD692" s="87"/>
      <c r="AE692" s="87"/>
      <c r="AF692" s="93"/>
      <c r="AG692" s="87"/>
      <c r="AH692" s="87"/>
      <c r="AI692" s="87"/>
      <c r="AJ692" s="87"/>
      <c r="AK692" s="87"/>
      <c r="AL692" s="88"/>
      <c r="AM692" s="88"/>
      <c r="AN692" s="87"/>
      <c r="AO692" s="88"/>
      <c r="AP692" s="87"/>
      <c r="AQ692" s="87"/>
      <c r="AR692" s="87"/>
      <c r="AS692" s="87"/>
      <c r="AT692" s="87"/>
      <c r="AU692" s="87"/>
      <c r="AV692" s="87"/>
      <c r="AW692" s="87"/>
      <c r="AX692" s="89"/>
      <c r="AY692" s="89"/>
      <c r="AZ692" s="89"/>
      <c r="BA692" s="89"/>
      <c r="BB692" s="87"/>
      <c r="BC692" s="87"/>
      <c r="BD692" s="87"/>
      <c r="BE692" s="78"/>
      <c r="BF692" s="78"/>
      <c r="BG692" s="78"/>
      <c r="BH692" s="78"/>
      <c r="BI692" s="78"/>
    </row>
    <row r="693" spans="1:61" s="79" customFormat="1" ht="15" customHeight="1" x14ac:dyDescent="0.25">
      <c r="A693" s="81"/>
      <c r="B693" s="161"/>
      <c r="C693" s="85"/>
      <c r="D693" s="78"/>
      <c r="E693" s="179"/>
      <c r="F693" s="179"/>
      <c r="G693" s="158"/>
      <c r="H693" s="158"/>
      <c r="I693" s="83"/>
      <c r="J693" s="83"/>
      <c r="K693" s="83"/>
      <c r="L693" s="83"/>
      <c r="M693" s="83"/>
      <c r="N693" s="83"/>
      <c r="O693" s="83"/>
      <c r="P693" s="83"/>
      <c r="Q693" s="83"/>
      <c r="R693" s="83"/>
      <c r="S693" s="83"/>
      <c r="T693" s="82"/>
      <c r="U693" s="87"/>
      <c r="V693" s="87"/>
      <c r="W693" s="87"/>
      <c r="X693" s="87"/>
      <c r="Y693" s="87"/>
      <c r="Z693" s="87"/>
      <c r="AA693" s="87"/>
      <c r="AB693" s="87"/>
      <c r="AC693" s="87"/>
      <c r="AD693" s="87"/>
      <c r="AE693" s="87"/>
      <c r="AF693" s="93"/>
      <c r="AG693" s="87"/>
      <c r="AH693" s="87"/>
      <c r="AI693" s="87"/>
      <c r="AJ693" s="87"/>
      <c r="AK693" s="87"/>
      <c r="AL693" s="88"/>
      <c r="AM693" s="88"/>
      <c r="AN693" s="87"/>
      <c r="AO693" s="88"/>
      <c r="AP693" s="87"/>
      <c r="AQ693" s="87"/>
      <c r="AR693" s="87"/>
      <c r="AS693" s="87"/>
      <c r="AT693" s="87"/>
      <c r="AU693" s="87"/>
      <c r="AV693" s="87"/>
      <c r="AW693" s="87"/>
      <c r="AX693" s="89"/>
      <c r="AY693" s="89"/>
      <c r="AZ693" s="89"/>
      <c r="BA693" s="89"/>
      <c r="BB693" s="87"/>
      <c r="BC693" s="87"/>
      <c r="BD693" s="87"/>
      <c r="BE693" s="78"/>
      <c r="BF693" s="78"/>
      <c r="BG693" s="78"/>
      <c r="BH693" s="78"/>
      <c r="BI693" s="78"/>
    </row>
    <row r="694" spans="1:61" s="79" customFormat="1" ht="15" customHeight="1" x14ac:dyDescent="0.25">
      <c r="A694" s="81"/>
      <c r="B694" s="161"/>
      <c r="C694" s="85"/>
      <c r="D694" s="78"/>
      <c r="E694" s="179"/>
      <c r="F694" s="179"/>
      <c r="G694" s="158"/>
      <c r="H694" s="158"/>
      <c r="I694" s="83"/>
      <c r="J694" s="83"/>
      <c r="K694" s="83"/>
      <c r="L694" s="83"/>
      <c r="M694" s="83"/>
      <c r="N694" s="83"/>
      <c r="O694" s="83"/>
      <c r="P694" s="83"/>
      <c r="Q694" s="83"/>
      <c r="R694" s="83"/>
      <c r="S694" s="83"/>
      <c r="T694" s="82"/>
      <c r="U694" s="87"/>
      <c r="V694" s="87"/>
      <c r="W694" s="87"/>
      <c r="X694" s="87"/>
      <c r="Y694" s="87"/>
      <c r="Z694" s="87"/>
      <c r="AA694" s="87"/>
      <c r="AB694" s="87"/>
      <c r="AC694" s="87"/>
      <c r="AD694" s="87"/>
      <c r="AE694" s="87"/>
      <c r="AF694" s="93"/>
      <c r="AG694" s="87"/>
      <c r="AH694" s="87"/>
      <c r="AI694" s="87"/>
      <c r="AJ694" s="87"/>
      <c r="AK694" s="87"/>
      <c r="AL694" s="88"/>
      <c r="AM694" s="88"/>
      <c r="AN694" s="87"/>
      <c r="AO694" s="88"/>
      <c r="AP694" s="87"/>
      <c r="AQ694" s="87"/>
      <c r="AR694" s="87"/>
      <c r="AS694" s="87"/>
      <c r="AT694" s="87"/>
      <c r="AU694" s="87"/>
      <c r="AV694" s="87"/>
      <c r="AW694" s="87"/>
      <c r="AX694" s="89"/>
      <c r="AY694" s="89"/>
      <c r="AZ694" s="89"/>
      <c r="BA694" s="89"/>
      <c r="BB694" s="87"/>
      <c r="BC694" s="87"/>
      <c r="BD694" s="87"/>
      <c r="BE694" s="78"/>
      <c r="BF694" s="78"/>
      <c r="BG694" s="78"/>
      <c r="BH694" s="78"/>
      <c r="BI694" s="78"/>
    </row>
    <row r="695" spans="1:61" s="79" customFormat="1" ht="15" customHeight="1" x14ac:dyDescent="0.25">
      <c r="A695" s="81"/>
      <c r="B695" s="161"/>
      <c r="C695" s="85"/>
      <c r="D695" s="78"/>
      <c r="E695" s="179"/>
      <c r="F695" s="179"/>
      <c r="G695" s="158"/>
      <c r="H695" s="158"/>
      <c r="I695" s="83"/>
      <c r="J695" s="83"/>
      <c r="K695" s="83"/>
      <c r="L695" s="83"/>
      <c r="M695" s="83"/>
      <c r="N695" s="83"/>
      <c r="O695" s="83"/>
      <c r="P695" s="83"/>
      <c r="Q695" s="83"/>
      <c r="R695" s="83"/>
      <c r="S695" s="83"/>
      <c r="T695" s="82"/>
      <c r="U695" s="87"/>
      <c r="V695" s="87"/>
      <c r="W695" s="87"/>
      <c r="X695" s="87"/>
      <c r="Y695" s="87"/>
      <c r="Z695" s="87"/>
      <c r="AA695" s="87"/>
      <c r="AB695" s="87"/>
      <c r="AC695" s="87"/>
      <c r="AD695" s="87"/>
      <c r="AE695" s="87"/>
      <c r="AF695" s="93"/>
      <c r="AG695" s="87"/>
      <c r="AH695" s="87"/>
      <c r="AI695" s="87"/>
      <c r="AJ695" s="87"/>
      <c r="AK695" s="87"/>
      <c r="AL695" s="88"/>
      <c r="AM695" s="88"/>
      <c r="AN695" s="87"/>
      <c r="AO695" s="88"/>
      <c r="AP695" s="87"/>
      <c r="AQ695" s="87"/>
      <c r="AR695" s="87"/>
      <c r="AS695" s="87"/>
      <c r="AT695" s="87"/>
      <c r="AU695" s="87"/>
      <c r="AV695" s="87"/>
      <c r="AW695" s="87"/>
      <c r="AX695" s="89"/>
      <c r="AY695" s="89"/>
      <c r="AZ695" s="89"/>
      <c r="BA695" s="89"/>
      <c r="BB695" s="87"/>
      <c r="BC695" s="87"/>
      <c r="BD695" s="87"/>
      <c r="BE695" s="78"/>
      <c r="BF695" s="78"/>
      <c r="BG695" s="78"/>
      <c r="BH695" s="78"/>
      <c r="BI695" s="78"/>
    </row>
    <row r="696" spans="1:61" s="79" customFormat="1" ht="15" customHeight="1" x14ac:dyDescent="0.25">
      <c r="A696" s="81"/>
      <c r="B696" s="161"/>
      <c r="C696" s="85"/>
      <c r="D696" s="78"/>
      <c r="E696" s="179"/>
      <c r="F696" s="179"/>
      <c r="G696" s="158"/>
      <c r="H696" s="158"/>
      <c r="I696" s="83"/>
      <c r="J696" s="83"/>
      <c r="K696" s="83"/>
      <c r="L696" s="83"/>
      <c r="M696" s="83"/>
      <c r="N696" s="83"/>
      <c r="O696" s="83"/>
      <c r="P696" s="83"/>
      <c r="Q696" s="83"/>
      <c r="R696" s="83"/>
      <c r="S696" s="83"/>
      <c r="T696" s="82"/>
      <c r="U696" s="87"/>
      <c r="V696" s="87"/>
      <c r="W696" s="87"/>
      <c r="X696" s="87"/>
      <c r="Y696" s="87"/>
      <c r="Z696" s="87"/>
      <c r="AA696" s="87"/>
      <c r="AB696" s="87"/>
      <c r="AC696" s="87"/>
      <c r="AD696" s="87"/>
      <c r="AE696" s="87"/>
      <c r="AF696" s="93"/>
      <c r="AG696" s="87"/>
      <c r="AH696" s="87"/>
      <c r="AI696" s="87"/>
      <c r="AJ696" s="87"/>
      <c r="AK696" s="87"/>
      <c r="AL696" s="88"/>
      <c r="AM696" s="88"/>
      <c r="AN696" s="87"/>
      <c r="AO696" s="88"/>
      <c r="AP696" s="87"/>
      <c r="AQ696" s="87"/>
      <c r="AR696" s="87"/>
      <c r="AS696" s="87"/>
      <c r="AT696" s="87"/>
      <c r="AU696" s="87"/>
      <c r="AV696" s="87"/>
      <c r="AW696" s="87"/>
      <c r="AX696" s="89"/>
      <c r="AY696" s="89"/>
      <c r="AZ696" s="89"/>
      <c r="BA696" s="89"/>
      <c r="BB696" s="87"/>
      <c r="BC696" s="87"/>
      <c r="BD696" s="87"/>
      <c r="BE696" s="78"/>
      <c r="BF696" s="78"/>
      <c r="BG696" s="78"/>
      <c r="BH696" s="78"/>
      <c r="BI696" s="78"/>
    </row>
    <row r="697" spans="1:61" s="79" customFormat="1" ht="15" customHeight="1" x14ac:dyDescent="0.25">
      <c r="A697" s="81"/>
      <c r="B697" s="161"/>
      <c r="C697" s="85"/>
      <c r="D697" s="78"/>
      <c r="E697" s="179"/>
      <c r="F697" s="179"/>
      <c r="G697" s="158"/>
      <c r="H697" s="158"/>
      <c r="I697" s="83"/>
      <c r="J697" s="83"/>
      <c r="K697" s="83"/>
      <c r="L697" s="83"/>
      <c r="M697" s="83"/>
      <c r="N697" s="83"/>
      <c r="O697" s="83"/>
      <c r="P697" s="83"/>
      <c r="Q697" s="83"/>
      <c r="R697" s="83"/>
      <c r="S697" s="83"/>
      <c r="T697" s="82"/>
      <c r="U697" s="87"/>
      <c r="V697" s="87"/>
      <c r="W697" s="87"/>
      <c r="X697" s="87"/>
      <c r="Y697" s="87"/>
      <c r="Z697" s="87"/>
      <c r="AA697" s="87"/>
      <c r="AB697" s="87"/>
      <c r="AC697" s="87"/>
      <c r="AD697" s="87"/>
      <c r="AE697" s="87"/>
      <c r="AF697" s="93"/>
      <c r="AG697" s="87"/>
      <c r="AH697" s="87"/>
      <c r="AI697" s="87"/>
      <c r="AJ697" s="87"/>
      <c r="AK697" s="87"/>
      <c r="AL697" s="88"/>
      <c r="AM697" s="88"/>
      <c r="AN697" s="87"/>
      <c r="AO697" s="88"/>
      <c r="AP697" s="87"/>
      <c r="AQ697" s="87"/>
      <c r="AR697" s="87"/>
      <c r="AS697" s="87"/>
      <c r="AT697" s="87"/>
      <c r="AU697" s="87"/>
      <c r="AV697" s="87"/>
      <c r="AW697" s="87"/>
      <c r="AX697" s="89"/>
      <c r="AY697" s="89"/>
      <c r="AZ697" s="89"/>
      <c r="BA697" s="89"/>
      <c r="BB697" s="87"/>
      <c r="BC697" s="87"/>
      <c r="BD697" s="87"/>
      <c r="BE697" s="78"/>
      <c r="BF697" s="78"/>
      <c r="BG697" s="78"/>
      <c r="BH697" s="78"/>
      <c r="BI697" s="78"/>
    </row>
    <row r="698" spans="1:61" s="79" customFormat="1" ht="15" customHeight="1" x14ac:dyDescent="0.25">
      <c r="A698" s="81"/>
      <c r="B698" s="161"/>
      <c r="C698" s="85"/>
      <c r="D698" s="78"/>
      <c r="E698" s="179"/>
      <c r="F698" s="179"/>
      <c r="G698" s="158"/>
      <c r="H698" s="158"/>
      <c r="I698" s="83"/>
      <c r="J698" s="83"/>
      <c r="K698" s="83"/>
      <c r="L698" s="83"/>
      <c r="M698" s="83"/>
      <c r="N698" s="83"/>
      <c r="O698" s="83"/>
      <c r="P698" s="83"/>
      <c r="Q698" s="83"/>
      <c r="R698" s="83"/>
      <c r="S698" s="83"/>
      <c r="T698" s="82"/>
      <c r="U698" s="87"/>
      <c r="V698" s="87"/>
      <c r="W698" s="87"/>
      <c r="X698" s="87"/>
      <c r="Y698" s="87"/>
      <c r="Z698" s="87"/>
      <c r="AA698" s="87"/>
      <c r="AB698" s="87"/>
      <c r="AC698" s="87"/>
      <c r="AD698" s="87"/>
      <c r="AE698" s="87"/>
      <c r="AF698" s="93"/>
      <c r="AG698" s="87"/>
      <c r="AH698" s="87"/>
      <c r="AI698" s="87"/>
      <c r="AJ698" s="87"/>
      <c r="AK698" s="87"/>
      <c r="AL698" s="88"/>
      <c r="AM698" s="88"/>
      <c r="AN698" s="87"/>
      <c r="AO698" s="88"/>
      <c r="AP698" s="87"/>
      <c r="AQ698" s="87"/>
      <c r="AR698" s="87"/>
      <c r="AS698" s="87"/>
      <c r="AT698" s="87"/>
      <c r="AU698" s="87"/>
      <c r="AV698" s="87"/>
      <c r="AW698" s="87"/>
      <c r="AX698" s="89"/>
      <c r="AY698" s="89"/>
      <c r="AZ698" s="89"/>
      <c r="BA698" s="89"/>
      <c r="BB698" s="87"/>
      <c r="BC698" s="87"/>
      <c r="BD698" s="87"/>
      <c r="BE698" s="78"/>
      <c r="BF698" s="78"/>
      <c r="BG698" s="78"/>
      <c r="BH698" s="78"/>
      <c r="BI698" s="78"/>
    </row>
    <row r="699" spans="1:61" s="79" customFormat="1" ht="15" customHeight="1" x14ac:dyDescent="0.25">
      <c r="A699" s="81"/>
      <c r="B699" s="161"/>
      <c r="C699" s="85"/>
      <c r="D699" s="78"/>
      <c r="E699" s="179"/>
      <c r="F699" s="179"/>
      <c r="G699" s="158"/>
      <c r="H699" s="158"/>
      <c r="I699" s="83"/>
      <c r="J699" s="83"/>
      <c r="K699" s="83"/>
      <c r="L699" s="83"/>
      <c r="M699" s="83"/>
      <c r="N699" s="83"/>
      <c r="O699" s="83"/>
      <c r="P699" s="83"/>
      <c r="Q699" s="83"/>
      <c r="R699" s="83"/>
      <c r="S699" s="83"/>
      <c r="T699" s="82"/>
      <c r="U699" s="87"/>
      <c r="V699" s="87"/>
      <c r="W699" s="87"/>
      <c r="X699" s="87"/>
      <c r="Y699" s="87"/>
      <c r="Z699" s="87"/>
      <c r="AA699" s="87"/>
      <c r="AB699" s="87"/>
      <c r="AC699" s="87"/>
      <c r="AD699" s="87"/>
      <c r="AE699" s="87"/>
      <c r="AF699" s="93"/>
      <c r="AG699" s="87"/>
      <c r="AH699" s="87"/>
      <c r="AI699" s="87"/>
      <c r="AJ699" s="87"/>
      <c r="AK699" s="87"/>
      <c r="AL699" s="88"/>
      <c r="AM699" s="88"/>
      <c r="AN699" s="87"/>
      <c r="AO699" s="88"/>
      <c r="AP699" s="87"/>
      <c r="AQ699" s="87"/>
      <c r="AR699" s="87"/>
      <c r="AS699" s="87"/>
      <c r="AT699" s="87"/>
      <c r="AU699" s="87"/>
      <c r="AV699" s="87"/>
      <c r="AW699" s="87"/>
      <c r="AX699" s="89"/>
      <c r="AY699" s="89"/>
      <c r="AZ699" s="89"/>
      <c r="BA699" s="89"/>
      <c r="BB699" s="87"/>
      <c r="BC699" s="87"/>
      <c r="BD699" s="87"/>
      <c r="BE699" s="78"/>
      <c r="BF699" s="78"/>
      <c r="BG699" s="78"/>
      <c r="BH699" s="78"/>
      <c r="BI699" s="78"/>
    </row>
    <row r="700" spans="1:61" s="79" customFormat="1" ht="15" customHeight="1" x14ac:dyDescent="0.25">
      <c r="A700" s="81"/>
      <c r="B700" s="161"/>
      <c r="C700" s="85"/>
      <c r="D700" s="78"/>
      <c r="E700" s="179"/>
      <c r="F700" s="179"/>
      <c r="G700" s="158"/>
      <c r="H700" s="158"/>
      <c r="I700" s="83"/>
      <c r="J700" s="83"/>
      <c r="K700" s="83"/>
      <c r="L700" s="83"/>
      <c r="M700" s="83"/>
      <c r="N700" s="83"/>
      <c r="O700" s="83"/>
      <c r="P700" s="83"/>
      <c r="Q700" s="83"/>
      <c r="R700" s="83"/>
      <c r="S700" s="83"/>
      <c r="T700" s="82"/>
      <c r="U700" s="87"/>
      <c r="V700" s="87"/>
      <c r="W700" s="87"/>
      <c r="X700" s="87"/>
      <c r="Y700" s="87"/>
      <c r="Z700" s="87"/>
      <c r="AA700" s="87"/>
      <c r="AB700" s="87"/>
      <c r="AC700" s="87"/>
      <c r="AD700" s="87"/>
      <c r="AE700" s="87"/>
      <c r="AF700" s="93"/>
      <c r="AG700" s="87"/>
      <c r="AH700" s="87"/>
      <c r="AI700" s="87"/>
      <c r="AJ700" s="87"/>
      <c r="AK700" s="87"/>
      <c r="AL700" s="88"/>
      <c r="AM700" s="88"/>
      <c r="AN700" s="87"/>
      <c r="AO700" s="88"/>
      <c r="AP700" s="87"/>
      <c r="AQ700" s="87"/>
      <c r="AR700" s="87"/>
      <c r="AS700" s="87"/>
      <c r="AT700" s="87"/>
      <c r="AU700" s="87"/>
      <c r="AV700" s="87"/>
      <c r="AW700" s="87"/>
      <c r="AX700" s="89"/>
      <c r="AY700" s="89"/>
      <c r="AZ700" s="89"/>
      <c r="BA700" s="89"/>
      <c r="BB700" s="87"/>
      <c r="BC700" s="87"/>
      <c r="BD700" s="87"/>
      <c r="BE700" s="78"/>
      <c r="BF700" s="78"/>
      <c r="BG700" s="78"/>
      <c r="BH700" s="78"/>
      <c r="BI700" s="78"/>
    </row>
    <row r="701" spans="1:61" s="79" customFormat="1" ht="15" customHeight="1" x14ac:dyDescent="0.25">
      <c r="A701" s="81"/>
      <c r="B701" s="161"/>
      <c r="C701" s="85"/>
      <c r="D701" s="78"/>
      <c r="E701" s="179"/>
      <c r="F701" s="179"/>
      <c r="G701" s="158"/>
      <c r="H701" s="158"/>
      <c r="I701" s="83"/>
      <c r="J701" s="83"/>
      <c r="K701" s="83"/>
      <c r="L701" s="83"/>
      <c r="M701" s="83"/>
      <c r="N701" s="83"/>
      <c r="O701" s="83"/>
      <c r="P701" s="83"/>
      <c r="Q701" s="83"/>
      <c r="R701" s="83"/>
      <c r="S701" s="83"/>
      <c r="T701" s="82"/>
      <c r="U701" s="87"/>
      <c r="V701" s="87"/>
      <c r="W701" s="87"/>
      <c r="X701" s="87"/>
      <c r="Y701" s="87"/>
      <c r="Z701" s="87"/>
      <c r="AA701" s="87"/>
      <c r="AB701" s="87"/>
      <c r="AC701" s="87"/>
      <c r="AD701" s="87"/>
      <c r="AE701" s="87"/>
      <c r="AF701" s="93"/>
      <c r="AG701" s="87"/>
      <c r="AH701" s="87"/>
      <c r="AI701" s="87"/>
      <c r="AJ701" s="87"/>
      <c r="AK701" s="87"/>
      <c r="AL701" s="88"/>
      <c r="AM701" s="88"/>
      <c r="AN701" s="87"/>
      <c r="AO701" s="88"/>
      <c r="AP701" s="87"/>
      <c r="AQ701" s="87"/>
      <c r="AR701" s="87"/>
      <c r="AS701" s="87"/>
      <c r="AT701" s="87"/>
      <c r="AU701" s="87"/>
      <c r="AV701" s="87"/>
      <c r="AW701" s="87"/>
      <c r="AX701" s="89"/>
      <c r="AY701" s="89"/>
      <c r="AZ701" s="89"/>
      <c r="BA701" s="89"/>
      <c r="BB701" s="87"/>
      <c r="BC701" s="87"/>
      <c r="BD701" s="87"/>
      <c r="BE701" s="78"/>
      <c r="BF701" s="78"/>
      <c r="BG701" s="78"/>
      <c r="BH701" s="78"/>
      <c r="BI701" s="78"/>
    </row>
    <row r="702" spans="1:61" s="79" customFormat="1" ht="15" customHeight="1" x14ac:dyDescent="0.25">
      <c r="A702" s="81"/>
      <c r="B702" s="161"/>
      <c r="C702" s="85"/>
      <c r="D702" s="78"/>
      <c r="E702" s="179"/>
      <c r="F702" s="179"/>
      <c r="G702" s="158"/>
      <c r="H702" s="158"/>
      <c r="I702" s="83"/>
      <c r="J702" s="83"/>
      <c r="K702" s="83"/>
      <c r="L702" s="83"/>
      <c r="M702" s="83"/>
      <c r="N702" s="83"/>
      <c r="O702" s="83"/>
      <c r="P702" s="83"/>
      <c r="Q702" s="83"/>
      <c r="R702" s="83"/>
      <c r="S702" s="83"/>
      <c r="T702" s="82"/>
      <c r="U702" s="87"/>
      <c r="V702" s="87"/>
      <c r="W702" s="87"/>
      <c r="X702" s="87"/>
      <c r="Y702" s="87"/>
      <c r="Z702" s="87"/>
      <c r="AA702" s="87"/>
      <c r="AB702" s="87"/>
      <c r="AC702" s="87"/>
      <c r="AD702" s="87"/>
      <c r="AE702" s="87"/>
      <c r="AF702" s="93"/>
      <c r="AG702" s="87"/>
      <c r="AH702" s="87"/>
      <c r="AI702" s="87"/>
      <c r="AJ702" s="87"/>
      <c r="AK702" s="87"/>
      <c r="AL702" s="88"/>
      <c r="AM702" s="88"/>
      <c r="AN702" s="87"/>
      <c r="AO702" s="88"/>
      <c r="AP702" s="87"/>
      <c r="AQ702" s="87"/>
      <c r="AR702" s="87"/>
      <c r="AS702" s="87"/>
      <c r="AT702" s="87"/>
      <c r="AU702" s="87"/>
      <c r="AV702" s="87"/>
      <c r="AW702" s="87"/>
      <c r="AX702" s="89"/>
      <c r="AY702" s="89"/>
      <c r="AZ702" s="89"/>
      <c r="BA702" s="89"/>
      <c r="BB702" s="87"/>
      <c r="BC702" s="87"/>
      <c r="BD702" s="87"/>
      <c r="BE702" s="78"/>
      <c r="BF702" s="78"/>
      <c r="BG702" s="78"/>
      <c r="BH702" s="78"/>
      <c r="BI702" s="78"/>
    </row>
    <row r="703" spans="1:61" s="79" customFormat="1" ht="15" customHeight="1" x14ac:dyDescent="0.25">
      <c r="A703" s="81"/>
      <c r="B703" s="161"/>
      <c r="C703" s="85"/>
      <c r="D703" s="78"/>
      <c r="E703" s="179"/>
      <c r="F703" s="179"/>
      <c r="G703" s="158"/>
      <c r="H703" s="158"/>
      <c r="I703" s="83"/>
      <c r="J703" s="83"/>
      <c r="K703" s="83"/>
      <c r="L703" s="83"/>
      <c r="M703" s="83"/>
      <c r="N703" s="83"/>
      <c r="O703" s="83"/>
      <c r="P703" s="83"/>
      <c r="Q703" s="83"/>
      <c r="R703" s="83"/>
      <c r="S703" s="83"/>
      <c r="T703" s="82"/>
      <c r="U703" s="87"/>
      <c r="V703" s="87"/>
      <c r="W703" s="87"/>
      <c r="X703" s="87"/>
      <c r="Y703" s="87"/>
      <c r="Z703" s="87"/>
      <c r="AA703" s="87"/>
      <c r="AB703" s="87"/>
      <c r="AC703" s="87"/>
      <c r="AD703" s="87"/>
      <c r="AE703" s="87"/>
      <c r="AF703" s="93"/>
      <c r="AG703" s="87"/>
      <c r="AH703" s="87"/>
      <c r="AI703" s="87"/>
      <c r="AJ703" s="87"/>
      <c r="AK703" s="87"/>
      <c r="AL703" s="88"/>
      <c r="AM703" s="88"/>
      <c r="AN703" s="87"/>
      <c r="AO703" s="88"/>
      <c r="AP703" s="87"/>
      <c r="AQ703" s="87"/>
      <c r="AR703" s="87"/>
      <c r="AS703" s="87"/>
      <c r="AT703" s="87"/>
      <c r="AU703" s="87"/>
      <c r="AV703" s="87"/>
      <c r="AW703" s="87"/>
      <c r="AX703" s="89"/>
      <c r="AY703" s="89"/>
      <c r="AZ703" s="89"/>
      <c r="BA703" s="89"/>
      <c r="BB703" s="87"/>
      <c r="BC703" s="87"/>
      <c r="BD703" s="87"/>
      <c r="BE703" s="78"/>
      <c r="BF703" s="78"/>
      <c r="BG703" s="78"/>
      <c r="BH703" s="78"/>
      <c r="BI703" s="78"/>
    </row>
    <row r="704" spans="1:61" s="79" customFormat="1" ht="15" customHeight="1" x14ac:dyDescent="0.25">
      <c r="A704" s="81"/>
      <c r="B704" s="161"/>
      <c r="C704" s="85"/>
      <c r="D704" s="78"/>
      <c r="E704" s="179"/>
      <c r="F704" s="179"/>
      <c r="G704" s="158"/>
      <c r="H704" s="158"/>
      <c r="I704" s="83"/>
      <c r="J704" s="83"/>
      <c r="K704" s="83"/>
      <c r="L704" s="83"/>
      <c r="M704" s="83"/>
      <c r="N704" s="83"/>
      <c r="O704" s="83"/>
      <c r="P704" s="83"/>
      <c r="Q704" s="83"/>
      <c r="R704" s="83"/>
      <c r="S704" s="83"/>
      <c r="T704" s="82"/>
      <c r="U704" s="87"/>
      <c r="V704" s="87"/>
      <c r="W704" s="87"/>
      <c r="X704" s="87"/>
      <c r="Y704" s="87"/>
      <c r="Z704" s="87"/>
      <c r="AA704" s="87"/>
      <c r="AB704" s="87"/>
      <c r="AC704" s="87"/>
      <c r="AD704" s="87"/>
      <c r="AE704" s="87"/>
      <c r="AF704" s="93"/>
      <c r="AG704" s="87"/>
      <c r="AH704" s="87"/>
      <c r="AI704" s="87"/>
      <c r="AJ704" s="87"/>
      <c r="AK704" s="87"/>
      <c r="AL704" s="88"/>
      <c r="AM704" s="88"/>
      <c r="AN704" s="87"/>
      <c r="AO704" s="88"/>
      <c r="AP704" s="87"/>
      <c r="AQ704" s="87"/>
      <c r="AR704" s="87"/>
      <c r="AS704" s="87"/>
      <c r="AT704" s="87"/>
      <c r="AU704" s="87"/>
      <c r="AV704" s="87"/>
      <c r="AW704" s="87"/>
      <c r="AX704" s="89"/>
      <c r="AY704" s="89"/>
      <c r="AZ704" s="89"/>
      <c r="BA704" s="89"/>
      <c r="BB704" s="87"/>
      <c r="BC704" s="87"/>
      <c r="BD704" s="87"/>
      <c r="BE704" s="78"/>
      <c r="BF704" s="78"/>
      <c r="BG704" s="78"/>
      <c r="BH704" s="78"/>
      <c r="BI704" s="78"/>
    </row>
    <row r="705" spans="1:61" s="79" customFormat="1" ht="15" customHeight="1" x14ac:dyDescent="0.25">
      <c r="A705" s="81"/>
      <c r="B705" s="161"/>
      <c r="C705" s="85"/>
      <c r="D705" s="78"/>
      <c r="E705" s="179"/>
      <c r="F705" s="179"/>
      <c r="G705" s="158"/>
      <c r="H705" s="158"/>
      <c r="I705" s="83"/>
      <c r="J705" s="83"/>
      <c r="K705" s="83"/>
      <c r="L705" s="83"/>
      <c r="M705" s="83"/>
      <c r="N705" s="83"/>
      <c r="O705" s="83"/>
      <c r="P705" s="83"/>
      <c r="Q705" s="83"/>
      <c r="R705" s="83"/>
      <c r="S705" s="83"/>
      <c r="T705" s="82"/>
      <c r="U705" s="87"/>
      <c r="V705" s="87"/>
      <c r="W705" s="87"/>
      <c r="X705" s="87"/>
      <c r="Y705" s="87"/>
      <c r="Z705" s="87"/>
      <c r="AA705" s="87"/>
      <c r="AB705" s="87"/>
      <c r="AC705" s="87"/>
      <c r="AD705" s="87"/>
      <c r="AE705" s="87"/>
      <c r="AF705" s="93"/>
      <c r="AG705" s="87"/>
      <c r="AH705" s="87"/>
      <c r="AI705" s="87"/>
      <c r="AJ705" s="87"/>
      <c r="AK705" s="87"/>
      <c r="AL705" s="88"/>
      <c r="AM705" s="88"/>
      <c r="AN705" s="87"/>
      <c r="AO705" s="88"/>
      <c r="AP705" s="87"/>
      <c r="AQ705" s="87"/>
      <c r="AR705" s="87"/>
      <c r="AS705" s="87"/>
      <c r="AT705" s="87"/>
      <c r="AU705" s="87"/>
      <c r="AV705" s="87"/>
      <c r="AW705" s="87"/>
      <c r="AX705" s="89"/>
      <c r="AY705" s="89"/>
      <c r="AZ705" s="89"/>
      <c r="BA705" s="89"/>
      <c r="BB705" s="87"/>
      <c r="BC705" s="87"/>
      <c r="BD705" s="87"/>
      <c r="BE705" s="78"/>
      <c r="BF705" s="78"/>
      <c r="BG705" s="78"/>
      <c r="BH705" s="78"/>
      <c r="BI705" s="78"/>
    </row>
    <row r="706" spans="1:61" s="79" customFormat="1" ht="15" customHeight="1" x14ac:dyDescent="0.25">
      <c r="A706" s="81"/>
      <c r="B706" s="161"/>
      <c r="C706" s="85"/>
      <c r="D706" s="78"/>
      <c r="E706" s="179"/>
      <c r="F706" s="179"/>
      <c r="G706" s="158"/>
      <c r="H706" s="158"/>
      <c r="I706" s="83"/>
      <c r="J706" s="83"/>
      <c r="K706" s="83"/>
      <c r="L706" s="83"/>
      <c r="M706" s="83"/>
      <c r="N706" s="83"/>
      <c r="O706" s="83"/>
      <c r="P706" s="83"/>
      <c r="Q706" s="83"/>
      <c r="R706" s="83"/>
      <c r="S706" s="83"/>
      <c r="T706" s="82"/>
      <c r="U706" s="87"/>
      <c r="V706" s="87"/>
      <c r="W706" s="87"/>
      <c r="X706" s="87"/>
      <c r="Y706" s="87"/>
      <c r="Z706" s="87"/>
      <c r="AA706" s="87"/>
      <c r="AB706" s="87"/>
      <c r="AC706" s="87"/>
      <c r="AD706" s="87"/>
      <c r="AE706" s="87"/>
      <c r="AF706" s="93"/>
      <c r="AG706" s="87"/>
      <c r="AH706" s="87"/>
      <c r="AI706" s="87"/>
      <c r="AJ706" s="87"/>
      <c r="AK706" s="87"/>
      <c r="AL706" s="88"/>
      <c r="AM706" s="88"/>
      <c r="AN706" s="87"/>
      <c r="AO706" s="88"/>
      <c r="AP706" s="87"/>
      <c r="AQ706" s="87"/>
      <c r="AR706" s="87"/>
      <c r="AS706" s="87"/>
      <c r="AT706" s="87"/>
      <c r="AU706" s="87"/>
      <c r="AV706" s="87"/>
      <c r="AW706" s="87"/>
      <c r="AX706" s="89"/>
      <c r="AY706" s="89"/>
      <c r="AZ706" s="89"/>
      <c r="BA706" s="89"/>
      <c r="BB706" s="87"/>
      <c r="BC706" s="87"/>
      <c r="BD706" s="87"/>
      <c r="BE706" s="78"/>
      <c r="BF706" s="78"/>
      <c r="BG706" s="78"/>
      <c r="BH706" s="78"/>
      <c r="BI706" s="78"/>
    </row>
    <row r="707" spans="1:61" s="79" customFormat="1" ht="15" customHeight="1" x14ac:dyDescent="0.25">
      <c r="A707" s="81"/>
      <c r="B707" s="161"/>
      <c r="C707" s="85"/>
      <c r="D707" s="78"/>
      <c r="E707" s="179"/>
      <c r="F707" s="179"/>
      <c r="G707" s="158"/>
      <c r="H707" s="158"/>
      <c r="I707" s="83"/>
      <c r="J707" s="83"/>
      <c r="K707" s="83"/>
      <c r="L707" s="83"/>
      <c r="M707" s="83"/>
      <c r="N707" s="83"/>
      <c r="O707" s="83"/>
      <c r="P707" s="83"/>
      <c r="Q707" s="83"/>
      <c r="R707" s="83"/>
      <c r="S707" s="83"/>
      <c r="T707" s="82"/>
      <c r="U707" s="87"/>
      <c r="V707" s="87"/>
      <c r="W707" s="87"/>
      <c r="X707" s="87"/>
      <c r="Y707" s="87"/>
      <c r="Z707" s="87"/>
      <c r="AA707" s="87"/>
      <c r="AB707" s="87"/>
      <c r="AC707" s="87"/>
      <c r="AD707" s="87"/>
      <c r="AE707" s="87"/>
      <c r="AF707" s="93"/>
      <c r="AG707" s="87"/>
      <c r="AH707" s="87"/>
      <c r="AI707" s="87"/>
      <c r="AJ707" s="87"/>
      <c r="AK707" s="87"/>
      <c r="AL707" s="88"/>
      <c r="AM707" s="88"/>
      <c r="AN707" s="87"/>
      <c r="AO707" s="88"/>
      <c r="AP707" s="87"/>
      <c r="AQ707" s="87"/>
      <c r="AR707" s="87"/>
      <c r="AS707" s="87"/>
      <c r="AT707" s="87"/>
      <c r="AU707" s="87"/>
      <c r="AV707" s="87"/>
      <c r="AW707" s="87"/>
      <c r="AX707" s="89"/>
      <c r="AY707" s="89"/>
      <c r="AZ707" s="89"/>
      <c r="BA707" s="89"/>
      <c r="BB707" s="87"/>
      <c r="BC707" s="87"/>
      <c r="BD707" s="87"/>
      <c r="BE707" s="78"/>
      <c r="BF707" s="78"/>
      <c r="BG707" s="78"/>
      <c r="BH707" s="78"/>
      <c r="BI707" s="78"/>
    </row>
    <row r="708" spans="1:61" s="79" customFormat="1" ht="15" customHeight="1" x14ac:dyDescent="0.25">
      <c r="A708" s="81"/>
      <c r="B708" s="161"/>
      <c r="C708" s="85"/>
      <c r="D708" s="78"/>
      <c r="E708" s="179"/>
      <c r="F708" s="179"/>
      <c r="G708" s="158"/>
      <c r="H708" s="158"/>
      <c r="I708" s="83"/>
      <c r="J708" s="83"/>
      <c r="K708" s="83"/>
      <c r="L708" s="83"/>
      <c r="M708" s="83"/>
      <c r="N708" s="83"/>
      <c r="O708" s="83"/>
      <c r="P708" s="83"/>
      <c r="Q708" s="83"/>
      <c r="R708" s="83"/>
      <c r="S708" s="83"/>
      <c r="T708" s="82"/>
      <c r="U708" s="87"/>
      <c r="V708" s="87"/>
      <c r="W708" s="87"/>
      <c r="X708" s="87"/>
      <c r="Y708" s="87"/>
      <c r="Z708" s="87"/>
      <c r="AA708" s="87"/>
      <c r="AB708" s="87"/>
      <c r="AC708" s="87"/>
      <c r="AD708" s="87"/>
      <c r="AE708" s="87"/>
      <c r="AF708" s="93"/>
      <c r="AG708" s="87"/>
      <c r="AH708" s="87"/>
      <c r="AI708" s="87"/>
      <c r="AJ708" s="87"/>
      <c r="AK708" s="87"/>
      <c r="AL708" s="88"/>
      <c r="AM708" s="88"/>
      <c r="AN708" s="87"/>
      <c r="AO708" s="88"/>
      <c r="AP708" s="87"/>
      <c r="AQ708" s="87"/>
      <c r="AR708" s="87"/>
      <c r="AS708" s="87"/>
      <c r="AT708" s="87"/>
      <c r="AU708" s="87"/>
      <c r="AV708" s="87"/>
      <c r="AW708" s="87"/>
      <c r="AX708" s="89"/>
      <c r="AY708" s="89"/>
      <c r="AZ708" s="89"/>
      <c r="BA708" s="89"/>
      <c r="BB708" s="87"/>
      <c r="BC708" s="87"/>
      <c r="BD708" s="87"/>
      <c r="BE708" s="78"/>
      <c r="BF708" s="78"/>
      <c r="BG708" s="78"/>
      <c r="BH708" s="78"/>
      <c r="BI708" s="78"/>
    </row>
    <row r="709" spans="1:61" s="79" customFormat="1" ht="15" customHeight="1" x14ac:dyDescent="0.25">
      <c r="A709" s="81"/>
      <c r="B709" s="161"/>
      <c r="C709" s="85"/>
      <c r="D709" s="78"/>
      <c r="E709" s="179"/>
      <c r="F709" s="179"/>
      <c r="G709" s="158"/>
      <c r="H709" s="158"/>
      <c r="I709" s="83"/>
      <c r="J709" s="83"/>
      <c r="K709" s="83"/>
      <c r="L709" s="83"/>
      <c r="M709" s="83"/>
      <c r="N709" s="83"/>
      <c r="O709" s="83"/>
      <c r="P709" s="83"/>
      <c r="Q709" s="83"/>
      <c r="R709" s="83"/>
      <c r="S709" s="83"/>
      <c r="T709" s="82"/>
      <c r="U709" s="87"/>
      <c r="V709" s="87"/>
      <c r="W709" s="87"/>
      <c r="X709" s="87"/>
      <c r="Y709" s="87"/>
      <c r="Z709" s="87"/>
      <c r="AA709" s="87"/>
      <c r="AB709" s="87"/>
      <c r="AC709" s="87"/>
      <c r="AD709" s="87"/>
      <c r="AE709" s="87"/>
      <c r="AF709" s="93"/>
      <c r="AG709" s="87"/>
      <c r="AH709" s="87"/>
      <c r="AI709" s="87"/>
      <c r="AJ709" s="87"/>
      <c r="AK709" s="87"/>
      <c r="AL709" s="88"/>
      <c r="AM709" s="88"/>
      <c r="AN709" s="87"/>
      <c r="AO709" s="88"/>
      <c r="AP709" s="87"/>
      <c r="AQ709" s="87"/>
      <c r="AR709" s="87"/>
      <c r="AS709" s="87"/>
      <c r="AT709" s="87"/>
      <c r="AU709" s="87"/>
      <c r="AV709" s="87"/>
      <c r="AW709" s="87"/>
      <c r="AX709" s="89"/>
      <c r="AY709" s="89"/>
      <c r="AZ709" s="89"/>
      <c r="BA709" s="89"/>
      <c r="BB709" s="87"/>
      <c r="BC709" s="87"/>
      <c r="BD709" s="87"/>
      <c r="BE709" s="78"/>
      <c r="BF709" s="78"/>
      <c r="BG709" s="78"/>
      <c r="BH709" s="78"/>
      <c r="BI709" s="78"/>
    </row>
    <row r="710" spans="1:61" s="79" customFormat="1" ht="15" customHeight="1" x14ac:dyDescent="0.25">
      <c r="A710" s="81"/>
      <c r="B710" s="161"/>
      <c r="C710" s="85"/>
      <c r="D710" s="78"/>
      <c r="E710" s="179"/>
      <c r="F710" s="179"/>
      <c r="G710" s="158"/>
      <c r="H710" s="158"/>
      <c r="I710" s="83"/>
      <c r="J710" s="83"/>
      <c r="K710" s="83"/>
      <c r="L710" s="83"/>
      <c r="M710" s="83"/>
      <c r="N710" s="83"/>
      <c r="O710" s="83"/>
      <c r="P710" s="83"/>
      <c r="Q710" s="83"/>
      <c r="R710" s="83"/>
      <c r="S710" s="83"/>
      <c r="T710" s="82"/>
      <c r="U710" s="87"/>
      <c r="V710" s="87"/>
      <c r="W710" s="87"/>
      <c r="X710" s="87"/>
      <c r="Y710" s="87"/>
      <c r="Z710" s="87"/>
      <c r="AA710" s="87"/>
      <c r="AB710" s="87"/>
      <c r="AC710" s="87"/>
      <c r="AD710" s="87"/>
      <c r="AE710" s="87"/>
      <c r="AF710" s="93"/>
      <c r="AG710" s="87"/>
      <c r="AH710" s="87"/>
      <c r="AI710" s="87"/>
      <c r="AJ710" s="87"/>
      <c r="AK710" s="87"/>
      <c r="AL710" s="88"/>
      <c r="AM710" s="88"/>
      <c r="AN710" s="87"/>
      <c r="AO710" s="88"/>
      <c r="AP710" s="87"/>
      <c r="AQ710" s="87"/>
      <c r="AR710" s="87"/>
      <c r="AS710" s="87"/>
      <c r="AT710" s="87"/>
      <c r="AU710" s="87"/>
      <c r="AV710" s="87"/>
      <c r="AW710" s="87"/>
      <c r="AX710" s="89"/>
      <c r="AY710" s="89"/>
      <c r="AZ710" s="89"/>
      <c r="BA710" s="89"/>
      <c r="BB710" s="87"/>
      <c r="BC710" s="87"/>
      <c r="BD710" s="87"/>
      <c r="BE710" s="78"/>
      <c r="BF710" s="78"/>
      <c r="BG710" s="78"/>
      <c r="BH710" s="78"/>
      <c r="BI710" s="78"/>
    </row>
    <row r="711" spans="1:61" s="79" customFormat="1" ht="15" customHeight="1" x14ac:dyDescent="0.25">
      <c r="A711" s="81"/>
      <c r="B711" s="161"/>
      <c r="C711" s="85"/>
      <c r="D711" s="78"/>
      <c r="E711" s="179"/>
      <c r="F711" s="179"/>
      <c r="G711" s="158"/>
      <c r="H711" s="158"/>
      <c r="I711" s="83"/>
      <c r="J711" s="83"/>
      <c r="K711" s="83"/>
      <c r="L711" s="83"/>
      <c r="M711" s="83"/>
      <c r="N711" s="83"/>
      <c r="O711" s="83"/>
      <c r="P711" s="83"/>
      <c r="Q711" s="83"/>
      <c r="R711" s="83"/>
      <c r="S711" s="83"/>
      <c r="T711" s="82"/>
      <c r="U711" s="87"/>
      <c r="V711" s="87"/>
      <c r="W711" s="87"/>
      <c r="X711" s="87"/>
      <c r="Y711" s="87"/>
      <c r="Z711" s="87"/>
      <c r="AA711" s="87"/>
      <c r="AB711" s="87"/>
      <c r="AC711" s="87"/>
      <c r="AD711" s="87"/>
      <c r="AE711" s="87"/>
      <c r="AF711" s="93"/>
      <c r="AG711" s="87"/>
      <c r="AH711" s="87"/>
      <c r="AI711" s="87"/>
      <c r="AJ711" s="87"/>
      <c r="AK711" s="87"/>
      <c r="AL711" s="88"/>
      <c r="AM711" s="88"/>
      <c r="AN711" s="87"/>
      <c r="AO711" s="88"/>
      <c r="AP711" s="87"/>
      <c r="AQ711" s="87"/>
      <c r="AR711" s="87"/>
      <c r="AS711" s="87"/>
      <c r="AT711" s="87"/>
      <c r="AU711" s="87"/>
      <c r="AV711" s="87"/>
      <c r="AW711" s="87"/>
      <c r="AX711" s="89"/>
      <c r="AY711" s="89"/>
      <c r="AZ711" s="89"/>
      <c r="BA711" s="89"/>
      <c r="BB711" s="87"/>
      <c r="BC711" s="87"/>
      <c r="BD711" s="87"/>
      <c r="BE711" s="78"/>
      <c r="BF711" s="78"/>
      <c r="BG711" s="78"/>
      <c r="BH711" s="78"/>
      <c r="BI711" s="78"/>
    </row>
    <row r="712" spans="1:61" s="79" customFormat="1" ht="15" customHeight="1" x14ac:dyDescent="0.25">
      <c r="A712" s="81"/>
      <c r="B712" s="161"/>
      <c r="C712" s="85"/>
      <c r="D712" s="78"/>
      <c r="E712" s="179"/>
      <c r="F712" s="179"/>
      <c r="G712" s="158"/>
      <c r="H712" s="158"/>
      <c r="I712" s="83"/>
      <c r="J712" s="83"/>
      <c r="K712" s="83"/>
      <c r="L712" s="83"/>
      <c r="M712" s="83"/>
      <c r="N712" s="83"/>
      <c r="O712" s="83"/>
      <c r="P712" s="83"/>
      <c r="Q712" s="83"/>
      <c r="R712" s="83"/>
      <c r="S712" s="83"/>
      <c r="T712" s="82"/>
      <c r="U712" s="87"/>
      <c r="V712" s="87"/>
      <c r="W712" s="87"/>
      <c r="X712" s="87"/>
      <c r="Y712" s="87"/>
      <c r="Z712" s="87"/>
      <c r="AA712" s="87"/>
      <c r="AB712" s="87"/>
      <c r="AC712" s="87"/>
      <c r="AD712" s="87"/>
      <c r="AE712" s="87"/>
      <c r="AF712" s="93"/>
      <c r="AG712" s="87"/>
      <c r="AH712" s="87"/>
      <c r="AI712" s="87"/>
      <c r="AJ712" s="87"/>
      <c r="AK712" s="87"/>
      <c r="AL712" s="88"/>
      <c r="AM712" s="88"/>
      <c r="AN712" s="87"/>
      <c r="AO712" s="88"/>
      <c r="AP712" s="87"/>
      <c r="AQ712" s="87"/>
      <c r="AR712" s="87"/>
      <c r="AS712" s="87"/>
      <c r="AT712" s="87"/>
      <c r="AU712" s="87"/>
      <c r="AV712" s="87"/>
      <c r="AW712" s="87"/>
      <c r="AX712" s="89"/>
      <c r="AY712" s="89"/>
      <c r="AZ712" s="89"/>
      <c r="BA712" s="89"/>
      <c r="BB712" s="87"/>
      <c r="BC712" s="87"/>
      <c r="BD712" s="87"/>
      <c r="BE712" s="78"/>
      <c r="BF712" s="78"/>
      <c r="BG712" s="78"/>
      <c r="BH712" s="78"/>
      <c r="BI712" s="78"/>
    </row>
    <row r="713" spans="1:61" s="79" customFormat="1" ht="15" customHeight="1" x14ac:dyDescent="0.25">
      <c r="A713" s="81"/>
      <c r="B713" s="161"/>
      <c r="C713" s="85"/>
      <c r="D713" s="78"/>
      <c r="E713" s="179"/>
      <c r="F713" s="179"/>
      <c r="G713" s="158"/>
      <c r="H713" s="158"/>
      <c r="I713" s="83"/>
      <c r="J713" s="83"/>
      <c r="K713" s="83"/>
      <c r="L713" s="83"/>
      <c r="M713" s="83"/>
      <c r="N713" s="83"/>
      <c r="O713" s="83"/>
      <c r="P713" s="83"/>
      <c r="Q713" s="83"/>
      <c r="R713" s="83"/>
      <c r="S713" s="83"/>
      <c r="T713" s="82"/>
      <c r="U713" s="87"/>
      <c r="V713" s="87"/>
      <c r="W713" s="87"/>
      <c r="X713" s="87"/>
      <c r="Y713" s="87"/>
      <c r="Z713" s="87"/>
      <c r="AA713" s="87"/>
      <c r="AB713" s="87"/>
      <c r="AC713" s="87"/>
      <c r="AD713" s="87"/>
      <c r="AE713" s="87"/>
      <c r="AF713" s="93"/>
      <c r="AG713" s="87"/>
      <c r="AH713" s="87"/>
      <c r="AI713" s="87"/>
      <c r="AJ713" s="87"/>
      <c r="AK713" s="87"/>
      <c r="AL713" s="88"/>
      <c r="AM713" s="88"/>
      <c r="AN713" s="87"/>
      <c r="AO713" s="88"/>
      <c r="AP713" s="87"/>
      <c r="AQ713" s="87"/>
      <c r="AR713" s="87"/>
      <c r="AS713" s="87"/>
      <c r="AT713" s="87"/>
      <c r="AU713" s="87"/>
      <c r="AV713" s="87"/>
      <c r="AW713" s="87"/>
      <c r="AX713" s="89"/>
      <c r="AY713" s="89"/>
      <c r="AZ713" s="89"/>
      <c r="BA713" s="89"/>
      <c r="BB713" s="87"/>
      <c r="BC713" s="87"/>
      <c r="BD713" s="87"/>
      <c r="BE713" s="78"/>
      <c r="BF713" s="78"/>
      <c r="BG713" s="78"/>
      <c r="BH713" s="78"/>
      <c r="BI713" s="78"/>
    </row>
    <row r="714" spans="1:61" s="79" customFormat="1" ht="15" customHeight="1" x14ac:dyDescent="0.25">
      <c r="A714" s="81"/>
      <c r="B714" s="161"/>
      <c r="C714" s="85"/>
      <c r="D714" s="78"/>
      <c r="E714" s="179"/>
      <c r="F714" s="179"/>
      <c r="G714" s="158"/>
      <c r="H714" s="158"/>
      <c r="I714" s="83"/>
      <c r="J714" s="83"/>
      <c r="K714" s="83"/>
      <c r="L714" s="83"/>
      <c r="M714" s="83"/>
      <c r="N714" s="83"/>
      <c r="O714" s="83"/>
      <c r="P714" s="83"/>
      <c r="Q714" s="83"/>
      <c r="R714" s="83"/>
      <c r="S714" s="83"/>
      <c r="T714" s="82"/>
      <c r="U714" s="87"/>
      <c r="V714" s="87"/>
      <c r="W714" s="87"/>
      <c r="X714" s="87"/>
      <c r="Y714" s="87"/>
      <c r="Z714" s="87"/>
      <c r="AA714" s="87"/>
      <c r="AB714" s="87"/>
      <c r="AC714" s="87"/>
      <c r="AD714" s="87"/>
      <c r="AE714" s="87"/>
      <c r="AF714" s="93"/>
      <c r="AG714" s="87"/>
      <c r="AH714" s="87"/>
      <c r="AI714" s="87"/>
      <c r="AJ714" s="87"/>
      <c r="AK714" s="87"/>
      <c r="AL714" s="88"/>
      <c r="AM714" s="88"/>
      <c r="AN714" s="87"/>
      <c r="AO714" s="88"/>
      <c r="AP714" s="87"/>
      <c r="AQ714" s="87"/>
      <c r="AR714" s="87"/>
      <c r="AS714" s="87"/>
      <c r="AT714" s="87"/>
      <c r="AU714" s="87"/>
      <c r="AV714" s="87"/>
      <c r="AW714" s="87"/>
      <c r="AX714" s="89"/>
      <c r="AY714" s="89"/>
      <c r="AZ714" s="89"/>
      <c r="BA714" s="89"/>
      <c r="BB714" s="87"/>
      <c r="BC714" s="87"/>
      <c r="BD714" s="87"/>
      <c r="BE714" s="78"/>
      <c r="BF714" s="78"/>
      <c r="BG714" s="78"/>
      <c r="BH714" s="78"/>
      <c r="BI714" s="78"/>
    </row>
    <row r="715" spans="1:61" s="79" customFormat="1" ht="15" customHeight="1" x14ac:dyDescent="0.25">
      <c r="A715" s="81"/>
      <c r="B715" s="161"/>
      <c r="C715" s="85"/>
      <c r="D715" s="78"/>
      <c r="E715" s="179"/>
      <c r="F715" s="179"/>
      <c r="G715" s="158"/>
      <c r="H715" s="158"/>
      <c r="I715" s="83"/>
      <c r="J715" s="83"/>
      <c r="K715" s="83"/>
      <c r="L715" s="83"/>
      <c r="M715" s="83"/>
      <c r="N715" s="83"/>
      <c r="O715" s="83"/>
      <c r="P715" s="83"/>
      <c r="Q715" s="83"/>
      <c r="R715" s="83"/>
      <c r="S715" s="83"/>
      <c r="T715" s="82"/>
      <c r="U715" s="87"/>
      <c r="V715" s="87"/>
      <c r="W715" s="87"/>
      <c r="X715" s="87"/>
      <c r="Y715" s="87"/>
      <c r="Z715" s="87"/>
      <c r="AA715" s="87"/>
      <c r="AB715" s="87"/>
      <c r="AC715" s="87"/>
      <c r="AD715" s="87"/>
      <c r="AE715" s="87"/>
      <c r="AF715" s="93"/>
      <c r="AG715" s="87"/>
      <c r="AH715" s="87"/>
      <c r="AI715" s="87"/>
      <c r="AJ715" s="87"/>
      <c r="AK715" s="87"/>
      <c r="AL715" s="88"/>
      <c r="AM715" s="88"/>
      <c r="AN715" s="87"/>
      <c r="AO715" s="88"/>
      <c r="AP715" s="87"/>
      <c r="AQ715" s="87"/>
      <c r="AR715" s="87"/>
      <c r="AS715" s="87"/>
      <c r="AT715" s="87"/>
      <c r="AU715" s="87"/>
      <c r="AV715" s="87"/>
      <c r="AW715" s="87"/>
      <c r="AX715" s="89"/>
      <c r="AY715" s="89"/>
      <c r="AZ715" s="89"/>
      <c r="BA715" s="89"/>
      <c r="BB715" s="87"/>
      <c r="BC715" s="87"/>
      <c r="BD715" s="87"/>
      <c r="BE715" s="78"/>
      <c r="BF715" s="78"/>
      <c r="BG715" s="78"/>
      <c r="BH715" s="78"/>
      <c r="BI715" s="78"/>
    </row>
    <row r="716" spans="1:61" s="79" customFormat="1" ht="15" customHeight="1" x14ac:dyDescent="0.25">
      <c r="A716" s="81"/>
      <c r="B716" s="161"/>
      <c r="C716" s="85"/>
      <c r="D716" s="78"/>
      <c r="E716" s="179"/>
      <c r="F716" s="179"/>
      <c r="G716" s="158"/>
      <c r="H716" s="158"/>
      <c r="I716" s="83"/>
      <c r="J716" s="83"/>
      <c r="K716" s="83"/>
      <c r="L716" s="83"/>
      <c r="M716" s="83"/>
      <c r="N716" s="83"/>
      <c r="O716" s="83"/>
      <c r="P716" s="83"/>
      <c r="Q716" s="83"/>
      <c r="R716" s="83"/>
      <c r="S716" s="83"/>
      <c r="T716" s="82"/>
      <c r="U716" s="87"/>
      <c r="V716" s="87"/>
      <c r="W716" s="87"/>
      <c r="X716" s="87"/>
      <c r="Y716" s="87"/>
      <c r="Z716" s="87"/>
      <c r="AA716" s="87"/>
      <c r="AB716" s="87"/>
      <c r="AC716" s="87"/>
      <c r="AD716" s="87"/>
      <c r="AE716" s="87"/>
      <c r="AF716" s="93"/>
      <c r="AG716" s="87"/>
      <c r="AH716" s="87"/>
      <c r="AI716" s="87"/>
      <c r="AJ716" s="87"/>
      <c r="AK716" s="87"/>
      <c r="AL716" s="88"/>
      <c r="AM716" s="88"/>
      <c r="AN716" s="87"/>
      <c r="AO716" s="88"/>
      <c r="AP716" s="87"/>
      <c r="AQ716" s="87"/>
      <c r="AR716" s="87"/>
      <c r="AS716" s="87"/>
      <c r="AT716" s="87"/>
      <c r="AU716" s="87"/>
      <c r="AV716" s="87"/>
      <c r="AW716" s="87"/>
      <c r="AX716" s="89"/>
      <c r="AY716" s="89"/>
      <c r="AZ716" s="89"/>
      <c r="BA716" s="89"/>
      <c r="BB716" s="87"/>
      <c r="BC716" s="87"/>
      <c r="BD716" s="87"/>
      <c r="BE716" s="78"/>
      <c r="BF716" s="78"/>
      <c r="BG716" s="78"/>
      <c r="BH716" s="78"/>
      <c r="BI716" s="78"/>
    </row>
    <row r="717" spans="1:61" s="79" customFormat="1" ht="15" customHeight="1" x14ac:dyDescent="0.25">
      <c r="A717" s="81"/>
      <c r="B717" s="161"/>
      <c r="C717" s="85"/>
      <c r="D717" s="78"/>
      <c r="E717" s="179"/>
      <c r="F717" s="179"/>
      <c r="G717" s="158"/>
      <c r="H717" s="158"/>
      <c r="I717" s="83"/>
      <c r="J717" s="83"/>
      <c r="K717" s="83"/>
      <c r="L717" s="83"/>
      <c r="M717" s="83"/>
      <c r="N717" s="83"/>
      <c r="O717" s="83"/>
      <c r="P717" s="83"/>
      <c r="Q717" s="83"/>
      <c r="R717" s="83"/>
      <c r="S717" s="83"/>
      <c r="T717" s="82"/>
      <c r="U717" s="87"/>
      <c r="V717" s="87"/>
      <c r="W717" s="87"/>
      <c r="X717" s="87"/>
      <c r="Y717" s="87"/>
      <c r="Z717" s="87"/>
      <c r="AA717" s="87"/>
      <c r="AB717" s="87"/>
      <c r="AC717" s="87"/>
      <c r="AD717" s="87"/>
      <c r="AE717" s="87"/>
      <c r="AF717" s="93"/>
      <c r="AG717" s="87"/>
      <c r="AH717" s="87"/>
      <c r="AI717" s="87"/>
      <c r="AJ717" s="87"/>
      <c r="AK717" s="87"/>
      <c r="AL717" s="88"/>
      <c r="AM717" s="88"/>
      <c r="AN717" s="87"/>
      <c r="AO717" s="88"/>
      <c r="AP717" s="87"/>
      <c r="AQ717" s="87"/>
      <c r="AR717" s="87"/>
      <c r="AS717" s="87"/>
      <c r="AT717" s="87"/>
      <c r="AU717" s="87"/>
      <c r="AV717" s="87"/>
      <c r="AW717" s="87"/>
      <c r="AX717" s="89"/>
      <c r="AY717" s="89"/>
      <c r="AZ717" s="89"/>
      <c r="BA717" s="89"/>
      <c r="BB717" s="87"/>
      <c r="BC717" s="87"/>
      <c r="BD717" s="87"/>
      <c r="BE717" s="78"/>
      <c r="BF717" s="78"/>
      <c r="BG717" s="78"/>
      <c r="BH717" s="78"/>
      <c r="BI717" s="78"/>
    </row>
    <row r="718" spans="1:61" s="79" customFormat="1" ht="15" customHeight="1" x14ac:dyDescent="0.25">
      <c r="A718" s="81"/>
      <c r="B718" s="161"/>
      <c r="C718" s="85"/>
      <c r="D718" s="78"/>
      <c r="E718" s="179"/>
      <c r="F718" s="179"/>
      <c r="G718" s="158"/>
      <c r="H718" s="158"/>
      <c r="I718" s="83"/>
      <c r="J718" s="83"/>
      <c r="K718" s="83"/>
      <c r="L718" s="83"/>
      <c r="M718" s="83"/>
      <c r="N718" s="83"/>
      <c r="O718" s="83"/>
      <c r="P718" s="83"/>
      <c r="Q718" s="83"/>
      <c r="R718" s="83"/>
      <c r="S718" s="83"/>
      <c r="T718" s="82"/>
      <c r="U718" s="87"/>
      <c r="V718" s="87"/>
      <c r="W718" s="87"/>
      <c r="X718" s="87"/>
      <c r="Y718" s="87"/>
      <c r="Z718" s="87"/>
      <c r="AA718" s="87"/>
      <c r="AB718" s="87"/>
      <c r="AC718" s="87"/>
      <c r="AD718" s="87"/>
      <c r="AE718" s="87"/>
      <c r="AF718" s="93"/>
      <c r="AG718" s="87"/>
      <c r="AH718" s="87"/>
      <c r="AI718" s="87"/>
      <c r="AJ718" s="87"/>
      <c r="AK718" s="87"/>
      <c r="AL718" s="88"/>
      <c r="AM718" s="88"/>
      <c r="AN718" s="87"/>
      <c r="AO718" s="88"/>
      <c r="AP718" s="87"/>
      <c r="AQ718" s="87"/>
      <c r="AR718" s="87"/>
      <c r="AS718" s="87"/>
      <c r="AT718" s="87"/>
      <c r="AU718" s="87"/>
      <c r="AV718" s="87"/>
      <c r="AW718" s="87"/>
      <c r="AX718" s="89"/>
      <c r="AY718" s="89"/>
      <c r="AZ718" s="89"/>
      <c r="BA718" s="89"/>
      <c r="BB718" s="87"/>
      <c r="BC718" s="87"/>
      <c r="BD718" s="87"/>
      <c r="BE718" s="78"/>
      <c r="BF718" s="78"/>
      <c r="BG718" s="78"/>
      <c r="BH718" s="78"/>
      <c r="BI718" s="78"/>
    </row>
    <row r="719" spans="1:61" s="79" customFormat="1" ht="15" customHeight="1" x14ac:dyDescent="0.25">
      <c r="A719" s="81"/>
      <c r="B719" s="161"/>
      <c r="C719" s="85"/>
      <c r="D719" s="78"/>
      <c r="E719" s="179"/>
      <c r="F719" s="179"/>
      <c r="G719" s="158"/>
      <c r="H719" s="158"/>
      <c r="I719" s="83"/>
      <c r="J719" s="83"/>
      <c r="K719" s="83"/>
      <c r="L719" s="83"/>
      <c r="M719" s="83"/>
      <c r="N719" s="83"/>
      <c r="O719" s="83"/>
      <c r="P719" s="83"/>
      <c r="Q719" s="83"/>
      <c r="R719" s="83"/>
      <c r="S719" s="83"/>
      <c r="T719" s="82"/>
      <c r="U719" s="87"/>
      <c r="V719" s="87"/>
      <c r="W719" s="87"/>
      <c r="X719" s="87"/>
      <c r="Y719" s="87"/>
      <c r="Z719" s="87"/>
      <c r="AA719" s="87"/>
      <c r="AB719" s="87"/>
      <c r="AC719" s="87"/>
      <c r="AD719" s="87"/>
      <c r="AE719" s="87"/>
      <c r="AF719" s="93"/>
      <c r="AG719" s="87"/>
      <c r="AH719" s="87"/>
      <c r="AI719" s="87"/>
      <c r="AJ719" s="87"/>
      <c r="AK719" s="87"/>
      <c r="AL719" s="88"/>
      <c r="AM719" s="88"/>
      <c r="AN719" s="87"/>
      <c r="AO719" s="88"/>
      <c r="AP719" s="87"/>
      <c r="AQ719" s="87"/>
      <c r="AR719" s="87"/>
      <c r="AS719" s="87"/>
      <c r="AT719" s="87"/>
      <c r="AU719" s="87"/>
      <c r="AV719" s="87"/>
      <c r="AW719" s="87"/>
      <c r="AX719" s="89"/>
      <c r="AY719" s="89"/>
      <c r="AZ719" s="89"/>
      <c r="BA719" s="89"/>
      <c r="BB719" s="87"/>
      <c r="BC719" s="87"/>
      <c r="BD719" s="87"/>
      <c r="BE719" s="78"/>
      <c r="BF719" s="78"/>
      <c r="BG719" s="78"/>
      <c r="BH719" s="78"/>
      <c r="BI719" s="78"/>
    </row>
    <row r="720" spans="1:61" s="79" customFormat="1" ht="15" customHeight="1" x14ac:dyDescent="0.25">
      <c r="A720" s="81"/>
      <c r="B720" s="161"/>
      <c r="C720" s="85"/>
      <c r="D720" s="78"/>
      <c r="E720" s="179"/>
      <c r="F720" s="179"/>
      <c r="G720" s="158"/>
      <c r="H720" s="158"/>
      <c r="I720" s="83"/>
      <c r="J720" s="83"/>
      <c r="K720" s="83"/>
      <c r="L720" s="83"/>
      <c r="M720" s="83"/>
      <c r="N720" s="83"/>
      <c r="O720" s="83"/>
      <c r="P720" s="83"/>
      <c r="Q720" s="83"/>
      <c r="R720" s="83"/>
      <c r="S720" s="83"/>
      <c r="T720" s="82"/>
      <c r="U720" s="87"/>
      <c r="V720" s="87"/>
      <c r="W720" s="87"/>
      <c r="X720" s="87"/>
      <c r="Y720" s="87"/>
      <c r="Z720" s="87"/>
      <c r="AA720" s="87"/>
      <c r="AB720" s="87"/>
      <c r="AC720" s="87"/>
      <c r="AD720" s="87"/>
      <c r="AE720" s="87"/>
      <c r="AF720" s="93"/>
      <c r="AG720" s="87"/>
      <c r="AH720" s="87"/>
      <c r="AI720" s="87"/>
      <c r="AJ720" s="87"/>
      <c r="AK720" s="87"/>
      <c r="AL720" s="88"/>
      <c r="AM720" s="88"/>
      <c r="AN720" s="87"/>
      <c r="AO720" s="88"/>
      <c r="AP720" s="87"/>
      <c r="AQ720" s="87"/>
      <c r="AR720" s="87"/>
      <c r="AS720" s="87"/>
      <c r="AT720" s="87"/>
      <c r="AU720" s="87"/>
      <c r="AV720" s="87"/>
      <c r="AW720" s="87"/>
      <c r="AX720" s="89"/>
      <c r="AY720" s="89"/>
      <c r="AZ720" s="89"/>
      <c r="BA720" s="89"/>
      <c r="BB720" s="87"/>
      <c r="BC720" s="87"/>
      <c r="BD720" s="87"/>
      <c r="BE720" s="78"/>
      <c r="BF720" s="78"/>
      <c r="BG720" s="78"/>
      <c r="BH720" s="78"/>
      <c r="BI720" s="78"/>
    </row>
    <row r="721" spans="1:61" s="79" customFormat="1" ht="15" customHeight="1" x14ac:dyDescent="0.25">
      <c r="A721" s="81"/>
      <c r="B721" s="161"/>
      <c r="C721" s="85"/>
      <c r="D721" s="78"/>
      <c r="E721" s="179"/>
      <c r="F721" s="179"/>
      <c r="G721" s="158"/>
      <c r="H721" s="158"/>
      <c r="I721" s="83"/>
      <c r="J721" s="83"/>
      <c r="K721" s="83"/>
      <c r="L721" s="83"/>
      <c r="M721" s="83"/>
      <c r="N721" s="83"/>
      <c r="O721" s="83"/>
      <c r="P721" s="83"/>
      <c r="Q721" s="83"/>
      <c r="R721" s="83"/>
      <c r="S721" s="83"/>
      <c r="T721" s="82"/>
      <c r="U721" s="87"/>
      <c r="V721" s="87"/>
      <c r="W721" s="87"/>
      <c r="X721" s="87"/>
      <c r="Y721" s="87"/>
      <c r="Z721" s="87"/>
      <c r="AA721" s="87"/>
      <c r="AB721" s="87"/>
      <c r="AC721" s="87"/>
      <c r="AD721" s="87"/>
      <c r="AE721" s="87"/>
      <c r="AF721" s="93"/>
      <c r="AG721" s="87"/>
      <c r="AH721" s="87"/>
      <c r="AI721" s="87"/>
      <c r="AJ721" s="87"/>
      <c r="AK721" s="87"/>
      <c r="AL721" s="88"/>
      <c r="AM721" s="88"/>
      <c r="AN721" s="87"/>
      <c r="AO721" s="88"/>
      <c r="AP721" s="87"/>
      <c r="AQ721" s="87"/>
      <c r="AR721" s="87"/>
      <c r="AS721" s="87"/>
      <c r="AT721" s="87"/>
      <c r="AU721" s="87"/>
      <c r="AV721" s="87"/>
      <c r="AW721" s="87"/>
      <c r="AX721" s="89"/>
      <c r="AY721" s="89"/>
      <c r="AZ721" s="89"/>
      <c r="BA721" s="89"/>
      <c r="BB721" s="87"/>
      <c r="BC721" s="87"/>
      <c r="BD721" s="87"/>
      <c r="BE721" s="78"/>
      <c r="BF721" s="78"/>
      <c r="BG721" s="78"/>
      <c r="BH721" s="78"/>
      <c r="BI721" s="78"/>
    </row>
    <row r="722" spans="1:61" s="79" customFormat="1" ht="15" customHeight="1" x14ac:dyDescent="0.25">
      <c r="A722" s="81"/>
      <c r="B722" s="161"/>
      <c r="C722" s="85"/>
      <c r="D722" s="78"/>
      <c r="E722" s="179"/>
      <c r="F722" s="179"/>
      <c r="G722" s="158"/>
      <c r="H722" s="158"/>
      <c r="I722" s="83"/>
      <c r="J722" s="83"/>
      <c r="K722" s="83"/>
      <c r="L722" s="83"/>
      <c r="M722" s="83"/>
      <c r="N722" s="83"/>
      <c r="O722" s="83"/>
      <c r="P722" s="83"/>
      <c r="Q722" s="83"/>
      <c r="R722" s="83"/>
      <c r="S722" s="83"/>
      <c r="T722" s="82"/>
      <c r="U722" s="87"/>
      <c r="V722" s="87"/>
      <c r="W722" s="87"/>
      <c r="X722" s="87"/>
      <c r="Y722" s="87"/>
      <c r="Z722" s="87"/>
      <c r="AA722" s="87"/>
      <c r="AB722" s="87"/>
      <c r="AC722" s="87"/>
      <c r="AD722" s="87"/>
      <c r="AE722" s="87"/>
      <c r="AF722" s="93"/>
      <c r="AG722" s="87"/>
      <c r="AH722" s="87"/>
      <c r="AI722" s="87"/>
      <c r="AJ722" s="87"/>
      <c r="AK722" s="87"/>
      <c r="AL722" s="88"/>
      <c r="AM722" s="88"/>
      <c r="AN722" s="87"/>
      <c r="AO722" s="88"/>
      <c r="AP722" s="87"/>
      <c r="AQ722" s="87"/>
      <c r="AR722" s="87"/>
      <c r="AS722" s="87"/>
      <c r="AT722" s="87"/>
      <c r="AU722" s="87"/>
      <c r="AV722" s="87"/>
      <c r="AW722" s="87"/>
      <c r="AX722" s="89"/>
      <c r="AY722" s="89"/>
      <c r="AZ722" s="89"/>
      <c r="BA722" s="89"/>
      <c r="BB722" s="87"/>
      <c r="BC722" s="87"/>
      <c r="BD722" s="87"/>
      <c r="BE722" s="78"/>
      <c r="BF722" s="78"/>
      <c r="BG722" s="78"/>
      <c r="BH722" s="78"/>
      <c r="BI722" s="78"/>
    </row>
    <row r="723" spans="1:61" s="79" customFormat="1" ht="15" customHeight="1" x14ac:dyDescent="0.25">
      <c r="A723" s="81"/>
      <c r="B723" s="161"/>
      <c r="C723" s="85"/>
      <c r="D723" s="78"/>
      <c r="E723" s="179"/>
      <c r="F723" s="179"/>
      <c r="G723" s="158"/>
      <c r="H723" s="158"/>
      <c r="I723" s="83"/>
      <c r="J723" s="83"/>
      <c r="K723" s="83"/>
      <c r="L723" s="83"/>
      <c r="M723" s="83"/>
      <c r="N723" s="83"/>
      <c r="O723" s="83"/>
      <c r="P723" s="83"/>
      <c r="Q723" s="83"/>
      <c r="R723" s="83"/>
      <c r="S723" s="83"/>
      <c r="T723" s="82"/>
      <c r="U723" s="87"/>
      <c r="V723" s="87"/>
      <c r="W723" s="87"/>
      <c r="X723" s="87"/>
      <c r="Y723" s="87"/>
      <c r="Z723" s="87"/>
      <c r="AA723" s="87"/>
      <c r="AB723" s="87"/>
      <c r="AC723" s="87"/>
      <c r="AD723" s="87"/>
      <c r="AE723" s="87"/>
      <c r="AF723" s="93"/>
      <c r="AG723" s="87"/>
      <c r="AH723" s="87"/>
      <c r="AI723" s="87"/>
      <c r="AJ723" s="87"/>
      <c r="AK723" s="87"/>
      <c r="AL723" s="88"/>
      <c r="AM723" s="88"/>
      <c r="AN723" s="87"/>
      <c r="AO723" s="88"/>
      <c r="AP723" s="87"/>
      <c r="AQ723" s="87"/>
      <c r="AR723" s="87"/>
      <c r="AS723" s="87"/>
      <c r="AT723" s="87"/>
      <c r="AU723" s="87"/>
      <c r="AV723" s="87"/>
      <c r="AW723" s="87"/>
      <c r="AX723" s="89"/>
      <c r="AY723" s="89"/>
      <c r="AZ723" s="89"/>
      <c r="BA723" s="89"/>
      <c r="BB723" s="87"/>
      <c r="BC723" s="87"/>
      <c r="BD723" s="87"/>
      <c r="BE723" s="78"/>
      <c r="BF723" s="78"/>
      <c r="BG723" s="78"/>
      <c r="BH723" s="78"/>
      <c r="BI723" s="78"/>
    </row>
    <row r="724" spans="1:61" s="79" customFormat="1" ht="15" customHeight="1" x14ac:dyDescent="0.25">
      <c r="A724" s="81"/>
      <c r="B724" s="161"/>
      <c r="C724" s="85"/>
      <c r="D724" s="78"/>
      <c r="E724" s="179"/>
      <c r="F724" s="179"/>
      <c r="G724" s="158"/>
      <c r="H724" s="158"/>
      <c r="I724" s="83"/>
      <c r="J724" s="83"/>
      <c r="K724" s="83"/>
      <c r="L724" s="83"/>
      <c r="M724" s="83"/>
      <c r="N724" s="83"/>
      <c r="O724" s="83"/>
      <c r="P724" s="83"/>
      <c r="Q724" s="83"/>
      <c r="R724" s="83"/>
      <c r="S724" s="83"/>
      <c r="T724" s="82"/>
      <c r="U724" s="87"/>
      <c r="V724" s="87"/>
      <c r="W724" s="87"/>
      <c r="X724" s="87"/>
      <c r="Y724" s="87"/>
      <c r="Z724" s="87"/>
      <c r="AA724" s="87"/>
      <c r="AB724" s="87"/>
      <c r="AC724" s="87"/>
      <c r="AD724" s="87"/>
      <c r="AE724" s="87"/>
      <c r="AF724" s="93"/>
      <c r="AG724" s="87"/>
      <c r="AH724" s="87"/>
      <c r="AI724" s="87"/>
      <c r="AJ724" s="87"/>
      <c r="AK724" s="87"/>
      <c r="AL724" s="88"/>
      <c r="AM724" s="88"/>
      <c r="AN724" s="87"/>
      <c r="AO724" s="88"/>
      <c r="AP724" s="87"/>
      <c r="AQ724" s="87"/>
      <c r="AR724" s="87"/>
      <c r="AS724" s="87"/>
      <c r="AT724" s="87"/>
      <c r="AU724" s="87"/>
      <c r="AV724" s="87"/>
      <c r="AW724" s="87"/>
      <c r="AX724" s="89"/>
      <c r="AY724" s="89"/>
      <c r="AZ724" s="89"/>
      <c r="BA724" s="89"/>
      <c r="BB724" s="87"/>
      <c r="BC724" s="87"/>
      <c r="BD724" s="87"/>
      <c r="BE724" s="78"/>
      <c r="BF724" s="78"/>
      <c r="BG724" s="78"/>
      <c r="BH724" s="78"/>
      <c r="BI724" s="78"/>
    </row>
    <row r="725" spans="1:61" s="79" customFormat="1" ht="15" customHeight="1" x14ac:dyDescent="0.25">
      <c r="A725" s="81"/>
      <c r="B725" s="161"/>
      <c r="C725" s="85"/>
      <c r="D725" s="78"/>
      <c r="E725" s="179"/>
      <c r="F725" s="179"/>
      <c r="G725" s="158"/>
      <c r="H725" s="158"/>
      <c r="I725" s="83"/>
      <c r="J725" s="83"/>
      <c r="K725" s="83"/>
      <c r="L725" s="83"/>
      <c r="M725" s="83"/>
      <c r="N725" s="83"/>
      <c r="O725" s="83"/>
      <c r="P725" s="83"/>
      <c r="Q725" s="83"/>
      <c r="R725" s="83"/>
      <c r="S725" s="83"/>
      <c r="T725" s="82"/>
      <c r="U725" s="87"/>
      <c r="V725" s="87"/>
      <c r="W725" s="87"/>
      <c r="X725" s="87"/>
      <c r="Y725" s="87"/>
      <c r="Z725" s="87"/>
      <c r="AA725" s="87"/>
      <c r="AB725" s="87"/>
      <c r="AC725" s="87"/>
      <c r="AD725" s="87"/>
      <c r="AE725" s="87"/>
      <c r="AF725" s="93"/>
      <c r="AG725" s="87"/>
      <c r="AH725" s="87"/>
      <c r="AI725" s="87"/>
      <c r="AJ725" s="87"/>
      <c r="AK725" s="87"/>
      <c r="AL725" s="88"/>
      <c r="AM725" s="88"/>
      <c r="AN725" s="87"/>
      <c r="AO725" s="88"/>
      <c r="AP725" s="87"/>
      <c r="AQ725" s="87"/>
      <c r="AR725" s="87"/>
      <c r="AS725" s="87"/>
      <c r="AT725" s="87"/>
      <c r="AU725" s="87"/>
      <c r="AV725" s="87"/>
      <c r="AW725" s="87"/>
      <c r="AX725" s="89"/>
      <c r="AY725" s="89"/>
      <c r="AZ725" s="89"/>
      <c r="BA725" s="89"/>
      <c r="BB725" s="87"/>
      <c r="BC725" s="87"/>
      <c r="BD725" s="87"/>
      <c r="BE725" s="78"/>
      <c r="BF725" s="78"/>
      <c r="BG725" s="78"/>
      <c r="BH725" s="78"/>
      <c r="BI725" s="78"/>
    </row>
    <row r="726" spans="1:61" s="79" customFormat="1" ht="15" customHeight="1" x14ac:dyDescent="0.25">
      <c r="A726" s="81"/>
      <c r="B726" s="161"/>
      <c r="C726" s="85"/>
      <c r="D726" s="78"/>
      <c r="E726" s="179"/>
      <c r="F726" s="179"/>
      <c r="G726" s="158"/>
      <c r="H726" s="158"/>
      <c r="I726" s="83"/>
      <c r="J726" s="83"/>
      <c r="K726" s="83"/>
      <c r="L726" s="83"/>
      <c r="M726" s="83"/>
      <c r="N726" s="83"/>
      <c r="O726" s="83"/>
      <c r="P726" s="83"/>
      <c r="Q726" s="83"/>
      <c r="R726" s="83"/>
      <c r="S726" s="83"/>
      <c r="T726" s="82"/>
      <c r="U726" s="87"/>
      <c r="V726" s="87"/>
      <c r="W726" s="87"/>
      <c r="X726" s="87"/>
      <c r="Y726" s="87"/>
      <c r="Z726" s="87"/>
      <c r="AA726" s="87"/>
      <c r="AB726" s="87"/>
      <c r="AC726" s="87"/>
      <c r="AD726" s="87"/>
      <c r="AE726" s="87"/>
      <c r="AF726" s="93"/>
      <c r="AG726" s="87"/>
      <c r="AH726" s="87"/>
      <c r="AI726" s="87"/>
      <c r="AJ726" s="87"/>
      <c r="AK726" s="87"/>
      <c r="AL726" s="88"/>
      <c r="AM726" s="88"/>
      <c r="AN726" s="87"/>
      <c r="AO726" s="88"/>
      <c r="AP726" s="87"/>
      <c r="AQ726" s="87"/>
      <c r="AR726" s="87"/>
      <c r="AS726" s="87"/>
      <c r="AT726" s="87"/>
      <c r="AU726" s="87"/>
      <c r="AV726" s="87"/>
      <c r="AW726" s="87"/>
      <c r="AX726" s="89"/>
      <c r="AY726" s="89"/>
      <c r="AZ726" s="89"/>
      <c r="BA726" s="89"/>
      <c r="BB726" s="87"/>
      <c r="BC726" s="87"/>
      <c r="BD726" s="87"/>
      <c r="BE726" s="78"/>
      <c r="BF726" s="78"/>
      <c r="BG726" s="78"/>
      <c r="BH726" s="78"/>
      <c r="BI726" s="78"/>
    </row>
    <row r="727" spans="1:61" s="79" customFormat="1" ht="15" customHeight="1" x14ac:dyDescent="0.25">
      <c r="A727" s="81"/>
      <c r="B727" s="161"/>
      <c r="C727" s="85"/>
      <c r="D727" s="78"/>
      <c r="E727" s="179"/>
      <c r="F727" s="179"/>
      <c r="G727" s="158"/>
      <c r="H727" s="158"/>
      <c r="I727" s="83"/>
      <c r="J727" s="83"/>
      <c r="K727" s="83"/>
      <c r="L727" s="83"/>
      <c r="M727" s="83"/>
      <c r="N727" s="83"/>
      <c r="O727" s="83"/>
      <c r="P727" s="83"/>
      <c r="Q727" s="83"/>
      <c r="R727" s="83"/>
      <c r="S727" s="83"/>
      <c r="T727" s="82"/>
      <c r="U727" s="87"/>
      <c r="V727" s="87"/>
      <c r="W727" s="87"/>
      <c r="X727" s="87"/>
      <c r="Y727" s="87"/>
      <c r="Z727" s="87"/>
      <c r="AA727" s="87"/>
      <c r="AB727" s="87"/>
      <c r="AC727" s="87"/>
      <c r="AD727" s="87"/>
      <c r="AE727" s="87"/>
      <c r="AF727" s="93"/>
      <c r="AG727" s="87"/>
      <c r="AH727" s="87"/>
      <c r="AI727" s="87"/>
      <c r="AJ727" s="87"/>
      <c r="AK727" s="87"/>
      <c r="AL727" s="88"/>
      <c r="AM727" s="88"/>
      <c r="AN727" s="87"/>
      <c r="AO727" s="88"/>
      <c r="AP727" s="87"/>
      <c r="AQ727" s="87"/>
      <c r="AR727" s="87"/>
      <c r="AS727" s="87"/>
      <c r="AT727" s="87"/>
      <c r="AU727" s="87"/>
      <c r="AV727" s="87"/>
      <c r="AW727" s="87"/>
      <c r="AX727" s="89"/>
      <c r="AY727" s="89"/>
      <c r="AZ727" s="89"/>
      <c r="BA727" s="89"/>
      <c r="BB727" s="87"/>
      <c r="BC727" s="87"/>
      <c r="BD727" s="87"/>
      <c r="BE727" s="78"/>
      <c r="BF727" s="78"/>
      <c r="BG727" s="78"/>
      <c r="BH727" s="78"/>
      <c r="BI727" s="78"/>
    </row>
    <row r="728" spans="1:61" s="79" customFormat="1" ht="15" customHeight="1" x14ac:dyDescent="0.25">
      <c r="A728" s="81"/>
      <c r="B728" s="161"/>
      <c r="C728" s="85"/>
      <c r="D728" s="78"/>
      <c r="E728" s="179"/>
      <c r="F728" s="179"/>
      <c r="G728" s="158"/>
      <c r="H728" s="158"/>
      <c r="I728" s="83"/>
      <c r="J728" s="83"/>
      <c r="K728" s="83"/>
      <c r="L728" s="83"/>
      <c r="M728" s="83"/>
      <c r="N728" s="83"/>
      <c r="O728" s="83"/>
      <c r="P728" s="83"/>
      <c r="Q728" s="83"/>
      <c r="R728" s="83"/>
      <c r="S728" s="83"/>
      <c r="T728" s="82"/>
      <c r="U728" s="87"/>
      <c r="V728" s="87"/>
      <c r="W728" s="87"/>
      <c r="X728" s="87"/>
      <c r="Y728" s="87"/>
      <c r="Z728" s="87"/>
      <c r="AA728" s="87"/>
      <c r="AB728" s="87"/>
      <c r="AC728" s="87"/>
      <c r="AD728" s="87"/>
      <c r="AE728" s="87"/>
      <c r="AF728" s="93"/>
      <c r="AG728" s="87"/>
      <c r="AH728" s="87"/>
      <c r="AI728" s="87"/>
      <c r="AJ728" s="87"/>
      <c r="AK728" s="87"/>
      <c r="AL728" s="88"/>
      <c r="AM728" s="88"/>
      <c r="AN728" s="87"/>
      <c r="AO728" s="88"/>
      <c r="AP728" s="87"/>
      <c r="AQ728" s="87"/>
      <c r="AR728" s="87"/>
      <c r="AS728" s="87"/>
      <c r="AT728" s="87"/>
      <c r="AU728" s="87"/>
      <c r="AV728" s="87"/>
      <c r="AW728" s="87"/>
      <c r="AX728" s="89"/>
      <c r="AY728" s="89"/>
      <c r="AZ728" s="89"/>
      <c r="BA728" s="89"/>
      <c r="BB728" s="87"/>
      <c r="BC728" s="87"/>
      <c r="BD728" s="87"/>
      <c r="BE728" s="78"/>
      <c r="BF728" s="78"/>
      <c r="BG728" s="78"/>
      <c r="BH728" s="78"/>
      <c r="BI728" s="78"/>
    </row>
    <row r="729" spans="1:61" s="79" customFormat="1" ht="15" customHeight="1" x14ac:dyDescent="0.25">
      <c r="A729" s="81"/>
      <c r="B729" s="161"/>
      <c r="C729" s="85"/>
      <c r="D729" s="78"/>
      <c r="E729" s="179"/>
      <c r="F729" s="179"/>
      <c r="G729" s="158"/>
      <c r="H729" s="158"/>
      <c r="I729" s="83"/>
      <c r="J729" s="83"/>
      <c r="K729" s="83"/>
      <c r="L729" s="83"/>
      <c r="M729" s="83"/>
      <c r="N729" s="83"/>
      <c r="O729" s="83"/>
      <c r="P729" s="83"/>
      <c r="Q729" s="83"/>
      <c r="R729" s="83"/>
      <c r="S729" s="83"/>
      <c r="T729" s="82"/>
      <c r="U729" s="87"/>
      <c r="V729" s="87"/>
      <c r="W729" s="87"/>
      <c r="X729" s="87"/>
      <c r="Y729" s="87"/>
      <c r="Z729" s="87"/>
      <c r="AA729" s="87"/>
      <c r="AB729" s="87"/>
      <c r="AC729" s="87"/>
      <c r="AD729" s="87"/>
      <c r="AE729" s="87"/>
      <c r="AF729" s="93"/>
      <c r="AG729" s="87"/>
      <c r="AH729" s="87"/>
      <c r="AI729" s="87"/>
      <c r="AJ729" s="87"/>
      <c r="AK729" s="87"/>
      <c r="AL729" s="88"/>
      <c r="AM729" s="88"/>
      <c r="AN729" s="87"/>
      <c r="AO729" s="88"/>
      <c r="AP729" s="87"/>
      <c r="AQ729" s="87"/>
      <c r="AR729" s="87"/>
      <c r="AS729" s="87"/>
      <c r="AT729" s="87"/>
      <c r="AU729" s="87"/>
      <c r="AV729" s="87"/>
      <c r="AW729" s="87"/>
      <c r="AX729" s="89"/>
      <c r="AY729" s="89"/>
      <c r="AZ729" s="89"/>
      <c r="BA729" s="89"/>
      <c r="BB729" s="87"/>
      <c r="BC729" s="87"/>
      <c r="BD729" s="87"/>
      <c r="BE729" s="78"/>
      <c r="BF729" s="78"/>
      <c r="BG729" s="78"/>
      <c r="BH729" s="78"/>
      <c r="BI729" s="78"/>
    </row>
    <row r="730" spans="1:61" s="79" customFormat="1" ht="15" customHeight="1" x14ac:dyDescent="0.25">
      <c r="A730" s="81"/>
      <c r="B730" s="161"/>
      <c r="C730" s="85"/>
      <c r="D730" s="78"/>
      <c r="E730" s="179"/>
      <c r="F730" s="179"/>
      <c r="G730" s="158"/>
      <c r="H730" s="158"/>
      <c r="I730" s="83"/>
      <c r="J730" s="83"/>
      <c r="K730" s="83"/>
      <c r="L730" s="83"/>
      <c r="M730" s="83"/>
      <c r="N730" s="83"/>
      <c r="O730" s="83"/>
      <c r="P730" s="83"/>
      <c r="Q730" s="83"/>
      <c r="R730" s="83"/>
      <c r="S730" s="83"/>
      <c r="T730" s="82"/>
      <c r="U730" s="87"/>
      <c r="V730" s="87"/>
      <c r="W730" s="87"/>
      <c r="X730" s="87"/>
      <c r="Y730" s="87"/>
      <c r="Z730" s="87"/>
      <c r="AA730" s="87"/>
      <c r="AB730" s="87"/>
      <c r="AC730" s="87"/>
      <c r="AD730" s="87"/>
      <c r="AE730" s="87"/>
      <c r="AF730" s="93"/>
      <c r="AG730" s="87"/>
      <c r="AH730" s="87"/>
      <c r="AI730" s="87"/>
      <c r="AJ730" s="87"/>
      <c r="AK730" s="87"/>
      <c r="AL730" s="88"/>
      <c r="AM730" s="88"/>
      <c r="AN730" s="87"/>
      <c r="AO730" s="88"/>
      <c r="AP730" s="87"/>
      <c r="AQ730" s="87"/>
      <c r="AR730" s="87"/>
      <c r="AS730" s="87"/>
      <c r="AT730" s="87"/>
      <c r="AU730" s="87"/>
      <c r="AV730" s="87"/>
      <c r="AW730" s="87"/>
      <c r="AX730" s="89"/>
      <c r="AY730" s="89"/>
      <c r="AZ730" s="89"/>
      <c r="BA730" s="89"/>
      <c r="BB730" s="87"/>
      <c r="BC730" s="87"/>
      <c r="BD730" s="87"/>
      <c r="BE730" s="78"/>
      <c r="BF730" s="78"/>
      <c r="BG730" s="78"/>
      <c r="BH730" s="78"/>
      <c r="BI730" s="78"/>
    </row>
    <row r="731" spans="1:61" s="79" customFormat="1" ht="15" customHeight="1" x14ac:dyDescent="0.25">
      <c r="A731" s="81"/>
      <c r="B731" s="161"/>
      <c r="C731" s="85"/>
      <c r="D731" s="78"/>
      <c r="E731" s="179"/>
      <c r="F731" s="179"/>
      <c r="G731" s="158"/>
      <c r="H731" s="158"/>
      <c r="I731" s="83"/>
      <c r="J731" s="83"/>
      <c r="K731" s="83"/>
      <c r="L731" s="83"/>
      <c r="M731" s="83"/>
      <c r="N731" s="83"/>
      <c r="O731" s="83"/>
      <c r="P731" s="83"/>
      <c r="Q731" s="83"/>
      <c r="R731" s="83"/>
      <c r="S731" s="83"/>
      <c r="T731" s="82"/>
      <c r="U731" s="87"/>
      <c r="V731" s="87"/>
      <c r="W731" s="87"/>
      <c r="X731" s="87"/>
      <c r="Y731" s="87"/>
      <c r="Z731" s="87"/>
      <c r="AA731" s="87"/>
      <c r="AB731" s="87"/>
      <c r="AC731" s="87"/>
      <c r="AD731" s="87"/>
      <c r="AE731" s="87"/>
      <c r="AF731" s="93"/>
      <c r="AG731" s="87"/>
      <c r="AH731" s="87"/>
      <c r="AI731" s="87"/>
      <c r="AJ731" s="87"/>
      <c r="AK731" s="87"/>
      <c r="AL731" s="88"/>
      <c r="AM731" s="88"/>
      <c r="AN731" s="87"/>
      <c r="AO731" s="88"/>
      <c r="AP731" s="87"/>
      <c r="AQ731" s="87"/>
      <c r="AR731" s="87"/>
      <c r="AS731" s="87"/>
      <c r="AT731" s="87"/>
      <c r="AU731" s="87"/>
      <c r="AV731" s="87"/>
      <c r="AW731" s="87"/>
      <c r="AX731" s="89"/>
      <c r="AY731" s="89"/>
      <c r="AZ731" s="89"/>
      <c r="BA731" s="89"/>
      <c r="BB731" s="87"/>
      <c r="BC731" s="87"/>
      <c r="BD731" s="87"/>
      <c r="BE731" s="78"/>
      <c r="BF731" s="78"/>
      <c r="BG731" s="78"/>
      <c r="BH731" s="78"/>
      <c r="BI731" s="78"/>
    </row>
    <row r="732" spans="1:61" s="79" customFormat="1" ht="15" customHeight="1" x14ac:dyDescent="0.25">
      <c r="A732" s="81"/>
      <c r="B732" s="161"/>
      <c r="C732" s="85"/>
      <c r="D732" s="78"/>
      <c r="E732" s="179"/>
      <c r="F732" s="179"/>
      <c r="G732" s="158"/>
      <c r="H732" s="158"/>
      <c r="I732" s="83"/>
      <c r="J732" s="83"/>
      <c r="K732" s="83"/>
      <c r="L732" s="83"/>
      <c r="M732" s="83"/>
      <c r="N732" s="83"/>
      <c r="O732" s="83"/>
      <c r="P732" s="83"/>
      <c r="Q732" s="83"/>
      <c r="R732" s="83"/>
      <c r="S732" s="83"/>
      <c r="T732" s="82"/>
      <c r="U732" s="87"/>
      <c r="V732" s="87"/>
      <c r="W732" s="87"/>
      <c r="X732" s="87"/>
      <c r="Y732" s="87"/>
      <c r="Z732" s="87"/>
      <c r="AA732" s="87"/>
      <c r="AB732" s="87"/>
      <c r="AC732" s="87"/>
      <c r="AD732" s="87"/>
      <c r="AE732" s="87"/>
      <c r="AF732" s="93"/>
      <c r="AG732" s="87"/>
      <c r="AH732" s="87"/>
      <c r="AI732" s="87"/>
      <c r="AJ732" s="87"/>
      <c r="AK732" s="87"/>
      <c r="AL732" s="88"/>
      <c r="AM732" s="88"/>
      <c r="AN732" s="87"/>
      <c r="AO732" s="88"/>
      <c r="AP732" s="87"/>
      <c r="AQ732" s="87"/>
      <c r="AR732" s="87"/>
      <c r="AS732" s="87"/>
      <c r="AT732" s="87"/>
      <c r="AU732" s="87"/>
      <c r="AV732" s="87"/>
      <c r="AW732" s="87"/>
      <c r="AX732" s="89"/>
      <c r="AY732" s="89"/>
      <c r="AZ732" s="89"/>
      <c r="BA732" s="89"/>
      <c r="BB732" s="87"/>
      <c r="BC732" s="87"/>
      <c r="BD732" s="87"/>
      <c r="BE732" s="78"/>
      <c r="BF732" s="78"/>
      <c r="BG732" s="78"/>
      <c r="BH732" s="78"/>
      <c r="BI732" s="78"/>
    </row>
    <row r="733" spans="1:61" s="79" customFormat="1" ht="15" customHeight="1" x14ac:dyDescent="0.25">
      <c r="A733" s="81"/>
      <c r="B733" s="161"/>
      <c r="C733" s="85"/>
      <c r="D733" s="78"/>
      <c r="E733" s="179"/>
      <c r="F733" s="179"/>
      <c r="G733" s="158"/>
      <c r="H733" s="158"/>
      <c r="I733" s="83"/>
      <c r="J733" s="83"/>
      <c r="K733" s="83"/>
      <c r="L733" s="83"/>
      <c r="M733" s="83"/>
      <c r="N733" s="83"/>
      <c r="O733" s="83"/>
      <c r="P733" s="83"/>
      <c r="Q733" s="83"/>
      <c r="R733" s="83"/>
      <c r="S733" s="83"/>
      <c r="T733" s="82"/>
      <c r="U733" s="87"/>
      <c r="V733" s="87"/>
      <c r="W733" s="87"/>
      <c r="X733" s="87"/>
      <c r="Y733" s="87"/>
      <c r="Z733" s="87"/>
      <c r="AA733" s="87"/>
      <c r="AB733" s="87"/>
      <c r="AC733" s="87"/>
      <c r="AD733" s="87"/>
      <c r="AE733" s="87"/>
      <c r="AF733" s="93"/>
      <c r="AG733" s="87"/>
      <c r="AH733" s="87"/>
      <c r="AI733" s="87"/>
      <c r="AJ733" s="87"/>
      <c r="AK733" s="87"/>
      <c r="AL733" s="88"/>
      <c r="AM733" s="88"/>
      <c r="AN733" s="87"/>
      <c r="AO733" s="88"/>
      <c r="AP733" s="87"/>
      <c r="AQ733" s="87"/>
      <c r="AR733" s="87"/>
      <c r="AS733" s="87"/>
      <c r="AT733" s="87"/>
      <c r="AU733" s="87"/>
      <c r="AV733" s="87"/>
      <c r="AW733" s="87"/>
      <c r="AX733" s="89"/>
      <c r="AY733" s="89"/>
      <c r="AZ733" s="89"/>
      <c r="BA733" s="89"/>
      <c r="BB733" s="87"/>
      <c r="BC733" s="87"/>
      <c r="BD733" s="87"/>
      <c r="BE733" s="78"/>
      <c r="BF733" s="78"/>
      <c r="BG733" s="78"/>
      <c r="BH733" s="78"/>
      <c r="BI733" s="78"/>
    </row>
    <row r="734" spans="1:61" s="79" customFormat="1" ht="15" customHeight="1" x14ac:dyDescent="0.25">
      <c r="A734" s="81"/>
      <c r="B734" s="161"/>
      <c r="C734" s="85"/>
      <c r="D734" s="78"/>
      <c r="E734" s="179"/>
      <c r="F734" s="179"/>
      <c r="G734" s="158"/>
      <c r="H734" s="158"/>
      <c r="I734" s="83"/>
      <c r="J734" s="83"/>
      <c r="K734" s="83"/>
      <c r="L734" s="83"/>
      <c r="M734" s="83"/>
      <c r="N734" s="83"/>
      <c r="O734" s="83"/>
      <c r="P734" s="83"/>
      <c r="Q734" s="83"/>
      <c r="R734" s="83"/>
      <c r="S734" s="83"/>
      <c r="T734" s="82"/>
      <c r="U734" s="87"/>
      <c r="V734" s="87"/>
      <c r="W734" s="87"/>
      <c r="X734" s="87"/>
      <c r="Y734" s="87"/>
      <c r="Z734" s="87"/>
      <c r="AA734" s="87"/>
      <c r="AB734" s="87"/>
      <c r="AC734" s="87"/>
      <c r="AD734" s="87"/>
      <c r="AE734" s="87"/>
      <c r="AF734" s="93"/>
      <c r="AG734" s="87"/>
      <c r="AH734" s="87"/>
      <c r="AI734" s="87"/>
      <c r="AJ734" s="87"/>
      <c r="AK734" s="87"/>
      <c r="AL734" s="88"/>
      <c r="AM734" s="88"/>
      <c r="AN734" s="87"/>
      <c r="AO734" s="88"/>
      <c r="AP734" s="87"/>
      <c r="AQ734" s="87"/>
      <c r="AR734" s="87"/>
      <c r="AS734" s="87"/>
      <c r="AT734" s="87"/>
      <c r="AU734" s="87"/>
      <c r="AV734" s="87"/>
      <c r="AW734" s="87"/>
      <c r="AX734" s="89"/>
      <c r="AY734" s="89"/>
      <c r="AZ734" s="89"/>
      <c r="BA734" s="89"/>
      <c r="BB734" s="87"/>
      <c r="BC734" s="87"/>
      <c r="BD734" s="87"/>
      <c r="BE734" s="78"/>
      <c r="BF734" s="78"/>
      <c r="BG734" s="78"/>
      <c r="BH734" s="78"/>
      <c r="BI734" s="78"/>
    </row>
    <row r="735" spans="1:61" s="79" customFormat="1" ht="15" customHeight="1" x14ac:dyDescent="0.25">
      <c r="A735" s="81"/>
      <c r="B735" s="161"/>
      <c r="C735" s="85"/>
      <c r="D735" s="78"/>
      <c r="E735" s="179"/>
      <c r="F735" s="179"/>
      <c r="G735" s="158"/>
      <c r="H735" s="158"/>
      <c r="I735" s="83"/>
      <c r="J735" s="83"/>
      <c r="K735" s="83"/>
      <c r="L735" s="83"/>
      <c r="M735" s="83"/>
      <c r="N735" s="83"/>
      <c r="O735" s="83"/>
      <c r="P735" s="83"/>
      <c r="Q735" s="83"/>
      <c r="R735" s="83"/>
      <c r="S735" s="83"/>
      <c r="T735" s="82"/>
      <c r="U735" s="87"/>
      <c r="V735" s="87"/>
      <c r="W735" s="87"/>
      <c r="X735" s="87"/>
      <c r="Y735" s="87"/>
      <c r="Z735" s="87"/>
      <c r="AA735" s="87"/>
      <c r="AB735" s="87"/>
      <c r="AC735" s="87"/>
      <c r="AD735" s="87"/>
      <c r="AE735" s="87"/>
      <c r="AF735" s="93"/>
      <c r="AG735" s="87"/>
      <c r="AH735" s="87"/>
      <c r="AI735" s="87"/>
      <c r="AJ735" s="87"/>
      <c r="AK735" s="87"/>
      <c r="AL735" s="88"/>
      <c r="AM735" s="88"/>
      <c r="AN735" s="87"/>
      <c r="AO735" s="88"/>
      <c r="AP735" s="87"/>
      <c r="AQ735" s="87"/>
      <c r="AR735" s="87"/>
      <c r="AS735" s="87"/>
      <c r="AT735" s="87"/>
      <c r="AU735" s="87"/>
      <c r="AV735" s="87"/>
      <c r="AW735" s="87"/>
      <c r="AX735" s="89"/>
      <c r="AY735" s="89"/>
      <c r="AZ735" s="89"/>
      <c r="BA735" s="89"/>
      <c r="BB735" s="87"/>
      <c r="BC735" s="87"/>
      <c r="BD735" s="87"/>
      <c r="BE735" s="78"/>
      <c r="BF735" s="78"/>
      <c r="BG735" s="78"/>
      <c r="BH735" s="78"/>
      <c r="BI735" s="78"/>
    </row>
    <row r="736" spans="1:61" s="79" customFormat="1" ht="15" customHeight="1" x14ac:dyDescent="0.25">
      <c r="A736" s="81"/>
      <c r="B736" s="161"/>
      <c r="C736" s="85"/>
      <c r="D736" s="78"/>
      <c r="E736" s="179"/>
      <c r="F736" s="179"/>
      <c r="G736" s="158"/>
      <c r="H736" s="158"/>
      <c r="I736" s="83"/>
      <c r="J736" s="83"/>
      <c r="K736" s="83"/>
      <c r="L736" s="83"/>
      <c r="M736" s="83"/>
      <c r="N736" s="83"/>
      <c r="O736" s="83"/>
      <c r="P736" s="83"/>
      <c r="Q736" s="83"/>
      <c r="R736" s="83"/>
      <c r="S736" s="83"/>
      <c r="T736" s="82"/>
      <c r="U736" s="87"/>
      <c r="V736" s="87"/>
      <c r="W736" s="87"/>
      <c r="X736" s="87"/>
      <c r="Y736" s="87"/>
      <c r="Z736" s="87"/>
      <c r="AA736" s="87"/>
      <c r="AB736" s="87"/>
      <c r="AC736" s="87"/>
      <c r="AD736" s="87"/>
      <c r="AE736" s="87"/>
      <c r="AF736" s="93"/>
      <c r="AG736" s="87"/>
      <c r="AH736" s="87"/>
      <c r="AI736" s="87"/>
      <c r="AJ736" s="87"/>
      <c r="AK736" s="87"/>
      <c r="AL736" s="88"/>
      <c r="AM736" s="88"/>
      <c r="AN736" s="87"/>
      <c r="AO736" s="88"/>
      <c r="AP736" s="87"/>
      <c r="AQ736" s="87"/>
      <c r="AR736" s="87"/>
      <c r="AS736" s="87"/>
      <c r="AT736" s="87"/>
      <c r="AU736" s="87"/>
      <c r="AV736" s="87"/>
      <c r="AW736" s="87"/>
      <c r="AX736" s="89"/>
      <c r="AY736" s="89"/>
      <c r="AZ736" s="89"/>
      <c r="BA736" s="89"/>
      <c r="BB736" s="87"/>
      <c r="BC736" s="87"/>
      <c r="BD736" s="87"/>
      <c r="BE736" s="78"/>
      <c r="BF736" s="78"/>
      <c r="BG736" s="78"/>
      <c r="BH736" s="78"/>
      <c r="BI736" s="78"/>
    </row>
    <row r="737" spans="1:61" s="79" customFormat="1" ht="15" customHeight="1" x14ac:dyDescent="0.25">
      <c r="A737" s="81"/>
      <c r="B737" s="161"/>
      <c r="C737" s="85"/>
      <c r="D737" s="78"/>
      <c r="E737" s="179"/>
      <c r="F737" s="179"/>
      <c r="G737" s="158"/>
      <c r="H737" s="158"/>
      <c r="I737" s="83"/>
      <c r="J737" s="83"/>
      <c r="K737" s="83"/>
      <c r="L737" s="83"/>
      <c r="M737" s="83"/>
      <c r="N737" s="83"/>
      <c r="O737" s="83"/>
      <c r="P737" s="83"/>
      <c r="Q737" s="83"/>
      <c r="R737" s="83"/>
      <c r="S737" s="83"/>
      <c r="T737" s="82"/>
      <c r="U737" s="87"/>
      <c r="V737" s="87"/>
      <c r="W737" s="87"/>
      <c r="X737" s="87"/>
      <c r="Y737" s="87"/>
      <c r="Z737" s="87"/>
      <c r="AA737" s="87"/>
      <c r="AB737" s="87"/>
      <c r="AC737" s="87"/>
      <c r="AD737" s="87"/>
      <c r="AE737" s="87"/>
      <c r="AF737" s="93"/>
      <c r="AG737" s="87"/>
      <c r="AH737" s="87"/>
      <c r="AI737" s="87"/>
      <c r="AJ737" s="87"/>
      <c r="AK737" s="87"/>
      <c r="AL737" s="88"/>
      <c r="AM737" s="88"/>
      <c r="AN737" s="87"/>
      <c r="AO737" s="88"/>
      <c r="AP737" s="87"/>
      <c r="AQ737" s="87"/>
      <c r="AR737" s="87"/>
      <c r="AS737" s="87"/>
      <c r="AT737" s="87"/>
      <c r="AU737" s="87"/>
      <c r="AV737" s="87"/>
      <c r="AW737" s="87"/>
      <c r="AX737" s="89"/>
      <c r="AY737" s="89"/>
      <c r="AZ737" s="89"/>
      <c r="BA737" s="89"/>
      <c r="BB737" s="87"/>
      <c r="BC737" s="87"/>
      <c r="BD737" s="87"/>
      <c r="BE737" s="78"/>
      <c r="BF737" s="78"/>
      <c r="BG737" s="78"/>
      <c r="BH737" s="78"/>
      <c r="BI737" s="78"/>
    </row>
    <row r="738" spans="1:61" s="79" customFormat="1" ht="15" customHeight="1" x14ac:dyDescent="0.25">
      <c r="A738" s="81"/>
      <c r="B738" s="161"/>
      <c r="C738" s="85"/>
      <c r="D738" s="78"/>
      <c r="E738" s="179"/>
      <c r="F738" s="179"/>
      <c r="G738" s="158"/>
      <c r="H738" s="158"/>
      <c r="I738" s="83"/>
      <c r="J738" s="83"/>
      <c r="K738" s="83"/>
      <c r="L738" s="83"/>
      <c r="M738" s="83"/>
      <c r="N738" s="83"/>
      <c r="O738" s="83"/>
      <c r="P738" s="83"/>
      <c r="Q738" s="83"/>
      <c r="R738" s="83"/>
      <c r="S738" s="83"/>
      <c r="T738" s="82"/>
      <c r="U738" s="87"/>
      <c r="V738" s="87"/>
      <c r="W738" s="87"/>
      <c r="X738" s="87"/>
      <c r="Y738" s="87"/>
      <c r="Z738" s="87"/>
      <c r="AA738" s="87"/>
      <c r="AB738" s="87"/>
      <c r="AC738" s="87"/>
      <c r="AD738" s="87"/>
      <c r="AE738" s="87"/>
      <c r="AF738" s="93"/>
      <c r="AG738" s="87"/>
      <c r="AH738" s="87"/>
      <c r="AI738" s="87"/>
      <c r="AJ738" s="87"/>
      <c r="AK738" s="87"/>
      <c r="AL738" s="88"/>
      <c r="AM738" s="88"/>
      <c r="AN738" s="87"/>
      <c r="AO738" s="88"/>
      <c r="AP738" s="87"/>
      <c r="AQ738" s="87"/>
      <c r="AR738" s="87"/>
      <c r="AS738" s="87"/>
      <c r="AT738" s="87"/>
      <c r="AU738" s="87"/>
      <c r="AV738" s="87"/>
      <c r="AW738" s="87"/>
      <c r="AX738" s="89"/>
      <c r="AY738" s="89"/>
      <c r="AZ738" s="89"/>
      <c r="BA738" s="89"/>
      <c r="BB738" s="87"/>
      <c r="BC738" s="87"/>
      <c r="BD738" s="87"/>
      <c r="BE738" s="78"/>
      <c r="BF738" s="78"/>
      <c r="BG738" s="78"/>
      <c r="BH738" s="78"/>
      <c r="BI738" s="78"/>
    </row>
    <row r="739" spans="1:61" s="79" customFormat="1" ht="15" customHeight="1" x14ac:dyDescent="0.25">
      <c r="A739" s="81"/>
      <c r="B739" s="161"/>
      <c r="C739" s="85"/>
      <c r="D739" s="78"/>
      <c r="E739" s="179"/>
      <c r="F739" s="179"/>
      <c r="G739" s="158"/>
      <c r="H739" s="158"/>
      <c r="I739" s="83"/>
      <c r="J739" s="83"/>
      <c r="K739" s="83"/>
      <c r="L739" s="83"/>
      <c r="M739" s="83"/>
      <c r="N739" s="83"/>
      <c r="O739" s="83"/>
      <c r="P739" s="83"/>
      <c r="Q739" s="83"/>
      <c r="R739" s="83"/>
      <c r="S739" s="83"/>
      <c r="T739" s="82"/>
      <c r="U739" s="87"/>
      <c r="V739" s="87"/>
      <c r="W739" s="87"/>
      <c r="X739" s="87"/>
      <c r="Y739" s="87"/>
      <c r="Z739" s="87"/>
      <c r="AA739" s="87"/>
      <c r="AB739" s="87"/>
      <c r="AC739" s="87"/>
      <c r="AD739" s="87"/>
      <c r="AE739" s="87"/>
      <c r="AF739" s="93"/>
      <c r="AG739" s="87"/>
      <c r="AH739" s="87"/>
      <c r="AI739" s="87"/>
      <c r="AJ739" s="87"/>
      <c r="AK739" s="87"/>
      <c r="AL739" s="88"/>
      <c r="AM739" s="88"/>
      <c r="AN739" s="87"/>
      <c r="AO739" s="88"/>
      <c r="AP739" s="87"/>
      <c r="AQ739" s="87"/>
      <c r="AR739" s="87"/>
      <c r="AS739" s="87"/>
      <c r="AT739" s="87"/>
      <c r="AU739" s="87"/>
      <c r="AV739" s="87"/>
      <c r="AW739" s="87"/>
      <c r="AX739" s="89"/>
      <c r="AY739" s="89"/>
      <c r="AZ739" s="89"/>
      <c r="BA739" s="89"/>
      <c r="BB739" s="87"/>
      <c r="BC739" s="87"/>
      <c r="BD739" s="87"/>
      <c r="BE739" s="78"/>
      <c r="BF739" s="78"/>
      <c r="BG739" s="78"/>
      <c r="BH739" s="78"/>
      <c r="BI739" s="78"/>
    </row>
    <row r="740" spans="1:61" s="79" customFormat="1" ht="15" customHeight="1" x14ac:dyDescent="0.25">
      <c r="A740" s="81"/>
      <c r="B740" s="161"/>
      <c r="C740" s="85"/>
      <c r="D740" s="78"/>
      <c r="E740" s="179"/>
      <c r="F740" s="179"/>
      <c r="G740" s="158"/>
      <c r="H740" s="158"/>
      <c r="I740" s="83"/>
      <c r="J740" s="83"/>
      <c r="K740" s="83"/>
      <c r="L740" s="83"/>
      <c r="M740" s="83"/>
      <c r="N740" s="83"/>
      <c r="O740" s="83"/>
      <c r="P740" s="83"/>
      <c r="Q740" s="83"/>
      <c r="R740" s="83"/>
      <c r="S740" s="83"/>
      <c r="T740" s="82"/>
      <c r="U740" s="87"/>
      <c r="V740" s="87"/>
      <c r="W740" s="87"/>
      <c r="X740" s="87"/>
      <c r="Y740" s="87"/>
      <c r="Z740" s="87"/>
      <c r="AA740" s="87"/>
      <c r="AB740" s="87"/>
      <c r="AC740" s="87"/>
      <c r="AD740" s="87"/>
      <c r="AE740" s="87"/>
      <c r="AF740" s="93"/>
      <c r="AG740" s="87"/>
      <c r="AH740" s="87"/>
      <c r="AI740" s="87"/>
      <c r="AJ740" s="87"/>
      <c r="AK740" s="87"/>
      <c r="AL740" s="88"/>
      <c r="AM740" s="88"/>
      <c r="AN740" s="87"/>
      <c r="AO740" s="88"/>
      <c r="AP740" s="87"/>
      <c r="AQ740" s="87"/>
      <c r="AR740" s="87"/>
      <c r="AS740" s="87"/>
      <c r="AT740" s="87"/>
      <c r="AU740" s="87"/>
      <c r="AV740" s="87"/>
      <c r="AW740" s="87"/>
      <c r="AX740" s="89"/>
      <c r="AY740" s="89"/>
      <c r="AZ740" s="89"/>
      <c r="BA740" s="89"/>
      <c r="BB740" s="87"/>
      <c r="BC740" s="87"/>
      <c r="BD740" s="87"/>
      <c r="BE740" s="78"/>
      <c r="BF740" s="78"/>
      <c r="BG740" s="78"/>
      <c r="BH740" s="78"/>
      <c r="BI740" s="78"/>
    </row>
    <row r="741" spans="1:61" s="79" customFormat="1" ht="15" customHeight="1" x14ac:dyDescent="0.25">
      <c r="A741" s="81"/>
      <c r="B741" s="161"/>
      <c r="C741" s="85"/>
      <c r="D741" s="78"/>
      <c r="E741" s="179"/>
      <c r="F741" s="179"/>
      <c r="G741" s="158"/>
      <c r="H741" s="158"/>
      <c r="I741" s="83"/>
      <c r="J741" s="83"/>
      <c r="K741" s="83"/>
      <c r="L741" s="83"/>
      <c r="M741" s="83"/>
      <c r="N741" s="83"/>
      <c r="O741" s="83"/>
      <c r="P741" s="83"/>
      <c r="Q741" s="83"/>
      <c r="R741" s="83"/>
      <c r="S741" s="83"/>
      <c r="T741" s="82"/>
      <c r="U741" s="87"/>
      <c r="V741" s="87"/>
      <c r="W741" s="87"/>
      <c r="X741" s="87"/>
      <c r="Y741" s="87"/>
      <c r="Z741" s="87"/>
      <c r="AA741" s="87"/>
      <c r="AB741" s="87"/>
      <c r="AC741" s="87"/>
      <c r="AD741" s="87"/>
      <c r="AE741" s="87"/>
      <c r="AF741" s="93"/>
      <c r="AG741" s="87"/>
      <c r="AH741" s="87"/>
      <c r="AI741" s="87"/>
      <c r="AJ741" s="87"/>
      <c r="AK741" s="87"/>
      <c r="AL741" s="88"/>
      <c r="AM741" s="88"/>
      <c r="AN741" s="87"/>
      <c r="AO741" s="88"/>
      <c r="AP741" s="87"/>
      <c r="AQ741" s="87"/>
      <c r="AR741" s="87"/>
      <c r="AS741" s="87"/>
      <c r="AT741" s="87"/>
      <c r="AU741" s="87"/>
      <c r="AV741" s="87"/>
      <c r="AW741" s="87"/>
      <c r="AX741" s="89"/>
      <c r="AY741" s="89"/>
      <c r="AZ741" s="89"/>
      <c r="BA741" s="89"/>
      <c r="BB741" s="87"/>
      <c r="BC741" s="87"/>
      <c r="BD741" s="87"/>
      <c r="BE741" s="78"/>
      <c r="BF741" s="78"/>
      <c r="BG741" s="78"/>
      <c r="BH741" s="78"/>
      <c r="BI741" s="78"/>
    </row>
    <row r="742" spans="1:61" s="79" customFormat="1" ht="15" customHeight="1" x14ac:dyDescent="0.25">
      <c r="A742" s="81"/>
      <c r="B742" s="161"/>
      <c r="C742" s="85"/>
      <c r="D742" s="78"/>
      <c r="E742" s="179"/>
      <c r="F742" s="179"/>
      <c r="G742" s="158"/>
      <c r="H742" s="158"/>
      <c r="I742" s="83"/>
      <c r="J742" s="83"/>
      <c r="K742" s="83"/>
      <c r="L742" s="83"/>
      <c r="M742" s="83"/>
      <c r="N742" s="83"/>
      <c r="O742" s="83"/>
      <c r="P742" s="83"/>
      <c r="Q742" s="83"/>
      <c r="R742" s="83"/>
      <c r="S742" s="83"/>
      <c r="T742" s="82"/>
      <c r="U742" s="87"/>
      <c r="V742" s="87"/>
      <c r="W742" s="87"/>
      <c r="X742" s="87"/>
      <c r="Y742" s="87"/>
      <c r="Z742" s="87"/>
      <c r="AA742" s="87"/>
      <c r="AB742" s="87"/>
      <c r="AC742" s="87"/>
      <c r="AD742" s="87"/>
      <c r="AE742" s="87"/>
      <c r="AF742" s="93"/>
      <c r="AG742" s="87"/>
      <c r="AH742" s="87"/>
      <c r="AI742" s="87"/>
      <c r="AJ742" s="87"/>
      <c r="AK742" s="87"/>
      <c r="AL742" s="88"/>
      <c r="AM742" s="88"/>
      <c r="AN742" s="87"/>
      <c r="AO742" s="88"/>
      <c r="AP742" s="87"/>
      <c r="AQ742" s="87"/>
      <c r="AR742" s="87"/>
      <c r="AS742" s="87"/>
      <c r="AT742" s="87"/>
      <c r="AU742" s="87"/>
      <c r="AV742" s="87"/>
      <c r="AW742" s="87"/>
      <c r="AX742" s="89"/>
      <c r="AY742" s="89"/>
      <c r="AZ742" s="89"/>
      <c r="BA742" s="89"/>
      <c r="BB742" s="87"/>
      <c r="BC742" s="87"/>
      <c r="BD742" s="87"/>
      <c r="BE742" s="78"/>
      <c r="BF742" s="78"/>
      <c r="BG742" s="78"/>
      <c r="BH742" s="78"/>
      <c r="BI742" s="78"/>
    </row>
    <row r="743" spans="1:61" s="79" customFormat="1" ht="15" customHeight="1" x14ac:dyDescent="0.25">
      <c r="A743" s="81"/>
      <c r="B743" s="161"/>
      <c r="C743" s="85"/>
      <c r="D743" s="78"/>
      <c r="E743" s="179"/>
      <c r="F743" s="179"/>
      <c r="G743" s="158"/>
      <c r="H743" s="158"/>
      <c r="I743" s="83"/>
      <c r="J743" s="83"/>
      <c r="K743" s="83"/>
      <c r="L743" s="83"/>
      <c r="M743" s="83"/>
      <c r="N743" s="83"/>
      <c r="O743" s="83"/>
      <c r="P743" s="83"/>
      <c r="Q743" s="83"/>
      <c r="R743" s="83"/>
      <c r="S743" s="83"/>
      <c r="T743" s="82"/>
      <c r="U743" s="87"/>
      <c r="V743" s="87"/>
      <c r="W743" s="87"/>
      <c r="X743" s="87"/>
      <c r="Y743" s="87"/>
      <c r="Z743" s="87"/>
      <c r="AA743" s="87"/>
      <c r="AB743" s="87"/>
      <c r="AC743" s="87"/>
      <c r="AD743" s="87"/>
      <c r="AE743" s="87"/>
      <c r="AF743" s="93"/>
      <c r="AG743" s="87"/>
      <c r="AH743" s="87"/>
      <c r="AI743" s="87"/>
      <c r="AJ743" s="87"/>
      <c r="AK743" s="87"/>
      <c r="AL743" s="88"/>
      <c r="AM743" s="88"/>
      <c r="AN743" s="87"/>
      <c r="AO743" s="88"/>
      <c r="AP743" s="87"/>
      <c r="AQ743" s="87"/>
      <c r="AR743" s="87"/>
      <c r="AS743" s="87"/>
      <c r="AT743" s="87"/>
      <c r="AU743" s="87"/>
      <c r="AV743" s="87"/>
      <c r="AW743" s="87"/>
      <c r="AX743" s="89"/>
      <c r="AY743" s="89"/>
      <c r="AZ743" s="89"/>
      <c r="BA743" s="89"/>
      <c r="BB743" s="87"/>
      <c r="BC743" s="87"/>
      <c r="BD743" s="87"/>
      <c r="BE743" s="78"/>
      <c r="BF743" s="78"/>
      <c r="BG743" s="78"/>
      <c r="BH743" s="78"/>
      <c r="BI743" s="78"/>
    </row>
    <row r="744" spans="1:61" s="79" customFormat="1" ht="15" customHeight="1" x14ac:dyDescent="0.25">
      <c r="A744" s="81"/>
      <c r="B744" s="161"/>
      <c r="C744" s="85"/>
      <c r="D744" s="78"/>
      <c r="E744" s="179"/>
      <c r="F744" s="179"/>
      <c r="G744" s="158"/>
      <c r="H744" s="158"/>
      <c r="I744" s="83"/>
      <c r="J744" s="83"/>
      <c r="K744" s="83"/>
      <c r="L744" s="83"/>
      <c r="M744" s="83"/>
      <c r="N744" s="83"/>
      <c r="O744" s="83"/>
      <c r="P744" s="83"/>
      <c r="Q744" s="83"/>
      <c r="R744" s="83"/>
      <c r="S744" s="83"/>
      <c r="T744" s="82"/>
      <c r="U744" s="87"/>
      <c r="V744" s="87"/>
      <c r="W744" s="87"/>
      <c r="X744" s="87"/>
      <c r="Y744" s="87"/>
      <c r="Z744" s="87"/>
      <c r="AA744" s="87"/>
      <c r="AB744" s="87"/>
      <c r="AC744" s="87"/>
      <c r="AD744" s="87"/>
      <c r="AE744" s="87"/>
      <c r="AF744" s="93"/>
      <c r="AG744" s="87"/>
      <c r="AH744" s="87"/>
      <c r="AI744" s="87"/>
      <c r="AJ744" s="87"/>
      <c r="AK744" s="87"/>
      <c r="AL744" s="88"/>
      <c r="AM744" s="88"/>
      <c r="AN744" s="87"/>
      <c r="AO744" s="88"/>
      <c r="AP744" s="87"/>
      <c r="AQ744" s="87"/>
      <c r="AR744" s="87"/>
      <c r="AS744" s="87"/>
      <c r="AT744" s="87"/>
      <c r="AU744" s="87"/>
      <c r="AV744" s="87"/>
      <c r="AW744" s="87"/>
      <c r="AX744" s="89"/>
      <c r="AY744" s="89"/>
      <c r="AZ744" s="89"/>
      <c r="BA744" s="89"/>
      <c r="BB744" s="87"/>
      <c r="BC744" s="87"/>
      <c r="BD744" s="87"/>
      <c r="BE744" s="78"/>
      <c r="BF744" s="78"/>
      <c r="BG744" s="78"/>
      <c r="BH744" s="78"/>
      <c r="BI744" s="78"/>
    </row>
    <row r="745" spans="1:61" s="79" customFormat="1" ht="15" customHeight="1" x14ac:dyDescent="0.25">
      <c r="A745" s="81"/>
      <c r="B745" s="161"/>
      <c r="C745" s="85"/>
      <c r="D745" s="78"/>
      <c r="E745" s="179"/>
      <c r="F745" s="179"/>
      <c r="G745" s="158"/>
      <c r="H745" s="158"/>
      <c r="I745" s="83"/>
      <c r="J745" s="83"/>
      <c r="K745" s="83"/>
      <c r="L745" s="83"/>
      <c r="M745" s="83"/>
      <c r="N745" s="83"/>
      <c r="O745" s="83"/>
      <c r="P745" s="83"/>
      <c r="Q745" s="83"/>
      <c r="R745" s="83"/>
      <c r="S745" s="83"/>
      <c r="T745" s="82"/>
      <c r="U745" s="87"/>
      <c r="V745" s="87"/>
      <c r="W745" s="87"/>
      <c r="X745" s="87"/>
      <c r="Y745" s="87"/>
      <c r="Z745" s="87"/>
      <c r="AA745" s="87"/>
      <c r="AB745" s="87"/>
      <c r="AC745" s="87"/>
      <c r="AD745" s="87"/>
      <c r="AE745" s="87"/>
      <c r="AF745" s="93"/>
      <c r="AG745" s="87"/>
      <c r="AH745" s="87"/>
      <c r="AI745" s="87"/>
      <c r="AJ745" s="87"/>
      <c r="AK745" s="87"/>
      <c r="AL745" s="88"/>
      <c r="AM745" s="88"/>
      <c r="AN745" s="87"/>
      <c r="AO745" s="88"/>
      <c r="AP745" s="87"/>
      <c r="AQ745" s="87"/>
      <c r="AR745" s="87"/>
      <c r="AS745" s="87"/>
      <c r="AT745" s="87"/>
      <c r="AU745" s="87"/>
      <c r="AV745" s="87"/>
      <c r="AW745" s="87"/>
      <c r="AX745" s="89"/>
      <c r="AY745" s="89"/>
      <c r="AZ745" s="89"/>
      <c r="BA745" s="89"/>
      <c r="BB745" s="87"/>
      <c r="BC745" s="87"/>
      <c r="BD745" s="87"/>
      <c r="BE745" s="78"/>
      <c r="BF745" s="78"/>
      <c r="BG745" s="78"/>
      <c r="BH745" s="78"/>
      <c r="BI745" s="78"/>
    </row>
    <row r="746" spans="1:61" s="79" customFormat="1" ht="15" customHeight="1" x14ac:dyDescent="0.25">
      <c r="A746" s="81"/>
      <c r="B746" s="161"/>
      <c r="C746" s="85"/>
      <c r="D746" s="78"/>
      <c r="E746" s="179"/>
      <c r="F746" s="179"/>
      <c r="G746" s="158"/>
      <c r="H746" s="158"/>
      <c r="I746" s="83"/>
      <c r="J746" s="83"/>
      <c r="K746" s="83"/>
      <c r="L746" s="83"/>
      <c r="M746" s="83"/>
      <c r="N746" s="83"/>
      <c r="O746" s="83"/>
      <c r="P746" s="83"/>
      <c r="Q746" s="83"/>
      <c r="R746" s="83"/>
      <c r="S746" s="83"/>
      <c r="T746" s="82"/>
      <c r="U746" s="87"/>
      <c r="V746" s="87"/>
      <c r="W746" s="87"/>
      <c r="X746" s="87"/>
      <c r="Y746" s="87"/>
      <c r="Z746" s="87"/>
      <c r="AA746" s="87"/>
      <c r="AB746" s="87"/>
      <c r="AC746" s="87"/>
      <c r="AD746" s="87"/>
      <c r="AE746" s="87"/>
      <c r="AF746" s="93"/>
      <c r="AG746" s="87"/>
      <c r="AH746" s="87"/>
      <c r="AI746" s="87"/>
      <c r="AJ746" s="87"/>
      <c r="AK746" s="87"/>
      <c r="AL746" s="88"/>
      <c r="AM746" s="88"/>
      <c r="AN746" s="87"/>
      <c r="AO746" s="88"/>
      <c r="AP746" s="87"/>
      <c r="AQ746" s="87"/>
      <c r="AR746" s="87"/>
      <c r="AS746" s="87"/>
      <c r="AT746" s="87"/>
      <c r="AU746" s="87"/>
      <c r="AV746" s="87"/>
      <c r="AW746" s="87"/>
      <c r="AX746" s="89"/>
      <c r="AY746" s="89"/>
      <c r="AZ746" s="89"/>
      <c r="BA746" s="89"/>
      <c r="BB746" s="87"/>
      <c r="BC746" s="87"/>
      <c r="BD746" s="87"/>
      <c r="BE746" s="78"/>
      <c r="BF746" s="78"/>
      <c r="BG746" s="78"/>
      <c r="BH746" s="78"/>
      <c r="BI746" s="78"/>
    </row>
    <row r="747" spans="1:61" s="79" customFormat="1" ht="15" customHeight="1" x14ac:dyDescent="0.25">
      <c r="A747" s="81"/>
      <c r="B747" s="161"/>
      <c r="C747" s="85"/>
      <c r="D747" s="78"/>
      <c r="E747" s="179"/>
      <c r="F747" s="179"/>
      <c r="G747" s="158"/>
      <c r="H747" s="158"/>
      <c r="I747" s="83"/>
      <c r="J747" s="83"/>
      <c r="K747" s="83"/>
      <c r="L747" s="83"/>
      <c r="M747" s="83"/>
      <c r="N747" s="83"/>
      <c r="O747" s="83"/>
      <c r="P747" s="83"/>
      <c r="Q747" s="83"/>
      <c r="R747" s="83"/>
      <c r="S747" s="83"/>
      <c r="T747" s="82"/>
      <c r="U747" s="87"/>
      <c r="V747" s="87"/>
      <c r="W747" s="87"/>
      <c r="X747" s="87"/>
      <c r="Y747" s="87"/>
      <c r="Z747" s="87"/>
      <c r="AA747" s="87"/>
      <c r="AB747" s="87"/>
      <c r="AC747" s="87"/>
      <c r="AD747" s="87"/>
      <c r="AE747" s="87"/>
      <c r="AF747" s="93"/>
      <c r="AG747" s="87"/>
      <c r="AH747" s="87"/>
      <c r="AI747" s="87"/>
      <c r="AJ747" s="87"/>
      <c r="AK747" s="87"/>
      <c r="AL747" s="88"/>
      <c r="AM747" s="88"/>
      <c r="AN747" s="87"/>
      <c r="AO747" s="88"/>
      <c r="AP747" s="87"/>
      <c r="AQ747" s="87"/>
      <c r="AR747" s="87"/>
      <c r="AS747" s="87"/>
      <c r="AT747" s="87"/>
      <c r="AU747" s="87"/>
      <c r="AV747" s="87"/>
      <c r="AW747" s="87"/>
      <c r="AX747" s="89"/>
      <c r="AY747" s="89"/>
      <c r="AZ747" s="89"/>
      <c r="BA747" s="89"/>
      <c r="BB747" s="87"/>
      <c r="BC747" s="87"/>
      <c r="BD747" s="87"/>
      <c r="BE747" s="78"/>
      <c r="BF747" s="78"/>
      <c r="BG747" s="78"/>
      <c r="BH747" s="78"/>
      <c r="BI747" s="78"/>
    </row>
    <row r="748" spans="1:61" s="79" customFormat="1" ht="15" customHeight="1" x14ac:dyDescent="0.25">
      <c r="A748" s="81"/>
      <c r="B748" s="161"/>
      <c r="C748" s="85"/>
      <c r="D748" s="78"/>
      <c r="E748" s="179"/>
      <c r="F748" s="179"/>
      <c r="G748" s="158"/>
      <c r="H748" s="158"/>
      <c r="I748" s="83"/>
      <c r="J748" s="83"/>
      <c r="K748" s="83"/>
      <c r="L748" s="83"/>
      <c r="M748" s="83"/>
      <c r="N748" s="83"/>
      <c r="O748" s="83"/>
      <c r="P748" s="83"/>
      <c r="Q748" s="83"/>
      <c r="R748" s="83"/>
      <c r="S748" s="83"/>
      <c r="T748" s="82"/>
      <c r="U748" s="87"/>
      <c r="V748" s="87"/>
      <c r="W748" s="87"/>
      <c r="X748" s="87"/>
      <c r="Y748" s="87"/>
      <c r="Z748" s="87"/>
      <c r="AA748" s="87"/>
      <c r="AB748" s="87"/>
      <c r="AC748" s="87"/>
      <c r="AD748" s="87"/>
      <c r="AE748" s="87"/>
      <c r="AF748" s="93"/>
      <c r="AG748" s="87"/>
      <c r="AH748" s="87"/>
      <c r="AI748" s="87"/>
      <c r="AJ748" s="87"/>
      <c r="AK748" s="87"/>
      <c r="AL748" s="88"/>
      <c r="AM748" s="88"/>
      <c r="AN748" s="87"/>
      <c r="AO748" s="88"/>
      <c r="AP748" s="87"/>
      <c r="AQ748" s="87"/>
      <c r="AR748" s="87"/>
      <c r="AS748" s="87"/>
      <c r="AT748" s="87"/>
      <c r="AU748" s="87"/>
      <c r="AV748" s="87"/>
      <c r="AW748" s="87"/>
      <c r="AX748" s="89"/>
      <c r="AY748" s="89"/>
      <c r="AZ748" s="89"/>
      <c r="BA748" s="89"/>
      <c r="BB748" s="87"/>
      <c r="BC748" s="87"/>
      <c r="BD748" s="87"/>
      <c r="BE748" s="78"/>
      <c r="BF748" s="78"/>
      <c r="BG748" s="78"/>
      <c r="BH748" s="78"/>
      <c r="BI748" s="78"/>
    </row>
    <row r="749" spans="1:61" s="79" customFormat="1" ht="15" customHeight="1" x14ac:dyDescent="0.25">
      <c r="A749" s="81"/>
      <c r="B749" s="161"/>
      <c r="C749" s="85"/>
      <c r="D749" s="78"/>
      <c r="E749" s="179"/>
      <c r="F749" s="179"/>
      <c r="G749" s="158"/>
      <c r="H749" s="158"/>
      <c r="I749" s="83"/>
      <c r="J749" s="83"/>
      <c r="K749" s="83"/>
      <c r="L749" s="83"/>
      <c r="M749" s="83"/>
      <c r="N749" s="83"/>
      <c r="O749" s="83"/>
      <c r="P749" s="83"/>
      <c r="Q749" s="83"/>
      <c r="R749" s="83"/>
      <c r="S749" s="83"/>
      <c r="T749" s="82"/>
      <c r="U749" s="87"/>
      <c r="V749" s="87"/>
      <c r="W749" s="87"/>
      <c r="X749" s="87"/>
      <c r="Y749" s="87"/>
      <c r="Z749" s="87"/>
      <c r="AA749" s="87"/>
      <c r="AB749" s="87"/>
      <c r="AC749" s="87"/>
      <c r="AD749" s="87"/>
      <c r="AE749" s="87"/>
      <c r="AF749" s="93"/>
      <c r="AG749" s="87"/>
      <c r="AH749" s="87"/>
      <c r="AI749" s="87"/>
      <c r="AJ749" s="87"/>
      <c r="AK749" s="87"/>
      <c r="AL749" s="88"/>
      <c r="AM749" s="88"/>
      <c r="AN749" s="87"/>
      <c r="AO749" s="88"/>
      <c r="AP749" s="87"/>
      <c r="AQ749" s="87"/>
      <c r="AR749" s="87"/>
      <c r="AS749" s="87"/>
      <c r="AT749" s="87"/>
      <c r="AU749" s="87"/>
      <c r="AV749" s="87"/>
      <c r="AW749" s="87"/>
      <c r="AX749" s="89"/>
      <c r="AY749" s="89"/>
      <c r="AZ749" s="89"/>
      <c r="BA749" s="89"/>
      <c r="BB749" s="87"/>
      <c r="BC749" s="87"/>
      <c r="BD749" s="87"/>
      <c r="BE749" s="78"/>
      <c r="BF749" s="78"/>
      <c r="BG749" s="78"/>
      <c r="BH749" s="78"/>
      <c r="BI749" s="78"/>
    </row>
    <row r="750" spans="1:61" s="79" customFormat="1" ht="15" customHeight="1" x14ac:dyDescent="0.25">
      <c r="A750" s="81"/>
      <c r="B750" s="161"/>
      <c r="C750" s="85"/>
      <c r="D750" s="78"/>
      <c r="E750" s="179"/>
      <c r="F750" s="179"/>
      <c r="G750" s="158"/>
      <c r="H750" s="158"/>
      <c r="I750" s="83"/>
      <c r="J750" s="83"/>
      <c r="K750" s="83"/>
      <c r="L750" s="83"/>
      <c r="M750" s="83"/>
      <c r="N750" s="83"/>
      <c r="O750" s="83"/>
      <c r="P750" s="83"/>
      <c r="Q750" s="83"/>
      <c r="R750" s="83"/>
      <c r="S750" s="83"/>
      <c r="T750" s="82"/>
      <c r="U750" s="87"/>
      <c r="V750" s="87"/>
      <c r="W750" s="87"/>
      <c r="X750" s="87"/>
      <c r="Y750" s="87"/>
      <c r="Z750" s="87"/>
      <c r="AA750" s="87"/>
      <c r="AB750" s="87"/>
      <c r="AC750" s="87"/>
      <c r="AD750" s="87"/>
      <c r="AE750" s="87"/>
      <c r="AF750" s="93"/>
      <c r="AG750" s="87"/>
      <c r="AH750" s="87"/>
      <c r="AI750" s="87"/>
      <c r="AJ750" s="87"/>
      <c r="AK750" s="87"/>
      <c r="AL750" s="88"/>
      <c r="AM750" s="88"/>
      <c r="AN750" s="87"/>
      <c r="AO750" s="88"/>
      <c r="AP750" s="87"/>
      <c r="AQ750" s="87"/>
      <c r="AR750" s="87"/>
      <c r="AS750" s="87"/>
      <c r="AT750" s="87"/>
      <c r="AU750" s="87"/>
      <c r="AV750" s="87"/>
      <c r="AW750" s="87"/>
      <c r="AX750" s="89"/>
      <c r="AY750" s="89"/>
      <c r="AZ750" s="89"/>
      <c r="BA750" s="89"/>
      <c r="BB750" s="87"/>
      <c r="BC750" s="87"/>
      <c r="BD750" s="87"/>
      <c r="BE750" s="78"/>
      <c r="BF750" s="78"/>
      <c r="BG750" s="78"/>
      <c r="BH750" s="78"/>
      <c r="BI750" s="78"/>
    </row>
    <row r="751" spans="1:61" s="79" customFormat="1" ht="15" customHeight="1" x14ac:dyDescent="0.25">
      <c r="A751" s="81"/>
      <c r="B751" s="161"/>
      <c r="C751" s="85"/>
      <c r="D751" s="78"/>
      <c r="E751" s="179"/>
      <c r="F751" s="179"/>
      <c r="G751" s="158"/>
      <c r="H751" s="158"/>
      <c r="I751" s="83"/>
      <c r="J751" s="83"/>
      <c r="K751" s="83"/>
      <c r="L751" s="83"/>
      <c r="M751" s="83"/>
      <c r="N751" s="83"/>
      <c r="O751" s="83"/>
      <c r="P751" s="83"/>
      <c r="Q751" s="83"/>
      <c r="R751" s="83"/>
      <c r="S751" s="83"/>
      <c r="T751" s="82"/>
      <c r="U751" s="87"/>
      <c r="V751" s="87"/>
      <c r="W751" s="87"/>
      <c r="X751" s="87"/>
      <c r="Y751" s="87"/>
      <c r="Z751" s="87"/>
      <c r="AA751" s="87"/>
      <c r="AB751" s="87"/>
      <c r="AC751" s="87"/>
      <c r="AD751" s="87"/>
      <c r="AE751" s="87"/>
      <c r="AF751" s="93"/>
      <c r="AG751" s="87"/>
      <c r="AH751" s="87"/>
      <c r="AI751" s="87"/>
      <c r="AJ751" s="87"/>
      <c r="AK751" s="87"/>
      <c r="AL751" s="88"/>
      <c r="AM751" s="88"/>
      <c r="AN751" s="87"/>
      <c r="AO751" s="88"/>
      <c r="AP751" s="87"/>
      <c r="AQ751" s="87"/>
      <c r="AR751" s="87"/>
      <c r="AS751" s="87"/>
      <c r="AT751" s="87"/>
      <c r="AU751" s="87"/>
      <c r="AV751" s="87"/>
      <c r="AW751" s="87"/>
      <c r="AX751" s="89"/>
      <c r="AY751" s="89"/>
      <c r="AZ751" s="89"/>
      <c r="BA751" s="89"/>
      <c r="BB751" s="87"/>
      <c r="BC751" s="87"/>
      <c r="BD751" s="87"/>
      <c r="BE751" s="78"/>
      <c r="BF751" s="78"/>
      <c r="BG751" s="78"/>
      <c r="BH751" s="78"/>
      <c r="BI751" s="78"/>
    </row>
    <row r="752" spans="1:61" s="79" customFormat="1" ht="15" customHeight="1" x14ac:dyDescent="0.25">
      <c r="A752" s="81"/>
      <c r="B752" s="161"/>
      <c r="C752" s="85"/>
      <c r="D752" s="78"/>
      <c r="E752" s="179"/>
      <c r="F752" s="179"/>
      <c r="G752" s="158"/>
      <c r="H752" s="158"/>
      <c r="I752" s="83"/>
      <c r="J752" s="83"/>
      <c r="K752" s="83"/>
      <c r="L752" s="83"/>
      <c r="M752" s="83"/>
      <c r="N752" s="83"/>
      <c r="O752" s="83"/>
      <c r="P752" s="83"/>
      <c r="Q752" s="83"/>
      <c r="R752" s="83"/>
      <c r="S752" s="83"/>
      <c r="T752" s="82"/>
      <c r="U752" s="87"/>
      <c r="V752" s="87"/>
      <c r="W752" s="87"/>
      <c r="X752" s="87"/>
      <c r="Y752" s="87"/>
      <c r="Z752" s="87"/>
      <c r="AA752" s="87"/>
      <c r="AB752" s="87"/>
      <c r="AC752" s="87"/>
      <c r="AD752" s="87"/>
      <c r="AE752" s="87"/>
      <c r="AF752" s="93"/>
      <c r="AG752" s="87"/>
      <c r="AH752" s="87"/>
      <c r="AI752" s="87"/>
      <c r="AJ752" s="87"/>
      <c r="AK752" s="87"/>
      <c r="AL752" s="88"/>
      <c r="AM752" s="88"/>
      <c r="AN752" s="87"/>
      <c r="AO752" s="88"/>
      <c r="AP752" s="87"/>
      <c r="AQ752" s="87"/>
      <c r="AR752" s="87"/>
      <c r="AS752" s="87"/>
      <c r="AT752" s="87"/>
      <c r="AU752" s="87"/>
      <c r="AV752" s="87"/>
      <c r="AW752" s="87"/>
      <c r="AX752" s="89"/>
      <c r="AY752" s="89"/>
      <c r="AZ752" s="89"/>
      <c r="BA752" s="89"/>
      <c r="BB752" s="87"/>
      <c r="BC752" s="87"/>
      <c r="BD752" s="87"/>
      <c r="BE752" s="78"/>
      <c r="BF752" s="78"/>
      <c r="BG752" s="78"/>
      <c r="BH752" s="78"/>
      <c r="BI752" s="78"/>
    </row>
    <row r="753" spans="1:61" s="79" customFormat="1" ht="15" customHeight="1" x14ac:dyDescent="0.25">
      <c r="A753" s="81"/>
      <c r="B753" s="161"/>
      <c r="C753" s="85"/>
      <c r="D753" s="78"/>
      <c r="E753" s="179"/>
      <c r="F753" s="179"/>
      <c r="G753" s="158"/>
      <c r="H753" s="158"/>
      <c r="I753" s="83"/>
      <c r="J753" s="83"/>
      <c r="K753" s="83"/>
      <c r="L753" s="83"/>
      <c r="M753" s="83"/>
      <c r="N753" s="83"/>
      <c r="O753" s="83"/>
      <c r="P753" s="83"/>
      <c r="Q753" s="83"/>
      <c r="R753" s="83"/>
      <c r="S753" s="83"/>
      <c r="T753" s="82"/>
      <c r="U753" s="87"/>
      <c r="V753" s="87"/>
      <c r="W753" s="87"/>
      <c r="X753" s="87"/>
      <c r="Y753" s="87"/>
      <c r="Z753" s="87"/>
      <c r="AA753" s="87"/>
      <c r="AB753" s="87"/>
      <c r="AC753" s="87"/>
      <c r="AD753" s="87"/>
      <c r="AE753" s="87"/>
      <c r="AF753" s="93"/>
      <c r="AG753" s="87"/>
      <c r="AH753" s="87"/>
      <c r="AI753" s="87"/>
      <c r="AJ753" s="87"/>
      <c r="AK753" s="87"/>
      <c r="AL753" s="88"/>
      <c r="AM753" s="88"/>
      <c r="AN753" s="87"/>
      <c r="AO753" s="88"/>
      <c r="AP753" s="87"/>
      <c r="AQ753" s="87"/>
      <c r="AR753" s="87"/>
      <c r="AS753" s="87"/>
      <c r="AT753" s="87"/>
      <c r="AU753" s="87"/>
      <c r="AV753" s="87"/>
      <c r="AW753" s="87"/>
      <c r="AX753" s="89"/>
      <c r="AY753" s="89"/>
      <c r="AZ753" s="89"/>
      <c r="BA753" s="89"/>
      <c r="BB753" s="87"/>
      <c r="BC753" s="87"/>
      <c r="BD753" s="87"/>
      <c r="BE753" s="78"/>
      <c r="BF753" s="78"/>
      <c r="BG753" s="78"/>
      <c r="BH753" s="78"/>
      <c r="BI753" s="78"/>
    </row>
    <row r="754" spans="1:61" s="79" customFormat="1" ht="15" customHeight="1" x14ac:dyDescent="0.25">
      <c r="A754" s="81"/>
      <c r="B754" s="161"/>
      <c r="C754" s="85"/>
      <c r="D754" s="78"/>
      <c r="E754" s="179"/>
      <c r="F754" s="179"/>
      <c r="G754" s="158"/>
      <c r="H754" s="158"/>
      <c r="I754" s="83"/>
      <c r="J754" s="83"/>
      <c r="K754" s="83"/>
      <c r="L754" s="83"/>
      <c r="M754" s="83"/>
      <c r="N754" s="83"/>
      <c r="O754" s="83"/>
      <c r="P754" s="83"/>
      <c r="Q754" s="83"/>
      <c r="R754" s="83"/>
      <c r="S754" s="83"/>
      <c r="T754" s="82"/>
      <c r="U754" s="87"/>
      <c r="V754" s="87"/>
      <c r="W754" s="87"/>
      <c r="X754" s="87"/>
      <c r="Y754" s="87"/>
      <c r="Z754" s="87"/>
      <c r="AA754" s="87"/>
      <c r="AB754" s="87"/>
      <c r="AC754" s="87"/>
      <c r="AD754" s="87"/>
      <c r="AE754" s="87"/>
      <c r="AF754" s="93"/>
      <c r="AG754" s="87"/>
      <c r="AH754" s="87"/>
      <c r="AI754" s="87"/>
      <c r="AJ754" s="87"/>
      <c r="AK754" s="87"/>
      <c r="AL754" s="88"/>
      <c r="AM754" s="88"/>
      <c r="AN754" s="87"/>
      <c r="AO754" s="88"/>
      <c r="AP754" s="87"/>
      <c r="AQ754" s="87"/>
      <c r="AR754" s="87"/>
      <c r="AS754" s="87"/>
      <c r="AT754" s="87"/>
      <c r="AU754" s="87"/>
      <c r="AV754" s="87"/>
      <c r="AW754" s="87"/>
      <c r="AX754" s="89"/>
      <c r="AY754" s="89"/>
      <c r="AZ754" s="89"/>
      <c r="BA754" s="89"/>
      <c r="BB754" s="87"/>
      <c r="BC754" s="87"/>
      <c r="BD754" s="87"/>
      <c r="BE754" s="78"/>
      <c r="BF754" s="78"/>
      <c r="BG754" s="78"/>
      <c r="BH754" s="78"/>
      <c r="BI754" s="78"/>
    </row>
    <row r="755" spans="1:61" s="79" customFormat="1" ht="15" customHeight="1" x14ac:dyDescent="0.25">
      <c r="A755" s="81"/>
      <c r="B755" s="161"/>
      <c r="C755" s="85"/>
      <c r="D755" s="78"/>
      <c r="E755" s="179"/>
      <c r="F755" s="179"/>
      <c r="G755" s="158"/>
      <c r="H755" s="158"/>
      <c r="I755" s="83"/>
      <c r="J755" s="83"/>
      <c r="K755" s="83"/>
      <c r="L755" s="83"/>
      <c r="M755" s="83"/>
      <c r="N755" s="83"/>
      <c r="O755" s="83"/>
      <c r="P755" s="83"/>
      <c r="Q755" s="83"/>
      <c r="R755" s="83"/>
      <c r="S755" s="83"/>
      <c r="T755" s="82"/>
      <c r="U755" s="87"/>
      <c r="V755" s="87"/>
      <c r="W755" s="87"/>
      <c r="X755" s="87"/>
      <c r="Y755" s="87"/>
      <c r="Z755" s="87"/>
      <c r="AA755" s="87"/>
      <c r="AB755" s="87"/>
      <c r="AC755" s="87"/>
      <c r="AD755" s="87"/>
      <c r="AE755" s="87"/>
      <c r="AF755" s="93"/>
      <c r="AG755" s="87"/>
      <c r="AH755" s="87"/>
      <c r="AI755" s="87"/>
      <c r="AJ755" s="87"/>
      <c r="AK755" s="87"/>
      <c r="AL755" s="88"/>
      <c r="AM755" s="88"/>
      <c r="AN755" s="87"/>
      <c r="AO755" s="88"/>
      <c r="AP755" s="87"/>
      <c r="AQ755" s="87"/>
      <c r="AR755" s="87"/>
      <c r="AS755" s="87"/>
      <c r="AT755" s="87"/>
      <c r="AU755" s="87"/>
      <c r="AV755" s="87"/>
      <c r="AW755" s="87"/>
      <c r="AX755" s="89"/>
      <c r="AY755" s="89"/>
      <c r="AZ755" s="89"/>
      <c r="BA755" s="89"/>
      <c r="BB755" s="87"/>
      <c r="BC755" s="87"/>
      <c r="BD755" s="87"/>
      <c r="BE755" s="78"/>
      <c r="BF755" s="78"/>
      <c r="BG755" s="78"/>
      <c r="BH755" s="78"/>
      <c r="BI755" s="78"/>
    </row>
    <row r="756" spans="1:61" s="79" customFormat="1" ht="15" customHeight="1" x14ac:dyDescent="0.25">
      <c r="A756" s="81"/>
      <c r="B756" s="161"/>
      <c r="C756" s="85"/>
      <c r="D756" s="78"/>
      <c r="E756" s="179"/>
      <c r="F756" s="179"/>
      <c r="G756" s="158"/>
      <c r="H756" s="158"/>
      <c r="I756" s="83"/>
      <c r="J756" s="83"/>
      <c r="K756" s="83"/>
      <c r="L756" s="83"/>
      <c r="M756" s="83"/>
      <c r="N756" s="83"/>
      <c r="O756" s="83"/>
      <c r="P756" s="83"/>
      <c r="Q756" s="83"/>
      <c r="R756" s="83"/>
      <c r="S756" s="83"/>
      <c r="T756" s="82"/>
      <c r="U756" s="87"/>
      <c r="V756" s="87"/>
      <c r="W756" s="87"/>
      <c r="X756" s="87"/>
      <c r="Y756" s="87"/>
      <c r="Z756" s="87"/>
      <c r="AA756" s="87"/>
      <c r="AB756" s="87"/>
      <c r="AC756" s="87"/>
      <c r="AD756" s="87"/>
      <c r="AE756" s="87"/>
      <c r="AF756" s="93"/>
      <c r="AG756" s="87"/>
      <c r="AH756" s="87"/>
      <c r="AI756" s="87"/>
      <c r="AJ756" s="87"/>
      <c r="AK756" s="87"/>
      <c r="AL756" s="88"/>
      <c r="AM756" s="88"/>
      <c r="AN756" s="87"/>
      <c r="AO756" s="88"/>
      <c r="AP756" s="87"/>
      <c r="AQ756" s="87"/>
      <c r="AR756" s="87"/>
      <c r="AS756" s="87"/>
      <c r="AT756" s="87"/>
      <c r="AU756" s="87"/>
      <c r="AV756" s="87"/>
      <c r="AW756" s="87"/>
      <c r="AX756" s="89"/>
      <c r="AY756" s="89"/>
      <c r="AZ756" s="89"/>
      <c r="BA756" s="89"/>
      <c r="BB756" s="87"/>
      <c r="BC756" s="87"/>
      <c r="BD756" s="87"/>
      <c r="BE756" s="78"/>
      <c r="BF756" s="78"/>
      <c r="BG756" s="78"/>
      <c r="BH756" s="78"/>
      <c r="BI756" s="78"/>
    </row>
    <row r="757" spans="1:61" s="79" customFormat="1" ht="15" customHeight="1" x14ac:dyDescent="0.25">
      <c r="A757" s="81"/>
      <c r="B757" s="161"/>
      <c r="C757" s="85"/>
      <c r="D757" s="78"/>
      <c r="E757" s="179"/>
      <c r="F757" s="179"/>
      <c r="G757" s="158"/>
      <c r="H757" s="158"/>
      <c r="I757" s="83"/>
      <c r="J757" s="83"/>
      <c r="K757" s="83"/>
      <c r="L757" s="83"/>
      <c r="M757" s="83"/>
      <c r="N757" s="83"/>
      <c r="O757" s="83"/>
      <c r="P757" s="83"/>
      <c r="Q757" s="83"/>
      <c r="R757" s="83"/>
      <c r="S757" s="83"/>
      <c r="T757" s="82"/>
      <c r="U757" s="87"/>
      <c r="V757" s="87"/>
      <c r="W757" s="87"/>
      <c r="X757" s="87"/>
      <c r="Y757" s="87"/>
      <c r="Z757" s="87"/>
      <c r="AA757" s="87"/>
      <c r="AB757" s="87"/>
      <c r="AC757" s="87"/>
      <c r="AD757" s="87"/>
      <c r="AE757" s="87"/>
      <c r="AF757" s="93"/>
      <c r="AG757" s="87"/>
      <c r="AH757" s="87"/>
      <c r="AI757" s="87"/>
      <c r="AJ757" s="87"/>
      <c r="AK757" s="87"/>
      <c r="AL757" s="88"/>
      <c r="AM757" s="88"/>
      <c r="AN757" s="87"/>
      <c r="AO757" s="88"/>
      <c r="AP757" s="87"/>
      <c r="AQ757" s="87"/>
      <c r="AR757" s="87"/>
      <c r="AS757" s="87"/>
      <c r="AT757" s="87"/>
      <c r="AU757" s="87"/>
      <c r="AV757" s="87"/>
      <c r="AW757" s="87"/>
      <c r="AX757" s="89"/>
      <c r="AY757" s="89"/>
      <c r="AZ757" s="89"/>
      <c r="BA757" s="89"/>
      <c r="BB757" s="87"/>
      <c r="BC757" s="87"/>
      <c r="BD757" s="87"/>
      <c r="BE757" s="78"/>
      <c r="BF757" s="78"/>
      <c r="BG757" s="78"/>
      <c r="BH757" s="78"/>
      <c r="BI757" s="78"/>
    </row>
    <row r="758" spans="1:61" s="79" customFormat="1" ht="15" customHeight="1" x14ac:dyDescent="0.25">
      <c r="A758" s="81"/>
      <c r="B758" s="161"/>
      <c r="C758" s="85"/>
      <c r="D758" s="78"/>
      <c r="E758" s="179"/>
      <c r="F758" s="179"/>
      <c r="G758" s="158"/>
      <c r="H758" s="158"/>
      <c r="I758" s="83"/>
      <c r="J758" s="83"/>
      <c r="K758" s="83"/>
      <c r="L758" s="83"/>
      <c r="M758" s="83"/>
      <c r="N758" s="83"/>
      <c r="O758" s="83"/>
      <c r="P758" s="83"/>
      <c r="Q758" s="83"/>
      <c r="R758" s="83"/>
      <c r="S758" s="83"/>
      <c r="T758" s="82"/>
      <c r="U758" s="87"/>
      <c r="V758" s="87"/>
      <c r="W758" s="87"/>
      <c r="X758" s="87"/>
      <c r="Y758" s="87"/>
      <c r="Z758" s="87"/>
      <c r="AA758" s="87"/>
      <c r="AB758" s="87"/>
      <c r="AC758" s="87"/>
      <c r="AD758" s="87"/>
      <c r="AE758" s="87"/>
      <c r="AF758" s="93"/>
      <c r="AG758" s="87"/>
      <c r="AH758" s="87"/>
      <c r="AI758" s="87"/>
      <c r="AJ758" s="87"/>
      <c r="AK758" s="87"/>
      <c r="AL758" s="88"/>
      <c r="AM758" s="88"/>
      <c r="AN758" s="87"/>
      <c r="AO758" s="88"/>
      <c r="AP758" s="87"/>
      <c r="AQ758" s="87"/>
      <c r="AR758" s="87"/>
      <c r="AS758" s="87"/>
      <c r="AT758" s="87"/>
      <c r="AU758" s="87"/>
      <c r="AV758" s="87"/>
      <c r="AW758" s="87"/>
      <c r="AX758" s="89"/>
      <c r="AY758" s="89"/>
      <c r="AZ758" s="89"/>
      <c r="BA758" s="89"/>
      <c r="BB758" s="87"/>
      <c r="BC758" s="87"/>
      <c r="BD758" s="87"/>
      <c r="BE758" s="78"/>
      <c r="BF758" s="78"/>
      <c r="BG758" s="78"/>
      <c r="BH758" s="78"/>
      <c r="BI758" s="78"/>
    </row>
    <row r="759" spans="1:61" s="79" customFormat="1" ht="15" customHeight="1" x14ac:dyDescent="0.25">
      <c r="A759" s="81"/>
      <c r="B759" s="161"/>
      <c r="C759" s="85"/>
      <c r="D759" s="78"/>
      <c r="E759" s="179"/>
      <c r="F759" s="179"/>
      <c r="G759" s="158"/>
      <c r="H759" s="158"/>
      <c r="I759" s="83"/>
      <c r="J759" s="83"/>
      <c r="K759" s="83"/>
      <c r="L759" s="83"/>
      <c r="M759" s="83"/>
      <c r="N759" s="83"/>
      <c r="O759" s="83"/>
      <c r="P759" s="83"/>
      <c r="Q759" s="83"/>
      <c r="R759" s="83"/>
      <c r="S759" s="83"/>
      <c r="T759" s="82"/>
      <c r="U759" s="87"/>
      <c r="V759" s="87"/>
      <c r="W759" s="87"/>
      <c r="X759" s="87"/>
      <c r="Y759" s="87"/>
      <c r="Z759" s="87"/>
      <c r="AA759" s="87"/>
      <c r="AB759" s="87"/>
      <c r="AC759" s="87"/>
      <c r="AD759" s="87"/>
      <c r="AE759" s="87"/>
      <c r="AF759" s="93"/>
      <c r="AG759" s="87"/>
      <c r="AH759" s="87"/>
      <c r="AI759" s="87"/>
      <c r="AJ759" s="87"/>
      <c r="AK759" s="87"/>
      <c r="AL759" s="88"/>
      <c r="AM759" s="88"/>
      <c r="AN759" s="87"/>
      <c r="AO759" s="88"/>
      <c r="AP759" s="87"/>
      <c r="AQ759" s="87"/>
      <c r="AR759" s="87"/>
      <c r="AS759" s="87"/>
      <c r="AT759" s="87"/>
      <c r="AU759" s="87"/>
      <c r="AV759" s="87"/>
      <c r="AW759" s="87"/>
      <c r="AX759" s="89"/>
      <c r="AY759" s="89"/>
      <c r="AZ759" s="89"/>
      <c r="BA759" s="89"/>
      <c r="BB759" s="87"/>
      <c r="BC759" s="87"/>
      <c r="BD759" s="87"/>
      <c r="BE759" s="78"/>
      <c r="BF759" s="78"/>
      <c r="BG759" s="78"/>
      <c r="BH759" s="78"/>
      <c r="BI759" s="78"/>
    </row>
    <row r="760" spans="1:61" s="79" customFormat="1" ht="15" customHeight="1" x14ac:dyDescent="0.25">
      <c r="A760" s="81"/>
      <c r="B760" s="161"/>
      <c r="C760" s="85"/>
      <c r="D760" s="78"/>
      <c r="E760" s="179"/>
      <c r="F760" s="179"/>
      <c r="G760" s="158"/>
      <c r="H760" s="158"/>
      <c r="I760" s="83"/>
      <c r="J760" s="83"/>
      <c r="K760" s="83"/>
      <c r="L760" s="83"/>
      <c r="M760" s="83"/>
      <c r="N760" s="83"/>
      <c r="O760" s="83"/>
      <c r="P760" s="83"/>
      <c r="Q760" s="83"/>
      <c r="R760" s="83"/>
      <c r="S760" s="83"/>
      <c r="T760" s="82"/>
      <c r="U760" s="87"/>
      <c r="V760" s="87"/>
      <c r="W760" s="87"/>
      <c r="X760" s="87"/>
      <c r="Y760" s="87"/>
      <c r="Z760" s="87"/>
      <c r="AA760" s="87"/>
      <c r="AB760" s="87"/>
      <c r="AC760" s="87"/>
      <c r="AD760" s="87"/>
      <c r="AE760" s="87"/>
      <c r="AF760" s="93"/>
      <c r="AG760" s="87"/>
      <c r="AH760" s="87"/>
      <c r="AI760" s="87"/>
      <c r="AJ760" s="87"/>
      <c r="AK760" s="87"/>
      <c r="AL760" s="88"/>
      <c r="AM760" s="88"/>
      <c r="AN760" s="87"/>
      <c r="AO760" s="88"/>
      <c r="AP760" s="87"/>
      <c r="AQ760" s="87"/>
      <c r="AR760" s="87"/>
      <c r="AS760" s="87"/>
      <c r="AT760" s="87"/>
      <c r="AU760" s="87"/>
      <c r="AV760" s="87"/>
      <c r="AW760" s="87"/>
      <c r="AX760" s="89"/>
      <c r="AY760" s="89"/>
      <c r="AZ760" s="89"/>
      <c r="BA760" s="89"/>
      <c r="BB760" s="87"/>
      <c r="BC760" s="87"/>
      <c r="BD760" s="87"/>
      <c r="BE760" s="78"/>
      <c r="BF760" s="78"/>
      <c r="BG760" s="78"/>
      <c r="BH760" s="78"/>
      <c r="BI760" s="78"/>
    </row>
    <row r="761" spans="1:61" s="79" customFormat="1" ht="15" customHeight="1" x14ac:dyDescent="0.25">
      <c r="A761" s="81"/>
      <c r="B761" s="161"/>
      <c r="C761" s="85"/>
      <c r="D761" s="78"/>
      <c r="E761" s="179"/>
      <c r="F761" s="179"/>
      <c r="G761" s="158"/>
      <c r="H761" s="158"/>
      <c r="I761" s="83"/>
      <c r="J761" s="83"/>
      <c r="K761" s="83"/>
      <c r="L761" s="83"/>
      <c r="M761" s="83"/>
      <c r="N761" s="83"/>
      <c r="O761" s="83"/>
      <c r="P761" s="83"/>
      <c r="Q761" s="83"/>
      <c r="R761" s="83"/>
      <c r="S761" s="83"/>
      <c r="T761" s="82"/>
      <c r="U761" s="87"/>
      <c r="V761" s="87"/>
      <c r="W761" s="87"/>
      <c r="X761" s="87"/>
      <c r="Y761" s="87"/>
      <c r="Z761" s="87"/>
      <c r="AA761" s="87"/>
      <c r="AB761" s="87"/>
      <c r="AC761" s="87"/>
      <c r="AD761" s="87"/>
      <c r="AE761" s="87"/>
      <c r="AF761" s="93"/>
      <c r="AG761" s="87"/>
      <c r="AH761" s="87"/>
      <c r="AI761" s="87"/>
      <c r="AJ761" s="87"/>
      <c r="AK761" s="87"/>
      <c r="AL761" s="88"/>
      <c r="AM761" s="88"/>
      <c r="AN761" s="87"/>
      <c r="AO761" s="88"/>
      <c r="AP761" s="87"/>
      <c r="AQ761" s="87"/>
      <c r="AR761" s="87"/>
      <c r="AS761" s="87"/>
      <c r="AT761" s="87"/>
      <c r="AU761" s="87"/>
      <c r="AV761" s="87"/>
      <c r="AW761" s="87"/>
      <c r="AX761" s="89"/>
      <c r="AY761" s="89"/>
      <c r="AZ761" s="89"/>
      <c r="BA761" s="89"/>
      <c r="BB761" s="87"/>
      <c r="BC761" s="87"/>
      <c r="BD761" s="87"/>
      <c r="BE761" s="78"/>
      <c r="BF761" s="78"/>
      <c r="BG761" s="78"/>
      <c r="BH761" s="78"/>
      <c r="BI761" s="78"/>
    </row>
    <row r="762" spans="1:61" s="79" customFormat="1" ht="15" customHeight="1" x14ac:dyDescent="0.25">
      <c r="A762" s="81"/>
      <c r="B762" s="161"/>
      <c r="C762" s="85"/>
      <c r="D762" s="78"/>
      <c r="E762" s="179"/>
      <c r="F762" s="179"/>
      <c r="G762" s="158"/>
      <c r="H762" s="158"/>
      <c r="I762" s="83"/>
      <c r="J762" s="83"/>
      <c r="K762" s="83"/>
      <c r="L762" s="83"/>
      <c r="M762" s="83"/>
      <c r="N762" s="83"/>
      <c r="O762" s="83"/>
      <c r="P762" s="83"/>
      <c r="Q762" s="83"/>
      <c r="R762" s="83"/>
      <c r="S762" s="83"/>
      <c r="T762" s="82"/>
      <c r="U762" s="87"/>
      <c r="V762" s="87"/>
      <c r="W762" s="87"/>
      <c r="X762" s="87"/>
      <c r="Y762" s="87"/>
      <c r="Z762" s="87"/>
      <c r="AA762" s="87"/>
      <c r="AB762" s="87"/>
      <c r="AC762" s="87"/>
      <c r="AD762" s="87"/>
      <c r="AE762" s="87"/>
      <c r="AF762" s="93"/>
      <c r="AG762" s="87"/>
      <c r="AH762" s="87"/>
      <c r="AI762" s="87"/>
      <c r="AJ762" s="87"/>
      <c r="AK762" s="87"/>
      <c r="AL762" s="88"/>
      <c r="AM762" s="88"/>
      <c r="AN762" s="87"/>
      <c r="AO762" s="88"/>
      <c r="AP762" s="87"/>
      <c r="AQ762" s="87"/>
      <c r="AR762" s="87"/>
      <c r="AS762" s="87"/>
      <c r="AT762" s="87"/>
      <c r="AU762" s="87"/>
      <c r="AV762" s="87"/>
      <c r="AW762" s="87"/>
      <c r="AX762" s="89"/>
      <c r="AY762" s="89"/>
      <c r="AZ762" s="89"/>
      <c r="BA762" s="89"/>
      <c r="BB762" s="87"/>
      <c r="BC762" s="87"/>
      <c r="BD762" s="87"/>
      <c r="BE762" s="78"/>
      <c r="BF762" s="78"/>
      <c r="BG762" s="78"/>
      <c r="BH762" s="78"/>
      <c r="BI762" s="78"/>
    </row>
    <row r="763" spans="1:61" s="79" customFormat="1" ht="15" customHeight="1" x14ac:dyDescent="0.25">
      <c r="A763" s="81"/>
      <c r="B763" s="161"/>
      <c r="C763" s="85"/>
      <c r="D763" s="78"/>
      <c r="E763" s="179"/>
      <c r="F763" s="179"/>
      <c r="G763" s="158"/>
      <c r="H763" s="158"/>
      <c r="I763" s="83"/>
      <c r="J763" s="83"/>
      <c r="K763" s="83"/>
      <c r="L763" s="83"/>
      <c r="M763" s="83"/>
      <c r="N763" s="83"/>
      <c r="O763" s="83"/>
      <c r="P763" s="83"/>
      <c r="Q763" s="83"/>
      <c r="R763" s="83"/>
      <c r="S763" s="83"/>
      <c r="T763" s="82"/>
      <c r="U763" s="87"/>
      <c r="V763" s="87"/>
      <c r="W763" s="87"/>
      <c r="X763" s="87"/>
      <c r="Y763" s="87"/>
      <c r="Z763" s="87"/>
      <c r="AA763" s="87"/>
      <c r="AB763" s="87"/>
      <c r="AC763" s="87"/>
      <c r="AD763" s="87"/>
      <c r="AE763" s="87"/>
      <c r="AF763" s="93"/>
      <c r="AG763" s="87"/>
      <c r="AH763" s="87"/>
      <c r="AI763" s="87"/>
      <c r="AJ763" s="87"/>
      <c r="AK763" s="87"/>
      <c r="AL763" s="88"/>
      <c r="AM763" s="88"/>
      <c r="AN763" s="87"/>
      <c r="AO763" s="88"/>
      <c r="AP763" s="87"/>
      <c r="AQ763" s="87"/>
      <c r="AR763" s="87"/>
      <c r="AS763" s="87"/>
      <c r="AT763" s="87"/>
      <c r="AU763" s="87"/>
      <c r="AV763" s="87"/>
      <c r="AW763" s="87"/>
      <c r="AX763" s="89"/>
      <c r="AY763" s="89"/>
      <c r="AZ763" s="89"/>
      <c r="BA763" s="89"/>
      <c r="BB763" s="87"/>
      <c r="BC763" s="87"/>
      <c r="BD763" s="87"/>
      <c r="BE763" s="78"/>
      <c r="BF763" s="78"/>
      <c r="BG763" s="78"/>
      <c r="BH763" s="78"/>
      <c r="BI763" s="78"/>
    </row>
    <row r="764" spans="1:61" s="79" customFormat="1" ht="15" customHeight="1" x14ac:dyDescent="0.25">
      <c r="A764" s="81"/>
      <c r="B764" s="161"/>
      <c r="C764" s="85"/>
      <c r="D764" s="78"/>
      <c r="E764" s="179"/>
      <c r="F764" s="179"/>
      <c r="G764" s="158"/>
      <c r="H764" s="158"/>
      <c r="I764" s="83"/>
      <c r="J764" s="83"/>
      <c r="K764" s="83"/>
      <c r="L764" s="83"/>
      <c r="M764" s="83"/>
      <c r="N764" s="83"/>
      <c r="O764" s="83"/>
      <c r="P764" s="83"/>
      <c r="Q764" s="83"/>
      <c r="R764" s="83"/>
      <c r="S764" s="83"/>
      <c r="T764" s="82"/>
      <c r="U764" s="87"/>
      <c r="V764" s="87"/>
      <c r="W764" s="87"/>
      <c r="X764" s="87"/>
      <c r="Y764" s="87"/>
      <c r="Z764" s="87"/>
      <c r="AA764" s="87"/>
      <c r="AB764" s="87"/>
      <c r="AC764" s="87"/>
      <c r="AD764" s="87"/>
      <c r="AE764" s="87"/>
      <c r="AF764" s="93"/>
      <c r="AG764" s="87"/>
      <c r="AH764" s="87"/>
      <c r="AI764" s="87"/>
      <c r="AJ764" s="87"/>
      <c r="AK764" s="87"/>
      <c r="AL764" s="88"/>
      <c r="AM764" s="88"/>
      <c r="AN764" s="87"/>
      <c r="AO764" s="88"/>
      <c r="AP764" s="87"/>
      <c r="AQ764" s="87"/>
      <c r="AR764" s="87"/>
      <c r="AS764" s="87"/>
      <c r="AT764" s="87"/>
      <c r="AU764" s="87"/>
      <c r="AV764" s="87"/>
      <c r="AW764" s="87"/>
      <c r="AX764" s="89"/>
      <c r="AY764" s="89"/>
      <c r="AZ764" s="89"/>
      <c r="BA764" s="89"/>
      <c r="BB764" s="87"/>
      <c r="BC764" s="87"/>
      <c r="BD764" s="87"/>
      <c r="BE764" s="78"/>
      <c r="BF764" s="78"/>
      <c r="BG764" s="78"/>
      <c r="BH764" s="78"/>
      <c r="BI764" s="78"/>
    </row>
    <row r="765" spans="1:61" s="79" customFormat="1" ht="15" customHeight="1" x14ac:dyDescent="0.25">
      <c r="A765" s="81"/>
      <c r="B765" s="161"/>
      <c r="C765" s="85"/>
      <c r="D765" s="78"/>
      <c r="E765" s="179"/>
      <c r="F765" s="179"/>
      <c r="G765" s="158"/>
      <c r="H765" s="158"/>
      <c r="I765" s="83"/>
      <c r="J765" s="83"/>
      <c r="K765" s="83"/>
      <c r="L765" s="83"/>
      <c r="M765" s="83"/>
      <c r="N765" s="83"/>
      <c r="O765" s="83"/>
      <c r="P765" s="83"/>
      <c r="Q765" s="83"/>
      <c r="R765" s="83"/>
      <c r="S765" s="83"/>
      <c r="T765" s="82"/>
      <c r="U765" s="87"/>
      <c r="V765" s="87"/>
      <c r="W765" s="87"/>
      <c r="X765" s="87"/>
      <c r="Y765" s="87"/>
      <c r="Z765" s="87"/>
      <c r="AA765" s="87"/>
      <c r="AB765" s="87"/>
      <c r="AC765" s="87"/>
      <c r="AD765" s="87"/>
      <c r="AE765" s="87"/>
      <c r="AF765" s="93"/>
      <c r="AG765" s="87"/>
      <c r="AH765" s="87"/>
      <c r="AI765" s="87"/>
      <c r="AJ765" s="87"/>
      <c r="AK765" s="87"/>
      <c r="AL765" s="88"/>
      <c r="AM765" s="88"/>
      <c r="AN765" s="87"/>
      <c r="AO765" s="88"/>
      <c r="AP765" s="87"/>
      <c r="AQ765" s="87"/>
      <c r="AR765" s="87"/>
      <c r="AS765" s="87"/>
      <c r="AT765" s="87"/>
      <c r="AU765" s="87"/>
      <c r="AV765" s="87"/>
      <c r="AW765" s="87"/>
      <c r="AX765" s="89"/>
      <c r="AY765" s="89"/>
      <c r="AZ765" s="89"/>
      <c r="BA765" s="89"/>
      <c r="BB765" s="87"/>
      <c r="BC765" s="87"/>
      <c r="BD765" s="87"/>
      <c r="BE765" s="78"/>
      <c r="BF765" s="78"/>
      <c r="BG765" s="78"/>
      <c r="BH765" s="78"/>
      <c r="BI765" s="78"/>
    </row>
    <row r="766" spans="1:61" s="79" customFormat="1" ht="15" customHeight="1" x14ac:dyDescent="0.25">
      <c r="A766" s="81"/>
      <c r="B766" s="161"/>
      <c r="C766" s="85"/>
      <c r="D766" s="78"/>
      <c r="E766" s="179"/>
      <c r="F766" s="179"/>
      <c r="G766" s="158"/>
      <c r="H766" s="158"/>
      <c r="I766" s="83"/>
      <c r="J766" s="83"/>
      <c r="K766" s="83"/>
      <c r="L766" s="83"/>
      <c r="M766" s="83"/>
      <c r="N766" s="83"/>
      <c r="O766" s="83"/>
      <c r="P766" s="83"/>
      <c r="Q766" s="83"/>
      <c r="R766" s="83"/>
      <c r="S766" s="83"/>
      <c r="T766" s="82"/>
      <c r="U766" s="87"/>
      <c r="V766" s="87"/>
      <c r="W766" s="87"/>
      <c r="X766" s="87"/>
      <c r="Y766" s="87"/>
      <c r="Z766" s="87"/>
      <c r="AA766" s="87"/>
      <c r="AB766" s="87"/>
      <c r="AC766" s="87"/>
      <c r="AD766" s="87"/>
      <c r="AE766" s="87"/>
      <c r="AF766" s="93"/>
      <c r="AG766" s="87"/>
      <c r="AH766" s="87"/>
      <c r="AI766" s="87"/>
      <c r="AJ766" s="87"/>
      <c r="AK766" s="87"/>
      <c r="AL766" s="88"/>
      <c r="AM766" s="88"/>
      <c r="AN766" s="87"/>
      <c r="AO766" s="88"/>
      <c r="AP766" s="87"/>
      <c r="AQ766" s="87"/>
      <c r="AR766" s="87"/>
      <c r="AS766" s="87"/>
      <c r="AT766" s="87"/>
      <c r="AU766" s="87"/>
      <c r="AV766" s="87"/>
      <c r="AW766" s="87"/>
      <c r="AX766" s="89"/>
      <c r="AY766" s="89"/>
      <c r="AZ766" s="89"/>
      <c r="BA766" s="89"/>
      <c r="BB766" s="87"/>
      <c r="BC766" s="87"/>
      <c r="BD766" s="87"/>
      <c r="BE766" s="78"/>
      <c r="BF766" s="78"/>
      <c r="BG766" s="78"/>
      <c r="BH766" s="78"/>
      <c r="BI766" s="78"/>
    </row>
    <row r="767" spans="1:61" s="79" customFormat="1" ht="15" customHeight="1" x14ac:dyDescent="0.25">
      <c r="A767" s="81"/>
      <c r="B767" s="161"/>
      <c r="C767" s="85"/>
      <c r="D767" s="78"/>
      <c r="E767" s="179"/>
      <c r="F767" s="179"/>
      <c r="G767" s="158"/>
      <c r="H767" s="158"/>
      <c r="I767" s="83"/>
      <c r="J767" s="83"/>
      <c r="K767" s="83"/>
      <c r="L767" s="83"/>
      <c r="M767" s="83"/>
      <c r="N767" s="83"/>
      <c r="O767" s="83"/>
      <c r="P767" s="83"/>
      <c r="Q767" s="83"/>
      <c r="R767" s="83"/>
      <c r="S767" s="83"/>
      <c r="T767" s="82"/>
      <c r="U767" s="87"/>
      <c r="V767" s="87"/>
      <c r="W767" s="87"/>
      <c r="X767" s="87"/>
      <c r="Y767" s="87"/>
      <c r="Z767" s="87"/>
      <c r="AA767" s="87"/>
      <c r="AB767" s="87"/>
      <c r="AC767" s="87"/>
      <c r="AD767" s="87"/>
      <c r="AE767" s="87"/>
      <c r="AF767" s="93"/>
      <c r="AG767" s="87"/>
      <c r="AH767" s="87"/>
      <c r="AI767" s="87"/>
      <c r="AJ767" s="87"/>
      <c r="AK767" s="87"/>
      <c r="AL767" s="88"/>
      <c r="AM767" s="88"/>
      <c r="AN767" s="87"/>
      <c r="AO767" s="88"/>
      <c r="AP767" s="87"/>
      <c r="AQ767" s="87"/>
      <c r="AR767" s="87"/>
      <c r="AS767" s="87"/>
      <c r="AT767" s="87"/>
      <c r="AU767" s="87"/>
      <c r="AV767" s="87"/>
      <c r="AW767" s="87"/>
      <c r="AX767" s="89"/>
      <c r="AY767" s="89"/>
      <c r="AZ767" s="89"/>
      <c r="BA767" s="89"/>
      <c r="BB767" s="87"/>
      <c r="BC767" s="87"/>
      <c r="BD767" s="87"/>
      <c r="BE767" s="78"/>
      <c r="BF767" s="78"/>
      <c r="BG767" s="78"/>
      <c r="BH767" s="78"/>
      <c r="BI767" s="78"/>
    </row>
    <row r="768" spans="1:61" s="79" customFormat="1" ht="15" customHeight="1" x14ac:dyDescent="0.25">
      <c r="A768" s="81"/>
      <c r="B768" s="161"/>
      <c r="C768" s="85"/>
      <c r="D768" s="78"/>
      <c r="E768" s="179"/>
      <c r="F768" s="179"/>
      <c r="G768" s="158"/>
      <c r="H768" s="158"/>
      <c r="I768" s="83"/>
      <c r="J768" s="83"/>
      <c r="K768" s="83"/>
      <c r="L768" s="83"/>
      <c r="M768" s="83"/>
      <c r="N768" s="83"/>
      <c r="O768" s="83"/>
      <c r="P768" s="83"/>
      <c r="Q768" s="83"/>
      <c r="R768" s="83"/>
      <c r="S768" s="83"/>
      <c r="T768" s="82"/>
      <c r="U768" s="87"/>
      <c r="V768" s="87"/>
      <c r="W768" s="87"/>
      <c r="X768" s="87"/>
      <c r="Y768" s="87"/>
      <c r="Z768" s="87"/>
      <c r="AA768" s="87"/>
      <c r="AB768" s="87"/>
      <c r="AC768" s="87"/>
      <c r="AD768" s="87"/>
      <c r="AE768" s="87"/>
      <c r="AF768" s="93"/>
      <c r="AG768" s="87"/>
      <c r="AH768" s="87"/>
      <c r="AI768" s="87"/>
      <c r="AJ768" s="87"/>
      <c r="AK768" s="87"/>
      <c r="AL768" s="88"/>
      <c r="AM768" s="88"/>
      <c r="AN768" s="87"/>
      <c r="AO768" s="88"/>
      <c r="AP768" s="87"/>
      <c r="AQ768" s="87"/>
      <c r="AR768" s="87"/>
      <c r="AS768" s="87"/>
      <c r="AT768" s="87"/>
      <c r="AU768" s="87"/>
      <c r="AV768" s="87"/>
      <c r="AW768" s="87"/>
      <c r="AX768" s="89"/>
      <c r="AY768" s="89"/>
      <c r="AZ768" s="89"/>
      <c r="BA768" s="89"/>
      <c r="BB768" s="87"/>
      <c r="BC768" s="87"/>
      <c r="BD768" s="87"/>
      <c r="BE768" s="78"/>
      <c r="BF768" s="78"/>
      <c r="BG768" s="78"/>
      <c r="BH768" s="78"/>
      <c r="BI768" s="78"/>
    </row>
    <row r="769" spans="1:61" s="79" customFormat="1" ht="15" customHeight="1" x14ac:dyDescent="0.25">
      <c r="A769" s="81"/>
      <c r="B769" s="161"/>
      <c r="C769" s="85"/>
      <c r="D769" s="78"/>
      <c r="E769" s="179"/>
      <c r="F769" s="179"/>
      <c r="G769" s="158"/>
      <c r="H769" s="158"/>
      <c r="I769" s="83"/>
      <c r="J769" s="83"/>
      <c r="K769" s="83"/>
      <c r="L769" s="83"/>
      <c r="M769" s="83"/>
      <c r="N769" s="83"/>
      <c r="O769" s="83"/>
      <c r="P769" s="83"/>
      <c r="Q769" s="83"/>
      <c r="R769" s="83"/>
      <c r="S769" s="83"/>
      <c r="T769" s="82"/>
      <c r="U769" s="87"/>
      <c r="V769" s="87"/>
      <c r="W769" s="87"/>
      <c r="X769" s="87"/>
      <c r="Y769" s="87"/>
      <c r="Z769" s="87"/>
      <c r="AA769" s="87"/>
      <c r="AB769" s="87"/>
      <c r="AC769" s="87"/>
      <c r="AD769" s="87"/>
      <c r="AE769" s="87"/>
      <c r="AF769" s="93"/>
      <c r="AG769" s="87"/>
      <c r="AH769" s="87"/>
      <c r="AI769" s="87"/>
      <c r="AJ769" s="87"/>
      <c r="AK769" s="87"/>
      <c r="AL769" s="88"/>
      <c r="AM769" s="88"/>
      <c r="AN769" s="87"/>
      <c r="AO769" s="88"/>
      <c r="AP769" s="87"/>
      <c r="AQ769" s="87"/>
      <c r="AR769" s="87"/>
      <c r="AS769" s="87"/>
      <c r="AT769" s="87"/>
      <c r="AU769" s="87"/>
      <c r="AV769" s="87"/>
      <c r="AW769" s="87"/>
      <c r="AX769" s="89"/>
      <c r="AY769" s="89"/>
      <c r="AZ769" s="89"/>
      <c r="BA769" s="89"/>
      <c r="BB769" s="87"/>
      <c r="BC769" s="87"/>
      <c r="BD769" s="87"/>
      <c r="BE769" s="78"/>
      <c r="BF769" s="78"/>
      <c r="BG769" s="78"/>
      <c r="BH769" s="78"/>
      <c r="BI769" s="78"/>
    </row>
    <row r="770" spans="1:61" s="79" customFormat="1" ht="15" customHeight="1" x14ac:dyDescent="0.25">
      <c r="A770" s="81"/>
      <c r="B770" s="161"/>
      <c r="C770" s="85"/>
      <c r="D770" s="78"/>
      <c r="E770" s="179"/>
      <c r="F770" s="179"/>
      <c r="G770" s="158"/>
      <c r="H770" s="158"/>
      <c r="I770" s="83"/>
      <c r="J770" s="83"/>
      <c r="K770" s="83"/>
      <c r="L770" s="83"/>
      <c r="M770" s="83"/>
      <c r="N770" s="83"/>
      <c r="O770" s="83"/>
      <c r="P770" s="83"/>
      <c r="Q770" s="83"/>
      <c r="R770" s="83"/>
      <c r="S770" s="83"/>
      <c r="T770" s="82"/>
      <c r="U770" s="87"/>
      <c r="V770" s="87"/>
      <c r="W770" s="87"/>
      <c r="X770" s="87"/>
      <c r="Y770" s="87"/>
      <c r="Z770" s="87"/>
      <c r="AA770" s="87"/>
      <c r="AB770" s="87"/>
      <c r="AC770" s="87"/>
      <c r="AD770" s="87"/>
      <c r="AE770" s="87"/>
      <c r="AF770" s="93"/>
      <c r="AG770" s="87"/>
      <c r="AH770" s="87"/>
      <c r="AI770" s="87"/>
      <c r="AJ770" s="87"/>
      <c r="AK770" s="87"/>
      <c r="AL770" s="88"/>
      <c r="AM770" s="88"/>
      <c r="AN770" s="87"/>
      <c r="AO770" s="88"/>
      <c r="AP770" s="87"/>
      <c r="AQ770" s="87"/>
      <c r="AR770" s="87"/>
      <c r="AS770" s="87"/>
      <c r="AT770" s="87"/>
      <c r="AU770" s="87"/>
      <c r="AV770" s="87"/>
      <c r="AW770" s="87"/>
      <c r="AX770" s="89"/>
      <c r="AY770" s="89"/>
      <c r="AZ770" s="89"/>
      <c r="BA770" s="89"/>
      <c r="BB770" s="87"/>
      <c r="BC770" s="87"/>
      <c r="BD770" s="87"/>
      <c r="BE770" s="78"/>
      <c r="BF770" s="78"/>
      <c r="BG770" s="78"/>
      <c r="BH770" s="78"/>
      <c r="BI770" s="78"/>
    </row>
    <row r="771" spans="1:61" s="79" customFormat="1" ht="15" customHeight="1" x14ac:dyDescent="0.25">
      <c r="A771" s="81"/>
      <c r="B771" s="161"/>
      <c r="C771" s="85"/>
      <c r="D771" s="78"/>
      <c r="E771" s="179"/>
      <c r="F771" s="179"/>
      <c r="G771" s="158"/>
      <c r="H771" s="158"/>
      <c r="I771" s="83"/>
      <c r="J771" s="83"/>
      <c r="K771" s="83"/>
      <c r="L771" s="83"/>
      <c r="M771" s="83"/>
      <c r="N771" s="83"/>
      <c r="O771" s="83"/>
      <c r="P771" s="83"/>
      <c r="Q771" s="83"/>
      <c r="R771" s="83"/>
      <c r="S771" s="83"/>
      <c r="T771" s="82"/>
      <c r="U771" s="87"/>
      <c r="V771" s="87"/>
      <c r="W771" s="87"/>
      <c r="X771" s="87"/>
      <c r="Y771" s="87"/>
      <c r="Z771" s="87"/>
      <c r="AA771" s="87"/>
      <c r="AB771" s="87"/>
      <c r="AC771" s="87"/>
      <c r="AD771" s="87"/>
      <c r="AE771" s="87"/>
      <c r="AF771" s="93"/>
      <c r="AG771" s="87"/>
      <c r="AH771" s="87"/>
      <c r="AI771" s="87"/>
      <c r="AJ771" s="87"/>
      <c r="AK771" s="87"/>
      <c r="AL771" s="88"/>
      <c r="AM771" s="88"/>
      <c r="AN771" s="87"/>
      <c r="AO771" s="88"/>
      <c r="AP771" s="87"/>
      <c r="AQ771" s="87"/>
      <c r="AR771" s="87"/>
      <c r="AS771" s="87"/>
      <c r="AT771" s="87"/>
      <c r="AU771" s="87"/>
      <c r="AV771" s="87"/>
      <c r="AW771" s="87"/>
      <c r="AX771" s="89"/>
      <c r="AY771" s="89"/>
      <c r="AZ771" s="89"/>
      <c r="BA771" s="89"/>
      <c r="BB771" s="87"/>
      <c r="BC771" s="87"/>
      <c r="BD771" s="87"/>
      <c r="BE771" s="78"/>
      <c r="BF771" s="78"/>
      <c r="BG771" s="78"/>
      <c r="BH771" s="78"/>
      <c r="BI771" s="78"/>
    </row>
    <row r="772" spans="1:61" s="79" customFormat="1" ht="15" customHeight="1" x14ac:dyDescent="0.25">
      <c r="A772" s="81"/>
      <c r="B772" s="161"/>
      <c r="C772" s="85"/>
      <c r="D772" s="78"/>
      <c r="E772" s="179"/>
      <c r="F772" s="179"/>
      <c r="G772" s="158"/>
      <c r="H772" s="158"/>
      <c r="I772" s="83"/>
      <c r="J772" s="83"/>
      <c r="K772" s="83"/>
      <c r="L772" s="83"/>
      <c r="M772" s="83"/>
      <c r="N772" s="83"/>
      <c r="O772" s="83"/>
      <c r="P772" s="83"/>
      <c r="Q772" s="83"/>
      <c r="R772" s="83"/>
      <c r="S772" s="83"/>
      <c r="T772" s="82"/>
      <c r="U772" s="87"/>
      <c r="V772" s="87"/>
      <c r="W772" s="87"/>
      <c r="X772" s="87"/>
      <c r="Y772" s="87"/>
      <c r="Z772" s="87"/>
      <c r="AA772" s="87"/>
      <c r="AB772" s="87"/>
      <c r="AC772" s="87"/>
      <c r="AD772" s="87"/>
      <c r="AE772" s="87"/>
      <c r="AF772" s="93"/>
      <c r="AG772" s="87"/>
      <c r="AH772" s="87"/>
      <c r="AI772" s="87"/>
      <c r="AJ772" s="87"/>
      <c r="AK772" s="87"/>
      <c r="AL772" s="88"/>
      <c r="AM772" s="88"/>
      <c r="AN772" s="87"/>
      <c r="AO772" s="88"/>
      <c r="AP772" s="87"/>
      <c r="AQ772" s="87"/>
      <c r="AR772" s="87"/>
      <c r="AS772" s="87"/>
      <c r="AT772" s="87"/>
      <c r="AU772" s="87"/>
      <c r="AV772" s="87"/>
      <c r="AW772" s="87"/>
      <c r="AX772" s="89"/>
      <c r="AY772" s="89"/>
      <c r="AZ772" s="89"/>
      <c r="BA772" s="89"/>
      <c r="BB772" s="87"/>
      <c r="BC772" s="87"/>
      <c r="BD772" s="87"/>
      <c r="BE772" s="78"/>
      <c r="BF772" s="78"/>
      <c r="BG772" s="78"/>
      <c r="BH772" s="78"/>
      <c r="BI772" s="78"/>
    </row>
    <row r="773" spans="1:61" s="79" customFormat="1" ht="15" customHeight="1" x14ac:dyDescent="0.25">
      <c r="A773" s="81"/>
      <c r="B773" s="161"/>
      <c r="C773" s="85"/>
      <c r="D773" s="78"/>
      <c r="E773" s="179"/>
      <c r="F773" s="179"/>
      <c r="G773" s="158"/>
      <c r="H773" s="158"/>
      <c r="I773" s="83"/>
      <c r="J773" s="83"/>
      <c r="K773" s="83"/>
      <c r="L773" s="83"/>
      <c r="M773" s="83"/>
      <c r="N773" s="83"/>
      <c r="O773" s="83"/>
      <c r="P773" s="83"/>
      <c r="Q773" s="83"/>
      <c r="R773" s="83"/>
      <c r="S773" s="83"/>
      <c r="T773" s="82"/>
      <c r="U773" s="87"/>
      <c r="V773" s="87"/>
      <c r="W773" s="87"/>
      <c r="X773" s="87"/>
      <c r="Y773" s="87"/>
      <c r="Z773" s="87"/>
      <c r="AA773" s="87"/>
      <c r="AB773" s="87"/>
      <c r="AC773" s="87"/>
      <c r="AD773" s="87"/>
      <c r="AE773" s="87"/>
      <c r="AF773" s="93"/>
      <c r="AG773" s="87"/>
      <c r="AH773" s="87"/>
      <c r="AI773" s="87"/>
      <c r="AJ773" s="87"/>
      <c r="AK773" s="87"/>
      <c r="AL773" s="88"/>
      <c r="AM773" s="88"/>
      <c r="AN773" s="87"/>
      <c r="AO773" s="88"/>
      <c r="AP773" s="87"/>
      <c r="AQ773" s="87"/>
      <c r="AR773" s="87"/>
      <c r="AS773" s="87"/>
      <c r="AT773" s="87"/>
      <c r="AU773" s="87"/>
      <c r="AV773" s="87"/>
      <c r="AW773" s="87"/>
      <c r="AX773" s="89"/>
      <c r="AY773" s="89"/>
      <c r="AZ773" s="89"/>
      <c r="BA773" s="89"/>
      <c r="BB773" s="87"/>
      <c r="BC773" s="87"/>
      <c r="BD773" s="87"/>
      <c r="BE773" s="78"/>
      <c r="BF773" s="78"/>
      <c r="BG773" s="78"/>
      <c r="BH773" s="78"/>
      <c r="BI773" s="78"/>
    </row>
    <row r="774" spans="1:61" s="79" customFormat="1" ht="15" customHeight="1" x14ac:dyDescent="0.25">
      <c r="A774" s="81"/>
      <c r="B774" s="161"/>
      <c r="C774" s="85"/>
      <c r="D774" s="78"/>
      <c r="E774" s="179"/>
      <c r="F774" s="179"/>
      <c r="G774" s="158"/>
      <c r="H774" s="158"/>
      <c r="I774" s="83"/>
      <c r="J774" s="83"/>
      <c r="K774" s="83"/>
      <c r="L774" s="83"/>
      <c r="M774" s="83"/>
      <c r="N774" s="83"/>
      <c r="O774" s="83"/>
      <c r="P774" s="83"/>
      <c r="Q774" s="83"/>
      <c r="R774" s="83"/>
      <c r="S774" s="83"/>
      <c r="T774" s="82"/>
      <c r="U774" s="87"/>
      <c r="V774" s="87"/>
      <c r="W774" s="87"/>
      <c r="X774" s="87"/>
      <c r="Y774" s="87"/>
      <c r="Z774" s="87"/>
      <c r="AA774" s="87"/>
      <c r="AB774" s="87"/>
      <c r="AC774" s="87"/>
      <c r="AD774" s="87"/>
      <c r="AE774" s="87"/>
      <c r="AF774" s="93"/>
      <c r="AG774" s="87"/>
      <c r="AH774" s="87"/>
      <c r="AI774" s="87"/>
      <c r="AJ774" s="87"/>
      <c r="AK774" s="87"/>
      <c r="AL774" s="88"/>
      <c r="AM774" s="88"/>
      <c r="AN774" s="87"/>
      <c r="AO774" s="88"/>
      <c r="AP774" s="87"/>
      <c r="AQ774" s="87"/>
      <c r="AR774" s="87"/>
      <c r="AS774" s="87"/>
      <c r="AT774" s="87"/>
      <c r="AU774" s="87"/>
      <c r="AV774" s="87"/>
      <c r="AW774" s="87"/>
      <c r="AX774" s="89"/>
      <c r="AY774" s="89"/>
      <c r="AZ774" s="89"/>
      <c r="BA774" s="89"/>
      <c r="BB774" s="87"/>
      <c r="BC774" s="87"/>
      <c r="BD774" s="87"/>
      <c r="BE774" s="78"/>
      <c r="BF774" s="78"/>
      <c r="BG774" s="78"/>
      <c r="BH774" s="78"/>
      <c r="BI774" s="78"/>
    </row>
    <row r="775" spans="1:61" s="79" customFormat="1" ht="15" customHeight="1" x14ac:dyDescent="0.25">
      <c r="A775" s="81"/>
      <c r="B775" s="161"/>
      <c r="C775" s="85"/>
      <c r="D775" s="78"/>
      <c r="E775" s="179"/>
      <c r="F775" s="179"/>
      <c r="G775" s="158"/>
      <c r="H775" s="158"/>
      <c r="I775" s="83"/>
      <c r="J775" s="83"/>
      <c r="K775" s="83"/>
      <c r="L775" s="83"/>
      <c r="M775" s="83"/>
      <c r="N775" s="83"/>
      <c r="O775" s="83"/>
      <c r="P775" s="83"/>
      <c r="Q775" s="83"/>
      <c r="R775" s="83"/>
      <c r="S775" s="83"/>
      <c r="T775" s="82"/>
      <c r="U775" s="87"/>
      <c r="V775" s="87"/>
      <c r="W775" s="87"/>
      <c r="X775" s="87"/>
      <c r="Y775" s="87"/>
      <c r="Z775" s="87"/>
      <c r="AA775" s="87"/>
      <c r="AB775" s="87"/>
      <c r="AC775" s="87"/>
      <c r="AD775" s="87"/>
      <c r="AE775" s="87"/>
      <c r="AF775" s="93"/>
      <c r="AG775" s="87"/>
      <c r="AH775" s="87"/>
      <c r="AI775" s="87"/>
      <c r="AJ775" s="87"/>
      <c r="AK775" s="87"/>
      <c r="AL775" s="88"/>
      <c r="AM775" s="88"/>
      <c r="AN775" s="87"/>
      <c r="AO775" s="88"/>
      <c r="AP775" s="87"/>
      <c r="AQ775" s="87"/>
      <c r="AR775" s="87"/>
      <c r="AS775" s="87"/>
      <c r="AT775" s="87"/>
      <c r="AU775" s="87"/>
      <c r="AV775" s="87"/>
      <c r="AW775" s="87"/>
      <c r="AX775" s="89"/>
      <c r="AY775" s="89"/>
      <c r="AZ775" s="89"/>
      <c r="BA775" s="89"/>
      <c r="BB775" s="87"/>
      <c r="BC775" s="87"/>
      <c r="BD775" s="87"/>
      <c r="BE775" s="78"/>
      <c r="BF775" s="78"/>
      <c r="BG775" s="78"/>
      <c r="BH775" s="78"/>
      <c r="BI775" s="78"/>
    </row>
    <row r="776" spans="1:61" s="79" customFormat="1" ht="15" customHeight="1" x14ac:dyDescent="0.25">
      <c r="A776" s="81"/>
      <c r="B776" s="161"/>
      <c r="C776" s="85"/>
      <c r="D776" s="78"/>
      <c r="E776" s="179"/>
      <c r="F776" s="179"/>
      <c r="G776" s="158"/>
      <c r="H776" s="158"/>
      <c r="I776" s="83"/>
      <c r="J776" s="83"/>
      <c r="K776" s="83"/>
      <c r="L776" s="83"/>
      <c r="M776" s="83"/>
      <c r="N776" s="83"/>
      <c r="O776" s="83"/>
      <c r="P776" s="83"/>
      <c r="Q776" s="83"/>
      <c r="R776" s="83"/>
      <c r="S776" s="83"/>
      <c r="T776" s="82"/>
      <c r="U776" s="87"/>
      <c r="V776" s="87"/>
      <c r="W776" s="87"/>
      <c r="X776" s="87"/>
      <c r="Y776" s="87"/>
      <c r="Z776" s="87"/>
      <c r="AA776" s="87"/>
      <c r="AB776" s="87"/>
      <c r="AC776" s="87"/>
      <c r="AD776" s="87"/>
      <c r="AE776" s="87"/>
      <c r="AF776" s="93"/>
      <c r="AG776" s="87"/>
      <c r="AH776" s="87"/>
      <c r="AI776" s="87"/>
      <c r="AJ776" s="87"/>
      <c r="AK776" s="87"/>
      <c r="AL776" s="88"/>
      <c r="AM776" s="88"/>
      <c r="AN776" s="87"/>
      <c r="AO776" s="88"/>
      <c r="AP776" s="87"/>
      <c r="AQ776" s="87"/>
      <c r="AR776" s="87"/>
      <c r="AS776" s="87"/>
      <c r="AT776" s="87"/>
      <c r="AU776" s="87"/>
      <c r="AV776" s="87"/>
      <c r="AW776" s="87"/>
      <c r="AX776" s="89"/>
      <c r="AY776" s="89"/>
      <c r="AZ776" s="89"/>
      <c r="BA776" s="89"/>
      <c r="BB776" s="87"/>
      <c r="BC776" s="87"/>
      <c r="BD776" s="87"/>
      <c r="BE776" s="78"/>
      <c r="BF776" s="78"/>
      <c r="BG776" s="78"/>
      <c r="BH776" s="78"/>
      <c r="BI776" s="78"/>
    </row>
    <row r="777" spans="1:61" s="79" customFormat="1" ht="15" customHeight="1" x14ac:dyDescent="0.25">
      <c r="A777" s="81"/>
      <c r="B777" s="161"/>
      <c r="C777" s="85"/>
      <c r="D777" s="78"/>
      <c r="E777" s="179"/>
      <c r="F777" s="179"/>
      <c r="G777" s="158"/>
      <c r="H777" s="158"/>
      <c r="I777" s="83"/>
      <c r="J777" s="83"/>
      <c r="K777" s="83"/>
      <c r="L777" s="83"/>
      <c r="M777" s="83"/>
      <c r="N777" s="83"/>
      <c r="O777" s="83"/>
      <c r="P777" s="83"/>
      <c r="Q777" s="83"/>
      <c r="R777" s="83"/>
      <c r="S777" s="83"/>
      <c r="T777" s="82"/>
      <c r="U777" s="87"/>
      <c r="V777" s="87"/>
      <c r="W777" s="87"/>
      <c r="X777" s="87"/>
      <c r="Y777" s="87"/>
      <c r="Z777" s="87"/>
      <c r="AA777" s="87"/>
      <c r="AB777" s="87"/>
      <c r="AC777" s="87"/>
      <c r="AD777" s="87"/>
      <c r="AE777" s="87"/>
      <c r="AF777" s="93"/>
      <c r="AG777" s="87"/>
      <c r="AH777" s="87"/>
      <c r="AI777" s="87"/>
      <c r="AJ777" s="87"/>
      <c r="AK777" s="87"/>
      <c r="AL777" s="88"/>
      <c r="AM777" s="88"/>
      <c r="AN777" s="87"/>
      <c r="AO777" s="88"/>
      <c r="AP777" s="87"/>
      <c r="AQ777" s="87"/>
      <c r="AR777" s="87"/>
      <c r="AS777" s="87"/>
      <c r="AT777" s="87"/>
      <c r="AU777" s="87"/>
      <c r="AV777" s="87"/>
      <c r="AW777" s="87"/>
      <c r="AX777" s="89"/>
      <c r="AY777" s="89"/>
      <c r="AZ777" s="89"/>
      <c r="BA777" s="89"/>
      <c r="BB777" s="87"/>
      <c r="BC777" s="87"/>
      <c r="BD777" s="87"/>
      <c r="BE777" s="78"/>
      <c r="BF777" s="78"/>
      <c r="BG777" s="78"/>
      <c r="BH777" s="78"/>
      <c r="BI777" s="78"/>
    </row>
    <row r="778" spans="1:61" s="79" customFormat="1" ht="15" customHeight="1" x14ac:dyDescent="0.25">
      <c r="A778" s="81"/>
      <c r="B778" s="161"/>
      <c r="C778" s="85"/>
      <c r="D778" s="78"/>
      <c r="E778" s="179"/>
      <c r="F778" s="179"/>
      <c r="G778" s="158"/>
      <c r="H778" s="158"/>
      <c r="I778" s="83"/>
      <c r="J778" s="83"/>
      <c r="K778" s="83"/>
      <c r="L778" s="83"/>
      <c r="M778" s="83"/>
      <c r="N778" s="83"/>
      <c r="O778" s="83"/>
      <c r="P778" s="83"/>
      <c r="Q778" s="83"/>
      <c r="R778" s="83"/>
      <c r="S778" s="83"/>
      <c r="T778" s="82"/>
      <c r="U778" s="87"/>
      <c r="V778" s="87"/>
      <c r="W778" s="87"/>
      <c r="X778" s="87"/>
      <c r="Y778" s="87"/>
      <c r="Z778" s="87"/>
      <c r="AA778" s="87"/>
      <c r="AB778" s="87"/>
      <c r="AC778" s="87"/>
      <c r="AD778" s="87"/>
      <c r="AE778" s="87"/>
      <c r="AF778" s="93"/>
      <c r="AG778" s="87"/>
      <c r="AH778" s="87"/>
      <c r="AI778" s="87"/>
      <c r="AJ778" s="87"/>
      <c r="AK778" s="87"/>
      <c r="AL778" s="88"/>
      <c r="AM778" s="88"/>
      <c r="AN778" s="87"/>
      <c r="AO778" s="88"/>
      <c r="AP778" s="87"/>
      <c r="AQ778" s="87"/>
      <c r="AR778" s="87"/>
      <c r="AS778" s="87"/>
      <c r="AT778" s="87"/>
      <c r="AU778" s="87"/>
      <c r="AV778" s="87"/>
      <c r="AW778" s="87"/>
      <c r="AX778" s="89"/>
      <c r="AY778" s="89"/>
      <c r="AZ778" s="89"/>
      <c r="BA778" s="89"/>
      <c r="BB778" s="87"/>
      <c r="BC778" s="87"/>
      <c r="BD778" s="87"/>
      <c r="BE778" s="78"/>
      <c r="BF778" s="78"/>
      <c r="BG778" s="78"/>
      <c r="BH778" s="78"/>
      <c r="BI778" s="78"/>
    </row>
    <row r="779" spans="1:61" s="79" customFormat="1" ht="15" customHeight="1" x14ac:dyDescent="0.25">
      <c r="A779" s="81"/>
      <c r="B779" s="161"/>
      <c r="C779" s="85"/>
      <c r="D779" s="78"/>
      <c r="E779" s="179"/>
      <c r="F779" s="179"/>
      <c r="G779" s="158"/>
      <c r="H779" s="158"/>
      <c r="I779" s="83"/>
      <c r="J779" s="83"/>
      <c r="K779" s="83"/>
      <c r="L779" s="83"/>
      <c r="M779" s="83"/>
      <c r="N779" s="83"/>
      <c r="O779" s="83"/>
      <c r="P779" s="83"/>
      <c r="Q779" s="83"/>
      <c r="R779" s="83"/>
      <c r="S779" s="83"/>
      <c r="T779" s="82"/>
      <c r="U779" s="87"/>
      <c r="V779" s="87"/>
      <c r="W779" s="87"/>
      <c r="X779" s="87"/>
      <c r="Y779" s="87"/>
      <c r="Z779" s="87"/>
      <c r="AA779" s="87"/>
      <c r="AB779" s="87"/>
      <c r="AC779" s="87"/>
      <c r="AD779" s="87"/>
      <c r="AE779" s="87"/>
      <c r="AF779" s="93"/>
      <c r="AG779" s="87"/>
      <c r="AH779" s="87"/>
      <c r="AI779" s="87"/>
      <c r="AJ779" s="87"/>
      <c r="AK779" s="87"/>
      <c r="AL779" s="88"/>
      <c r="AM779" s="88"/>
      <c r="AN779" s="87"/>
      <c r="AO779" s="88"/>
      <c r="AP779" s="87"/>
      <c r="AQ779" s="87"/>
      <c r="AR779" s="87"/>
      <c r="AS779" s="87"/>
      <c r="AT779" s="87"/>
      <c r="AU779" s="87"/>
      <c r="AV779" s="87"/>
      <c r="AW779" s="87"/>
      <c r="AX779" s="89"/>
      <c r="AY779" s="89"/>
      <c r="AZ779" s="89"/>
      <c r="BA779" s="89"/>
      <c r="BB779" s="87"/>
      <c r="BC779" s="87"/>
      <c r="BD779" s="87"/>
      <c r="BE779" s="78"/>
      <c r="BF779" s="78"/>
      <c r="BG779" s="78"/>
      <c r="BH779" s="78"/>
      <c r="BI779" s="78"/>
    </row>
    <row r="780" spans="1:61" s="79" customFormat="1" ht="15" customHeight="1" x14ac:dyDescent="0.25">
      <c r="A780" s="81"/>
      <c r="B780" s="161"/>
      <c r="C780" s="85"/>
      <c r="D780" s="78"/>
      <c r="E780" s="179"/>
      <c r="F780" s="179"/>
      <c r="G780" s="158"/>
      <c r="H780" s="158"/>
      <c r="I780" s="83"/>
      <c r="J780" s="83"/>
      <c r="K780" s="83"/>
      <c r="L780" s="83"/>
      <c r="M780" s="83"/>
      <c r="N780" s="83"/>
      <c r="O780" s="83"/>
      <c r="P780" s="83"/>
      <c r="Q780" s="83"/>
      <c r="R780" s="83"/>
      <c r="S780" s="83"/>
      <c r="T780" s="82"/>
      <c r="U780" s="87"/>
      <c r="V780" s="87"/>
      <c r="W780" s="87"/>
      <c r="X780" s="87"/>
      <c r="Y780" s="87"/>
      <c r="Z780" s="87"/>
      <c r="AA780" s="87"/>
      <c r="AB780" s="87"/>
      <c r="AC780" s="87"/>
      <c r="AD780" s="87"/>
      <c r="AE780" s="87"/>
      <c r="AF780" s="93"/>
      <c r="AG780" s="87"/>
      <c r="AH780" s="87"/>
      <c r="AI780" s="87"/>
      <c r="AJ780" s="87"/>
      <c r="AK780" s="87"/>
      <c r="AL780" s="88"/>
      <c r="AM780" s="88"/>
      <c r="AN780" s="87"/>
      <c r="AO780" s="88"/>
      <c r="AP780" s="87"/>
      <c r="AQ780" s="87"/>
      <c r="AR780" s="87"/>
      <c r="AS780" s="87"/>
      <c r="AT780" s="87"/>
      <c r="AU780" s="87"/>
      <c r="AV780" s="87"/>
      <c r="AW780" s="87"/>
      <c r="AX780" s="89"/>
      <c r="AY780" s="89"/>
      <c r="AZ780" s="89"/>
      <c r="BA780" s="89"/>
      <c r="BB780" s="87"/>
      <c r="BC780" s="87"/>
      <c r="BD780" s="87"/>
      <c r="BE780" s="78"/>
      <c r="BF780" s="78"/>
      <c r="BG780" s="78"/>
      <c r="BH780" s="78"/>
      <c r="BI780" s="78"/>
    </row>
    <row r="781" spans="1:61" s="79" customFormat="1" ht="15" customHeight="1" x14ac:dyDescent="0.25">
      <c r="A781" s="81"/>
      <c r="B781" s="161"/>
      <c r="C781" s="85"/>
      <c r="D781" s="78"/>
      <c r="E781" s="179"/>
      <c r="F781" s="179"/>
      <c r="G781" s="158"/>
      <c r="H781" s="158"/>
      <c r="I781" s="83"/>
      <c r="J781" s="83"/>
      <c r="K781" s="83"/>
      <c r="L781" s="83"/>
      <c r="M781" s="83"/>
      <c r="N781" s="83"/>
      <c r="O781" s="83"/>
      <c r="P781" s="83"/>
      <c r="Q781" s="83"/>
      <c r="R781" s="83"/>
      <c r="S781" s="83"/>
      <c r="T781" s="82"/>
      <c r="U781" s="87"/>
      <c r="V781" s="87"/>
      <c r="W781" s="87"/>
      <c r="X781" s="87"/>
      <c r="Y781" s="87"/>
      <c r="Z781" s="87"/>
      <c r="AA781" s="87"/>
      <c r="AB781" s="87"/>
      <c r="AC781" s="87"/>
      <c r="AD781" s="87"/>
      <c r="AE781" s="87"/>
      <c r="AF781" s="93"/>
      <c r="AG781" s="87"/>
      <c r="AH781" s="87"/>
      <c r="AI781" s="87"/>
      <c r="AJ781" s="87"/>
      <c r="AK781" s="87"/>
      <c r="AL781" s="88"/>
      <c r="AM781" s="88"/>
      <c r="AN781" s="87"/>
      <c r="AO781" s="88"/>
      <c r="AP781" s="87"/>
      <c r="AQ781" s="87"/>
      <c r="AR781" s="87"/>
      <c r="AS781" s="87"/>
      <c r="AT781" s="87"/>
      <c r="AU781" s="87"/>
      <c r="AV781" s="87"/>
      <c r="AW781" s="87"/>
      <c r="AX781" s="89"/>
      <c r="AY781" s="89"/>
      <c r="AZ781" s="89"/>
      <c r="BA781" s="89"/>
      <c r="BB781" s="87"/>
      <c r="BC781" s="87"/>
      <c r="BD781" s="87"/>
      <c r="BE781" s="78"/>
      <c r="BF781" s="78"/>
      <c r="BG781" s="78"/>
      <c r="BH781" s="78"/>
      <c r="BI781" s="78"/>
    </row>
    <row r="782" spans="1:61" s="79" customFormat="1" ht="15" customHeight="1" x14ac:dyDescent="0.25">
      <c r="A782" s="81"/>
      <c r="B782" s="161"/>
      <c r="C782" s="85"/>
      <c r="D782" s="78"/>
      <c r="E782" s="179"/>
      <c r="F782" s="179"/>
      <c r="G782" s="158"/>
      <c r="H782" s="158"/>
      <c r="I782" s="83"/>
      <c r="J782" s="83"/>
      <c r="K782" s="83"/>
      <c r="L782" s="83"/>
      <c r="M782" s="83"/>
      <c r="N782" s="83"/>
      <c r="O782" s="83"/>
      <c r="P782" s="83"/>
      <c r="Q782" s="83"/>
      <c r="R782" s="83"/>
      <c r="S782" s="83"/>
      <c r="T782" s="82"/>
      <c r="U782" s="87"/>
      <c r="V782" s="87"/>
      <c r="W782" s="87"/>
      <c r="X782" s="87"/>
      <c r="Y782" s="87"/>
      <c r="Z782" s="87"/>
      <c r="AA782" s="87"/>
      <c r="AB782" s="87"/>
      <c r="AC782" s="87"/>
      <c r="AD782" s="87"/>
      <c r="AE782" s="87"/>
      <c r="AF782" s="93"/>
      <c r="AG782" s="87"/>
      <c r="AH782" s="87"/>
      <c r="AI782" s="87"/>
      <c r="AJ782" s="87"/>
      <c r="AK782" s="87"/>
      <c r="AL782" s="88"/>
      <c r="AM782" s="88"/>
      <c r="AN782" s="87"/>
      <c r="AO782" s="88"/>
      <c r="AP782" s="87"/>
      <c r="AQ782" s="87"/>
      <c r="AR782" s="87"/>
      <c r="AS782" s="87"/>
      <c r="AT782" s="87"/>
      <c r="AU782" s="87"/>
      <c r="AV782" s="87"/>
      <c r="AW782" s="87"/>
      <c r="AX782" s="89"/>
      <c r="AY782" s="89"/>
      <c r="AZ782" s="89"/>
      <c r="BA782" s="89"/>
      <c r="BB782" s="87"/>
      <c r="BC782" s="87"/>
      <c r="BD782" s="87"/>
      <c r="BE782" s="78"/>
      <c r="BF782" s="78"/>
      <c r="BG782" s="78"/>
      <c r="BH782" s="78"/>
      <c r="BI782" s="78"/>
    </row>
    <row r="783" spans="1:61" s="79" customFormat="1" ht="15" customHeight="1" x14ac:dyDescent="0.25">
      <c r="A783" s="81"/>
      <c r="B783" s="161"/>
      <c r="C783" s="85"/>
      <c r="D783" s="78"/>
      <c r="E783" s="179"/>
      <c r="F783" s="179"/>
      <c r="G783" s="158"/>
      <c r="H783" s="158"/>
      <c r="I783" s="83"/>
      <c r="J783" s="83"/>
      <c r="K783" s="83"/>
      <c r="L783" s="83"/>
      <c r="M783" s="83"/>
      <c r="N783" s="83"/>
      <c r="O783" s="83"/>
      <c r="P783" s="83"/>
      <c r="Q783" s="83"/>
      <c r="R783" s="83"/>
      <c r="S783" s="83"/>
      <c r="T783" s="82"/>
      <c r="U783" s="87"/>
      <c r="V783" s="87"/>
      <c r="W783" s="87"/>
      <c r="X783" s="87"/>
      <c r="Y783" s="87"/>
      <c r="Z783" s="87"/>
      <c r="AA783" s="87"/>
      <c r="AB783" s="87"/>
      <c r="AC783" s="87"/>
      <c r="AD783" s="87"/>
      <c r="AE783" s="87"/>
      <c r="AF783" s="93"/>
      <c r="AG783" s="87"/>
      <c r="AH783" s="87"/>
      <c r="AI783" s="87"/>
      <c r="AJ783" s="87"/>
      <c r="AK783" s="87"/>
      <c r="AL783" s="88"/>
      <c r="AM783" s="88"/>
      <c r="AN783" s="87"/>
      <c r="AO783" s="88"/>
      <c r="AP783" s="87"/>
      <c r="AQ783" s="87"/>
      <c r="AR783" s="87"/>
      <c r="AS783" s="87"/>
      <c r="AT783" s="87"/>
      <c r="AU783" s="87"/>
      <c r="AV783" s="87"/>
      <c r="AW783" s="87"/>
      <c r="AX783" s="89"/>
      <c r="AY783" s="89"/>
      <c r="AZ783" s="89"/>
      <c r="BA783" s="89"/>
      <c r="BB783" s="87"/>
      <c r="BC783" s="87"/>
      <c r="BD783" s="87"/>
      <c r="BE783" s="78"/>
      <c r="BF783" s="78"/>
      <c r="BG783" s="78"/>
      <c r="BH783" s="78"/>
      <c r="BI783" s="78"/>
    </row>
    <row r="784" spans="1:61" s="79" customFormat="1" ht="15" customHeight="1" x14ac:dyDescent="0.25">
      <c r="A784" s="81"/>
      <c r="B784" s="161"/>
      <c r="C784" s="85"/>
      <c r="D784" s="78"/>
      <c r="E784" s="179"/>
      <c r="F784" s="179"/>
      <c r="G784" s="158"/>
      <c r="H784" s="158"/>
      <c r="I784" s="83"/>
      <c r="J784" s="83"/>
      <c r="K784" s="83"/>
      <c r="L784" s="83"/>
      <c r="M784" s="83"/>
      <c r="N784" s="83"/>
      <c r="O784" s="83"/>
      <c r="P784" s="83"/>
      <c r="Q784" s="83"/>
      <c r="R784" s="83"/>
      <c r="S784" s="83"/>
      <c r="T784" s="82"/>
      <c r="U784" s="87"/>
      <c r="V784" s="87"/>
      <c r="W784" s="87"/>
      <c r="X784" s="87"/>
      <c r="Y784" s="87"/>
      <c r="Z784" s="87"/>
      <c r="AA784" s="87"/>
      <c r="AB784" s="87"/>
      <c r="AC784" s="87"/>
      <c r="AD784" s="87"/>
      <c r="AE784" s="87"/>
      <c r="AF784" s="93"/>
      <c r="AG784" s="87"/>
      <c r="AH784" s="87"/>
      <c r="AI784" s="87"/>
      <c r="AJ784" s="87"/>
      <c r="AK784" s="87"/>
      <c r="AL784" s="88"/>
      <c r="AM784" s="88"/>
      <c r="AN784" s="87"/>
      <c r="AO784" s="88"/>
      <c r="AP784" s="87"/>
      <c r="AQ784" s="87"/>
      <c r="AR784" s="87"/>
      <c r="AS784" s="87"/>
      <c r="AT784" s="87"/>
      <c r="AU784" s="87"/>
      <c r="AV784" s="87"/>
      <c r="AW784" s="87"/>
      <c r="AX784" s="89"/>
      <c r="AY784" s="89"/>
      <c r="AZ784" s="89"/>
      <c r="BA784" s="89"/>
      <c r="BB784" s="87"/>
      <c r="BC784" s="87"/>
      <c r="BD784" s="87"/>
      <c r="BE784" s="78"/>
      <c r="BF784" s="78"/>
      <c r="BG784" s="78"/>
      <c r="BH784" s="78"/>
      <c r="BI784" s="78"/>
    </row>
    <row r="785" spans="1:61" s="79" customFormat="1" ht="15" customHeight="1" x14ac:dyDescent="0.25">
      <c r="A785" s="81"/>
      <c r="B785" s="161"/>
      <c r="C785" s="85"/>
      <c r="D785" s="78"/>
      <c r="E785" s="179"/>
      <c r="F785" s="179"/>
      <c r="G785" s="158"/>
      <c r="H785" s="158"/>
      <c r="I785" s="83"/>
      <c r="J785" s="83"/>
      <c r="K785" s="83"/>
      <c r="L785" s="83"/>
      <c r="M785" s="83"/>
      <c r="N785" s="83"/>
      <c r="O785" s="83"/>
      <c r="P785" s="83"/>
      <c r="Q785" s="83"/>
      <c r="R785" s="83"/>
      <c r="S785" s="83"/>
      <c r="T785" s="82"/>
      <c r="U785" s="87"/>
      <c r="V785" s="87"/>
      <c r="W785" s="87"/>
      <c r="X785" s="87"/>
      <c r="Y785" s="87"/>
      <c r="Z785" s="87"/>
      <c r="AA785" s="87"/>
      <c r="AB785" s="87"/>
      <c r="AC785" s="87"/>
      <c r="AD785" s="87"/>
      <c r="AE785" s="87"/>
      <c r="AF785" s="93"/>
      <c r="AG785" s="87"/>
      <c r="AH785" s="87"/>
      <c r="AI785" s="87"/>
      <c r="AJ785" s="87"/>
      <c r="AK785" s="87"/>
      <c r="AL785" s="88"/>
      <c r="AM785" s="88"/>
      <c r="AN785" s="87"/>
      <c r="AO785" s="88"/>
      <c r="AP785" s="87"/>
      <c r="AQ785" s="87"/>
      <c r="AR785" s="87"/>
      <c r="AS785" s="87"/>
      <c r="AT785" s="87"/>
      <c r="AU785" s="87"/>
      <c r="AV785" s="87"/>
      <c r="AW785" s="87"/>
      <c r="AX785" s="89"/>
      <c r="AY785" s="89"/>
      <c r="AZ785" s="89"/>
      <c r="BA785" s="89"/>
      <c r="BB785" s="87"/>
      <c r="BC785" s="87"/>
      <c r="BD785" s="87"/>
      <c r="BE785" s="78"/>
      <c r="BF785" s="78"/>
      <c r="BG785" s="78"/>
      <c r="BH785" s="78"/>
      <c r="BI785" s="78"/>
    </row>
    <row r="786" spans="1:61" s="79" customFormat="1" ht="15" customHeight="1" x14ac:dyDescent="0.25">
      <c r="A786" s="81"/>
      <c r="B786" s="161"/>
      <c r="C786" s="85"/>
      <c r="D786" s="78"/>
      <c r="E786" s="179"/>
      <c r="F786" s="179"/>
      <c r="G786" s="158"/>
      <c r="H786" s="158"/>
      <c r="I786" s="83"/>
      <c r="J786" s="83"/>
      <c r="K786" s="83"/>
      <c r="L786" s="83"/>
      <c r="M786" s="83"/>
      <c r="N786" s="83"/>
      <c r="O786" s="83"/>
      <c r="P786" s="83"/>
      <c r="Q786" s="83"/>
      <c r="R786" s="83"/>
      <c r="S786" s="83"/>
      <c r="T786" s="82"/>
      <c r="U786" s="87"/>
      <c r="V786" s="87"/>
      <c r="W786" s="87"/>
      <c r="X786" s="87"/>
      <c r="Y786" s="87"/>
      <c r="Z786" s="87"/>
      <c r="AA786" s="87"/>
      <c r="AB786" s="87"/>
      <c r="AC786" s="87"/>
      <c r="AD786" s="87"/>
      <c r="AE786" s="87"/>
      <c r="AF786" s="93"/>
      <c r="AG786" s="87"/>
      <c r="AH786" s="87"/>
      <c r="AI786" s="87"/>
      <c r="AJ786" s="87"/>
      <c r="AK786" s="87"/>
      <c r="AL786" s="88"/>
      <c r="AM786" s="88"/>
      <c r="AN786" s="87"/>
      <c r="AO786" s="88"/>
      <c r="AP786" s="87"/>
      <c r="AQ786" s="87"/>
      <c r="AR786" s="87"/>
      <c r="AS786" s="87"/>
      <c r="AT786" s="87"/>
      <c r="AU786" s="87"/>
      <c r="AV786" s="87"/>
      <c r="AW786" s="87"/>
      <c r="AX786" s="89"/>
      <c r="AY786" s="89"/>
      <c r="AZ786" s="89"/>
      <c r="BA786" s="89"/>
      <c r="BB786" s="87"/>
      <c r="BC786" s="87"/>
      <c r="BD786" s="87"/>
      <c r="BE786" s="78"/>
      <c r="BF786" s="78"/>
      <c r="BG786" s="78"/>
      <c r="BH786" s="78"/>
      <c r="BI786" s="78"/>
    </row>
    <row r="787" spans="1:61" s="79" customFormat="1" ht="15" customHeight="1" x14ac:dyDescent="0.25">
      <c r="A787" s="81"/>
      <c r="B787" s="161"/>
      <c r="C787" s="85"/>
      <c r="D787" s="78"/>
      <c r="E787" s="179"/>
      <c r="F787" s="179"/>
      <c r="G787" s="158"/>
      <c r="H787" s="158"/>
      <c r="I787" s="83"/>
      <c r="J787" s="83"/>
      <c r="K787" s="83"/>
      <c r="L787" s="83"/>
      <c r="M787" s="83"/>
      <c r="N787" s="83"/>
      <c r="O787" s="83"/>
      <c r="P787" s="83"/>
      <c r="Q787" s="83"/>
      <c r="R787" s="83"/>
      <c r="S787" s="83"/>
      <c r="T787" s="82"/>
      <c r="U787" s="87"/>
      <c r="V787" s="87"/>
      <c r="W787" s="87"/>
      <c r="X787" s="87"/>
      <c r="Y787" s="87"/>
      <c r="Z787" s="87"/>
      <c r="AA787" s="87"/>
      <c r="AB787" s="87"/>
      <c r="AC787" s="87"/>
      <c r="AD787" s="87"/>
      <c r="AE787" s="87"/>
      <c r="AF787" s="93"/>
      <c r="AG787" s="87"/>
      <c r="AH787" s="87"/>
      <c r="AI787" s="87"/>
      <c r="AJ787" s="87"/>
      <c r="AK787" s="87"/>
      <c r="AL787" s="88"/>
      <c r="AM787" s="88"/>
      <c r="AN787" s="87"/>
      <c r="AO787" s="88"/>
      <c r="AP787" s="87"/>
      <c r="AQ787" s="87"/>
      <c r="AR787" s="87"/>
      <c r="AS787" s="87"/>
      <c r="AT787" s="87"/>
      <c r="AU787" s="87"/>
      <c r="AV787" s="87"/>
      <c r="AW787" s="87"/>
      <c r="AX787" s="89"/>
      <c r="AY787" s="89"/>
      <c r="AZ787" s="89"/>
      <c r="BA787" s="89"/>
      <c r="BB787" s="87"/>
      <c r="BC787" s="87"/>
      <c r="BD787" s="87"/>
      <c r="BE787" s="78"/>
      <c r="BF787" s="78"/>
      <c r="BG787" s="78"/>
      <c r="BH787" s="78"/>
      <c r="BI787" s="78"/>
    </row>
    <row r="788" spans="1:61" s="79" customFormat="1" ht="15" customHeight="1" x14ac:dyDescent="0.25">
      <c r="A788" s="81"/>
      <c r="B788" s="161"/>
      <c r="C788" s="85"/>
      <c r="D788" s="78"/>
      <c r="E788" s="179"/>
      <c r="F788" s="179"/>
      <c r="G788" s="158"/>
      <c r="H788" s="158"/>
      <c r="I788" s="83"/>
      <c r="J788" s="83"/>
      <c r="K788" s="83"/>
      <c r="L788" s="83"/>
      <c r="M788" s="83"/>
      <c r="N788" s="83"/>
      <c r="O788" s="83"/>
      <c r="P788" s="83"/>
      <c r="Q788" s="83"/>
      <c r="R788" s="83"/>
      <c r="S788" s="83"/>
      <c r="T788" s="82"/>
      <c r="U788" s="87"/>
      <c r="V788" s="87"/>
      <c r="W788" s="87"/>
      <c r="X788" s="87"/>
      <c r="Y788" s="87"/>
      <c r="Z788" s="87"/>
      <c r="AA788" s="87"/>
      <c r="AB788" s="87"/>
      <c r="AC788" s="87"/>
      <c r="AD788" s="87"/>
      <c r="AE788" s="87"/>
      <c r="AF788" s="93"/>
      <c r="AG788" s="87"/>
      <c r="AH788" s="87"/>
      <c r="AI788" s="87"/>
      <c r="AJ788" s="87"/>
      <c r="AK788" s="87"/>
      <c r="AL788" s="88"/>
      <c r="AM788" s="88"/>
      <c r="AN788" s="87"/>
      <c r="AO788" s="88"/>
      <c r="AP788" s="87"/>
      <c r="AQ788" s="87"/>
      <c r="AR788" s="87"/>
      <c r="AS788" s="87"/>
      <c r="AT788" s="87"/>
      <c r="AU788" s="87"/>
      <c r="AV788" s="87"/>
      <c r="AW788" s="87"/>
      <c r="AX788" s="89"/>
      <c r="AY788" s="89"/>
      <c r="AZ788" s="89"/>
      <c r="BA788" s="89"/>
      <c r="BB788" s="87"/>
      <c r="BC788" s="87"/>
      <c r="BD788" s="87"/>
      <c r="BE788" s="78"/>
      <c r="BF788" s="78"/>
      <c r="BG788" s="78"/>
      <c r="BH788" s="78"/>
      <c r="BI788" s="78"/>
    </row>
    <row r="789" spans="1:61" s="79" customFormat="1" ht="15" customHeight="1" x14ac:dyDescent="0.25">
      <c r="A789" s="81"/>
      <c r="B789" s="161"/>
      <c r="C789" s="85"/>
      <c r="D789" s="78"/>
      <c r="E789" s="179"/>
      <c r="F789" s="179"/>
      <c r="G789" s="158"/>
      <c r="H789" s="158"/>
      <c r="I789" s="83"/>
      <c r="J789" s="83"/>
      <c r="K789" s="83"/>
      <c r="L789" s="83"/>
      <c r="M789" s="83"/>
      <c r="N789" s="83"/>
      <c r="O789" s="83"/>
      <c r="P789" s="83"/>
      <c r="Q789" s="83"/>
      <c r="R789" s="83"/>
      <c r="S789" s="83"/>
      <c r="T789" s="82"/>
      <c r="U789" s="87"/>
      <c r="V789" s="87"/>
      <c r="W789" s="87"/>
      <c r="X789" s="87"/>
      <c r="Y789" s="87"/>
      <c r="Z789" s="87"/>
      <c r="AA789" s="87"/>
      <c r="AB789" s="87"/>
      <c r="AC789" s="87"/>
      <c r="AD789" s="87"/>
      <c r="AE789" s="87"/>
      <c r="AF789" s="93"/>
      <c r="AG789" s="87"/>
      <c r="AH789" s="87"/>
      <c r="AI789" s="87"/>
      <c r="AJ789" s="87"/>
      <c r="AK789" s="87"/>
      <c r="AL789" s="88"/>
      <c r="AM789" s="88"/>
      <c r="AN789" s="87"/>
      <c r="AO789" s="88"/>
      <c r="AP789" s="87"/>
      <c r="AQ789" s="87"/>
      <c r="AR789" s="87"/>
      <c r="AS789" s="87"/>
      <c r="AT789" s="87"/>
      <c r="AU789" s="87"/>
      <c r="AV789" s="87"/>
      <c r="AW789" s="87"/>
      <c r="AX789" s="89"/>
      <c r="AY789" s="89"/>
      <c r="AZ789" s="89"/>
      <c r="BA789" s="89"/>
      <c r="BB789" s="87"/>
      <c r="BC789" s="87"/>
      <c r="BD789" s="87"/>
      <c r="BE789" s="78"/>
      <c r="BF789" s="78"/>
      <c r="BG789" s="78"/>
      <c r="BH789" s="78"/>
      <c r="BI789" s="78"/>
    </row>
    <row r="790" spans="1:61" s="79" customFormat="1" ht="15" customHeight="1" x14ac:dyDescent="0.25">
      <c r="A790" s="81"/>
      <c r="B790" s="161"/>
      <c r="C790" s="85"/>
      <c r="D790" s="78"/>
      <c r="E790" s="179"/>
      <c r="F790" s="179"/>
      <c r="G790" s="158"/>
      <c r="H790" s="158"/>
      <c r="I790" s="83"/>
      <c r="J790" s="83"/>
      <c r="K790" s="83"/>
      <c r="L790" s="83"/>
      <c r="M790" s="83"/>
      <c r="N790" s="83"/>
      <c r="O790" s="83"/>
      <c r="P790" s="83"/>
      <c r="Q790" s="83"/>
      <c r="R790" s="83"/>
      <c r="S790" s="83"/>
      <c r="T790" s="82"/>
      <c r="U790" s="87"/>
      <c r="V790" s="87"/>
      <c r="W790" s="87"/>
      <c r="X790" s="87"/>
      <c r="Y790" s="87"/>
      <c r="Z790" s="87"/>
      <c r="AA790" s="87"/>
      <c r="AB790" s="87"/>
      <c r="AC790" s="87"/>
      <c r="AD790" s="87"/>
      <c r="AE790" s="87"/>
      <c r="AF790" s="93"/>
      <c r="AG790" s="87"/>
      <c r="AH790" s="87"/>
      <c r="AI790" s="87"/>
      <c r="AJ790" s="87"/>
      <c r="AK790" s="87"/>
      <c r="AL790" s="88"/>
      <c r="AM790" s="88"/>
      <c r="AN790" s="87"/>
      <c r="AO790" s="88"/>
      <c r="AP790" s="87"/>
      <c r="AQ790" s="87"/>
      <c r="AR790" s="87"/>
      <c r="AS790" s="87"/>
      <c r="AT790" s="87"/>
      <c r="AU790" s="87"/>
      <c r="AV790" s="87"/>
      <c r="AW790" s="87"/>
      <c r="AX790" s="89"/>
      <c r="AY790" s="89"/>
      <c r="AZ790" s="89"/>
      <c r="BA790" s="89"/>
      <c r="BB790" s="87"/>
      <c r="BC790" s="87"/>
      <c r="BD790" s="87"/>
      <c r="BE790" s="78"/>
      <c r="BF790" s="78"/>
      <c r="BG790" s="78"/>
      <c r="BH790" s="78"/>
      <c r="BI790" s="78"/>
    </row>
    <row r="791" spans="1:61" s="79" customFormat="1" ht="15" customHeight="1" x14ac:dyDescent="0.25">
      <c r="A791" s="81"/>
      <c r="B791" s="161"/>
      <c r="C791" s="85"/>
      <c r="D791" s="78"/>
      <c r="E791" s="179"/>
      <c r="F791" s="179"/>
      <c r="G791" s="158"/>
      <c r="H791" s="158"/>
      <c r="I791" s="83"/>
      <c r="J791" s="83"/>
      <c r="K791" s="83"/>
      <c r="L791" s="83"/>
      <c r="M791" s="83"/>
      <c r="N791" s="83"/>
      <c r="O791" s="83"/>
      <c r="P791" s="83"/>
      <c r="Q791" s="83"/>
      <c r="R791" s="83"/>
      <c r="S791" s="83"/>
      <c r="T791" s="82"/>
      <c r="U791" s="87"/>
      <c r="V791" s="87"/>
      <c r="W791" s="87"/>
      <c r="X791" s="87"/>
      <c r="Y791" s="87"/>
      <c r="Z791" s="87"/>
      <c r="AA791" s="87"/>
      <c r="AB791" s="87"/>
      <c r="AC791" s="87"/>
      <c r="AD791" s="87"/>
      <c r="AE791" s="87"/>
      <c r="AF791" s="93"/>
      <c r="AG791" s="87"/>
      <c r="AH791" s="87"/>
      <c r="AI791" s="87"/>
      <c r="AJ791" s="87"/>
      <c r="AK791" s="87"/>
      <c r="AL791" s="88"/>
      <c r="AM791" s="88"/>
      <c r="AN791" s="87"/>
      <c r="AO791" s="88"/>
      <c r="AP791" s="87"/>
      <c r="AQ791" s="87"/>
      <c r="AR791" s="87"/>
      <c r="AS791" s="87"/>
      <c r="AT791" s="87"/>
      <c r="AU791" s="87"/>
      <c r="AV791" s="87"/>
      <c r="AW791" s="87"/>
      <c r="AX791" s="89"/>
      <c r="AY791" s="89"/>
      <c r="AZ791" s="89"/>
      <c r="BA791" s="89"/>
      <c r="BB791" s="87"/>
      <c r="BC791" s="87"/>
      <c r="BD791" s="87"/>
      <c r="BE791" s="78"/>
      <c r="BF791" s="78"/>
      <c r="BG791" s="78"/>
      <c r="BH791" s="78"/>
      <c r="BI791" s="78"/>
    </row>
    <row r="792" spans="1:61" s="79" customFormat="1" ht="15" customHeight="1" x14ac:dyDescent="0.25">
      <c r="A792" s="81"/>
      <c r="B792" s="161"/>
      <c r="C792" s="85"/>
      <c r="D792" s="78"/>
      <c r="E792" s="179"/>
      <c r="F792" s="179"/>
      <c r="G792" s="158"/>
      <c r="H792" s="158"/>
      <c r="I792" s="83"/>
      <c r="J792" s="83"/>
      <c r="K792" s="83"/>
      <c r="L792" s="83"/>
      <c r="M792" s="83"/>
      <c r="N792" s="83"/>
      <c r="O792" s="83"/>
      <c r="P792" s="83"/>
      <c r="Q792" s="83"/>
      <c r="R792" s="83"/>
      <c r="S792" s="83"/>
      <c r="T792" s="82"/>
      <c r="U792" s="87"/>
      <c r="V792" s="87"/>
      <c r="W792" s="87"/>
      <c r="X792" s="87"/>
      <c r="Y792" s="87"/>
      <c r="Z792" s="87"/>
      <c r="AA792" s="87"/>
      <c r="AB792" s="87"/>
      <c r="AC792" s="87"/>
      <c r="AD792" s="87"/>
      <c r="AE792" s="87"/>
      <c r="AF792" s="93"/>
      <c r="AG792" s="87"/>
      <c r="AH792" s="87"/>
      <c r="AI792" s="87"/>
      <c r="AJ792" s="87"/>
      <c r="AK792" s="87"/>
      <c r="AL792" s="88"/>
      <c r="AM792" s="88"/>
      <c r="AN792" s="87"/>
      <c r="AO792" s="88"/>
      <c r="AP792" s="87"/>
      <c r="AQ792" s="87"/>
      <c r="AR792" s="87"/>
      <c r="AS792" s="87"/>
      <c r="AT792" s="87"/>
      <c r="AU792" s="87"/>
      <c r="AV792" s="87"/>
      <c r="AW792" s="87"/>
      <c r="AX792" s="89"/>
      <c r="AY792" s="89"/>
      <c r="AZ792" s="89"/>
      <c r="BA792" s="89"/>
      <c r="BB792" s="87"/>
      <c r="BC792" s="87"/>
      <c r="BD792" s="87"/>
      <c r="BE792" s="78"/>
      <c r="BF792" s="78"/>
      <c r="BG792" s="78"/>
      <c r="BH792" s="78"/>
      <c r="BI792" s="78"/>
    </row>
    <row r="793" spans="1:61" s="79" customFormat="1" ht="15" customHeight="1" x14ac:dyDescent="0.25">
      <c r="A793" s="81"/>
      <c r="B793" s="161"/>
      <c r="C793" s="85"/>
      <c r="D793" s="78"/>
      <c r="E793" s="179"/>
      <c r="F793" s="179"/>
      <c r="G793" s="158"/>
      <c r="H793" s="158"/>
      <c r="I793" s="83"/>
      <c r="J793" s="83"/>
      <c r="K793" s="83"/>
      <c r="L793" s="83"/>
      <c r="M793" s="83"/>
      <c r="N793" s="83"/>
      <c r="O793" s="83"/>
      <c r="P793" s="83"/>
      <c r="Q793" s="83"/>
      <c r="R793" s="83"/>
      <c r="S793" s="83"/>
      <c r="T793" s="82"/>
      <c r="U793" s="87"/>
      <c r="V793" s="87"/>
      <c r="W793" s="87"/>
      <c r="X793" s="87"/>
      <c r="Y793" s="87"/>
      <c r="Z793" s="87"/>
      <c r="AA793" s="87"/>
      <c r="AB793" s="87"/>
      <c r="AC793" s="87"/>
      <c r="AD793" s="87"/>
      <c r="AE793" s="87"/>
      <c r="AF793" s="93"/>
      <c r="AG793" s="87"/>
      <c r="AH793" s="87"/>
      <c r="AI793" s="87"/>
      <c r="AJ793" s="87"/>
      <c r="AK793" s="87"/>
      <c r="AL793" s="88"/>
      <c r="AM793" s="88"/>
      <c r="AN793" s="87"/>
      <c r="AO793" s="88"/>
      <c r="AP793" s="87"/>
      <c r="AQ793" s="87"/>
      <c r="AR793" s="87"/>
      <c r="AS793" s="87"/>
      <c r="AT793" s="87"/>
      <c r="AU793" s="87"/>
      <c r="AV793" s="87"/>
      <c r="AW793" s="87"/>
      <c r="AX793" s="89"/>
      <c r="AY793" s="89"/>
      <c r="AZ793" s="89"/>
      <c r="BA793" s="89"/>
      <c r="BB793" s="87"/>
      <c r="BC793" s="87"/>
      <c r="BD793" s="87"/>
      <c r="BE793" s="78"/>
      <c r="BF793" s="78"/>
      <c r="BG793" s="78"/>
      <c r="BH793" s="78"/>
      <c r="BI793" s="78"/>
    </row>
    <row r="794" spans="1:61" s="79" customFormat="1" ht="15" customHeight="1" x14ac:dyDescent="0.25">
      <c r="A794" s="81"/>
      <c r="B794" s="161"/>
      <c r="C794" s="85"/>
      <c r="D794" s="78"/>
      <c r="E794" s="179"/>
      <c r="F794" s="179"/>
      <c r="G794" s="158"/>
      <c r="H794" s="158"/>
      <c r="I794" s="83"/>
      <c r="J794" s="83"/>
      <c r="K794" s="83"/>
      <c r="L794" s="83"/>
      <c r="M794" s="83"/>
      <c r="N794" s="83"/>
      <c r="O794" s="83"/>
      <c r="P794" s="83"/>
      <c r="Q794" s="83"/>
      <c r="R794" s="83"/>
      <c r="S794" s="83"/>
      <c r="T794" s="82"/>
      <c r="U794" s="87"/>
      <c r="V794" s="87"/>
      <c r="W794" s="87"/>
      <c r="X794" s="87"/>
      <c r="Y794" s="87"/>
      <c r="Z794" s="87"/>
      <c r="AA794" s="87"/>
      <c r="AB794" s="87"/>
      <c r="AC794" s="87"/>
      <c r="AD794" s="87"/>
      <c r="AE794" s="87"/>
      <c r="AF794" s="93"/>
      <c r="AG794" s="87"/>
      <c r="AH794" s="87"/>
      <c r="AI794" s="87"/>
      <c r="AJ794" s="87"/>
      <c r="AK794" s="87"/>
      <c r="AL794" s="88"/>
      <c r="AM794" s="88"/>
      <c r="AN794" s="87"/>
      <c r="AO794" s="88"/>
      <c r="AP794" s="87"/>
      <c r="AQ794" s="87"/>
      <c r="AR794" s="87"/>
      <c r="AS794" s="87"/>
      <c r="AT794" s="87"/>
      <c r="AU794" s="87"/>
      <c r="AV794" s="87"/>
      <c r="AW794" s="87"/>
      <c r="AX794" s="89"/>
      <c r="AY794" s="89"/>
      <c r="AZ794" s="89"/>
      <c r="BA794" s="89"/>
      <c r="BB794" s="87"/>
      <c r="BC794" s="87"/>
      <c r="BD794" s="87"/>
      <c r="BE794" s="78"/>
      <c r="BF794" s="78"/>
      <c r="BG794" s="78"/>
      <c r="BH794" s="78"/>
      <c r="BI794" s="78"/>
    </row>
    <row r="795" spans="1:61" s="79" customFormat="1" ht="15" customHeight="1" x14ac:dyDescent="0.25">
      <c r="A795" s="81"/>
      <c r="B795" s="161"/>
      <c r="C795" s="85"/>
      <c r="D795" s="78"/>
      <c r="E795" s="179"/>
      <c r="F795" s="179"/>
      <c r="G795" s="158"/>
      <c r="H795" s="158"/>
      <c r="I795" s="83"/>
      <c r="J795" s="83"/>
      <c r="K795" s="83"/>
      <c r="L795" s="83"/>
      <c r="M795" s="83"/>
      <c r="N795" s="83"/>
      <c r="O795" s="83"/>
      <c r="P795" s="83"/>
      <c r="Q795" s="83"/>
      <c r="R795" s="83"/>
      <c r="S795" s="83"/>
      <c r="T795" s="82"/>
      <c r="U795" s="87"/>
      <c r="V795" s="87"/>
      <c r="W795" s="87"/>
      <c r="X795" s="87"/>
      <c r="Y795" s="87"/>
      <c r="Z795" s="87"/>
      <c r="AA795" s="87"/>
      <c r="AB795" s="87"/>
      <c r="AC795" s="87"/>
      <c r="AD795" s="87"/>
      <c r="AE795" s="87"/>
      <c r="AF795" s="93"/>
      <c r="AG795" s="87"/>
      <c r="AH795" s="87"/>
      <c r="AI795" s="87"/>
      <c r="AJ795" s="87"/>
      <c r="AK795" s="87"/>
      <c r="AL795" s="88"/>
      <c r="AM795" s="88"/>
      <c r="AN795" s="87"/>
      <c r="AO795" s="88"/>
      <c r="AP795" s="87"/>
      <c r="AQ795" s="87"/>
      <c r="AR795" s="87"/>
      <c r="AS795" s="87"/>
      <c r="AT795" s="87"/>
      <c r="AU795" s="87"/>
      <c r="AV795" s="87"/>
      <c r="AW795" s="87"/>
      <c r="AX795" s="89"/>
      <c r="AY795" s="89"/>
      <c r="AZ795" s="89"/>
      <c r="BA795" s="89"/>
      <c r="BB795" s="87"/>
      <c r="BC795" s="87"/>
      <c r="BD795" s="87"/>
      <c r="BE795" s="78"/>
      <c r="BF795" s="78"/>
      <c r="BG795" s="78"/>
      <c r="BH795" s="78"/>
      <c r="BI795" s="78"/>
    </row>
    <row r="796" spans="1:61" s="79" customFormat="1" ht="15" customHeight="1" x14ac:dyDescent="0.25">
      <c r="A796" s="81"/>
      <c r="B796" s="161"/>
      <c r="C796" s="85"/>
      <c r="D796" s="78"/>
      <c r="E796" s="179"/>
      <c r="F796" s="179"/>
      <c r="G796" s="158"/>
      <c r="H796" s="158"/>
      <c r="I796" s="83"/>
      <c r="J796" s="83"/>
      <c r="K796" s="83"/>
      <c r="L796" s="83"/>
      <c r="M796" s="83"/>
      <c r="N796" s="83"/>
      <c r="O796" s="83"/>
      <c r="P796" s="83"/>
      <c r="Q796" s="83"/>
      <c r="R796" s="83"/>
      <c r="S796" s="83"/>
      <c r="T796" s="82"/>
      <c r="U796" s="87"/>
      <c r="V796" s="87"/>
      <c r="W796" s="87"/>
      <c r="X796" s="87"/>
      <c r="Y796" s="87"/>
      <c r="Z796" s="87"/>
      <c r="AA796" s="87"/>
      <c r="AB796" s="87"/>
      <c r="AC796" s="87"/>
      <c r="AD796" s="87"/>
      <c r="AE796" s="87"/>
      <c r="AF796" s="93"/>
      <c r="AG796" s="87"/>
      <c r="AH796" s="87"/>
      <c r="AI796" s="87"/>
      <c r="AJ796" s="87"/>
      <c r="AK796" s="87"/>
      <c r="AL796" s="88"/>
      <c r="AM796" s="88"/>
      <c r="AN796" s="87"/>
      <c r="AO796" s="88"/>
      <c r="AP796" s="87"/>
      <c r="AQ796" s="87"/>
      <c r="AR796" s="87"/>
      <c r="AS796" s="87"/>
      <c r="AT796" s="87"/>
      <c r="AU796" s="87"/>
      <c r="AV796" s="87"/>
      <c r="AW796" s="87"/>
      <c r="AX796" s="89"/>
      <c r="AY796" s="89"/>
      <c r="AZ796" s="89"/>
      <c r="BA796" s="89"/>
      <c r="BB796" s="87"/>
      <c r="BC796" s="87"/>
      <c r="BD796" s="87"/>
      <c r="BE796" s="78"/>
      <c r="BF796" s="78"/>
      <c r="BG796" s="78"/>
      <c r="BH796" s="78"/>
      <c r="BI796" s="78"/>
    </row>
    <row r="797" spans="1:61" s="79" customFormat="1" ht="15" customHeight="1" x14ac:dyDescent="0.25">
      <c r="A797" s="81"/>
      <c r="B797" s="161"/>
      <c r="C797" s="85"/>
      <c r="D797" s="78"/>
      <c r="E797" s="179"/>
      <c r="F797" s="179"/>
      <c r="G797" s="158"/>
      <c r="H797" s="158"/>
      <c r="I797" s="83"/>
      <c r="J797" s="83"/>
      <c r="K797" s="83"/>
      <c r="L797" s="83"/>
      <c r="M797" s="83"/>
      <c r="N797" s="83"/>
      <c r="O797" s="83"/>
      <c r="P797" s="83"/>
      <c r="Q797" s="83"/>
      <c r="R797" s="83"/>
      <c r="S797" s="83"/>
      <c r="T797" s="82"/>
      <c r="U797" s="87"/>
      <c r="V797" s="87"/>
      <c r="W797" s="87"/>
      <c r="X797" s="87"/>
      <c r="Y797" s="87"/>
      <c r="Z797" s="87"/>
      <c r="AA797" s="87"/>
      <c r="AB797" s="87"/>
      <c r="AC797" s="87"/>
      <c r="AD797" s="87"/>
      <c r="AE797" s="87"/>
      <c r="AF797" s="93"/>
      <c r="AG797" s="87"/>
      <c r="AH797" s="87"/>
      <c r="AI797" s="87"/>
      <c r="AJ797" s="87"/>
      <c r="AK797" s="87"/>
      <c r="AL797" s="88"/>
      <c r="AM797" s="88"/>
      <c r="AN797" s="87"/>
      <c r="AO797" s="88"/>
      <c r="AP797" s="87"/>
      <c r="AQ797" s="87"/>
      <c r="AR797" s="87"/>
      <c r="AS797" s="87"/>
      <c r="AT797" s="87"/>
      <c r="AU797" s="87"/>
      <c r="AV797" s="87"/>
      <c r="AW797" s="87"/>
      <c r="AX797" s="89"/>
      <c r="AY797" s="89"/>
      <c r="AZ797" s="89"/>
      <c r="BA797" s="89"/>
      <c r="BB797" s="87"/>
      <c r="BC797" s="87"/>
      <c r="BD797" s="87"/>
      <c r="BE797" s="78"/>
      <c r="BF797" s="78"/>
      <c r="BG797" s="78"/>
      <c r="BH797" s="78"/>
      <c r="BI797" s="78"/>
    </row>
    <row r="798" spans="1:61" s="79" customFormat="1" ht="15" customHeight="1" x14ac:dyDescent="0.25">
      <c r="A798" s="81"/>
      <c r="B798" s="161"/>
      <c r="C798" s="85"/>
      <c r="D798" s="78"/>
      <c r="E798" s="179"/>
      <c r="F798" s="179"/>
      <c r="G798" s="158"/>
      <c r="H798" s="158"/>
      <c r="I798" s="83"/>
      <c r="J798" s="83"/>
      <c r="K798" s="83"/>
      <c r="L798" s="83"/>
      <c r="M798" s="83"/>
      <c r="N798" s="83"/>
      <c r="O798" s="83"/>
      <c r="P798" s="83"/>
      <c r="Q798" s="83"/>
      <c r="R798" s="83"/>
      <c r="S798" s="83"/>
      <c r="T798" s="82"/>
      <c r="U798" s="87"/>
      <c r="V798" s="87"/>
      <c r="W798" s="87"/>
      <c r="X798" s="87"/>
      <c r="Y798" s="87"/>
      <c r="Z798" s="87"/>
      <c r="AA798" s="87"/>
      <c r="AB798" s="87"/>
      <c r="AC798" s="87"/>
      <c r="AD798" s="87"/>
      <c r="AE798" s="87"/>
      <c r="AF798" s="93"/>
      <c r="AG798" s="87"/>
      <c r="AH798" s="87"/>
      <c r="AI798" s="87"/>
      <c r="AJ798" s="87"/>
      <c r="AK798" s="87"/>
      <c r="AL798" s="88"/>
      <c r="AM798" s="88"/>
      <c r="AN798" s="87"/>
      <c r="AO798" s="88"/>
      <c r="AP798" s="87"/>
      <c r="AQ798" s="87"/>
      <c r="AR798" s="87"/>
      <c r="AS798" s="87"/>
      <c r="AT798" s="87"/>
      <c r="AU798" s="87"/>
      <c r="AV798" s="87"/>
      <c r="AW798" s="87"/>
      <c r="AX798" s="89"/>
      <c r="AY798" s="89"/>
      <c r="AZ798" s="89"/>
      <c r="BA798" s="89"/>
      <c r="BB798" s="87"/>
      <c r="BC798" s="87"/>
      <c r="BD798" s="87"/>
      <c r="BE798" s="78"/>
      <c r="BF798" s="78"/>
      <c r="BG798" s="78"/>
      <c r="BH798" s="78"/>
      <c r="BI798" s="78"/>
    </row>
    <row r="799" spans="1:61" s="79" customFormat="1" ht="15" customHeight="1" x14ac:dyDescent="0.25">
      <c r="A799" s="81"/>
      <c r="B799" s="161"/>
      <c r="C799" s="85"/>
      <c r="D799" s="78"/>
      <c r="E799" s="179"/>
      <c r="F799" s="179"/>
      <c r="G799" s="158"/>
      <c r="H799" s="158"/>
      <c r="I799" s="83"/>
      <c r="J799" s="83"/>
      <c r="K799" s="83"/>
      <c r="L799" s="83"/>
      <c r="M799" s="83"/>
      <c r="N799" s="83"/>
      <c r="O799" s="83"/>
      <c r="P799" s="83"/>
      <c r="Q799" s="83"/>
      <c r="R799" s="83"/>
      <c r="S799" s="83"/>
      <c r="T799" s="82"/>
      <c r="U799" s="87"/>
      <c r="V799" s="87"/>
      <c r="W799" s="87"/>
      <c r="X799" s="87"/>
      <c r="Y799" s="87"/>
      <c r="Z799" s="87"/>
      <c r="AA799" s="87"/>
      <c r="AB799" s="87"/>
      <c r="AC799" s="87"/>
      <c r="AD799" s="87"/>
      <c r="AE799" s="87"/>
      <c r="AF799" s="93"/>
      <c r="AG799" s="87"/>
      <c r="AH799" s="87"/>
      <c r="AI799" s="87"/>
      <c r="AJ799" s="87"/>
      <c r="AK799" s="87"/>
      <c r="AL799" s="88"/>
      <c r="AM799" s="88"/>
      <c r="AN799" s="87"/>
      <c r="AO799" s="88"/>
      <c r="AP799" s="87"/>
      <c r="AQ799" s="87"/>
      <c r="AR799" s="87"/>
      <c r="AS799" s="87"/>
      <c r="AT799" s="87"/>
      <c r="AU799" s="87"/>
      <c r="AV799" s="87"/>
      <c r="AW799" s="87"/>
      <c r="AX799" s="89"/>
      <c r="AY799" s="89"/>
      <c r="AZ799" s="89"/>
      <c r="BA799" s="89"/>
      <c r="BB799" s="87"/>
      <c r="BC799" s="87"/>
      <c r="BD799" s="87"/>
      <c r="BE799" s="78"/>
      <c r="BF799" s="78"/>
      <c r="BG799" s="78"/>
      <c r="BH799" s="78"/>
      <c r="BI799" s="78"/>
    </row>
    <row r="800" spans="1:61" s="79" customFormat="1" ht="15" customHeight="1" x14ac:dyDescent="0.25">
      <c r="A800" s="81"/>
      <c r="B800" s="161"/>
      <c r="C800" s="85"/>
      <c r="D800" s="78"/>
      <c r="E800" s="179"/>
      <c r="F800" s="179"/>
      <c r="G800" s="158"/>
      <c r="H800" s="158"/>
      <c r="I800" s="83"/>
      <c r="J800" s="83"/>
      <c r="K800" s="83"/>
      <c r="L800" s="83"/>
      <c r="M800" s="83"/>
      <c r="N800" s="83"/>
      <c r="O800" s="83"/>
      <c r="P800" s="83"/>
      <c r="Q800" s="83"/>
      <c r="R800" s="83"/>
      <c r="S800" s="83"/>
      <c r="T800" s="82"/>
      <c r="U800" s="87"/>
      <c r="V800" s="87"/>
      <c r="W800" s="87"/>
      <c r="X800" s="87"/>
      <c r="Y800" s="87"/>
      <c r="Z800" s="87"/>
      <c r="AA800" s="87"/>
      <c r="AB800" s="87"/>
      <c r="AC800" s="87"/>
      <c r="AD800" s="87"/>
      <c r="AE800" s="87"/>
      <c r="AF800" s="93"/>
      <c r="AG800" s="87"/>
      <c r="AH800" s="87"/>
      <c r="AI800" s="87"/>
      <c r="AJ800" s="87"/>
      <c r="AK800" s="87"/>
      <c r="AL800" s="88"/>
      <c r="AM800" s="88"/>
      <c r="AN800" s="87"/>
      <c r="AO800" s="88"/>
      <c r="AP800" s="87"/>
      <c r="AQ800" s="87"/>
      <c r="AR800" s="87"/>
      <c r="AS800" s="87"/>
      <c r="AT800" s="87"/>
      <c r="AU800" s="87"/>
      <c r="AV800" s="87"/>
      <c r="AW800" s="87"/>
      <c r="AX800" s="89"/>
      <c r="AY800" s="89"/>
      <c r="AZ800" s="89"/>
      <c r="BA800" s="89"/>
      <c r="BB800" s="87"/>
      <c r="BC800" s="87"/>
      <c r="BD800" s="87"/>
      <c r="BE800" s="78"/>
      <c r="BF800" s="78"/>
      <c r="BG800" s="78"/>
      <c r="BH800" s="78"/>
      <c r="BI800" s="78"/>
    </row>
    <row r="801" spans="1:61" s="79" customFormat="1" ht="15" customHeight="1" x14ac:dyDescent="0.25">
      <c r="A801" s="81"/>
      <c r="B801" s="161"/>
      <c r="C801" s="85"/>
      <c r="D801" s="78"/>
      <c r="E801" s="179"/>
      <c r="F801" s="179"/>
      <c r="G801" s="158"/>
      <c r="H801" s="158"/>
      <c r="I801" s="83"/>
      <c r="J801" s="83"/>
      <c r="K801" s="83"/>
      <c r="L801" s="83"/>
      <c r="M801" s="83"/>
      <c r="N801" s="83"/>
      <c r="O801" s="83"/>
      <c r="P801" s="83"/>
      <c r="Q801" s="83"/>
      <c r="R801" s="83"/>
      <c r="S801" s="83"/>
      <c r="T801" s="82"/>
      <c r="U801" s="87"/>
      <c r="V801" s="87"/>
      <c r="W801" s="87"/>
      <c r="X801" s="87"/>
      <c r="Y801" s="87"/>
      <c r="Z801" s="87"/>
      <c r="AA801" s="87"/>
      <c r="AB801" s="87"/>
      <c r="AC801" s="87"/>
      <c r="AD801" s="87"/>
      <c r="AE801" s="87"/>
      <c r="AF801" s="93"/>
      <c r="AG801" s="87"/>
      <c r="AH801" s="87"/>
      <c r="AI801" s="87"/>
      <c r="AJ801" s="87"/>
      <c r="AK801" s="87"/>
      <c r="AL801" s="88"/>
      <c r="AM801" s="88"/>
      <c r="AN801" s="87"/>
      <c r="AO801" s="88"/>
      <c r="AP801" s="87"/>
      <c r="AQ801" s="87"/>
      <c r="AR801" s="87"/>
      <c r="AS801" s="87"/>
      <c r="AT801" s="87"/>
      <c r="AU801" s="87"/>
      <c r="AV801" s="87"/>
      <c r="AW801" s="87"/>
      <c r="AX801" s="89"/>
      <c r="AY801" s="89"/>
      <c r="AZ801" s="89"/>
      <c r="BA801" s="89"/>
      <c r="BB801" s="87"/>
      <c r="BC801" s="87"/>
      <c r="BD801" s="87"/>
      <c r="BE801" s="78"/>
      <c r="BF801" s="78"/>
      <c r="BG801" s="78"/>
      <c r="BH801" s="78"/>
      <c r="BI801" s="78"/>
    </row>
    <row r="802" spans="1:61" s="79" customFormat="1" ht="15" customHeight="1" x14ac:dyDescent="0.25">
      <c r="A802" s="81"/>
      <c r="B802" s="161"/>
      <c r="C802" s="85"/>
      <c r="D802" s="78"/>
      <c r="E802" s="179"/>
      <c r="F802" s="179"/>
      <c r="G802" s="158"/>
      <c r="H802" s="158"/>
      <c r="I802" s="83"/>
      <c r="J802" s="83"/>
      <c r="K802" s="83"/>
      <c r="L802" s="83"/>
      <c r="M802" s="83"/>
      <c r="N802" s="83"/>
      <c r="O802" s="83"/>
      <c r="P802" s="83"/>
      <c r="Q802" s="83"/>
      <c r="R802" s="83"/>
      <c r="S802" s="83"/>
      <c r="T802" s="82"/>
      <c r="U802" s="87"/>
      <c r="V802" s="87"/>
      <c r="W802" s="87"/>
      <c r="X802" s="87"/>
      <c r="Y802" s="87"/>
      <c r="Z802" s="87"/>
      <c r="AA802" s="87"/>
      <c r="AB802" s="87"/>
      <c r="AC802" s="87"/>
      <c r="AD802" s="87"/>
      <c r="AE802" s="87"/>
      <c r="AF802" s="93"/>
      <c r="AG802" s="87"/>
      <c r="AH802" s="87"/>
      <c r="AI802" s="87"/>
      <c r="AJ802" s="87"/>
      <c r="AK802" s="87"/>
      <c r="AL802" s="88"/>
      <c r="AM802" s="88"/>
      <c r="AN802" s="87"/>
      <c r="AO802" s="88"/>
      <c r="AP802" s="87"/>
      <c r="AQ802" s="87"/>
      <c r="AR802" s="87"/>
      <c r="AS802" s="87"/>
      <c r="AT802" s="87"/>
      <c r="AU802" s="87"/>
      <c r="AV802" s="87"/>
      <c r="AW802" s="87"/>
      <c r="AX802" s="89"/>
      <c r="AY802" s="89"/>
      <c r="AZ802" s="89"/>
      <c r="BA802" s="89"/>
      <c r="BB802" s="87"/>
      <c r="BC802" s="87"/>
      <c r="BD802" s="87"/>
      <c r="BE802" s="78"/>
      <c r="BF802" s="78"/>
      <c r="BG802" s="78"/>
      <c r="BH802" s="78"/>
      <c r="BI802" s="78"/>
    </row>
    <row r="803" spans="1:61" s="79" customFormat="1" ht="15" customHeight="1" x14ac:dyDescent="0.25">
      <c r="A803" s="81"/>
      <c r="B803" s="161"/>
      <c r="C803" s="85"/>
      <c r="D803" s="78"/>
      <c r="E803" s="179"/>
      <c r="F803" s="179"/>
      <c r="G803" s="158"/>
      <c r="H803" s="158"/>
      <c r="I803" s="83"/>
      <c r="J803" s="83"/>
      <c r="K803" s="83"/>
      <c r="L803" s="83"/>
      <c r="M803" s="83"/>
      <c r="N803" s="83"/>
      <c r="O803" s="83"/>
      <c r="P803" s="83"/>
      <c r="Q803" s="83"/>
      <c r="R803" s="83"/>
      <c r="S803" s="83"/>
      <c r="T803" s="82"/>
      <c r="U803" s="87"/>
      <c r="V803" s="87"/>
      <c r="W803" s="87"/>
      <c r="X803" s="87"/>
      <c r="Y803" s="87"/>
      <c r="Z803" s="87"/>
      <c r="AA803" s="87"/>
      <c r="AB803" s="87"/>
      <c r="AC803" s="87"/>
      <c r="AD803" s="87"/>
      <c r="AE803" s="87"/>
      <c r="AF803" s="93"/>
      <c r="AG803" s="87"/>
      <c r="AH803" s="87"/>
      <c r="AI803" s="87"/>
      <c r="AJ803" s="87"/>
      <c r="AK803" s="87"/>
      <c r="AL803" s="88"/>
      <c r="AM803" s="88"/>
      <c r="AN803" s="87"/>
      <c r="AO803" s="88"/>
      <c r="AP803" s="87"/>
      <c r="AQ803" s="87"/>
      <c r="AR803" s="87"/>
      <c r="AS803" s="87"/>
      <c r="AT803" s="87"/>
      <c r="AU803" s="87"/>
      <c r="AV803" s="87"/>
      <c r="AW803" s="87"/>
      <c r="AX803" s="89"/>
      <c r="AY803" s="89"/>
      <c r="AZ803" s="89"/>
      <c r="BA803" s="89"/>
      <c r="BB803" s="87"/>
      <c r="BC803" s="87"/>
      <c r="BD803" s="87"/>
      <c r="BE803" s="78"/>
      <c r="BF803" s="78"/>
      <c r="BG803" s="78"/>
      <c r="BH803" s="78"/>
      <c r="BI803" s="78"/>
    </row>
    <row r="804" spans="1:61" s="79" customFormat="1" ht="15" customHeight="1" x14ac:dyDescent="0.25">
      <c r="A804" s="81"/>
      <c r="B804" s="161"/>
      <c r="C804" s="85"/>
      <c r="D804" s="78"/>
      <c r="E804" s="179"/>
      <c r="F804" s="179"/>
      <c r="G804" s="158"/>
      <c r="H804" s="158"/>
      <c r="I804" s="83"/>
      <c r="J804" s="83"/>
      <c r="K804" s="83"/>
      <c r="L804" s="83"/>
      <c r="M804" s="83"/>
      <c r="N804" s="83"/>
      <c r="O804" s="83"/>
      <c r="P804" s="83"/>
      <c r="Q804" s="83"/>
      <c r="R804" s="83"/>
      <c r="S804" s="83"/>
      <c r="T804" s="82"/>
      <c r="U804" s="87"/>
      <c r="V804" s="87"/>
      <c r="W804" s="87"/>
      <c r="X804" s="87"/>
      <c r="Y804" s="87"/>
      <c r="Z804" s="87"/>
      <c r="AA804" s="87"/>
      <c r="AB804" s="87"/>
      <c r="AC804" s="87"/>
      <c r="AD804" s="87"/>
      <c r="AE804" s="87"/>
      <c r="AF804" s="93"/>
      <c r="AG804" s="87"/>
      <c r="AH804" s="87"/>
      <c r="AI804" s="87"/>
      <c r="AJ804" s="87"/>
      <c r="AK804" s="87"/>
      <c r="AL804" s="88"/>
      <c r="AM804" s="88"/>
      <c r="AN804" s="87"/>
      <c r="AO804" s="88"/>
      <c r="AP804" s="87"/>
      <c r="AQ804" s="87"/>
      <c r="AR804" s="87"/>
      <c r="AS804" s="87"/>
      <c r="AT804" s="87"/>
      <c r="AU804" s="87"/>
      <c r="AV804" s="87"/>
      <c r="AW804" s="87"/>
      <c r="AX804" s="89"/>
      <c r="AY804" s="89"/>
      <c r="AZ804" s="89"/>
      <c r="BA804" s="89"/>
      <c r="BB804" s="87"/>
      <c r="BC804" s="87"/>
      <c r="BD804" s="87"/>
      <c r="BE804" s="78"/>
      <c r="BF804" s="78"/>
      <c r="BG804" s="78"/>
      <c r="BH804" s="78"/>
      <c r="BI804" s="78"/>
    </row>
    <row r="805" spans="1:61" s="79" customFormat="1" ht="15" customHeight="1" x14ac:dyDescent="0.25">
      <c r="A805" s="81"/>
      <c r="B805" s="161"/>
      <c r="C805" s="85"/>
      <c r="D805" s="78"/>
      <c r="E805" s="179"/>
      <c r="F805" s="179"/>
      <c r="G805" s="158"/>
      <c r="H805" s="158"/>
      <c r="I805" s="83"/>
      <c r="J805" s="83"/>
      <c r="K805" s="83"/>
      <c r="L805" s="83"/>
      <c r="M805" s="83"/>
      <c r="N805" s="83"/>
      <c r="O805" s="83"/>
      <c r="P805" s="83"/>
      <c r="Q805" s="83"/>
      <c r="R805" s="83"/>
      <c r="S805" s="83"/>
      <c r="T805" s="82"/>
      <c r="U805" s="87"/>
      <c r="V805" s="87"/>
      <c r="W805" s="87"/>
      <c r="X805" s="87"/>
      <c r="Y805" s="87"/>
      <c r="Z805" s="87"/>
      <c r="AA805" s="87"/>
      <c r="AB805" s="87"/>
      <c r="AC805" s="87"/>
      <c r="AD805" s="87"/>
      <c r="AE805" s="87"/>
      <c r="AF805" s="93"/>
      <c r="AG805" s="87"/>
      <c r="AH805" s="87"/>
      <c r="AI805" s="87"/>
      <c r="AJ805" s="87"/>
      <c r="AK805" s="87"/>
      <c r="AL805" s="88"/>
      <c r="AM805" s="88"/>
      <c r="AN805" s="87"/>
      <c r="AO805" s="88"/>
      <c r="AP805" s="87"/>
      <c r="AQ805" s="87"/>
      <c r="AR805" s="87"/>
      <c r="AS805" s="87"/>
      <c r="AT805" s="87"/>
      <c r="AU805" s="87"/>
      <c r="AV805" s="87"/>
      <c r="AW805" s="87"/>
      <c r="AX805" s="89"/>
      <c r="AY805" s="89"/>
      <c r="AZ805" s="89"/>
      <c r="BA805" s="89"/>
      <c r="BB805" s="87"/>
      <c r="BC805" s="87"/>
      <c r="BD805" s="87"/>
      <c r="BE805" s="78"/>
      <c r="BF805" s="78"/>
      <c r="BG805" s="78"/>
      <c r="BH805" s="78"/>
      <c r="BI805" s="78"/>
    </row>
    <row r="806" spans="1:61" s="79" customFormat="1" ht="15" customHeight="1" x14ac:dyDescent="0.25">
      <c r="A806" s="81"/>
      <c r="B806" s="161"/>
      <c r="C806" s="85"/>
      <c r="D806" s="78"/>
      <c r="E806" s="179"/>
      <c r="F806" s="179"/>
      <c r="G806" s="158"/>
      <c r="H806" s="158"/>
      <c r="I806" s="83"/>
      <c r="J806" s="83"/>
      <c r="K806" s="83"/>
      <c r="L806" s="83"/>
      <c r="M806" s="83"/>
      <c r="N806" s="83"/>
      <c r="O806" s="83"/>
      <c r="P806" s="83"/>
      <c r="Q806" s="83"/>
      <c r="R806" s="83"/>
      <c r="S806" s="83"/>
      <c r="T806" s="82"/>
      <c r="U806" s="87"/>
      <c r="V806" s="87"/>
      <c r="W806" s="87"/>
      <c r="X806" s="87"/>
      <c r="Y806" s="87"/>
      <c r="Z806" s="87"/>
      <c r="AA806" s="87"/>
      <c r="AB806" s="87"/>
      <c r="AC806" s="87"/>
      <c r="AD806" s="87"/>
      <c r="AE806" s="87"/>
      <c r="AF806" s="93"/>
      <c r="AG806" s="87"/>
      <c r="AH806" s="87"/>
      <c r="AI806" s="87"/>
      <c r="AJ806" s="87"/>
      <c r="AK806" s="87"/>
      <c r="AL806" s="88"/>
      <c r="AM806" s="88"/>
      <c r="AN806" s="87"/>
      <c r="AO806" s="88"/>
      <c r="AP806" s="87"/>
      <c r="AQ806" s="87"/>
      <c r="AR806" s="87"/>
      <c r="AS806" s="87"/>
      <c r="AT806" s="87"/>
      <c r="AU806" s="87"/>
      <c r="AV806" s="87"/>
      <c r="AW806" s="87"/>
      <c r="AX806" s="89"/>
      <c r="AY806" s="89"/>
      <c r="AZ806" s="89"/>
      <c r="BA806" s="89"/>
      <c r="BB806" s="87"/>
      <c r="BC806" s="87"/>
      <c r="BD806" s="87"/>
      <c r="BE806" s="78"/>
      <c r="BF806" s="78"/>
      <c r="BG806" s="78"/>
      <c r="BH806" s="78"/>
      <c r="BI806" s="78"/>
    </row>
    <row r="807" spans="1:61" s="79" customFormat="1" ht="15" customHeight="1" x14ac:dyDescent="0.25">
      <c r="A807" s="81"/>
      <c r="B807" s="161"/>
      <c r="C807" s="85"/>
      <c r="D807" s="78"/>
      <c r="E807" s="179"/>
      <c r="F807" s="179"/>
      <c r="G807" s="158"/>
      <c r="H807" s="158"/>
      <c r="I807" s="83"/>
      <c r="J807" s="83"/>
      <c r="K807" s="83"/>
      <c r="L807" s="83"/>
      <c r="M807" s="83"/>
      <c r="N807" s="83"/>
      <c r="O807" s="83"/>
      <c r="P807" s="83"/>
      <c r="Q807" s="83"/>
      <c r="R807" s="83"/>
      <c r="S807" s="83"/>
      <c r="T807" s="82"/>
      <c r="U807" s="87"/>
      <c r="V807" s="87"/>
      <c r="W807" s="87"/>
      <c r="X807" s="87"/>
      <c r="Y807" s="87"/>
      <c r="Z807" s="87"/>
      <c r="AA807" s="87"/>
      <c r="AB807" s="87"/>
      <c r="AC807" s="87"/>
      <c r="AD807" s="87"/>
      <c r="AE807" s="87"/>
      <c r="AF807" s="93"/>
      <c r="AG807" s="87"/>
      <c r="AH807" s="87"/>
      <c r="AI807" s="87"/>
      <c r="AJ807" s="87"/>
      <c r="AK807" s="87"/>
      <c r="AL807" s="88"/>
      <c r="AM807" s="88"/>
      <c r="AN807" s="87"/>
      <c r="AO807" s="88"/>
      <c r="AP807" s="87"/>
      <c r="AQ807" s="87"/>
      <c r="AR807" s="87"/>
      <c r="AS807" s="87"/>
      <c r="AT807" s="87"/>
      <c r="AU807" s="87"/>
      <c r="AV807" s="87"/>
      <c r="AW807" s="87"/>
      <c r="AX807" s="89"/>
      <c r="AY807" s="89"/>
      <c r="AZ807" s="89"/>
      <c r="BA807" s="89"/>
      <c r="BB807" s="87"/>
      <c r="BC807" s="87"/>
      <c r="BD807" s="87"/>
      <c r="BE807" s="78"/>
      <c r="BF807" s="78"/>
      <c r="BG807" s="78"/>
      <c r="BH807" s="78"/>
      <c r="BI807" s="78"/>
    </row>
    <row r="808" spans="1:61" s="79" customFormat="1" ht="15" customHeight="1" x14ac:dyDescent="0.25">
      <c r="A808" s="81"/>
      <c r="B808" s="161"/>
      <c r="C808" s="85"/>
      <c r="D808" s="78"/>
      <c r="E808" s="179"/>
      <c r="F808" s="179"/>
      <c r="G808" s="158"/>
      <c r="H808" s="158"/>
      <c r="I808" s="83"/>
      <c r="J808" s="83"/>
      <c r="K808" s="83"/>
      <c r="L808" s="83"/>
      <c r="M808" s="83"/>
      <c r="N808" s="83"/>
      <c r="O808" s="83"/>
      <c r="P808" s="83"/>
      <c r="Q808" s="83"/>
      <c r="R808" s="83"/>
      <c r="S808" s="83"/>
      <c r="T808" s="82"/>
      <c r="U808" s="87"/>
      <c r="V808" s="87"/>
      <c r="W808" s="87"/>
      <c r="X808" s="87"/>
      <c r="Y808" s="87"/>
      <c r="Z808" s="87"/>
      <c r="AA808" s="87"/>
      <c r="AB808" s="87"/>
      <c r="AC808" s="87"/>
      <c r="AD808" s="87"/>
      <c r="AE808" s="87"/>
      <c r="AF808" s="93"/>
      <c r="AG808" s="87"/>
      <c r="AH808" s="87"/>
      <c r="AI808" s="87"/>
      <c r="AJ808" s="87"/>
      <c r="AK808" s="87"/>
      <c r="AL808" s="88"/>
      <c r="AM808" s="88"/>
      <c r="AN808" s="87"/>
      <c r="AO808" s="88"/>
      <c r="AP808" s="87"/>
      <c r="AQ808" s="87"/>
      <c r="AR808" s="87"/>
      <c r="AS808" s="87"/>
      <c r="AT808" s="87"/>
      <c r="AU808" s="87"/>
      <c r="AV808" s="87"/>
      <c r="AW808" s="87"/>
      <c r="AX808" s="89"/>
      <c r="AY808" s="89"/>
      <c r="AZ808" s="89"/>
      <c r="BA808" s="89"/>
      <c r="BB808" s="87"/>
      <c r="BC808" s="87"/>
      <c r="BD808" s="87"/>
      <c r="BE808" s="78"/>
      <c r="BF808" s="78"/>
      <c r="BG808" s="78"/>
      <c r="BH808" s="78"/>
      <c r="BI808" s="78"/>
    </row>
    <row r="809" spans="1:61" s="79" customFormat="1" ht="15" customHeight="1" x14ac:dyDescent="0.25">
      <c r="A809" s="81"/>
      <c r="B809" s="161"/>
      <c r="C809" s="85"/>
      <c r="D809" s="78"/>
      <c r="E809" s="179"/>
      <c r="F809" s="179"/>
      <c r="G809" s="158"/>
      <c r="H809" s="158"/>
      <c r="I809" s="83"/>
      <c r="J809" s="83"/>
      <c r="K809" s="83"/>
      <c r="L809" s="83"/>
      <c r="M809" s="83"/>
      <c r="N809" s="83"/>
      <c r="O809" s="83"/>
      <c r="P809" s="83"/>
      <c r="Q809" s="83"/>
      <c r="R809" s="83"/>
      <c r="S809" s="83"/>
      <c r="T809" s="82"/>
      <c r="U809" s="87"/>
      <c r="V809" s="87"/>
      <c r="W809" s="87"/>
      <c r="X809" s="87"/>
      <c r="Y809" s="87"/>
      <c r="Z809" s="87"/>
      <c r="AA809" s="87"/>
      <c r="AB809" s="87"/>
      <c r="AC809" s="87"/>
      <c r="AD809" s="87"/>
      <c r="AE809" s="87"/>
      <c r="AF809" s="93"/>
      <c r="AG809" s="87"/>
      <c r="AH809" s="87"/>
      <c r="AI809" s="87"/>
      <c r="AJ809" s="87"/>
      <c r="AK809" s="87"/>
      <c r="AL809" s="88"/>
      <c r="AM809" s="88"/>
      <c r="AN809" s="87"/>
      <c r="AO809" s="88"/>
      <c r="AP809" s="87"/>
      <c r="AQ809" s="87"/>
      <c r="AR809" s="87"/>
      <c r="AS809" s="87"/>
      <c r="AT809" s="87"/>
      <c r="AU809" s="87"/>
      <c r="AV809" s="87"/>
      <c r="AW809" s="87"/>
      <c r="AX809" s="89"/>
      <c r="AY809" s="89"/>
      <c r="AZ809" s="89"/>
      <c r="BA809" s="89"/>
      <c r="BB809" s="87"/>
      <c r="BC809" s="87"/>
      <c r="BD809" s="87"/>
      <c r="BE809" s="78"/>
      <c r="BF809" s="78"/>
      <c r="BG809" s="78"/>
      <c r="BH809" s="78"/>
      <c r="BI809" s="78"/>
    </row>
    <row r="810" spans="1:61" s="79" customFormat="1" ht="15" customHeight="1" x14ac:dyDescent="0.25">
      <c r="A810" s="81"/>
      <c r="B810" s="161"/>
      <c r="C810" s="85"/>
      <c r="D810" s="78"/>
      <c r="E810" s="179"/>
      <c r="F810" s="179"/>
      <c r="G810" s="158"/>
      <c r="H810" s="158"/>
      <c r="I810" s="83"/>
      <c r="J810" s="83"/>
      <c r="K810" s="83"/>
      <c r="L810" s="83"/>
      <c r="M810" s="83"/>
      <c r="N810" s="83"/>
      <c r="O810" s="83"/>
      <c r="P810" s="83"/>
      <c r="Q810" s="83"/>
      <c r="R810" s="83"/>
      <c r="S810" s="83"/>
      <c r="T810" s="82"/>
      <c r="U810" s="87"/>
      <c r="V810" s="87"/>
      <c r="W810" s="87"/>
      <c r="X810" s="87"/>
      <c r="Y810" s="87"/>
      <c r="Z810" s="87"/>
      <c r="AA810" s="87"/>
      <c r="AB810" s="87"/>
      <c r="AC810" s="87"/>
      <c r="AD810" s="87"/>
      <c r="AE810" s="87"/>
      <c r="AF810" s="93"/>
      <c r="AG810" s="87"/>
      <c r="AH810" s="87"/>
      <c r="AI810" s="87"/>
      <c r="AJ810" s="87"/>
      <c r="AK810" s="87"/>
      <c r="AL810" s="88"/>
      <c r="AM810" s="88"/>
      <c r="AN810" s="87"/>
      <c r="AO810" s="88"/>
      <c r="AP810" s="87"/>
      <c r="AQ810" s="87"/>
      <c r="AR810" s="87"/>
      <c r="AS810" s="87"/>
      <c r="AT810" s="87"/>
      <c r="AU810" s="87"/>
      <c r="AV810" s="87"/>
      <c r="AW810" s="87"/>
      <c r="AX810" s="89"/>
      <c r="AY810" s="89"/>
      <c r="AZ810" s="89"/>
      <c r="BA810" s="89"/>
      <c r="BB810" s="87"/>
      <c r="BC810" s="87"/>
      <c r="BD810" s="87"/>
      <c r="BE810" s="78"/>
      <c r="BF810" s="78"/>
      <c r="BG810" s="78"/>
      <c r="BH810" s="78"/>
      <c r="BI810" s="78"/>
    </row>
    <row r="811" spans="1:61" s="79" customFormat="1" ht="15" customHeight="1" x14ac:dyDescent="0.25">
      <c r="A811" s="81"/>
      <c r="B811" s="161"/>
      <c r="C811" s="85"/>
      <c r="D811" s="78"/>
      <c r="E811" s="179"/>
      <c r="F811" s="179"/>
      <c r="G811" s="158"/>
      <c r="H811" s="158"/>
      <c r="I811" s="83"/>
      <c r="J811" s="83"/>
      <c r="K811" s="83"/>
      <c r="L811" s="83"/>
      <c r="M811" s="83"/>
      <c r="N811" s="83"/>
      <c r="O811" s="83"/>
      <c r="P811" s="83"/>
      <c r="Q811" s="83"/>
      <c r="R811" s="83"/>
      <c r="S811" s="83"/>
      <c r="T811" s="82"/>
      <c r="U811" s="87"/>
      <c r="V811" s="87"/>
      <c r="W811" s="87"/>
      <c r="X811" s="87"/>
      <c r="Y811" s="87"/>
      <c r="Z811" s="87"/>
      <c r="AA811" s="87"/>
      <c r="AB811" s="87"/>
      <c r="AC811" s="87"/>
      <c r="AD811" s="87"/>
      <c r="AE811" s="87"/>
      <c r="AF811" s="93"/>
      <c r="AG811" s="87"/>
      <c r="AH811" s="87"/>
      <c r="AI811" s="87"/>
      <c r="AJ811" s="87"/>
      <c r="AK811" s="87"/>
      <c r="AL811" s="88"/>
      <c r="AM811" s="88"/>
      <c r="AN811" s="87"/>
      <c r="AO811" s="88"/>
      <c r="AP811" s="87"/>
      <c r="AQ811" s="87"/>
      <c r="AR811" s="87"/>
      <c r="AS811" s="87"/>
      <c r="AT811" s="87"/>
      <c r="AU811" s="87"/>
      <c r="AV811" s="87"/>
      <c r="AW811" s="87"/>
      <c r="AX811" s="89"/>
      <c r="AY811" s="89"/>
      <c r="AZ811" s="89"/>
      <c r="BA811" s="89"/>
      <c r="BB811" s="87"/>
      <c r="BC811" s="87"/>
      <c r="BD811" s="87"/>
      <c r="BE811" s="78"/>
      <c r="BF811" s="78"/>
      <c r="BG811" s="78"/>
      <c r="BH811" s="78"/>
      <c r="BI811" s="78"/>
    </row>
    <row r="812" spans="1:61" s="79" customFormat="1" ht="15" customHeight="1" x14ac:dyDescent="0.25">
      <c r="A812" s="81"/>
      <c r="B812" s="161"/>
      <c r="C812" s="85"/>
      <c r="D812" s="78"/>
      <c r="E812" s="179"/>
      <c r="F812" s="179"/>
      <c r="G812" s="158"/>
      <c r="H812" s="158"/>
      <c r="I812" s="83"/>
      <c r="J812" s="83"/>
      <c r="K812" s="83"/>
      <c r="L812" s="83"/>
      <c r="M812" s="83"/>
      <c r="N812" s="83"/>
      <c r="O812" s="83"/>
      <c r="P812" s="83"/>
      <c r="Q812" s="83"/>
      <c r="R812" s="83"/>
      <c r="S812" s="83"/>
      <c r="T812" s="82"/>
      <c r="U812" s="87"/>
      <c r="V812" s="87"/>
      <c r="W812" s="87"/>
      <c r="X812" s="87"/>
      <c r="Y812" s="87"/>
      <c r="Z812" s="87"/>
      <c r="AA812" s="87"/>
      <c r="AB812" s="87"/>
      <c r="AC812" s="87"/>
      <c r="AD812" s="87"/>
      <c r="AE812" s="87"/>
      <c r="AF812" s="93"/>
      <c r="AG812" s="87"/>
      <c r="AH812" s="87"/>
      <c r="AI812" s="87"/>
      <c r="AJ812" s="87"/>
      <c r="AK812" s="87"/>
      <c r="AL812" s="88"/>
      <c r="AM812" s="88"/>
      <c r="AN812" s="87"/>
      <c r="AO812" s="88"/>
      <c r="AP812" s="87"/>
      <c r="AQ812" s="87"/>
      <c r="AR812" s="87"/>
      <c r="AS812" s="87"/>
      <c r="AT812" s="87"/>
      <c r="AU812" s="87"/>
      <c r="AV812" s="87"/>
      <c r="AW812" s="87"/>
      <c r="AX812" s="89"/>
      <c r="AY812" s="89"/>
      <c r="AZ812" s="89"/>
      <c r="BA812" s="89"/>
      <c r="BB812" s="87"/>
      <c r="BC812" s="87"/>
      <c r="BD812" s="87"/>
      <c r="BE812" s="78"/>
      <c r="BF812" s="78"/>
      <c r="BG812" s="78"/>
      <c r="BH812" s="78"/>
      <c r="BI812" s="78"/>
    </row>
    <row r="813" spans="1:61" s="79" customFormat="1" ht="15" customHeight="1" x14ac:dyDescent="0.25">
      <c r="A813" s="81"/>
      <c r="B813" s="161"/>
      <c r="C813" s="85"/>
      <c r="D813" s="78"/>
      <c r="E813" s="179"/>
      <c r="F813" s="179"/>
      <c r="G813" s="158"/>
      <c r="H813" s="158"/>
      <c r="I813" s="83"/>
      <c r="J813" s="83"/>
      <c r="K813" s="83"/>
      <c r="L813" s="83"/>
      <c r="M813" s="83"/>
      <c r="N813" s="83"/>
      <c r="O813" s="83"/>
      <c r="P813" s="83"/>
      <c r="Q813" s="83"/>
      <c r="R813" s="83"/>
      <c r="S813" s="83"/>
      <c r="T813" s="82"/>
      <c r="U813" s="87"/>
      <c r="V813" s="87"/>
      <c r="W813" s="87"/>
      <c r="X813" s="87"/>
      <c r="Y813" s="87"/>
      <c r="Z813" s="87"/>
      <c r="AA813" s="87"/>
      <c r="AB813" s="87"/>
      <c r="AC813" s="87"/>
      <c r="AD813" s="87"/>
      <c r="AE813" s="87"/>
      <c r="AF813" s="93"/>
      <c r="AG813" s="87"/>
      <c r="AH813" s="87"/>
      <c r="AI813" s="87"/>
      <c r="AJ813" s="87"/>
      <c r="AK813" s="87"/>
      <c r="AL813" s="88"/>
      <c r="AM813" s="88"/>
      <c r="AN813" s="87"/>
      <c r="AO813" s="88"/>
      <c r="AP813" s="87"/>
      <c r="AQ813" s="87"/>
      <c r="AR813" s="87"/>
      <c r="AS813" s="87"/>
      <c r="AT813" s="87"/>
      <c r="AU813" s="87"/>
      <c r="AV813" s="87"/>
      <c r="AW813" s="87"/>
      <c r="AX813" s="89"/>
      <c r="AY813" s="89"/>
      <c r="AZ813" s="89"/>
      <c r="BA813" s="89"/>
      <c r="BB813" s="87"/>
      <c r="BC813" s="87"/>
      <c r="BD813" s="87"/>
      <c r="BE813" s="78"/>
      <c r="BF813" s="78"/>
      <c r="BG813" s="78"/>
      <c r="BH813" s="78"/>
      <c r="BI813" s="78"/>
    </row>
    <row r="814" spans="1:61" s="79" customFormat="1" ht="15" customHeight="1" x14ac:dyDescent="0.25">
      <c r="A814" s="81"/>
      <c r="B814" s="161"/>
      <c r="C814" s="85"/>
      <c r="D814" s="78"/>
      <c r="E814" s="179"/>
      <c r="F814" s="179"/>
      <c r="G814" s="158"/>
      <c r="H814" s="158"/>
      <c r="I814" s="83"/>
      <c r="J814" s="83"/>
      <c r="K814" s="83"/>
      <c r="L814" s="83"/>
      <c r="M814" s="83"/>
      <c r="N814" s="83"/>
      <c r="O814" s="83"/>
      <c r="P814" s="83"/>
      <c r="Q814" s="83"/>
      <c r="R814" s="83"/>
      <c r="S814" s="83"/>
      <c r="T814" s="82"/>
      <c r="U814" s="87"/>
      <c r="V814" s="87"/>
      <c r="W814" s="87"/>
      <c r="X814" s="87"/>
      <c r="Y814" s="87"/>
      <c r="Z814" s="87"/>
      <c r="AA814" s="87"/>
      <c r="AB814" s="87"/>
      <c r="AC814" s="87"/>
      <c r="AD814" s="87"/>
      <c r="AE814" s="87"/>
      <c r="AF814" s="93"/>
      <c r="AG814" s="87"/>
      <c r="AH814" s="87"/>
      <c r="AI814" s="87"/>
      <c r="AJ814" s="87"/>
      <c r="AK814" s="87"/>
      <c r="AL814" s="88"/>
      <c r="AM814" s="88"/>
      <c r="AN814" s="87"/>
      <c r="AO814" s="88"/>
      <c r="AP814" s="87"/>
      <c r="AQ814" s="87"/>
      <c r="AR814" s="87"/>
      <c r="AS814" s="87"/>
      <c r="AT814" s="87"/>
      <c r="AU814" s="87"/>
      <c r="AV814" s="87"/>
      <c r="AW814" s="87"/>
      <c r="AX814" s="89"/>
      <c r="AY814" s="89"/>
      <c r="AZ814" s="89"/>
      <c r="BA814" s="89"/>
      <c r="BB814" s="87"/>
      <c r="BC814" s="87"/>
      <c r="BD814" s="87"/>
      <c r="BE814" s="78"/>
      <c r="BF814" s="78"/>
      <c r="BG814" s="78"/>
      <c r="BH814" s="78"/>
      <c r="BI814" s="78"/>
    </row>
    <row r="815" spans="1:61" s="79" customFormat="1" ht="15" customHeight="1" x14ac:dyDescent="0.25">
      <c r="A815" s="81"/>
      <c r="B815" s="161"/>
      <c r="C815" s="85"/>
      <c r="D815" s="78"/>
      <c r="E815" s="179"/>
      <c r="F815" s="179"/>
      <c r="G815" s="158"/>
      <c r="H815" s="158"/>
      <c r="I815" s="83"/>
      <c r="J815" s="83"/>
      <c r="K815" s="83"/>
      <c r="L815" s="83"/>
      <c r="M815" s="83"/>
      <c r="N815" s="83"/>
      <c r="O815" s="83"/>
      <c r="P815" s="83"/>
      <c r="Q815" s="83"/>
      <c r="R815" s="83"/>
      <c r="S815" s="83"/>
      <c r="T815" s="82"/>
      <c r="U815" s="87"/>
      <c r="V815" s="87"/>
      <c r="W815" s="87"/>
      <c r="X815" s="87"/>
      <c r="Y815" s="87"/>
      <c r="Z815" s="87"/>
      <c r="AA815" s="87"/>
      <c r="AB815" s="87"/>
      <c r="AC815" s="87"/>
      <c r="AD815" s="87"/>
      <c r="AE815" s="87"/>
      <c r="AF815" s="93"/>
      <c r="AG815" s="87"/>
      <c r="AH815" s="87"/>
      <c r="AI815" s="87"/>
      <c r="AJ815" s="87"/>
      <c r="AK815" s="87"/>
      <c r="AL815" s="88"/>
      <c r="AM815" s="88"/>
      <c r="AN815" s="87"/>
      <c r="AO815" s="88"/>
      <c r="AP815" s="87"/>
      <c r="AQ815" s="87"/>
      <c r="AR815" s="87"/>
      <c r="AS815" s="87"/>
      <c r="AT815" s="87"/>
      <c r="AU815" s="87"/>
      <c r="AV815" s="87"/>
      <c r="AW815" s="87"/>
      <c r="AX815" s="89"/>
      <c r="AY815" s="89"/>
      <c r="AZ815" s="89"/>
      <c r="BA815" s="89"/>
      <c r="BB815" s="87"/>
      <c r="BC815" s="87"/>
      <c r="BD815" s="87"/>
      <c r="BE815" s="78"/>
      <c r="BF815" s="78"/>
      <c r="BG815" s="78"/>
      <c r="BH815" s="78"/>
      <c r="BI815" s="78"/>
    </row>
    <row r="816" spans="1:61" s="79" customFormat="1" ht="15" customHeight="1" x14ac:dyDescent="0.25">
      <c r="A816" s="81"/>
      <c r="B816" s="161"/>
      <c r="C816" s="85"/>
      <c r="D816" s="78"/>
      <c r="E816" s="179"/>
      <c r="F816" s="179"/>
      <c r="G816" s="158"/>
      <c r="H816" s="158"/>
      <c r="I816" s="83"/>
      <c r="J816" s="83"/>
      <c r="K816" s="83"/>
      <c r="L816" s="83"/>
      <c r="M816" s="83"/>
      <c r="N816" s="83"/>
      <c r="O816" s="83"/>
      <c r="P816" s="83"/>
      <c r="Q816" s="83"/>
      <c r="R816" s="83"/>
      <c r="S816" s="83"/>
      <c r="T816" s="82"/>
      <c r="U816" s="87"/>
      <c r="V816" s="87"/>
      <c r="W816" s="87"/>
      <c r="X816" s="87"/>
      <c r="Y816" s="87"/>
      <c r="Z816" s="87"/>
      <c r="AA816" s="87"/>
      <c r="AB816" s="87"/>
      <c r="AC816" s="87"/>
      <c r="AD816" s="87"/>
      <c r="AE816" s="87"/>
      <c r="AF816" s="93"/>
      <c r="AG816" s="87"/>
      <c r="AH816" s="87"/>
      <c r="AI816" s="87"/>
      <c r="AJ816" s="87"/>
      <c r="AK816" s="87"/>
      <c r="AL816" s="88"/>
      <c r="AM816" s="88"/>
      <c r="AN816" s="87"/>
      <c r="AO816" s="88"/>
      <c r="AP816" s="87"/>
      <c r="AQ816" s="87"/>
      <c r="AR816" s="87"/>
      <c r="AS816" s="87"/>
      <c r="AT816" s="87"/>
      <c r="AU816" s="87"/>
      <c r="AV816" s="87"/>
      <c r="AW816" s="87"/>
      <c r="AX816" s="89"/>
      <c r="AY816" s="89"/>
      <c r="AZ816" s="89"/>
      <c r="BA816" s="89"/>
      <c r="BB816" s="87"/>
      <c r="BC816" s="87"/>
      <c r="BD816" s="87"/>
      <c r="BE816" s="78"/>
      <c r="BF816" s="78"/>
      <c r="BG816" s="78"/>
      <c r="BH816" s="78"/>
      <c r="BI816" s="78"/>
    </row>
    <row r="817" spans="1:61" s="79" customFormat="1" ht="15" customHeight="1" x14ac:dyDescent="0.25">
      <c r="A817" s="81"/>
      <c r="B817" s="161"/>
      <c r="C817" s="85"/>
      <c r="D817" s="78"/>
      <c r="E817" s="179"/>
      <c r="F817" s="179"/>
      <c r="G817" s="158"/>
      <c r="H817" s="158"/>
      <c r="I817" s="83"/>
      <c r="J817" s="83"/>
      <c r="K817" s="83"/>
      <c r="L817" s="83"/>
      <c r="M817" s="83"/>
      <c r="N817" s="83"/>
      <c r="O817" s="83"/>
      <c r="P817" s="83"/>
      <c r="Q817" s="83"/>
      <c r="R817" s="83"/>
      <c r="S817" s="83"/>
      <c r="T817" s="82"/>
      <c r="U817" s="87"/>
      <c r="V817" s="87"/>
      <c r="W817" s="87"/>
      <c r="X817" s="87"/>
      <c r="Y817" s="87"/>
      <c r="Z817" s="87"/>
      <c r="AA817" s="87"/>
      <c r="AB817" s="87"/>
      <c r="AC817" s="87"/>
      <c r="AD817" s="87"/>
      <c r="AE817" s="87"/>
      <c r="AF817" s="93"/>
      <c r="AG817" s="87"/>
      <c r="AH817" s="87"/>
      <c r="AI817" s="87"/>
      <c r="AJ817" s="87"/>
      <c r="AK817" s="87"/>
      <c r="AL817" s="88"/>
      <c r="AM817" s="88"/>
      <c r="AN817" s="87"/>
      <c r="AO817" s="88"/>
      <c r="AP817" s="87"/>
      <c r="AQ817" s="87"/>
      <c r="AR817" s="87"/>
      <c r="AS817" s="87"/>
      <c r="AT817" s="87"/>
      <c r="AU817" s="87"/>
      <c r="AV817" s="87"/>
      <c r="AW817" s="87"/>
      <c r="AX817" s="89"/>
      <c r="AY817" s="89"/>
      <c r="AZ817" s="89"/>
      <c r="BA817" s="89"/>
      <c r="BB817" s="87"/>
      <c r="BC817" s="87"/>
      <c r="BD817" s="87"/>
      <c r="BE817" s="78"/>
      <c r="BF817" s="78"/>
      <c r="BG817" s="78"/>
      <c r="BH817" s="78"/>
      <c r="BI817" s="78"/>
    </row>
    <row r="818" spans="1:61" s="79" customFormat="1" ht="15" customHeight="1" x14ac:dyDescent="0.25">
      <c r="A818" s="81"/>
      <c r="B818" s="161"/>
      <c r="C818" s="85"/>
      <c r="D818" s="78"/>
      <c r="E818" s="179"/>
      <c r="F818" s="179"/>
      <c r="G818" s="158"/>
      <c r="H818" s="158"/>
      <c r="I818" s="83"/>
      <c r="J818" s="83"/>
      <c r="K818" s="83"/>
      <c r="L818" s="83"/>
      <c r="M818" s="83"/>
      <c r="N818" s="83"/>
      <c r="O818" s="83"/>
      <c r="P818" s="83"/>
      <c r="Q818" s="83"/>
      <c r="R818" s="83"/>
      <c r="S818" s="83"/>
      <c r="T818" s="82"/>
      <c r="U818" s="87"/>
      <c r="V818" s="87"/>
      <c r="W818" s="87"/>
      <c r="X818" s="87"/>
      <c r="Y818" s="87"/>
      <c r="Z818" s="87"/>
      <c r="AA818" s="87"/>
      <c r="AB818" s="87"/>
      <c r="AC818" s="87"/>
      <c r="AD818" s="87"/>
      <c r="AE818" s="87"/>
      <c r="AF818" s="93"/>
      <c r="AG818" s="87"/>
      <c r="AH818" s="87"/>
      <c r="AI818" s="87"/>
      <c r="AJ818" s="87"/>
      <c r="AK818" s="87"/>
      <c r="AL818" s="88"/>
      <c r="AM818" s="88"/>
      <c r="AN818" s="87"/>
      <c r="AO818" s="88"/>
      <c r="AP818" s="87"/>
      <c r="AQ818" s="87"/>
      <c r="AR818" s="87"/>
      <c r="AS818" s="87"/>
      <c r="AT818" s="87"/>
      <c r="AU818" s="87"/>
      <c r="AV818" s="87"/>
      <c r="AW818" s="87"/>
      <c r="AX818" s="89"/>
      <c r="AY818" s="89"/>
      <c r="AZ818" s="89"/>
      <c r="BA818" s="89"/>
      <c r="BB818" s="87"/>
      <c r="BC818" s="87"/>
      <c r="BD818" s="87"/>
      <c r="BE818" s="78"/>
      <c r="BF818" s="78"/>
      <c r="BG818" s="78"/>
      <c r="BH818" s="78"/>
      <c r="BI818" s="78"/>
    </row>
    <row r="819" spans="1:61" s="79" customFormat="1" ht="15" customHeight="1" x14ac:dyDescent="0.25">
      <c r="A819" s="81"/>
      <c r="B819" s="161"/>
      <c r="C819" s="85"/>
      <c r="D819" s="78"/>
      <c r="E819" s="179"/>
      <c r="F819" s="179"/>
      <c r="G819" s="158"/>
      <c r="H819" s="158"/>
      <c r="I819" s="83"/>
      <c r="J819" s="83"/>
      <c r="K819" s="83"/>
      <c r="L819" s="83"/>
      <c r="M819" s="83"/>
      <c r="N819" s="83"/>
      <c r="O819" s="83"/>
      <c r="P819" s="83"/>
      <c r="Q819" s="83"/>
      <c r="R819" s="83"/>
      <c r="S819" s="83"/>
      <c r="T819" s="82"/>
      <c r="U819" s="87"/>
      <c r="V819" s="87"/>
      <c r="W819" s="87"/>
      <c r="X819" s="87"/>
      <c r="Y819" s="87"/>
      <c r="Z819" s="87"/>
      <c r="AA819" s="87"/>
      <c r="AB819" s="87"/>
      <c r="AC819" s="87"/>
      <c r="AD819" s="87"/>
      <c r="AE819" s="87"/>
      <c r="AF819" s="93"/>
      <c r="AG819" s="87"/>
      <c r="AH819" s="87"/>
      <c r="AI819" s="87"/>
      <c r="AJ819" s="87"/>
      <c r="AK819" s="87"/>
      <c r="AL819" s="88"/>
      <c r="AM819" s="88"/>
      <c r="AN819" s="87"/>
      <c r="AO819" s="88"/>
      <c r="AP819" s="87"/>
      <c r="AQ819" s="87"/>
      <c r="AR819" s="87"/>
      <c r="AS819" s="87"/>
      <c r="AT819" s="87"/>
      <c r="AU819" s="87"/>
      <c r="AV819" s="87"/>
      <c r="AW819" s="87"/>
      <c r="AX819" s="89"/>
      <c r="AY819" s="89"/>
      <c r="AZ819" s="89"/>
      <c r="BA819" s="89"/>
      <c r="BB819" s="87"/>
      <c r="BC819" s="87"/>
      <c r="BD819" s="87"/>
      <c r="BE819" s="78"/>
      <c r="BF819" s="78"/>
      <c r="BG819" s="78"/>
      <c r="BH819" s="78"/>
      <c r="BI819" s="78"/>
    </row>
    <row r="820" spans="1:61" s="79" customFormat="1" ht="15" customHeight="1" x14ac:dyDescent="0.25">
      <c r="A820" s="81"/>
      <c r="B820" s="161"/>
      <c r="C820" s="85"/>
      <c r="D820" s="78"/>
      <c r="E820" s="179"/>
      <c r="F820" s="179"/>
      <c r="G820" s="158"/>
      <c r="H820" s="158"/>
      <c r="I820" s="83"/>
      <c r="J820" s="83"/>
      <c r="K820" s="83"/>
      <c r="L820" s="83"/>
      <c r="M820" s="83"/>
      <c r="N820" s="83"/>
      <c r="O820" s="83"/>
      <c r="P820" s="83"/>
      <c r="Q820" s="83"/>
      <c r="R820" s="83"/>
      <c r="S820" s="83"/>
      <c r="T820" s="82"/>
      <c r="U820" s="87"/>
      <c r="V820" s="87"/>
      <c r="W820" s="87"/>
      <c r="X820" s="87"/>
      <c r="Y820" s="87"/>
      <c r="Z820" s="87"/>
      <c r="AA820" s="87"/>
      <c r="AB820" s="87"/>
      <c r="AC820" s="87"/>
      <c r="AD820" s="87"/>
      <c r="AE820" s="87"/>
      <c r="AF820" s="93"/>
      <c r="AG820" s="87"/>
      <c r="AH820" s="87"/>
      <c r="AI820" s="87"/>
      <c r="AJ820" s="87"/>
      <c r="AK820" s="87"/>
      <c r="AL820" s="88"/>
      <c r="AM820" s="88"/>
      <c r="AN820" s="87"/>
      <c r="AO820" s="88"/>
      <c r="AP820" s="87"/>
      <c r="AQ820" s="87"/>
      <c r="AR820" s="87"/>
      <c r="AS820" s="87"/>
      <c r="AT820" s="87"/>
      <c r="AU820" s="87"/>
      <c r="AV820" s="87"/>
      <c r="AW820" s="87"/>
      <c r="AX820" s="89"/>
      <c r="AY820" s="89"/>
      <c r="AZ820" s="89"/>
      <c r="BA820" s="89"/>
      <c r="BB820" s="87"/>
      <c r="BC820" s="87"/>
      <c r="BD820" s="87"/>
      <c r="BE820" s="78"/>
      <c r="BF820" s="78"/>
      <c r="BG820" s="78"/>
      <c r="BH820" s="78"/>
      <c r="BI820" s="78"/>
    </row>
    <row r="821" spans="1:61" s="79" customFormat="1" ht="15" customHeight="1" x14ac:dyDescent="0.25">
      <c r="A821" s="81"/>
      <c r="B821" s="161"/>
      <c r="C821" s="85"/>
      <c r="D821" s="78"/>
      <c r="E821" s="179"/>
      <c r="F821" s="179"/>
      <c r="G821" s="158"/>
      <c r="H821" s="158"/>
      <c r="I821" s="83"/>
      <c r="J821" s="83"/>
      <c r="K821" s="83"/>
      <c r="L821" s="83"/>
      <c r="M821" s="83"/>
      <c r="N821" s="83"/>
      <c r="O821" s="83"/>
      <c r="P821" s="83"/>
      <c r="Q821" s="83"/>
      <c r="R821" s="83"/>
      <c r="S821" s="83"/>
      <c r="T821" s="82"/>
      <c r="U821" s="87"/>
      <c r="V821" s="87"/>
      <c r="W821" s="87"/>
      <c r="X821" s="87"/>
      <c r="Y821" s="87"/>
      <c r="Z821" s="87"/>
      <c r="AA821" s="87"/>
      <c r="AB821" s="87"/>
      <c r="AC821" s="87"/>
      <c r="AD821" s="87"/>
      <c r="AE821" s="87"/>
      <c r="AF821" s="93"/>
      <c r="AG821" s="87"/>
      <c r="AH821" s="87"/>
      <c r="AI821" s="87"/>
      <c r="AJ821" s="87"/>
      <c r="AK821" s="87"/>
      <c r="AL821" s="88"/>
      <c r="AM821" s="88"/>
      <c r="AN821" s="87"/>
      <c r="AO821" s="88"/>
      <c r="AP821" s="87"/>
      <c r="AQ821" s="87"/>
      <c r="AR821" s="87"/>
      <c r="AS821" s="87"/>
      <c r="AT821" s="87"/>
      <c r="AU821" s="87"/>
      <c r="AV821" s="87"/>
      <c r="AW821" s="87"/>
      <c r="AX821" s="89"/>
      <c r="AY821" s="89"/>
      <c r="AZ821" s="89"/>
      <c r="BA821" s="89"/>
      <c r="BB821" s="87"/>
      <c r="BC821" s="87"/>
      <c r="BD821" s="87"/>
      <c r="BE821" s="78"/>
      <c r="BF821" s="78"/>
      <c r="BG821" s="78"/>
      <c r="BH821" s="78"/>
      <c r="BI821" s="78"/>
    </row>
    <row r="822" spans="1:61" s="79" customFormat="1" ht="15" customHeight="1" x14ac:dyDescent="0.25">
      <c r="A822" s="81"/>
      <c r="B822" s="161"/>
      <c r="C822" s="85"/>
      <c r="D822" s="78"/>
      <c r="E822" s="179"/>
      <c r="F822" s="179"/>
      <c r="G822" s="158"/>
      <c r="H822" s="158"/>
      <c r="I822" s="83"/>
      <c r="J822" s="83"/>
      <c r="K822" s="83"/>
      <c r="L822" s="83"/>
      <c r="M822" s="83"/>
      <c r="N822" s="83"/>
      <c r="O822" s="83"/>
      <c r="P822" s="83"/>
      <c r="Q822" s="83"/>
      <c r="R822" s="83"/>
      <c r="S822" s="83"/>
      <c r="T822" s="82"/>
      <c r="U822" s="87"/>
      <c r="V822" s="87"/>
      <c r="W822" s="87"/>
      <c r="X822" s="87"/>
      <c r="Y822" s="87"/>
      <c r="Z822" s="87"/>
      <c r="AA822" s="87"/>
      <c r="AB822" s="87"/>
      <c r="AC822" s="87"/>
      <c r="AD822" s="87"/>
      <c r="AE822" s="87"/>
      <c r="AF822" s="93"/>
      <c r="AG822" s="87"/>
      <c r="AH822" s="87"/>
      <c r="AI822" s="87"/>
      <c r="AJ822" s="87"/>
      <c r="AK822" s="87"/>
      <c r="AL822" s="88"/>
      <c r="AM822" s="88"/>
      <c r="AN822" s="87"/>
      <c r="AO822" s="88"/>
      <c r="AP822" s="87"/>
      <c r="AQ822" s="87"/>
      <c r="AR822" s="87"/>
      <c r="AS822" s="87"/>
      <c r="AT822" s="87"/>
      <c r="AU822" s="87"/>
      <c r="AV822" s="87"/>
      <c r="AW822" s="87"/>
      <c r="AX822" s="89"/>
      <c r="AY822" s="89"/>
      <c r="AZ822" s="89"/>
      <c r="BA822" s="89"/>
      <c r="BB822" s="87"/>
      <c r="BC822" s="87"/>
      <c r="BD822" s="87"/>
      <c r="BE822" s="78"/>
      <c r="BF822" s="78"/>
      <c r="BG822" s="78"/>
      <c r="BH822" s="78"/>
      <c r="BI822" s="78"/>
    </row>
    <row r="823" spans="1:61" s="79" customFormat="1" ht="15" customHeight="1" x14ac:dyDescent="0.25">
      <c r="A823" s="81"/>
      <c r="B823" s="161"/>
      <c r="C823" s="85"/>
      <c r="D823" s="78"/>
      <c r="E823" s="179"/>
      <c r="F823" s="179"/>
      <c r="G823" s="158"/>
      <c r="H823" s="158"/>
      <c r="I823" s="83"/>
      <c r="J823" s="83"/>
      <c r="K823" s="83"/>
      <c r="L823" s="83"/>
      <c r="M823" s="83"/>
      <c r="N823" s="83"/>
      <c r="O823" s="83"/>
      <c r="P823" s="83"/>
      <c r="Q823" s="83"/>
      <c r="R823" s="83"/>
      <c r="S823" s="83"/>
      <c r="T823" s="82"/>
      <c r="U823" s="87"/>
      <c r="V823" s="87"/>
      <c r="W823" s="87"/>
      <c r="X823" s="87"/>
      <c r="Y823" s="87"/>
      <c r="Z823" s="87"/>
      <c r="AA823" s="87"/>
      <c r="AB823" s="87"/>
      <c r="AC823" s="87"/>
      <c r="AD823" s="87"/>
      <c r="AE823" s="87"/>
      <c r="AF823" s="93"/>
      <c r="AG823" s="87"/>
      <c r="AH823" s="87"/>
      <c r="AI823" s="87"/>
      <c r="AJ823" s="87"/>
      <c r="AK823" s="87"/>
      <c r="AL823" s="88"/>
      <c r="AM823" s="88"/>
      <c r="AN823" s="87"/>
      <c r="AO823" s="88"/>
      <c r="AP823" s="87"/>
      <c r="AQ823" s="87"/>
      <c r="AR823" s="87"/>
      <c r="AS823" s="87"/>
      <c r="AT823" s="87"/>
      <c r="AU823" s="87"/>
      <c r="AV823" s="87"/>
      <c r="AW823" s="87"/>
      <c r="AX823" s="89"/>
      <c r="AY823" s="89"/>
      <c r="AZ823" s="89"/>
      <c r="BA823" s="89"/>
      <c r="BB823" s="87"/>
      <c r="BC823" s="87"/>
      <c r="BD823" s="87"/>
      <c r="BE823" s="78"/>
      <c r="BF823" s="78"/>
      <c r="BG823" s="78"/>
      <c r="BH823" s="78"/>
      <c r="BI823" s="78"/>
    </row>
    <row r="824" spans="1:61" s="79" customFormat="1" ht="15" customHeight="1" x14ac:dyDescent="0.25">
      <c r="A824" s="81"/>
      <c r="B824" s="161"/>
      <c r="C824" s="85"/>
      <c r="D824" s="78"/>
      <c r="E824" s="179"/>
      <c r="F824" s="179"/>
      <c r="G824" s="158"/>
      <c r="H824" s="158"/>
      <c r="I824" s="83"/>
      <c r="J824" s="83"/>
      <c r="K824" s="83"/>
      <c r="L824" s="83"/>
      <c r="M824" s="83"/>
      <c r="N824" s="83"/>
      <c r="O824" s="83"/>
      <c r="P824" s="83"/>
      <c r="Q824" s="83"/>
      <c r="R824" s="83"/>
      <c r="S824" s="83"/>
      <c r="T824" s="82"/>
      <c r="U824" s="87"/>
      <c r="V824" s="87"/>
      <c r="W824" s="87"/>
      <c r="X824" s="87"/>
      <c r="Y824" s="87"/>
      <c r="Z824" s="87"/>
      <c r="AA824" s="87"/>
      <c r="AB824" s="87"/>
      <c r="AC824" s="87"/>
      <c r="AD824" s="87"/>
      <c r="AE824" s="87"/>
      <c r="AF824" s="93"/>
      <c r="AG824" s="87"/>
      <c r="AH824" s="87"/>
      <c r="AI824" s="87"/>
      <c r="AJ824" s="87"/>
      <c r="AK824" s="87"/>
      <c r="AL824" s="88"/>
      <c r="AM824" s="88"/>
      <c r="AN824" s="87"/>
      <c r="AO824" s="88"/>
      <c r="AP824" s="87"/>
      <c r="AQ824" s="87"/>
      <c r="AR824" s="87"/>
      <c r="AS824" s="87"/>
      <c r="AT824" s="87"/>
      <c r="AU824" s="87"/>
      <c r="AV824" s="87"/>
      <c r="AW824" s="87"/>
      <c r="AX824" s="89"/>
      <c r="AY824" s="89"/>
      <c r="AZ824" s="89"/>
      <c r="BA824" s="89"/>
      <c r="BB824" s="87"/>
      <c r="BC824" s="87"/>
      <c r="BD824" s="87"/>
      <c r="BE824" s="78"/>
      <c r="BF824" s="78"/>
      <c r="BG824" s="78"/>
      <c r="BH824" s="78"/>
      <c r="BI824" s="78"/>
    </row>
    <row r="825" spans="1:61" s="79" customFormat="1" ht="15" customHeight="1" x14ac:dyDescent="0.25">
      <c r="A825" s="81"/>
      <c r="B825" s="161"/>
      <c r="C825" s="85"/>
      <c r="D825" s="78"/>
      <c r="E825" s="179"/>
      <c r="F825" s="179"/>
      <c r="G825" s="158"/>
      <c r="H825" s="158"/>
      <c r="I825" s="83"/>
      <c r="J825" s="83"/>
      <c r="K825" s="83"/>
      <c r="L825" s="83"/>
      <c r="M825" s="83"/>
      <c r="N825" s="83"/>
      <c r="O825" s="83"/>
      <c r="P825" s="83"/>
      <c r="Q825" s="83"/>
      <c r="R825" s="83"/>
      <c r="S825" s="83"/>
      <c r="T825" s="82"/>
      <c r="U825" s="87"/>
      <c r="V825" s="87"/>
      <c r="W825" s="87"/>
      <c r="X825" s="87"/>
      <c r="Y825" s="87"/>
      <c r="Z825" s="87"/>
      <c r="AA825" s="87"/>
      <c r="AB825" s="87"/>
      <c r="AC825" s="87"/>
      <c r="AD825" s="87"/>
      <c r="AE825" s="87"/>
      <c r="AF825" s="93"/>
      <c r="AG825" s="87"/>
      <c r="AH825" s="87"/>
      <c r="AI825" s="87"/>
      <c r="AJ825" s="87"/>
      <c r="AK825" s="87"/>
      <c r="AL825" s="88"/>
      <c r="AM825" s="88"/>
      <c r="AN825" s="87"/>
      <c r="AO825" s="88"/>
      <c r="AP825" s="87"/>
      <c r="AQ825" s="87"/>
      <c r="AR825" s="87"/>
      <c r="AS825" s="87"/>
      <c r="AT825" s="87"/>
      <c r="AU825" s="87"/>
      <c r="AV825" s="87"/>
      <c r="AW825" s="87"/>
      <c r="AX825" s="89"/>
      <c r="AY825" s="89"/>
      <c r="AZ825" s="89"/>
      <c r="BA825" s="89"/>
      <c r="BB825" s="87"/>
      <c r="BC825" s="87"/>
      <c r="BD825" s="87"/>
      <c r="BE825" s="78"/>
      <c r="BF825" s="78"/>
      <c r="BG825" s="78"/>
      <c r="BH825" s="78"/>
      <c r="BI825" s="78"/>
    </row>
    <row r="826" spans="1:61" s="79" customFormat="1" ht="15" customHeight="1" x14ac:dyDescent="0.25">
      <c r="A826" s="81"/>
      <c r="B826" s="161"/>
      <c r="C826" s="85"/>
      <c r="D826" s="78"/>
      <c r="E826" s="179"/>
      <c r="F826" s="179"/>
      <c r="G826" s="158"/>
      <c r="H826" s="158"/>
      <c r="I826" s="83"/>
      <c r="J826" s="83"/>
      <c r="K826" s="83"/>
      <c r="L826" s="83"/>
      <c r="M826" s="83"/>
      <c r="N826" s="83"/>
      <c r="O826" s="83"/>
      <c r="P826" s="83"/>
      <c r="Q826" s="83"/>
      <c r="R826" s="83"/>
      <c r="S826" s="83"/>
      <c r="T826" s="82"/>
      <c r="U826" s="87"/>
      <c r="V826" s="87"/>
      <c r="W826" s="87"/>
      <c r="X826" s="87"/>
      <c r="Y826" s="87"/>
      <c r="Z826" s="87"/>
      <c r="AA826" s="87"/>
      <c r="AB826" s="87"/>
      <c r="AC826" s="87"/>
      <c r="AD826" s="87"/>
      <c r="AE826" s="87"/>
      <c r="AF826" s="93"/>
      <c r="AG826" s="87"/>
      <c r="AH826" s="87"/>
      <c r="AI826" s="87"/>
      <c r="AJ826" s="87"/>
      <c r="AK826" s="87"/>
      <c r="AL826" s="88"/>
      <c r="AM826" s="88"/>
      <c r="AN826" s="87"/>
      <c r="AO826" s="88"/>
      <c r="AP826" s="87"/>
      <c r="AQ826" s="87"/>
      <c r="AR826" s="87"/>
      <c r="AS826" s="87"/>
      <c r="AT826" s="87"/>
      <c r="AU826" s="87"/>
      <c r="AV826" s="87"/>
      <c r="AW826" s="87"/>
      <c r="AX826" s="89"/>
      <c r="AY826" s="89"/>
      <c r="AZ826" s="89"/>
      <c r="BA826" s="89"/>
      <c r="BB826" s="87"/>
      <c r="BC826" s="87"/>
      <c r="BD826" s="87"/>
      <c r="BE826" s="78"/>
      <c r="BF826" s="78"/>
      <c r="BG826" s="78"/>
      <c r="BH826" s="78"/>
      <c r="BI826" s="78"/>
    </row>
    <row r="827" spans="1:61" s="79" customFormat="1" ht="15" customHeight="1" x14ac:dyDescent="0.25">
      <c r="A827" s="81"/>
      <c r="B827" s="161"/>
      <c r="C827" s="85"/>
      <c r="D827" s="78"/>
      <c r="E827" s="179"/>
      <c r="F827" s="179"/>
      <c r="G827" s="158"/>
      <c r="H827" s="158"/>
      <c r="I827" s="83"/>
      <c r="J827" s="83"/>
      <c r="K827" s="83"/>
      <c r="L827" s="83"/>
      <c r="M827" s="83"/>
      <c r="N827" s="83"/>
      <c r="O827" s="83"/>
      <c r="P827" s="83"/>
      <c r="Q827" s="83"/>
      <c r="R827" s="83"/>
      <c r="S827" s="83"/>
      <c r="T827" s="82"/>
      <c r="U827" s="87"/>
      <c r="V827" s="87"/>
      <c r="W827" s="87"/>
      <c r="X827" s="87"/>
      <c r="Y827" s="87"/>
      <c r="Z827" s="87"/>
      <c r="AA827" s="87"/>
      <c r="AB827" s="87"/>
      <c r="AC827" s="87"/>
      <c r="AD827" s="87"/>
      <c r="AE827" s="87"/>
      <c r="AF827" s="93"/>
      <c r="AG827" s="87"/>
      <c r="AH827" s="87"/>
      <c r="AI827" s="87"/>
      <c r="AJ827" s="87"/>
      <c r="AK827" s="87"/>
      <c r="AL827" s="88"/>
      <c r="AM827" s="88"/>
      <c r="AN827" s="87"/>
      <c r="AO827" s="88"/>
      <c r="AP827" s="87"/>
      <c r="AQ827" s="87"/>
      <c r="AR827" s="87"/>
      <c r="AS827" s="87"/>
      <c r="AT827" s="87"/>
      <c r="AU827" s="87"/>
      <c r="AV827" s="87"/>
      <c r="AW827" s="87"/>
      <c r="AX827" s="89"/>
      <c r="AY827" s="89"/>
      <c r="AZ827" s="89"/>
      <c r="BA827" s="89"/>
      <c r="BB827" s="87"/>
      <c r="BC827" s="87"/>
      <c r="BD827" s="87"/>
      <c r="BE827" s="78"/>
      <c r="BF827" s="78"/>
      <c r="BG827" s="78"/>
      <c r="BH827" s="78"/>
      <c r="BI827" s="78"/>
    </row>
    <row r="828" spans="1:61" s="79" customFormat="1" ht="15" customHeight="1" x14ac:dyDescent="0.25">
      <c r="A828" s="81"/>
      <c r="B828" s="161"/>
      <c r="C828" s="85"/>
      <c r="D828" s="78"/>
      <c r="E828" s="179"/>
      <c r="F828" s="179"/>
      <c r="G828" s="158"/>
      <c r="H828" s="158"/>
      <c r="I828" s="83"/>
      <c r="J828" s="83"/>
      <c r="K828" s="83"/>
      <c r="L828" s="83"/>
      <c r="M828" s="83"/>
      <c r="N828" s="83"/>
      <c r="O828" s="83"/>
      <c r="P828" s="83"/>
      <c r="Q828" s="83"/>
      <c r="R828" s="83"/>
      <c r="S828" s="83"/>
      <c r="T828" s="82"/>
      <c r="U828" s="87"/>
      <c r="V828" s="87"/>
      <c r="W828" s="87"/>
      <c r="X828" s="87"/>
      <c r="Y828" s="87"/>
      <c r="Z828" s="87"/>
      <c r="AA828" s="87"/>
      <c r="AB828" s="87"/>
      <c r="AC828" s="87"/>
      <c r="AD828" s="87"/>
      <c r="AE828" s="87"/>
      <c r="AF828" s="93"/>
      <c r="AG828" s="87"/>
      <c r="AH828" s="87"/>
      <c r="AI828" s="87"/>
      <c r="AJ828" s="87"/>
      <c r="AK828" s="87"/>
      <c r="AL828" s="88"/>
      <c r="AM828" s="88"/>
      <c r="AN828" s="87"/>
      <c r="AO828" s="88"/>
      <c r="AP828" s="87"/>
      <c r="AQ828" s="87"/>
      <c r="AR828" s="87"/>
      <c r="AS828" s="87"/>
      <c r="AT828" s="87"/>
      <c r="AU828" s="87"/>
      <c r="AV828" s="87"/>
      <c r="AW828" s="87"/>
      <c r="AX828" s="89"/>
      <c r="AY828" s="89"/>
      <c r="AZ828" s="89"/>
      <c r="BA828" s="89"/>
      <c r="BB828" s="87"/>
      <c r="BC828" s="87"/>
      <c r="BD828" s="87"/>
      <c r="BE828" s="78"/>
      <c r="BF828" s="78"/>
      <c r="BG828" s="78"/>
      <c r="BH828" s="78"/>
      <c r="BI828" s="78"/>
    </row>
    <row r="829" spans="1:61" s="79" customFormat="1" ht="15" customHeight="1" x14ac:dyDescent="0.25">
      <c r="A829" s="81"/>
      <c r="B829" s="161"/>
      <c r="C829" s="85"/>
      <c r="D829" s="78"/>
      <c r="E829" s="179"/>
      <c r="F829" s="179"/>
      <c r="G829" s="158"/>
      <c r="H829" s="158"/>
      <c r="I829" s="83"/>
      <c r="J829" s="83"/>
      <c r="K829" s="83"/>
      <c r="L829" s="83"/>
      <c r="M829" s="83"/>
      <c r="N829" s="83"/>
      <c r="O829" s="83"/>
      <c r="P829" s="83"/>
      <c r="Q829" s="83"/>
      <c r="R829" s="83"/>
      <c r="S829" s="83"/>
      <c r="T829" s="82"/>
      <c r="U829" s="87"/>
      <c r="V829" s="87"/>
      <c r="W829" s="87"/>
      <c r="X829" s="87"/>
      <c r="Y829" s="87"/>
      <c r="Z829" s="87"/>
      <c r="AA829" s="87"/>
      <c r="AB829" s="87"/>
      <c r="AC829" s="87"/>
      <c r="AD829" s="87"/>
      <c r="AE829" s="87"/>
      <c r="AF829" s="93"/>
      <c r="AG829" s="87"/>
      <c r="AH829" s="87"/>
      <c r="AI829" s="87"/>
      <c r="AJ829" s="87"/>
      <c r="AK829" s="87"/>
      <c r="AL829" s="88"/>
      <c r="AM829" s="88"/>
      <c r="AN829" s="87"/>
      <c r="AO829" s="88"/>
      <c r="AP829" s="87"/>
      <c r="AQ829" s="87"/>
      <c r="AR829" s="87"/>
      <c r="AS829" s="87"/>
      <c r="AT829" s="87"/>
      <c r="AU829" s="87"/>
      <c r="AV829" s="87"/>
      <c r="AW829" s="87"/>
      <c r="AX829" s="89"/>
      <c r="AY829" s="89"/>
      <c r="AZ829" s="89"/>
      <c r="BA829" s="89"/>
      <c r="BB829" s="87"/>
      <c r="BC829" s="87"/>
      <c r="BD829" s="87"/>
      <c r="BE829" s="78"/>
      <c r="BF829" s="78"/>
      <c r="BG829" s="78"/>
      <c r="BH829" s="78"/>
      <c r="BI829" s="78"/>
    </row>
    <row r="830" spans="1:61" s="79" customFormat="1" ht="15" customHeight="1" x14ac:dyDescent="0.25">
      <c r="A830" s="81"/>
      <c r="B830" s="161"/>
      <c r="C830" s="85"/>
      <c r="D830" s="78"/>
      <c r="E830" s="179"/>
      <c r="F830" s="179"/>
      <c r="G830" s="158"/>
      <c r="H830" s="158"/>
      <c r="I830" s="83"/>
      <c r="J830" s="83"/>
      <c r="K830" s="83"/>
      <c r="L830" s="83"/>
      <c r="M830" s="83"/>
      <c r="N830" s="83"/>
      <c r="O830" s="83"/>
      <c r="P830" s="83"/>
      <c r="Q830" s="83"/>
      <c r="R830" s="83"/>
      <c r="S830" s="83"/>
      <c r="T830" s="82"/>
      <c r="U830" s="87"/>
      <c r="V830" s="87"/>
      <c r="W830" s="87"/>
      <c r="X830" s="87"/>
      <c r="Y830" s="87"/>
      <c r="Z830" s="87"/>
      <c r="AA830" s="87"/>
      <c r="AB830" s="87"/>
      <c r="AC830" s="87"/>
      <c r="AD830" s="87"/>
      <c r="AE830" s="87"/>
      <c r="AF830" s="93"/>
      <c r="AG830" s="87"/>
      <c r="AH830" s="87"/>
      <c r="AI830" s="87"/>
      <c r="AJ830" s="87"/>
      <c r="AK830" s="87"/>
      <c r="AL830" s="88"/>
      <c r="AM830" s="88"/>
      <c r="AN830" s="87"/>
      <c r="AO830" s="88"/>
      <c r="AP830" s="87"/>
      <c r="AQ830" s="87"/>
      <c r="AR830" s="87"/>
      <c r="AS830" s="87"/>
      <c r="AT830" s="87"/>
      <c r="AU830" s="87"/>
      <c r="AV830" s="87"/>
      <c r="AW830" s="87"/>
      <c r="AX830" s="89"/>
      <c r="AY830" s="89"/>
      <c r="AZ830" s="89"/>
      <c r="BA830" s="89"/>
      <c r="BB830" s="87"/>
      <c r="BC830" s="87"/>
      <c r="BD830" s="87"/>
      <c r="BE830" s="78"/>
      <c r="BF830" s="78"/>
      <c r="BG830" s="78"/>
      <c r="BH830" s="78"/>
      <c r="BI830" s="78"/>
    </row>
    <row r="831" spans="1:61" s="79" customFormat="1" ht="15" customHeight="1" x14ac:dyDescent="0.25">
      <c r="A831" s="81"/>
      <c r="B831" s="161"/>
      <c r="C831" s="85"/>
      <c r="D831" s="78"/>
      <c r="E831" s="179"/>
      <c r="F831" s="179"/>
      <c r="G831" s="158"/>
      <c r="H831" s="158"/>
      <c r="I831" s="83"/>
      <c r="J831" s="83"/>
      <c r="K831" s="83"/>
      <c r="L831" s="83"/>
      <c r="M831" s="83"/>
      <c r="N831" s="83"/>
      <c r="O831" s="83"/>
      <c r="P831" s="83"/>
      <c r="Q831" s="83"/>
      <c r="R831" s="83"/>
      <c r="S831" s="83"/>
      <c r="T831" s="82"/>
      <c r="U831" s="87"/>
      <c r="V831" s="87"/>
      <c r="W831" s="87"/>
      <c r="X831" s="87"/>
      <c r="Y831" s="87"/>
      <c r="Z831" s="87"/>
      <c r="AA831" s="87"/>
      <c r="AB831" s="87"/>
      <c r="AC831" s="87"/>
      <c r="AD831" s="87"/>
      <c r="AE831" s="87"/>
      <c r="AF831" s="93"/>
      <c r="AG831" s="87"/>
      <c r="AH831" s="87"/>
      <c r="AI831" s="87"/>
      <c r="AJ831" s="87"/>
      <c r="AK831" s="87"/>
      <c r="AL831" s="88"/>
      <c r="AM831" s="88"/>
      <c r="AN831" s="87"/>
      <c r="AO831" s="88"/>
      <c r="AP831" s="87"/>
      <c r="AQ831" s="87"/>
      <c r="AR831" s="87"/>
      <c r="AS831" s="87"/>
      <c r="AT831" s="87"/>
      <c r="AU831" s="87"/>
      <c r="AV831" s="87"/>
      <c r="AW831" s="87"/>
      <c r="AX831" s="89"/>
      <c r="AY831" s="89"/>
      <c r="AZ831" s="89"/>
      <c r="BA831" s="89"/>
      <c r="BB831" s="87"/>
      <c r="BC831" s="87"/>
      <c r="BD831" s="87"/>
      <c r="BE831" s="78"/>
      <c r="BF831" s="78"/>
      <c r="BG831" s="78"/>
      <c r="BH831" s="78"/>
      <c r="BI831" s="78"/>
    </row>
    <row r="832" spans="1:61" s="79" customFormat="1" ht="15" customHeight="1" x14ac:dyDescent="0.25">
      <c r="A832" s="81"/>
      <c r="B832" s="161"/>
      <c r="C832" s="85"/>
      <c r="D832" s="78"/>
      <c r="E832" s="179"/>
      <c r="F832" s="179"/>
      <c r="G832" s="158"/>
      <c r="H832" s="158"/>
      <c r="I832" s="83"/>
      <c r="J832" s="83"/>
      <c r="K832" s="83"/>
      <c r="L832" s="83"/>
      <c r="M832" s="83"/>
      <c r="N832" s="83"/>
      <c r="O832" s="83"/>
      <c r="P832" s="83"/>
      <c r="Q832" s="83"/>
      <c r="R832" s="83"/>
      <c r="S832" s="83"/>
      <c r="T832" s="82"/>
      <c r="U832" s="87"/>
      <c r="V832" s="87"/>
      <c r="W832" s="87"/>
      <c r="X832" s="87"/>
      <c r="Y832" s="87"/>
      <c r="Z832" s="87"/>
      <c r="AA832" s="87"/>
      <c r="AB832" s="87"/>
      <c r="AC832" s="87"/>
      <c r="AD832" s="87"/>
      <c r="AE832" s="87"/>
      <c r="AF832" s="93"/>
      <c r="AG832" s="87"/>
      <c r="AH832" s="87"/>
      <c r="AI832" s="87"/>
      <c r="AJ832" s="87"/>
      <c r="AK832" s="87"/>
      <c r="AL832" s="88"/>
      <c r="AM832" s="88"/>
      <c r="AN832" s="87"/>
      <c r="AO832" s="88"/>
      <c r="AP832" s="87"/>
      <c r="AQ832" s="87"/>
      <c r="AR832" s="87"/>
      <c r="AS832" s="87"/>
      <c r="AT832" s="87"/>
      <c r="AU832" s="87"/>
      <c r="AV832" s="87"/>
      <c r="AW832" s="87"/>
      <c r="AX832" s="89"/>
      <c r="AY832" s="89"/>
      <c r="AZ832" s="89"/>
      <c r="BA832" s="89"/>
      <c r="BB832" s="87"/>
      <c r="BC832" s="87"/>
      <c r="BD832" s="87"/>
      <c r="BE832" s="78"/>
      <c r="BF832" s="78"/>
      <c r="BG832" s="78"/>
      <c r="BH832" s="78"/>
      <c r="BI832" s="78"/>
    </row>
    <row r="833" spans="1:61" s="79" customFormat="1" ht="15" customHeight="1" x14ac:dyDescent="0.25">
      <c r="A833" s="81"/>
      <c r="B833" s="161"/>
      <c r="C833" s="85"/>
      <c r="D833" s="78"/>
      <c r="E833" s="179"/>
      <c r="F833" s="179"/>
      <c r="G833" s="158"/>
      <c r="H833" s="158"/>
      <c r="I833" s="83"/>
      <c r="J833" s="83"/>
      <c r="K833" s="83"/>
      <c r="L833" s="83"/>
      <c r="M833" s="83"/>
      <c r="N833" s="83"/>
      <c r="O833" s="83"/>
      <c r="P833" s="83"/>
      <c r="Q833" s="83"/>
      <c r="R833" s="83"/>
      <c r="S833" s="83"/>
      <c r="T833" s="82"/>
      <c r="U833" s="87"/>
      <c r="V833" s="87"/>
      <c r="W833" s="87"/>
      <c r="X833" s="87"/>
      <c r="Y833" s="87"/>
      <c r="Z833" s="87"/>
      <c r="AA833" s="87"/>
      <c r="AB833" s="87"/>
      <c r="AC833" s="87"/>
      <c r="AD833" s="87"/>
      <c r="AE833" s="87"/>
      <c r="AF833" s="93"/>
      <c r="AG833" s="87"/>
      <c r="AH833" s="87"/>
      <c r="AI833" s="87"/>
      <c r="AJ833" s="87"/>
      <c r="AK833" s="87"/>
      <c r="AL833" s="88"/>
      <c r="AM833" s="88"/>
      <c r="AN833" s="87"/>
      <c r="AO833" s="88"/>
      <c r="AP833" s="87"/>
      <c r="AQ833" s="87"/>
      <c r="AR833" s="87"/>
      <c r="AS833" s="87"/>
      <c r="AT833" s="87"/>
      <c r="AU833" s="87"/>
      <c r="AV833" s="87"/>
      <c r="AW833" s="87"/>
      <c r="AX833" s="89"/>
      <c r="AY833" s="89"/>
      <c r="AZ833" s="89"/>
      <c r="BA833" s="89"/>
      <c r="BB833" s="87"/>
      <c r="BC833" s="87"/>
      <c r="BD833" s="87"/>
      <c r="BE833" s="78"/>
      <c r="BF833" s="78"/>
      <c r="BG833" s="78"/>
      <c r="BH833" s="78"/>
      <c r="BI833" s="78"/>
    </row>
    <row r="834" spans="1:61" s="79" customFormat="1" ht="15" customHeight="1" x14ac:dyDescent="0.25">
      <c r="A834" s="81"/>
      <c r="B834" s="161"/>
      <c r="C834" s="85"/>
      <c r="D834" s="78"/>
      <c r="E834" s="179"/>
      <c r="F834" s="179"/>
      <c r="G834" s="158"/>
      <c r="H834" s="158"/>
      <c r="I834" s="83"/>
      <c r="J834" s="83"/>
      <c r="K834" s="83"/>
      <c r="L834" s="83"/>
      <c r="M834" s="83"/>
      <c r="N834" s="83"/>
      <c r="O834" s="83"/>
      <c r="P834" s="83"/>
      <c r="Q834" s="83"/>
      <c r="R834" s="83"/>
      <c r="S834" s="83"/>
      <c r="T834" s="82"/>
      <c r="U834" s="87"/>
      <c r="V834" s="87"/>
      <c r="W834" s="87"/>
      <c r="X834" s="87"/>
      <c r="Y834" s="87"/>
      <c r="Z834" s="87"/>
      <c r="AA834" s="87"/>
      <c r="AB834" s="87"/>
      <c r="AC834" s="87"/>
      <c r="AD834" s="87"/>
      <c r="AE834" s="87"/>
      <c r="AF834" s="93"/>
      <c r="AG834" s="87"/>
      <c r="AH834" s="87"/>
      <c r="AI834" s="87"/>
      <c r="AJ834" s="87"/>
      <c r="AK834" s="87"/>
      <c r="AL834" s="88"/>
      <c r="AM834" s="88"/>
      <c r="AN834" s="87"/>
      <c r="AO834" s="88"/>
      <c r="AP834" s="87"/>
      <c r="AQ834" s="87"/>
      <c r="AR834" s="87"/>
      <c r="AS834" s="87"/>
      <c r="AT834" s="87"/>
      <c r="AU834" s="87"/>
      <c r="AV834" s="87"/>
      <c r="AW834" s="87"/>
      <c r="AX834" s="89"/>
      <c r="AY834" s="89"/>
      <c r="AZ834" s="89"/>
      <c r="BA834" s="89"/>
      <c r="BB834" s="87"/>
      <c r="BC834" s="87"/>
      <c r="BD834" s="87"/>
      <c r="BE834" s="78"/>
      <c r="BF834" s="78"/>
      <c r="BG834" s="78"/>
      <c r="BH834" s="78"/>
      <c r="BI834" s="78"/>
    </row>
    <row r="835" spans="1:61" s="79" customFormat="1" ht="15" customHeight="1" x14ac:dyDescent="0.25">
      <c r="A835" s="81"/>
      <c r="B835" s="161"/>
      <c r="C835" s="85"/>
      <c r="D835" s="78"/>
      <c r="E835" s="179"/>
      <c r="F835" s="179"/>
      <c r="G835" s="158"/>
      <c r="H835" s="158"/>
      <c r="I835" s="83"/>
      <c r="J835" s="83"/>
      <c r="K835" s="83"/>
      <c r="L835" s="83"/>
      <c r="M835" s="83"/>
      <c r="N835" s="83"/>
      <c r="O835" s="83"/>
      <c r="P835" s="83"/>
      <c r="Q835" s="83"/>
      <c r="R835" s="83"/>
      <c r="S835" s="83"/>
      <c r="T835" s="82"/>
      <c r="U835" s="87"/>
      <c r="V835" s="87"/>
      <c r="W835" s="87"/>
      <c r="X835" s="87"/>
      <c r="Y835" s="87"/>
      <c r="Z835" s="87"/>
      <c r="AA835" s="87"/>
      <c r="AB835" s="87"/>
      <c r="AC835" s="87"/>
      <c r="AD835" s="87"/>
      <c r="AE835" s="87"/>
      <c r="AF835" s="93"/>
      <c r="AG835" s="87"/>
      <c r="AH835" s="87"/>
      <c r="AI835" s="87"/>
      <c r="AJ835" s="87"/>
      <c r="AK835" s="87"/>
      <c r="AL835" s="88"/>
      <c r="AM835" s="88"/>
      <c r="AN835" s="87"/>
      <c r="AO835" s="88"/>
      <c r="AP835" s="87"/>
      <c r="AQ835" s="87"/>
      <c r="AR835" s="87"/>
      <c r="AS835" s="87"/>
      <c r="AT835" s="87"/>
      <c r="AU835" s="87"/>
      <c r="AV835" s="87"/>
      <c r="AW835" s="87"/>
      <c r="AX835" s="89"/>
      <c r="AY835" s="89"/>
      <c r="AZ835" s="89"/>
      <c r="BA835" s="89"/>
      <c r="BB835" s="87"/>
      <c r="BC835" s="87"/>
      <c r="BD835" s="87"/>
      <c r="BE835" s="78"/>
      <c r="BF835" s="78"/>
      <c r="BG835" s="78"/>
      <c r="BH835" s="78"/>
      <c r="BI835" s="78"/>
    </row>
    <row r="836" spans="1:61" s="79" customFormat="1" ht="15" customHeight="1" x14ac:dyDescent="0.25">
      <c r="A836" s="81"/>
      <c r="B836" s="161"/>
      <c r="C836" s="85"/>
      <c r="D836" s="78"/>
      <c r="E836" s="179"/>
      <c r="F836" s="179"/>
      <c r="G836" s="158"/>
      <c r="H836" s="158"/>
      <c r="I836" s="83"/>
      <c r="J836" s="83"/>
      <c r="K836" s="83"/>
      <c r="L836" s="83"/>
      <c r="M836" s="83"/>
      <c r="N836" s="83"/>
      <c r="O836" s="83"/>
      <c r="P836" s="83"/>
      <c r="Q836" s="83"/>
      <c r="R836" s="83"/>
      <c r="S836" s="83"/>
      <c r="T836" s="82"/>
      <c r="U836" s="87"/>
      <c r="V836" s="87"/>
      <c r="W836" s="87"/>
      <c r="X836" s="87"/>
      <c r="Y836" s="87"/>
      <c r="Z836" s="87"/>
      <c r="AA836" s="87"/>
      <c r="AB836" s="87"/>
      <c r="AC836" s="87"/>
      <c r="AD836" s="87"/>
      <c r="AE836" s="87"/>
      <c r="AF836" s="93"/>
      <c r="AG836" s="87"/>
      <c r="AH836" s="87"/>
      <c r="AI836" s="87"/>
      <c r="AJ836" s="87"/>
      <c r="AK836" s="87"/>
      <c r="AL836" s="88"/>
      <c r="AM836" s="88"/>
      <c r="AN836" s="87"/>
      <c r="AO836" s="88"/>
      <c r="AP836" s="87"/>
      <c r="AQ836" s="87"/>
      <c r="AR836" s="87"/>
      <c r="AS836" s="87"/>
      <c r="AT836" s="87"/>
      <c r="AU836" s="87"/>
      <c r="AV836" s="87"/>
      <c r="AW836" s="87"/>
      <c r="AX836" s="89"/>
      <c r="AY836" s="89"/>
      <c r="AZ836" s="89"/>
      <c r="BA836" s="89"/>
      <c r="BB836" s="87"/>
      <c r="BC836" s="87"/>
      <c r="BD836" s="87"/>
      <c r="BE836" s="78"/>
      <c r="BF836" s="78"/>
      <c r="BG836" s="78"/>
      <c r="BH836" s="78"/>
      <c r="BI836" s="78"/>
    </row>
    <row r="837" spans="1:61" s="79" customFormat="1" ht="15" customHeight="1" x14ac:dyDescent="0.25">
      <c r="A837" s="81"/>
      <c r="B837" s="161"/>
      <c r="C837" s="85"/>
      <c r="D837" s="78"/>
      <c r="E837" s="179"/>
      <c r="F837" s="179"/>
      <c r="G837" s="158"/>
      <c r="H837" s="158"/>
      <c r="I837" s="83"/>
      <c r="J837" s="83"/>
      <c r="K837" s="83"/>
      <c r="L837" s="83"/>
      <c r="M837" s="83"/>
      <c r="N837" s="83"/>
      <c r="O837" s="83"/>
      <c r="P837" s="83"/>
      <c r="Q837" s="83"/>
      <c r="R837" s="83"/>
      <c r="S837" s="83"/>
      <c r="T837" s="82"/>
      <c r="U837" s="87"/>
      <c r="V837" s="87"/>
      <c r="W837" s="87"/>
      <c r="X837" s="87"/>
      <c r="Y837" s="87"/>
      <c r="Z837" s="87"/>
      <c r="AA837" s="87"/>
      <c r="AB837" s="87"/>
      <c r="AC837" s="87"/>
      <c r="AD837" s="87"/>
      <c r="AE837" s="87"/>
      <c r="AF837" s="93"/>
      <c r="AG837" s="87"/>
      <c r="AH837" s="87"/>
      <c r="AI837" s="87"/>
      <c r="AJ837" s="87"/>
      <c r="AK837" s="87"/>
      <c r="AL837" s="88"/>
      <c r="AM837" s="88"/>
      <c r="AN837" s="87"/>
      <c r="AO837" s="88"/>
      <c r="AP837" s="87"/>
      <c r="AQ837" s="87"/>
      <c r="AR837" s="87"/>
      <c r="AS837" s="87"/>
      <c r="AT837" s="87"/>
      <c r="AU837" s="87"/>
      <c r="AV837" s="87"/>
      <c r="AW837" s="87"/>
      <c r="AX837" s="89"/>
      <c r="AY837" s="89"/>
      <c r="AZ837" s="89"/>
      <c r="BA837" s="89"/>
      <c r="BB837" s="87"/>
      <c r="BC837" s="87"/>
      <c r="BD837" s="87"/>
      <c r="BE837" s="78"/>
      <c r="BF837" s="78"/>
      <c r="BG837" s="78"/>
      <c r="BH837" s="78"/>
      <c r="BI837" s="78"/>
    </row>
    <row r="838" spans="1:61" s="79" customFormat="1" ht="15" customHeight="1" x14ac:dyDescent="0.25">
      <c r="A838" s="81"/>
      <c r="B838" s="161"/>
      <c r="C838" s="85"/>
      <c r="D838" s="78"/>
      <c r="E838" s="179"/>
      <c r="F838" s="179"/>
      <c r="G838" s="158"/>
      <c r="H838" s="158"/>
      <c r="I838" s="83"/>
      <c r="J838" s="83"/>
      <c r="K838" s="83"/>
      <c r="L838" s="83"/>
      <c r="M838" s="83"/>
      <c r="N838" s="83"/>
      <c r="O838" s="83"/>
      <c r="P838" s="83"/>
      <c r="Q838" s="83"/>
      <c r="R838" s="83"/>
      <c r="S838" s="83"/>
      <c r="T838" s="82"/>
      <c r="U838" s="87"/>
      <c r="V838" s="87"/>
      <c r="W838" s="87"/>
      <c r="X838" s="87"/>
      <c r="Y838" s="87"/>
      <c r="Z838" s="87"/>
      <c r="AA838" s="87"/>
      <c r="AB838" s="87"/>
      <c r="AC838" s="87"/>
      <c r="AD838" s="87"/>
      <c r="AE838" s="87"/>
      <c r="AF838" s="93"/>
      <c r="AG838" s="87"/>
      <c r="AH838" s="87"/>
      <c r="AI838" s="87"/>
      <c r="AJ838" s="87"/>
      <c r="AK838" s="87"/>
      <c r="AL838" s="88"/>
      <c r="AM838" s="88"/>
      <c r="AN838" s="87"/>
      <c r="AO838" s="88"/>
      <c r="AP838" s="87"/>
      <c r="AQ838" s="87"/>
      <c r="AR838" s="87"/>
      <c r="AS838" s="87"/>
      <c r="AT838" s="87"/>
      <c r="AU838" s="87"/>
      <c r="AV838" s="87"/>
      <c r="AW838" s="87"/>
      <c r="AX838" s="89"/>
      <c r="AY838" s="89"/>
      <c r="AZ838" s="89"/>
      <c r="BA838" s="89"/>
      <c r="BB838" s="87"/>
      <c r="BC838" s="87"/>
      <c r="BD838" s="87"/>
      <c r="BE838" s="78"/>
      <c r="BF838" s="78"/>
      <c r="BG838" s="78"/>
      <c r="BH838" s="78"/>
      <c r="BI838" s="78"/>
    </row>
    <row r="839" spans="1:61" s="79" customFormat="1" ht="15" customHeight="1" x14ac:dyDescent="0.25">
      <c r="A839" s="81"/>
      <c r="B839" s="161"/>
      <c r="C839" s="85"/>
      <c r="D839" s="78"/>
      <c r="E839" s="179"/>
      <c r="F839" s="179"/>
      <c r="G839" s="158"/>
      <c r="H839" s="158"/>
      <c r="I839" s="83"/>
      <c r="J839" s="83"/>
      <c r="K839" s="83"/>
      <c r="L839" s="83"/>
      <c r="M839" s="83"/>
      <c r="N839" s="83"/>
      <c r="O839" s="83"/>
      <c r="P839" s="83"/>
      <c r="Q839" s="83"/>
      <c r="R839" s="83"/>
      <c r="S839" s="83"/>
      <c r="T839" s="82"/>
      <c r="U839" s="87"/>
      <c r="V839" s="87"/>
      <c r="W839" s="87"/>
      <c r="X839" s="87"/>
      <c r="Y839" s="87"/>
      <c r="Z839" s="87"/>
      <c r="AA839" s="87"/>
      <c r="AB839" s="87"/>
      <c r="AC839" s="87"/>
      <c r="AD839" s="87"/>
      <c r="AE839" s="87"/>
      <c r="AF839" s="93"/>
      <c r="AG839" s="87"/>
      <c r="AH839" s="87"/>
      <c r="AI839" s="87"/>
      <c r="AJ839" s="87"/>
      <c r="AK839" s="87"/>
      <c r="AL839" s="88"/>
      <c r="AM839" s="88"/>
      <c r="AN839" s="87"/>
      <c r="AO839" s="88"/>
      <c r="AP839" s="87"/>
      <c r="AQ839" s="87"/>
      <c r="AR839" s="87"/>
      <c r="AS839" s="87"/>
      <c r="AT839" s="87"/>
      <c r="AU839" s="87"/>
      <c r="AV839" s="87"/>
      <c r="AW839" s="87"/>
      <c r="AX839" s="89"/>
      <c r="AY839" s="89"/>
      <c r="AZ839" s="89"/>
      <c r="BA839" s="89"/>
      <c r="BB839" s="87"/>
      <c r="BC839" s="87"/>
      <c r="BD839" s="87"/>
      <c r="BE839" s="78"/>
      <c r="BF839" s="78"/>
      <c r="BG839" s="78"/>
      <c r="BH839" s="78"/>
      <c r="BI839" s="78"/>
    </row>
    <row r="840" spans="1:61" s="79" customFormat="1" ht="15" customHeight="1" x14ac:dyDescent="0.25">
      <c r="A840" s="81"/>
      <c r="B840" s="161"/>
      <c r="C840" s="85"/>
      <c r="D840" s="78"/>
      <c r="E840" s="179"/>
      <c r="F840" s="179"/>
      <c r="G840" s="158"/>
      <c r="H840" s="158"/>
      <c r="I840" s="83"/>
      <c r="J840" s="83"/>
      <c r="K840" s="83"/>
      <c r="L840" s="83"/>
      <c r="M840" s="83"/>
      <c r="N840" s="83"/>
      <c r="O840" s="83"/>
      <c r="P840" s="83"/>
      <c r="Q840" s="83"/>
      <c r="R840" s="83"/>
      <c r="S840" s="83"/>
      <c r="T840" s="82"/>
      <c r="U840" s="87"/>
      <c r="V840" s="87"/>
      <c r="W840" s="87"/>
      <c r="X840" s="87"/>
      <c r="Y840" s="87"/>
      <c r="Z840" s="87"/>
      <c r="AA840" s="87"/>
      <c r="AB840" s="87"/>
      <c r="AC840" s="87"/>
      <c r="AD840" s="87"/>
      <c r="AE840" s="87"/>
      <c r="AF840" s="93"/>
      <c r="AG840" s="87"/>
      <c r="AH840" s="87"/>
      <c r="AI840" s="87"/>
      <c r="AJ840" s="87"/>
      <c r="AK840" s="87"/>
      <c r="AL840" s="88"/>
      <c r="AM840" s="88"/>
      <c r="AN840" s="87"/>
      <c r="AO840" s="88"/>
      <c r="AP840" s="87"/>
      <c r="AQ840" s="87"/>
      <c r="AR840" s="87"/>
      <c r="AS840" s="87"/>
      <c r="AT840" s="87"/>
      <c r="AU840" s="87"/>
      <c r="AV840" s="87"/>
      <c r="AW840" s="87"/>
      <c r="AX840" s="89"/>
      <c r="AY840" s="89"/>
      <c r="AZ840" s="89"/>
      <c r="BA840" s="89"/>
      <c r="BB840" s="87"/>
      <c r="BC840" s="87"/>
      <c r="BD840" s="87"/>
      <c r="BE840" s="78"/>
      <c r="BF840" s="78"/>
      <c r="BG840" s="78"/>
      <c r="BH840" s="78"/>
      <c r="BI840" s="78"/>
    </row>
    <row r="841" spans="1:61" s="79" customFormat="1" ht="15" customHeight="1" x14ac:dyDescent="0.25">
      <c r="A841" s="81"/>
      <c r="B841" s="161"/>
      <c r="C841" s="85"/>
      <c r="D841" s="78"/>
      <c r="E841" s="179"/>
      <c r="F841" s="179"/>
      <c r="G841" s="158"/>
      <c r="H841" s="158"/>
      <c r="I841" s="83"/>
      <c r="J841" s="83"/>
      <c r="K841" s="83"/>
      <c r="L841" s="83"/>
      <c r="M841" s="83"/>
      <c r="N841" s="83"/>
      <c r="O841" s="83"/>
      <c r="P841" s="83"/>
      <c r="Q841" s="83"/>
      <c r="R841" s="83"/>
      <c r="S841" s="83"/>
      <c r="T841" s="82"/>
      <c r="U841" s="87"/>
      <c r="V841" s="87"/>
      <c r="W841" s="87"/>
      <c r="X841" s="87"/>
      <c r="Y841" s="87"/>
      <c r="Z841" s="87"/>
      <c r="AA841" s="87"/>
      <c r="AB841" s="87"/>
      <c r="AC841" s="87"/>
      <c r="AD841" s="87"/>
      <c r="AE841" s="87"/>
      <c r="AF841" s="93"/>
      <c r="AG841" s="87"/>
      <c r="AH841" s="87"/>
      <c r="AI841" s="87"/>
      <c r="AJ841" s="87"/>
      <c r="AK841" s="87"/>
      <c r="AL841" s="88"/>
      <c r="AM841" s="88"/>
      <c r="AN841" s="87"/>
      <c r="AO841" s="88"/>
      <c r="AP841" s="87"/>
      <c r="AQ841" s="87"/>
      <c r="AR841" s="87"/>
      <c r="AS841" s="87"/>
      <c r="AT841" s="87"/>
      <c r="AU841" s="87"/>
      <c r="AV841" s="87"/>
      <c r="AW841" s="87"/>
      <c r="AX841" s="89"/>
      <c r="AY841" s="89"/>
      <c r="AZ841" s="89"/>
      <c r="BA841" s="89"/>
      <c r="BB841" s="87"/>
      <c r="BC841" s="87"/>
      <c r="BD841" s="87"/>
      <c r="BE841" s="78"/>
      <c r="BF841" s="78"/>
      <c r="BG841" s="78"/>
      <c r="BH841" s="78"/>
      <c r="BI841" s="78"/>
    </row>
    <row r="842" spans="1:61" s="79" customFormat="1" ht="15" customHeight="1" x14ac:dyDescent="0.25">
      <c r="A842" s="81"/>
      <c r="B842" s="161"/>
      <c r="C842" s="85"/>
      <c r="D842" s="78"/>
      <c r="E842" s="179"/>
      <c r="F842" s="179"/>
      <c r="G842" s="158"/>
      <c r="H842" s="158"/>
      <c r="I842" s="83"/>
      <c r="J842" s="83"/>
      <c r="K842" s="83"/>
      <c r="L842" s="83"/>
      <c r="M842" s="83"/>
      <c r="N842" s="83"/>
      <c r="O842" s="83"/>
      <c r="P842" s="83"/>
      <c r="Q842" s="83"/>
      <c r="R842" s="83"/>
      <c r="S842" s="83"/>
      <c r="T842" s="82"/>
      <c r="U842" s="87"/>
      <c r="V842" s="87"/>
      <c r="W842" s="87"/>
      <c r="X842" s="87"/>
      <c r="Y842" s="87"/>
      <c r="Z842" s="87"/>
      <c r="AA842" s="87"/>
      <c r="AB842" s="87"/>
      <c r="AC842" s="87"/>
      <c r="AD842" s="87"/>
      <c r="AE842" s="87"/>
      <c r="AF842" s="93"/>
      <c r="AG842" s="87"/>
      <c r="AH842" s="87"/>
      <c r="AI842" s="87"/>
      <c r="AJ842" s="87"/>
      <c r="AK842" s="87"/>
      <c r="AL842" s="88"/>
      <c r="AM842" s="88"/>
      <c r="AN842" s="87"/>
      <c r="AO842" s="88"/>
      <c r="AP842" s="87"/>
      <c r="AQ842" s="87"/>
      <c r="AR842" s="87"/>
      <c r="AS842" s="87"/>
      <c r="AT842" s="87"/>
      <c r="AU842" s="87"/>
      <c r="AV842" s="87"/>
      <c r="AW842" s="87"/>
      <c r="AX842" s="89"/>
      <c r="AY842" s="89"/>
      <c r="AZ842" s="89"/>
      <c r="BA842" s="89"/>
      <c r="BB842" s="87"/>
      <c r="BC842" s="87"/>
      <c r="BD842" s="87"/>
      <c r="BE842" s="78"/>
      <c r="BF842" s="78"/>
      <c r="BG842" s="78"/>
      <c r="BH842" s="78"/>
      <c r="BI842" s="78"/>
    </row>
    <row r="843" spans="1:61" s="79" customFormat="1" ht="15" customHeight="1" x14ac:dyDescent="0.25">
      <c r="A843" s="81"/>
      <c r="B843" s="161"/>
      <c r="C843" s="85"/>
      <c r="D843" s="78"/>
      <c r="E843" s="179"/>
      <c r="F843" s="179"/>
      <c r="G843" s="158"/>
      <c r="H843" s="158"/>
      <c r="I843" s="83"/>
      <c r="J843" s="83"/>
      <c r="K843" s="83"/>
      <c r="L843" s="83"/>
      <c r="M843" s="83"/>
      <c r="N843" s="83"/>
      <c r="O843" s="83"/>
      <c r="P843" s="83"/>
      <c r="Q843" s="83"/>
      <c r="R843" s="83"/>
      <c r="S843" s="83"/>
      <c r="T843" s="82"/>
      <c r="U843" s="87"/>
      <c r="V843" s="87"/>
      <c r="W843" s="87"/>
      <c r="X843" s="87"/>
      <c r="Y843" s="87"/>
      <c r="Z843" s="87"/>
      <c r="AA843" s="87"/>
      <c r="AB843" s="87"/>
      <c r="AC843" s="87"/>
      <c r="AD843" s="87"/>
      <c r="AE843" s="87"/>
      <c r="AF843" s="93"/>
      <c r="AG843" s="87"/>
      <c r="AH843" s="87"/>
      <c r="AI843" s="87"/>
      <c r="AJ843" s="87"/>
      <c r="AK843" s="87"/>
      <c r="AL843" s="88"/>
      <c r="AM843" s="88"/>
      <c r="AN843" s="87"/>
      <c r="AO843" s="88"/>
      <c r="AP843" s="87"/>
      <c r="AQ843" s="87"/>
      <c r="AR843" s="87"/>
      <c r="AS843" s="87"/>
      <c r="AT843" s="87"/>
      <c r="AU843" s="87"/>
      <c r="AV843" s="87"/>
      <c r="AW843" s="87"/>
      <c r="AX843" s="89"/>
      <c r="AY843" s="89"/>
      <c r="AZ843" s="89"/>
      <c r="BA843" s="89"/>
      <c r="BB843" s="87"/>
      <c r="BC843" s="87"/>
      <c r="BD843" s="87"/>
      <c r="BE843" s="78"/>
      <c r="BF843" s="78"/>
      <c r="BG843" s="78"/>
      <c r="BH843" s="78"/>
      <c r="BI843" s="78"/>
    </row>
    <row r="844" spans="1:61" s="79" customFormat="1" ht="15" customHeight="1" x14ac:dyDescent="0.25">
      <c r="A844" s="81"/>
      <c r="B844" s="161"/>
      <c r="C844" s="85"/>
      <c r="D844" s="78"/>
      <c r="E844" s="179"/>
      <c r="F844" s="179"/>
      <c r="G844" s="158"/>
      <c r="H844" s="158"/>
      <c r="I844" s="83"/>
      <c r="J844" s="83"/>
      <c r="K844" s="83"/>
      <c r="L844" s="83"/>
      <c r="M844" s="83"/>
      <c r="N844" s="83"/>
      <c r="O844" s="83"/>
      <c r="P844" s="83"/>
      <c r="Q844" s="83"/>
      <c r="R844" s="83"/>
      <c r="S844" s="83"/>
      <c r="T844" s="82"/>
      <c r="U844" s="87"/>
      <c r="V844" s="87"/>
      <c r="W844" s="87"/>
      <c r="X844" s="87"/>
      <c r="Y844" s="87"/>
      <c r="Z844" s="87"/>
      <c r="AA844" s="87"/>
      <c r="AB844" s="87"/>
      <c r="AC844" s="87"/>
      <c r="AD844" s="87"/>
      <c r="AE844" s="87"/>
      <c r="AF844" s="93"/>
      <c r="AG844" s="87"/>
      <c r="AH844" s="87"/>
      <c r="AI844" s="87"/>
      <c r="AJ844" s="87"/>
      <c r="AK844" s="87"/>
      <c r="AL844" s="88"/>
      <c r="AM844" s="88"/>
      <c r="AN844" s="87"/>
      <c r="AO844" s="88"/>
      <c r="AP844" s="87"/>
      <c r="AQ844" s="87"/>
      <c r="AR844" s="87"/>
      <c r="AS844" s="87"/>
      <c r="AT844" s="87"/>
      <c r="AU844" s="87"/>
      <c r="AV844" s="87"/>
      <c r="AW844" s="87"/>
      <c r="AX844" s="89"/>
      <c r="AY844" s="89"/>
      <c r="AZ844" s="89"/>
      <c r="BA844" s="89"/>
      <c r="BB844" s="87"/>
      <c r="BC844" s="87"/>
      <c r="BD844" s="87"/>
      <c r="BE844" s="78"/>
      <c r="BF844" s="78"/>
      <c r="BG844" s="78"/>
      <c r="BH844" s="78"/>
      <c r="BI844" s="78"/>
    </row>
    <row r="845" spans="1:61" s="79" customFormat="1" ht="15" customHeight="1" x14ac:dyDescent="0.25">
      <c r="A845" s="81"/>
      <c r="B845" s="161"/>
      <c r="C845" s="85"/>
      <c r="D845" s="78"/>
      <c r="E845" s="179"/>
      <c r="F845" s="179"/>
      <c r="G845" s="158"/>
      <c r="H845" s="158"/>
      <c r="I845" s="83"/>
      <c r="J845" s="83"/>
      <c r="K845" s="83"/>
      <c r="L845" s="83"/>
      <c r="M845" s="83"/>
      <c r="N845" s="83"/>
      <c r="O845" s="83"/>
      <c r="P845" s="83"/>
      <c r="Q845" s="83"/>
      <c r="R845" s="83"/>
      <c r="S845" s="83"/>
      <c r="T845" s="82"/>
      <c r="U845" s="87"/>
      <c r="V845" s="87"/>
      <c r="W845" s="87"/>
      <c r="X845" s="87"/>
      <c r="Y845" s="87"/>
      <c r="Z845" s="87"/>
      <c r="AA845" s="87"/>
      <c r="AB845" s="87"/>
      <c r="AC845" s="87"/>
      <c r="AD845" s="87"/>
      <c r="AE845" s="87"/>
      <c r="AF845" s="93"/>
      <c r="AG845" s="87"/>
      <c r="AH845" s="87"/>
      <c r="AI845" s="87"/>
      <c r="AJ845" s="87"/>
      <c r="AK845" s="87"/>
      <c r="AL845" s="88"/>
      <c r="AM845" s="88"/>
      <c r="AN845" s="87"/>
      <c r="AO845" s="88"/>
      <c r="AP845" s="87"/>
      <c r="AQ845" s="87"/>
      <c r="AR845" s="87"/>
      <c r="AS845" s="87"/>
      <c r="AT845" s="87"/>
      <c r="AU845" s="87"/>
      <c r="AV845" s="87"/>
      <c r="AW845" s="87"/>
      <c r="AX845" s="89"/>
      <c r="AY845" s="89"/>
      <c r="AZ845" s="89"/>
      <c r="BA845" s="89"/>
      <c r="BB845" s="87"/>
      <c r="BC845" s="87"/>
      <c r="BD845" s="87"/>
      <c r="BE845" s="78"/>
      <c r="BF845" s="78"/>
      <c r="BG845" s="78"/>
      <c r="BH845" s="78"/>
      <c r="BI845" s="78"/>
    </row>
    <row r="846" spans="1:61" s="79" customFormat="1" ht="15" customHeight="1" x14ac:dyDescent="0.25">
      <c r="A846" s="81"/>
      <c r="B846" s="161"/>
      <c r="C846" s="85"/>
      <c r="D846" s="78"/>
      <c r="E846" s="179"/>
      <c r="F846" s="179"/>
      <c r="G846" s="158"/>
      <c r="H846" s="158"/>
      <c r="I846" s="83"/>
      <c r="J846" s="83"/>
      <c r="K846" s="83"/>
      <c r="L846" s="83"/>
      <c r="M846" s="83"/>
      <c r="N846" s="83"/>
      <c r="O846" s="83"/>
      <c r="P846" s="83"/>
      <c r="Q846" s="83"/>
      <c r="R846" s="83"/>
      <c r="S846" s="83"/>
      <c r="T846" s="82"/>
      <c r="U846" s="87"/>
      <c r="V846" s="87"/>
      <c r="W846" s="87"/>
      <c r="X846" s="87"/>
      <c r="Y846" s="87"/>
      <c r="Z846" s="87"/>
      <c r="AA846" s="87"/>
      <c r="AB846" s="87"/>
      <c r="AC846" s="87"/>
      <c r="AD846" s="87"/>
      <c r="AE846" s="87"/>
      <c r="AF846" s="93"/>
      <c r="AG846" s="87"/>
      <c r="AH846" s="87"/>
      <c r="AI846" s="87"/>
      <c r="AJ846" s="87"/>
      <c r="AK846" s="87"/>
      <c r="AL846" s="88"/>
      <c r="AM846" s="88"/>
      <c r="AN846" s="87"/>
      <c r="AO846" s="88"/>
      <c r="AP846" s="87"/>
      <c r="AQ846" s="87"/>
      <c r="AR846" s="87"/>
      <c r="AS846" s="87"/>
      <c r="AT846" s="87"/>
      <c r="AU846" s="87"/>
      <c r="AV846" s="87"/>
      <c r="AW846" s="87"/>
      <c r="AX846" s="89"/>
      <c r="AY846" s="89"/>
      <c r="AZ846" s="89"/>
      <c r="BA846" s="89"/>
      <c r="BB846" s="87"/>
      <c r="BC846" s="87"/>
      <c r="BD846" s="87"/>
      <c r="BE846" s="78"/>
      <c r="BF846" s="78"/>
      <c r="BG846" s="78"/>
      <c r="BH846" s="78"/>
      <c r="BI846" s="78"/>
    </row>
    <row r="847" spans="1:61" s="79" customFormat="1" ht="15" customHeight="1" x14ac:dyDescent="0.25">
      <c r="A847" s="81"/>
      <c r="B847" s="161"/>
      <c r="C847" s="85"/>
      <c r="D847" s="78"/>
      <c r="E847" s="179"/>
      <c r="F847" s="179"/>
      <c r="G847" s="158"/>
      <c r="H847" s="158"/>
      <c r="I847" s="83"/>
      <c r="J847" s="83"/>
      <c r="K847" s="83"/>
      <c r="L847" s="83"/>
      <c r="M847" s="83"/>
      <c r="N847" s="83"/>
      <c r="O847" s="83"/>
      <c r="P847" s="83"/>
      <c r="Q847" s="83"/>
      <c r="R847" s="83"/>
      <c r="S847" s="83"/>
      <c r="T847" s="82"/>
      <c r="U847" s="87"/>
      <c r="V847" s="87"/>
      <c r="W847" s="87"/>
      <c r="X847" s="87"/>
      <c r="Y847" s="87"/>
      <c r="Z847" s="87"/>
      <c r="AA847" s="87"/>
      <c r="AB847" s="87"/>
      <c r="AC847" s="87"/>
      <c r="AD847" s="87"/>
      <c r="AE847" s="87"/>
      <c r="AF847" s="93"/>
      <c r="AG847" s="87"/>
      <c r="AH847" s="87"/>
      <c r="AI847" s="87"/>
      <c r="AJ847" s="87"/>
      <c r="AK847" s="87"/>
      <c r="AL847" s="88"/>
      <c r="AM847" s="88"/>
      <c r="AN847" s="87"/>
      <c r="AO847" s="88"/>
      <c r="AP847" s="87"/>
      <c r="AQ847" s="87"/>
      <c r="AR847" s="87"/>
      <c r="AS847" s="87"/>
      <c r="AT847" s="87"/>
      <c r="AU847" s="87"/>
      <c r="AV847" s="87"/>
      <c r="AW847" s="87"/>
      <c r="AX847" s="89"/>
      <c r="AY847" s="89"/>
      <c r="AZ847" s="89"/>
      <c r="BA847" s="89"/>
      <c r="BB847" s="87"/>
      <c r="BC847" s="87"/>
      <c r="BD847" s="87"/>
      <c r="BE847" s="78"/>
      <c r="BF847" s="78"/>
      <c r="BG847" s="78"/>
      <c r="BH847" s="78"/>
      <c r="BI847" s="78"/>
    </row>
    <row r="848" spans="1:61" s="79" customFormat="1" ht="15" customHeight="1" x14ac:dyDescent="0.25">
      <c r="A848" s="81"/>
      <c r="B848" s="161"/>
      <c r="C848" s="85"/>
      <c r="D848" s="78"/>
      <c r="E848" s="179"/>
      <c r="F848" s="179"/>
      <c r="G848" s="158"/>
      <c r="H848" s="158"/>
      <c r="I848" s="83"/>
      <c r="J848" s="83"/>
      <c r="K848" s="83"/>
      <c r="L848" s="83"/>
      <c r="M848" s="83"/>
      <c r="N848" s="83"/>
      <c r="O848" s="83"/>
      <c r="P848" s="83"/>
      <c r="Q848" s="83"/>
      <c r="R848" s="83"/>
      <c r="S848" s="83"/>
      <c r="T848" s="82"/>
      <c r="U848" s="87"/>
      <c r="V848" s="87"/>
      <c r="W848" s="87"/>
      <c r="X848" s="87"/>
      <c r="Y848" s="87"/>
      <c r="Z848" s="87"/>
      <c r="AA848" s="87"/>
      <c r="AB848" s="87"/>
      <c r="AC848" s="87"/>
      <c r="AD848" s="87"/>
      <c r="AE848" s="87"/>
      <c r="AF848" s="93"/>
      <c r="AG848" s="87"/>
      <c r="AH848" s="87"/>
      <c r="AI848" s="87"/>
      <c r="AJ848" s="87"/>
      <c r="AK848" s="87"/>
      <c r="AL848" s="88"/>
      <c r="AM848" s="88"/>
      <c r="AN848" s="87"/>
      <c r="AO848" s="88"/>
      <c r="AP848" s="87"/>
      <c r="AQ848" s="87"/>
      <c r="AR848" s="87"/>
      <c r="AS848" s="87"/>
      <c r="AT848" s="87"/>
      <c r="AU848" s="87"/>
      <c r="AV848" s="87"/>
      <c r="AW848" s="87"/>
      <c r="AX848" s="89"/>
      <c r="AY848" s="89"/>
      <c r="AZ848" s="89"/>
      <c r="BA848" s="89"/>
      <c r="BB848" s="87"/>
      <c r="BC848" s="87"/>
      <c r="BD848" s="87"/>
      <c r="BE848" s="78"/>
      <c r="BF848" s="78"/>
      <c r="BG848" s="78"/>
      <c r="BH848" s="78"/>
      <c r="BI848" s="78"/>
    </row>
    <row r="849" spans="1:61" s="79" customFormat="1" ht="15" customHeight="1" x14ac:dyDescent="0.25">
      <c r="A849" s="81"/>
      <c r="B849" s="161"/>
      <c r="C849" s="85"/>
      <c r="D849" s="78"/>
      <c r="E849" s="179"/>
      <c r="F849" s="179"/>
      <c r="G849" s="158"/>
      <c r="H849" s="158"/>
      <c r="I849" s="83"/>
      <c r="J849" s="83"/>
      <c r="K849" s="83"/>
      <c r="L849" s="83"/>
      <c r="M849" s="83"/>
      <c r="N849" s="83"/>
      <c r="O849" s="83"/>
      <c r="P849" s="83"/>
      <c r="Q849" s="83"/>
      <c r="R849" s="83"/>
      <c r="S849" s="83"/>
      <c r="T849" s="82"/>
      <c r="U849" s="87"/>
      <c r="V849" s="87"/>
      <c r="W849" s="87"/>
      <c r="X849" s="87"/>
      <c r="Y849" s="87"/>
      <c r="Z849" s="87"/>
      <c r="AA849" s="87"/>
      <c r="AB849" s="87"/>
      <c r="AC849" s="87"/>
      <c r="AD849" s="87"/>
      <c r="AE849" s="87"/>
      <c r="AF849" s="93"/>
      <c r="AG849" s="87"/>
      <c r="AH849" s="87"/>
      <c r="AI849" s="87"/>
      <c r="AJ849" s="87"/>
      <c r="AK849" s="87"/>
      <c r="AL849" s="88"/>
      <c r="AM849" s="88"/>
      <c r="AN849" s="87"/>
      <c r="AO849" s="88"/>
      <c r="AP849" s="87"/>
      <c r="AQ849" s="87"/>
      <c r="AR849" s="87"/>
      <c r="AS849" s="87"/>
      <c r="AT849" s="87"/>
      <c r="AU849" s="87"/>
      <c r="AV849" s="87"/>
      <c r="AW849" s="87"/>
      <c r="AX849" s="89"/>
      <c r="AY849" s="89"/>
      <c r="AZ849" s="89"/>
      <c r="BA849" s="89"/>
      <c r="BB849" s="87"/>
      <c r="BC849" s="87"/>
      <c r="BD849" s="87"/>
      <c r="BE849" s="78"/>
      <c r="BF849" s="78"/>
      <c r="BG849" s="78"/>
      <c r="BH849" s="78"/>
      <c r="BI849" s="78"/>
    </row>
    <row r="850" spans="1:61" s="79" customFormat="1" ht="15" customHeight="1" x14ac:dyDescent="0.25">
      <c r="A850" s="81"/>
      <c r="B850" s="161"/>
      <c r="C850" s="85"/>
      <c r="D850" s="78"/>
      <c r="E850" s="179"/>
      <c r="F850" s="179"/>
      <c r="G850" s="158"/>
      <c r="H850" s="158"/>
      <c r="I850" s="83"/>
      <c r="J850" s="83"/>
      <c r="K850" s="83"/>
      <c r="L850" s="83"/>
      <c r="M850" s="83"/>
      <c r="N850" s="83"/>
      <c r="O850" s="83"/>
      <c r="P850" s="83"/>
      <c r="Q850" s="83"/>
      <c r="R850" s="83"/>
      <c r="S850" s="83"/>
      <c r="T850" s="82"/>
      <c r="U850" s="87"/>
      <c r="V850" s="87"/>
      <c r="W850" s="87"/>
      <c r="X850" s="87"/>
      <c r="Y850" s="87"/>
      <c r="Z850" s="87"/>
      <c r="AA850" s="87"/>
      <c r="AB850" s="87"/>
      <c r="AC850" s="87"/>
      <c r="AD850" s="87"/>
      <c r="AE850" s="87"/>
      <c r="AF850" s="93"/>
      <c r="AG850" s="87"/>
      <c r="AH850" s="87"/>
      <c r="AI850" s="87"/>
      <c r="AJ850" s="87"/>
      <c r="AK850" s="87"/>
      <c r="AL850" s="88"/>
      <c r="AM850" s="88"/>
      <c r="AN850" s="87"/>
      <c r="AO850" s="88"/>
      <c r="AP850" s="87"/>
      <c r="AQ850" s="87"/>
      <c r="AR850" s="87"/>
      <c r="AS850" s="87"/>
      <c r="AT850" s="87"/>
      <c r="AU850" s="87"/>
      <c r="AV850" s="87"/>
      <c r="AW850" s="87"/>
      <c r="AX850" s="89"/>
      <c r="AY850" s="89"/>
      <c r="AZ850" s="89"/>
      <c r="BA850" s="89"/>
      <c r="BB850" s="87"/>
      <c r="BC850" s="87"/>
      <c r="BD850" s="87"/>
      <c r="BE850" s="78"/>
      <c r="BF850" s="78"/>
      <c r="BG850" s="78"/>
      <c r="BH850" s="78"/>
      <c r="BI850" s="78"/>
    </row>
    <row r="851" spans="1:61" s="79" customFormat="1" ht="15" customHeight="1" x14ac:dyDescent="0.25">
      <c r="A851" s="81"/>
      <c r="B851" s="161"/>
      <c r="C851" s="85"/>
      <c r="D851" s="78"/>
      <c r="E851" s="179"/>
      <c r="F851" s="179"/>
      <c r="G851" s="158"/>
      <c r="H851" s="158"/>
      <c r="I851" s="83"/>
      <c r="J851" s="83"/>
      <c r="K851" s="83"/>
      <c r="L851" s="83"/>
      <c r="M851" s="83"/>
      <c r="N851" s="83"/>
      <c r="O851" s="83"/>
      <c r="P851" s="83"/>
      <c r="Q851" s="83"/>
      <c r="R851" s="83"/>
      <c r="S851" s="83"/>
      <c r="T851" s="82"/>
      <c r="U851" s="87"/>
      <c r="V851" s="87"/>
      <c r="W851" s="87"/>
      <c r="X851" s="87"/>
      <c r="Y851" s="87"/>
      <c r="Z851" s="87"/>
      <c r="AA851" s="87"/>
      <c r="AB851" s="87"/>
      <c r="AC851" s="87"/>
      <c r="AD851" s="87"/>
      <c r="AE851" s="87"/>
      <c r="AF851" s="93"/>
      <c r="AG851" s="87"/>
      <c r="AH851" s="87"/>
      <c r="AI851" s="87"/>
      <c r="AJ851" s="87"/>
      <c r="AK851" s="87"/>
      <c r="AL851" s="88"/>
      <c r="AM851" s="88"/>
      <c r="AN851" s="87"/>
      <c r="AO851" s="88"/>
      <c r="AP851" s="87"/>
      <c r="AQ851" s="87"/>
      <c r="AR851" s="87"/>
      <c r="AS851" s="87"/>
      <c r="AT851" s="87"/>
      <c r="AU851" s="87"/>
      <c r="AV851" s="87"/>
      <c r="AW851" s="87"/>
      <c r="AX851" s="89"/>
      <c r="AY851" s="89"/>
      <c r="AZ851" s="89"/>
      <c r="BA851" s="89"/>
      <c r="BB851" s="87"/>
      <c r="BC851" s="87"/>
      <c r="BD851" s="87"/>
      <c r="BE851" s="78"/>
      <c r="BF851" s="78"/>
      <c r="BG851" s="78"/>
      <c r="BH851" s="78"/>
      <c r="BI851" s="78"/>
    </row>
    <row r="852" spans="1:61" s="79" customFormat="1" ht="15" customHeight="1" x14ac:dyDescent="0.25">
      <c r="A852" s="81"/>
      <c r="B852" s="161"/>
      <c r="C852" s="85"/>
      <c r="D852" s="78"/>
      <c r="E852" s="179"/>
      <c r="F852" s="179"/>
      <c r="G852" s="158"/>
      <c r="H852" s="158"/>
      <c r="I852" s="83"/>
      <c r="J852" s="83"/>
      <c r="K852" s="83"/>
      <c r="L852" s="83"/>
      <c r="M852" s="83"/>
      <c r="N852" s="83"/>
      <c r="O852" s="83"/>
      <c r="P852" s="83"/>
      <c r="Q852" s="83"/>
      <c r="R852" s="83"/>
      <c r="S852" s="83"/>
      <c r="T852" s="82"/>
      <c r="U852" s="87"/>
      <c r="V852" s="87"/>
      <c r="W852" s="87"/>
      <c r="X852" s="87"/>
      <c r="Y852" s="87"/>
      <c r="Z852" s="87"/>
      <c r="AA852" s="87"/>
      <c r="AB852" s="87"/>
      <c r="AC852" s="87"/>
      <c r="AD852" s="87"/>
      <c r="AE852" s="87"/>
      <c r="AF852" s="93"/>
      <c r="AG852" s="87"/>
      <c r="AH852" s="87"/>
      <c r="AI852" s="87"/>
      <c r="AJ852" s="87"/>
      <c r="AK852" s="87"/>
      <c r="AL852" s="88"/>
      <c r="AM852" s="88"/>
      <c r="AN852" s="87"/>
      <c r="AO852" s="88"/>
      <c r="AP852" s="87"/>
      <c r="AQ852" s="87"/>
      <c r="AR852" s="87"/>
      <c r="AS852" s="87"/>
      <c r="AT852" s="87"/>
      <c r="AU852" s="87"/>
      <c r="AV852" s="87"/>
      <c r="AW852" s="87"/>
      <c r="AX852" s="89"/>
      <c r="AY852" s="89"/>
      <c r="AZ852" s="89"/>
      <c r="BA852" s="89"/>
      <c r="BB852" s="87"/>
      <c r="BC852" s="87"/>
      <c r="BD852" s="87"/>
      <c r="BE852" s="78"/>
      <c r="BF852" s="78"/>
      <c r="BG852" s="78"/>
      <c r="BH852" s="78"/>
      <c r="BI852" s="78"/>
    </row>
    <row r="853" spans="1:61" s="79" customFormat="1" ht="15" customHeight="1" x14ac:dyDescent="0.25">
      <c r="A853" s="81"/>
      <c r="B853" s="161"/>
      <c r="C853" s="85"/>
      <c r="D853" s="78"/>
      <c r="E853" s="179"/>
      <c r="F853" s="179"/>
      <c r="G853" s="158"/>
      <c r="H853" s="158"/>
      <c r="I853" s="83"/>
      <c r="J853" s="83"/>
      <c r="K853" s="83"/>
      <c r="L853" s="83"/>
      <c r="M853" s="83"/>
      <c r="N853" s="83"/>
      <c r="O853" s="83"/>
      <c r="P853" s="83"/>
      <c r="Q853" s="83"/>
      <c r="R853" s="83"/>
      <c r="S853" s="83"/>
      <c r="T853" s="82"/>
      <c r="U853" s="87"/>
      <c r="V853" s="87"/>
      <c r="W853" s="87"/>
      <c r="X853" s="87"/>
      <c r="Y853" s="87"/>
      <c r="Z853" s="87"/>
      <c r="AA853" s="87"/>
      <c r="AB853" s="87"/>
      <c r="AC853" s="87"/>
      <c r="AD853" s="87"/>
      <c r="AE853" s="87"/>
      <c r="AF853" s="93"/>
      <c r="AG853" s="87"/>
      <c r="AH853" s="87"/>
      <c r="AI853" s="87"/>
      <c r="AJ853" s="87"/>
      <c r="AK853" s="87"/>
      <c r="AL853" s="88"/>
      <c r="AM853" s="88"/>
      <c r="AN853" s="87"/>
      <c r="AO853" s="88"/>
      <c r="AP853" s="87"/>
      <c r="AQ853" s="87"/>
      <c r="AR853" s="87"/>
      <c r="AS853" s="87"/>
      <c r="AT853" s="87"/>
      <c r="AU853" s="87"/>
      <c r="AV853" s="87"/>
      <c r="AW853" s="87"/>
      <c r="AX853" s="89"/>
      <c r="AY853" s="89"/>
      <c r="AZ853" s="89"/>
      <c r="BA853" s="89"/>
      <c r="BB853" s="87"/>
      <c r="BC853" s="87"/>
      <c r="BD853" s="87"/>
      <c r="BE853" s="78"/>
      <c r="BF853" s="78"/>
      <c r="BG853" s="78"/>
      <c r="BH853" s="78"/>
      <c r="BI853" s="78"/>
    </row>
    <row r="854" spans="1:61" s="79" customFormat="1" ht="15" customHeight="1" x14ac:dyDescent="0.25">
      <c r="A854" s="81"/>
      <c r="B854" s="161"/>
      <c r="C854" s="85"/>
      <c r="D854" s="78"/>
      <c r="E854" s="179"/>
      <c r="F854" s="179"/>
      <c r="G854" s="158"/>
      <c r="H854" s="158"/>
      <c r="I854" s="83"/>
      <c r="J854" s="83"/>
      <c r="K854" s="83"/>
      <c r="L854" s="83"/>
      <c r="M854" s="83"/>
      <c r="N854" s="83"/>
      <c r="O854" s="83"/>
      <c r="P854" s="83"/>
      <c r="Q854" s="83"/>
      <c r="R854" s="83"/>
      <c r="S854" s="83"/>
      <c r="T854" s="82"/>
      <c r="U854" s="87"/>
      <c r="V854" s="87"/>
      <c r="W854" s="87"/>
      <c r="X854" s="87"/>
      <c r="Y854" s="87"/>
      <c r="Z854" s="87"/>
      <c r="AA854" s="87"/>
      <c r="AB854" s="87"/>
      <c r="AC854" s="87"/>
      <c r="AD854" s="87"/>
      <c r="AE854" s="87"/>
      <c r="AF854" s="93"/>
      <c r="AG854" s="87"/>
      <c r="AH854" s="87"/>
      <c r="AI854" s="87"/>
      <c r="AJ854" s="87"/>
      <c r="AK854" s="87"/>
      <c r="AL854" s="88"/>
      <c r="AM854" s="88"/>
      <c r="AN854" s="87"/>
      <c r="AO854" s="88"/>
      <c r="AP854" s="87"/>
      <c r="AQ854" s="87"/>
      <c r="AR854" s="87"/>
      <c r="AS854" s="87"/>
      <c r="AT854" s="87"/>
      <c r="AU854" s="87"/>
      <c r="AV854" s="87"/>
      <c r="AW854" s="87"/>
      <c r="AX854" s="89"/>
      <c r="AY854" s="89"/>
      <c r="AZ854" s="89"/>
      <c r="BA854" s="89"/>
      <c r="BB854" s="87"/>
      <c r="BC854" s="87"/>
      <c r="BD854" s="87"/>
      <c r="BE854" s="78"/>
      <c r="BF854" s="78"/>
      <c r="BG854" s="78"/>
      <c r="BH854" s="78"/>
      <c r="BI854" s="78"/>
    </row>
    <row r="855" spans="1:61" s="79" customFormat="1" ht="15" customHeight="1" x14ac:dyDescent="0.25">
      <c r="A855" s="81"/>
      <c r="B855" s="161"/>
      <c r="C855" s="85"/>
      <c r="D855" s="78"/>
      <c r="E855" s="179"/>
      <c r="F855" s="179"/>
      <c r="G855" s="158"/>
      <c r="H855" s="158"/>
      <c r="I855" s="83"/>
      <c r="J855" s="83"/>
      <c r="K855" s="83"/>
      <c r="L855" s="83"/>
      <c r="M855" s="83"/>
      <c r="N855" s="83"/>
      <c r="O855" s="83"/>
      <c r="P855" s="83"/>
      <c r="Q855" s="83"/>
      <c r="R855" s="83"/>
      <c r="S855" s="83"/>
      <c r="T855" s="82"/>
      <c r="U855" s="87"/>
      <c r="V855" s="87"/>
      <c r="W855" s="87"/>
      <c r="X855" s="87"/>
      <c r="Y855" s="87"/>
      <c r="Z855" s="87"/>
      <c r="AA855" s="87"/>
      <c r="AB855" s="87"/>
      <c r="AC855" s="87"/>
      <c r="AD855" s="87"/>
      <c r="AE855" s="87"/>
      <c r="AF855" s="93"/>
      <c r="AG855" s="87"/>
      <c r="AH855" s="87"/>
      <c r="AI855" s="87"/>
      <c r="AJ855" s="87"/>
      <c r="AK855" s="87"/>
      <c r="AL855" s="88"/>
      <c r="AM855" s="88"/>
      <c r="AN855" s="87"/>
      <c r="AO855" s="88"/>
      <c r="AP855" s="87"/>
      <c r="AQ855" s="87"/>
      <c r="AR855" s="87"/>
      <c r="AS855" s="87"/>
      <c r="AT855" s="87"/>
      <c r="AU855" s="87"/>
      <c r="AV855" s="87"/>
      <c r="AW855" s="87"/>
      <c r="AX855" s="89"/>
      <c r="AY855" s="89"/>
      <c r="AZ855" s="89"/>
      <c r="BA855" s="89"/>
      <c r="BB855" s="87"/>
      <c r="BC855" s="87"/>
      <c r="BD855" s="87"/>
      <c r="BE855" s="78"/>
      <c r="BF855" s="78"/>
      <c r="BG855" s="78"/>
      <c r="BH855" s="78"/>
      <c r="BI855" s="78"/>
    </row>
    <row r="856" spans="1:61" s="79" customFormat="1" ht="15" customHeight="1" x14ac:dyDescent="0.25">
      <c r="A856" s="81"/>
      <c r="B856" s="161"/>
      <c r="C856" s="85"/>
      <c r="D856" s="78"/>
      <c r="E856" s="179"/>
      <c r="F856" s="179"/>
      <c r="G856" s="158"/>
      <c r="H856" s="158"/>
      <c r="I856" s="83"/>
      <c r="J856" s="83"/>
      <c r="K856" s="83"/>
      <c r="L856" s="83"/>
      <c r="M856" s="83"/>
      <c r="N856" s="83"/>
      <c r="O856" s="83"/>
      <c r="P856" s="83"/>
      <c r="Q856" s="83"/>
      <c r="R856" s="83"/>
      <c r="S856" s="83"/>
      <c r="T856" s="82"/>
      <c r="U856" s="87"/>
      <c r="V856" s="87"/>
      <c r="W856" s="87"/>
      <c r="X856" s="87"/>
      <c r="Y856" s="87"/>
      <c r="Z856" s="87"/>
      <c r="AA856" s="87"/>
      <c r="AB856" s="87"/>
      <c r="AC856" s="87"/>
      <c r="AD856" s="87"/>
      <c r="AE856" s="87"/>
      <c r="AF856" s="93"/>
      <c r="AG856" s="87"/>
      <c r="AH856" s="87"/>
      <c r="AI856" s="87"/>
      <c r="AJ856" s="87"/>
      <c r="AK856" s="87"/>
      <c r="AL856" s="88"/>
      <c r="AM856" s="88"/>
      <c r="AN856" s="87"/>
      <c r="AO856" s="88"/>
      <c r="AP856" s="87"/>
      <c r="AQ856" s="87"/>
      <c r="AR856" s="87"/>
      <c r="AS856" s="87"/>
      <c r="AT856" s="87"/>
      <c r="AU856" s="87"/>
      <c r="AV856" s="87"/>
      <c r="AW856" s="87"/>
      <c r="AX856" s="89"/>
      <c r="AY856" s="89"/>
      <c r="AZ856" s="89"/>
      <c r="BA856" s="89"/>
      <c r="BB856" s="87"/>
      <c r="BC856" s="87"/>
      <c r="BD856" s="87"/>
      <c r="BE856" s="78"/>
      <c r="BF856" s="78"/>
      <c r="BG856" s="78"/>
      <c r="BH856" s="78"/>
      <c r="BI856" s="78"/>
    </row>
    <row r="857" spans="1:61" s="79" customFormat="1" ht="15" customHeight="1" x14ac:dyDescent="0.25">
      <c r="A857" s="81"/>
      <c r="B857" s="161"/>
      <c r="C857" s="85"/>
      <c r="D857" s="78"/>
      <c r="E857" s="179"/>
      <c r="F857" s="179"/>
      <c r="G857" s="158"/>
      <c r="H857" s="158"/>
      <c r="I857" s="83"/>
      <c r="J857" s="83"/>
      <c r="K857" s="83"/>
      <c r="L857" s="83"/>
      <c r="M857" s="83"/>
      <c r="N857" s="83"/>
      <c r="O857" s="83"/>
      <c r="P857" s="83"/>
      <c r="Q857" s="83"/>
      <c r="R857" s="83"/>
      <c r="S857" s="83"/>
      <c r="T857" s="82"/>
      <c r="U857" s="87"/>
      <c r="V857" s="87"/>
      <c r="W857" s="87"/>
      <c r="X857" s="87"/>
      <c r="Y857" s="87"/>
      <c r="Z857" s="87"/>
      <c r="AA857" s="87"/>
      <c r="AB857" s="87"/>
      <c r="AC857" s="87"/>
      <c r="AD857" s="87"/>
      <c r="AE857" s="87"/>
      <c r="AF857" s="93"/>
      <c r="AG857" s="87"/>
      <c r="AH857" s="87"/>
      <c r="AI857" s="87"/>
      <c r="AJ857" s="87"/>
      <c r="AK857" s="87"/>
      <c r="AL857" s="88"/>
      <c r="AM857" s="88"/>
      <c r="AN857" s="87"/>
      <c r="AO857" s="88"/>
      <c r="AP857" s="87"/>
      <c r="AQ857" s="87"/>
      <c r="AR857" s="87"/>
      <c r="AS857" s="87"/>
      <c r="AT857" s="87"/>
      <c r="AU857" s="87"/>
      <c r="AV857" s="87"/>
      <c r="AW857" s="87"/>
      <c r="AX857" s="89"/>
      <c r="AY857" s="89"/>
      <c r="AZ857" s="89"/>
      <c r="BA857" s="89"/>
      <c r="BB857" s="87"/>
      <c r="BC857" s="87"/>
      <c r="BD857" s="87"/>
      <c r="BE857" s="78"/>
      <c r="BF857" s="78"/>
      <c r="BG857" s="78"/>
      <c r="BH857" s="78"/>
      <c r="BI857" s="78"/>
    </row>
    <row r="858" spans="1:61" s="79" customFormat="1" ht="15" customHeight="1" x14ac:dyDescent="0.25">
      <c r="A858" s="81"/>
      <c r="B858" s="161"/>
      <c r="C858" s="85"/>
      <c r="D858" s="78"/>
      <c r="E858" s="179"/>
      <c r="F858" s="179"/>
      <c r="G858" s="158"/>
      <c r="H858" s="158"/>
      <c r="I858" s="83"/>
      <c r="J858" s="83"/>
      <c r="K858" s="83"/>
      <c r="L858" s="83"/>
      <c r="M858" s="83"/>
      <c r="N858" s="83"/>
      <c r="O858" s="83"/>
      <c r="P858" s="83"/>
      <c r="Q858" s="83"/>
      <c r="R858" s="83"/>
      <c r="S858" s="83"/>
      <c r="T858" s="82"/>
      <c r="U858" s="87"/>
      <c r="V858" s="87"/>
      <c r="W858" s="87"/>
      <c r="X858" s="87"/>
      <c r="Y858" s="87"/>
      <c r="Z858" s="87"/>
      <c r="AA858" s="87"/>
      <c r="AB858" s="87"/>
      <c r="AC858" s="87"/>
      <c r="AD858" s="87"/>
      <c r="AE858" s="87"/>
      <c r="AF858" s="93"/>
      <c r="AG858" s="87"/>
      <c r="AH858" s="87"/>
      <c r="AI858" s="87"/>
      <c r="AJ858" s="87"/>
      <c r="AK858" s="87"/>
      <c r="AL858" s="88"/>
      <c r="AM858" s="88"/>
      <c r="AN858" s="87"/>
      <c r="AO858" s="88"/>
      <c r="AP858" s="87"/>
      <c r="AQ858" s="87"/>
      <c r="AR858" s="87"/>
      <c r="AS858" s="87"/>
      <c r="AT858" s="87"/>
      <c r="AU858" s="87"/>
      <c r="AV858" s="87"/>
      <c r="AW858" s="87"/>
      <c r="AX858" s="89"/>
      <c r="AY858" s="89"/>
      <c r="AZ858" s="89"/>
      <c r="BA858" s="89"/>
      <c r="BB858" s="87"/>
      <c r="BC858" s="87"/>
      <c r="BD858" s="87"/>
      <c r="BE858" s="78"/>
      <c r="BF858" s="78"/>
      <c r="BG858" s="78"/>
      <c r="BH858" s="78"/>
      <c r="BI858" s="78"/>
    </row>
    <row r="859" spans="1:61" s="79" customFormat="1" ht="15" customHeight="1" x14ac:dyDescent="0.25">
      <c r="A859" s="81"/>
      <c r="B859" s="161"/>
      <c r="C859" s="85"/>
      <c r="D859" s="78"/>
      <c r="E859" s="179"/>
      <c r="F859" s="179"/>
      <c r="G859" s="158"/>
      <c r="H859" s="158"/>
      <c r="I859" s="83"/>
      <c r="J859" s="83"/>
      <c r="K859" s="83"/>
      <c r="L859" s="83"/>
      <c r="M859" s="83"/>
      <c r="N859" s="83"/>
      <c r="O859" s="83"/>
      <c r="P859" s="83"/>
      <c r="Q859" s="83"/>
      <c r="R859" s="83"/>
      <c r="S859" s="83"/>
      <c r="T859" s="82"/>
      <c r="U859" s="87"/>
      <c r="V859" s="87"/>
      <c r="W859" s="87"/>
      <c r="X859" s="87"/>
      <c r="Y859" s="87"/>
      <c r="Z859" s="87"/>
      <c r="AA859" s="87"/>
      <c r="AB859" s="87"/>
      <c r="AC859" s="87"/>
      <c r="AD859" s="87"/>
      <c r="AE859" s="87"/>
      <c r="AF859" s="93"/>
      <c r="AG859" s="87"/>
      <c r="AH859" s="87"/>
      <c r="AI859" s="87"/>
      <c r="AJ859" s="87"/>
      <c r="AK859" s="87"/>
      <c r="AL859" s="88"/>
      <c r="AM859" s="88"/>
      <c r="AN859" s="87"/>
      <c r="AO859" s="88"/>
      <c r="AP859" s="87"/>
      <c r="AQ859" s="87"/>
      <c r="AR859" s="87"/>
      <c r="AS859" s="87"/>
      <c r="AT859" s="87"/>
      <c r="AU859" s="87"/>
      <c r="AV859" s="87"/>
      <c r="AW859" s="87"/>
      <c r="AX859" s="89"/>
      <c r="AY859" s="89"/>
      <c r="AZ859" s="89"/>
      <c r="BA859" s="89"/>
      <c r="BB859" s="87"/>
      <c r="BC859" s="87"/>
      <c r="BD859" s="87"/>
      <c r="BE859" s="78"/>
      <c r="BF859" s="78"/>
      <c r="BG859" s="78"/>
      <c r="BH859" s="78"/>
      <c r="BI859" s="78"/>
    </row>
    <row r="860" spans="1:61" s="79" customFormat="1" ht="15" customHeight="1" x14ac:dyDescent="0.25">
      <c r="A860" s="81"/>
      <c r="B860" s="161"/>
      <c r="C860" s="85"/>
      <c r="D860" s="78"/>
      <c r="E860" s="179"/>
      <c r="F860" s="179"/>
      <c r="G860" s="158"/>
      <c r="H860" s="158"/>
      <c r="I860" s="83"/>
      <c r="J860" s="83"/>
      <c r="K860" s="83"/>
      <c r="L860" s="83"/>
      <c r="M860" s="83"/>
      <c r="N860" s="83"/>
      <c r="O860" s="83"/>
      <c r="P860" s="83"/>
      <c r="Q860" s="83"/>
      <c r="R860" s="83"/>
      <c r="S860" s="83"/>
      <c r="T860" s="82"/>
      <c r="U860" s="87"/>
      <c r="V860" s="87"/>
      <c r="W860" s="87"/>
      <c r="X860" s="87"/>
      <c r="Y860" s="87"/>
      <c r="Z860" s="87"/>
      <c r="AA860" s="87"/>
      <c r="AB860" s="87"/>
      <c r="AC860" s="87"/>
      <c r="AD860" s="87"/>
      <c r="AE860" s="87"/>
      <c r="AF860" s="93"/>
      <c r="AG860" s="87"/>
      <c r="AH860" s="87"/>
      <c r="AI860" s="87"/>
      <c r="AJ860" s="87"/>
      <c r="AK860" s="87"/>
      <c r="AL860" s="88"/>
      <c r="AM860" s="88"/>
      <c r="AN860" s="87"/>
      <c r="AO860" s="88"/>
      <c r="AP860" s="87"/>
      <c r="AQ860" s="87"/>
      <c r="AR860" s="87"/>
      <c r="AS860" s="87"/>
      <c r="AT860" s="87"/>
      <c r="AU860" s="87"/>
      <c r="AV860" s="87"/>
      <c r="AW860" s="87"/>
      <c r="AX860" s="89"/>
      <c r="AY860" s="89"/>
      <c r="AZ860" s="89"/>
      <c r="BA860" s="89"/>
      <c r="BB860" s="87"/>
      <c r="BC860" s="87"/>
      <c r="BD860" s="87"/>
      <c r="BE860" s="78"/>
      <c r="BF860" s="78"/>
      <c r="BG860" s="78"/>
      <c r="BH860" s="78"/>
      <c r="BI860" s="78"/>
    </row>
    <row r="861" spans="1:61" s="79" customFormat="1" ht="15" customHeight="1" x14ac:dyDescent="0.25">
      <c r="A861" s="81"/>
      <c r="B861" s="161"/>
      <c r="C861" s="85"/>
      <c r="D861" s="78"/>
      <c r="E861" s="179"/>
      <c r="F861" s="179"/>
      <c r="G861" s="158"/>
      <c r="H861" s="158"/>
      <c r="I861" s="83"/>
      <c r="J861" s="83"/>
      <c r="K861" s="83"/>
      <c r="L861" s="83"/>
      <c r="M861" s="83"/>
      <c r="N861" s="83"/>
      <c r="O861" s="83"/>
      <c r="P861" s="83"/>
      <c r="Q861" s="83"/>
      <c r="R861" s="83"/>
      <c r="S861" s="83"/>
      <c r="T861" s="82"/>
      <c r="U861" s="87"/>
      <c r="V861" s="87"/>
      <c r="W861" s="87"/>
      <c r="X861" s="87"/>
      <c r="Y861" s="87"/>
      <c r="Z861" s="87"/>
      <c r="AA861" s="87"/>
      <c r="AB861" s="87"/>
      <c r="AC861" s="87"/>
      <c r="AD861" s="87"/>
      <c r="AE861" s="87"/>
      <c r="AF861" s="93"/>
      <c r="AG861" s="87"/>
      <c r="AH861" s="87"/>
      <c r="AI861" s="87"/>
      <c r="AJ861" s="87"/>
      <c r="AK861" s="87"/>
      <c r="AL861" s="88"/>
      <c r="AM861" s="88"/>
      <c r="AN861" s="87"/>
      <c r="AO861" s="88"/>
      <c r="AP861" s="87"/>
      <c r="AQ861" s="87"/>
      <c r="AR861" s="87"/>
      <c r="AS861" s="87"/>
      <c r="AT861" s="87"/>
      <c r="AU861" s="87"/>
      <c r="AV861" s="87"/>
      <c r="AW861" s="87"/>
      <c r="AX861" s="89"/>
      <c r="AY861" s="89"/>
      <c r="AZ861" s="89"/>
      <c r="BA861" s="89"/>
      <c r="BB861" s="87"/>
      <c r="BC861" s="87"/>
      <c r="BD861" s="87"/>
      <c r="BE861" s="78"/>
      <c r="BF861" s="78"/>
      <c r="BG861" s="78"/>
      <c r="BH861" s="78"/>
      <c r="BI861" s="78"/>
    </row>
    <row r="862" spans="1:61" s="79" customFormat="1" ht="15" customHeight="1" x14ac:dyDescent="0.25">
      <c r="A862" s="81"/>
      <c r="B862" s="161"/>
      <c r="C862" s="85"/>
      <c r="D862" s="78"/>
      <c r="E862" s="179"/>
      <c r="F862" s="179"/>
      <c r="G862" s="158"/>
      <c r="H862" s="158"/>
      <c r="I862" s="83"/>
      <c r="J862" s="83"/>
      <c r="K862" s="83"/>
      <c r="L862" s="83"/>
      <c r="M862" s="83"/>
      <c r="N862" s="83"/>
      <c r="O862" s="83"/>
      <c r="P862" s="83"/>
      <c r="Q862" s="83"/>
      <c r="R862" s="83"/>
      <c r="S862" s="83"/>
      <c r="T862" s="82"/>
      <c r="U862" s="87"/>
      <c r="V862" s="87"/>
      <c r="W862" s="87"/>
      <c r="X862" s="87"/>
      <c r="Y862" s="87"/>
      <c r="Z862" s="87"/>
      <c r="AA862" s="87"/>
      <c r="AB862" s="87"/>
      <c r="AC862" s="87"/>
      <c r="AD862" s="87"/>
      <c r="AE862" s="87"/>
      <c r="AF862" s="93"/>
      <c r="AG862" s="87"/>
      <c r="AH862" s="87"/>
      <c r="AI862" s="87"/>
      <c r="AJ862" s="87"/>
      <c r="AK862" s="87"/>
      <c r="AL862" s="88"/>
      <c r="AM862" s="88"/>
      <c r="AN862" s="87"/>
      <c r="AO862" s="88"/>
      <c r="AP862" s="87"/>
      <c r="AQ862" s="87"/>
      <c r="AR862" s="87"/>
      <c r="AS862" s="87"/>
      <c r="AT862" s="87"/>
      <c r="AU862" s="87"/>
      <c r="AV862" s="87"/>
      <c r="AW862" s="87"/>
      <c r="AX862" s="89"/>
      <c r="AY862" s="89"/>
      <c r="AZ862" s="89"/>
      <c r="BA862" s="89"/>
      <c r="BB862" s="87"/>
      <c r="BC862" s="87"/>
      <c r="BD862" s="87"/>
      <c r="BE862" s="78"/>
      <c r="BF862" s="78"/>
      <c r="BG862" s="78"/>
      <c r="BH862" s="78"/>
      <c r="BI862" s="78"/>
    </row>
    <row r="863" spans="1:61" s="79" customFormat="1" ht="15" customHeight="1" x14ac:dyDescent="0.25">
      <c r="A863" s="81"/>
      <c r="B863" s="161"/>
      <c r="C863" s="85"/>
      <c r="D863" s="78"/>
      <c r="E863" s="179"/>
      <c r="F863" s="179"/>
      <c r="G863" s="158"/>
      <c r="H863" s="158"/>
      <c r="I863" s="83"/>
      <c r="J863" s="83"/>
      <c r="K863" s="83"/>
      <c r="L863" s="83"/>
      <c r="M863" s="83"/>
      <c r="N863" s="83"/>
      <c r="O863" s="83"/>
      <c r="P863" s="83"/>
      <c r="Q863" s="83"/>
      <c r="R863" s="83"/>
      <c r="S863" s="83"/>
      <c r="T863" s="82"/>
      <c r="U863" s="87"/>
      <c r="V863" s="87"/>
      <c r="W863" s="87"/>
      <c r="X863" s="87"/>
      <c r="Y863" s="87"/>
      <c r="Z863" s="87"/>
      <c r="AA863" s="87"/>
      <c r="AB863" s="87"/>
      <c r="AC863" s="87"/>
      <c r="AD863" s="87"/>
      <c r="AE863" s="87"/>
      <c r="AF863" s="93"/>
      <c r="AG863" s="87"/>
      <c r="AH863" s="87"/>
      <c r="AI863" s="87"/>
      <c r="AJ863" s="87"/>
      <c r="AK863" s="87"/>
      <c r="AL863" s="88"/>
      <c r="AM863" s="88"/>
      <c r="AN863" s="87"/>
      <c r="AO863" s="88"/>
      <c r="AP863" s="87"/>
      <c r="AQ863" s="87"/>
      <c r="AR863" s="87"/>
      <c r="AS863" s="87"/>
      <c r="AT863" s="87"/>
      <c r="AU863" s="87"/>
      <c r="AV863" s="87"/>
      <c r="AW863" s="87"/>
      <c r="AX863" s="89"/>
      <c r="AY863" s="89"/>
      <c r="AZ863" s="89"/>
      <c r="BA863" s="89"/>
      <c r="BB863" s="87"/>
      <c r="BC863" s="87"/>
      <c r="BD863" s="87"/>
      <c r="BE863" s="78"/>
      <c r="BF863" s="78"/>
      <c r="BG863" s="78"/>
      <c r="BH863" s="78"/>
      <c r="BI863" s="78"/>
    </row>
    <row r="864" spans="1:61" s="79" customFormat="1" ht="15" customHeight="1" x14ac:dyDescent="0.25">
      <c r="A864" s="81"/>
      <c r="B864" s="161"/>
      <c r="C864" s="85"/>
      <c r="D864" s="78"/>
      <c r="E864" s="179"/>
      <c r="F864" s="179"/>
      <c r="G864" s="158"/>
      <c r="H864" s="158"/>
      <c r="I864" s="83"/>
      <c r="J864" s="83"/>
      <c r="K864" s="83"/>
      <c r="L864" s="83"/>
      <c r="M864" s="83"/>
      <c r="N864" s="83"/>
      <c r="O864" s="83"/>
      <c r="P864" s="83"/>
      <c r="Q864" s="83"/>
      <c r="R864" s="83"/>
      <c r="S864" s="83"/>
      <c r="T864" s="82"/>
      <c r="U864" s="87"/>
      <c r="V864" s="87"/>
      <c r="W864" s="87"/>
      <c r="X864" s="87"/>
      <c r="Y864" s="87"/>
      <c r="Z864" s="87"/>
      <c r="AA864" s="87"/>
      <c r="AB864" s="87"/>
      <c r="AC864" s="87"/>
      <c r="AD864" s="87"/>
      <c r="AE864" s="87"/>
      <c r="AF864" s="93"/>
      <c r="AG864" s="87"/>
      <c r="AH864" s="87"/>
      <c r="AI864" s="87"/>
      <c r="AJ864" s="87"/>
      <c r="AK864" s="87"/>
      <c r="AL864" s="88"/>
      <c r="AM864" s="88"/>
      <c r="AN864" s="87"/>
      <c r="AO864" s="88"/>
      <c r="AP864" s="87"/>
      <c r="AQ864" s="87"/>
      <c r="AR864" s="87"/>
      <c r="AS864" s="87"/>
      <c r="AT864" s="87"/>
      <c r="AU864" s="87"/>
      <c r="AV864" s="87"/>
      <c r="AW864" s="87"/>
      <c r="AX864" s="89"/>
      <c r="AY864" s="89"/>
      <c r="AZ864" s="89"/>
      <c r="BA864" s="89"/>
      <c r="BB864" s="87"/>
      <c r="BC864" s="87"/>
      <c r="BD864" s="87"/>
      <c r="BE864" s="78"/>
      <c r="BF864" s="78"/>
      <c r="BG864" s="78"/>
      <c r="BH864" s="78"/>
      <c r="BI864" s="78"/>
    </row>
    <row r="865" spans="1:61" s="79" customFormat="1" ht="15" customHeight="1" x14ac:dyDescent="0.25">
      <c r="A865" s="81"/>
      <c r="B865" s="161"/>
      <c r="C865" s="85"/>
      <c r="D865" s="78"/>
      <c r="E865" s="179"/>
      <c r="F865" s="179"/>
      <c r="G865" s="158"/>
      <c r="H865" s="158"/>
      <c r="I865" s="83"/>
      <c r="J865" s="83"/>
      <c r="K865" s="83"/>
      <c r="L865" s="83"/>
      <c r="M865" s="83"/>
      <c r="N865" s="83"/>
      <c r="O865" s="83"/>
      <c r="P865" s="83"/>
      <c r="Q865" s="83"/>
      <c r="R865" s="83"/>
      <c r="S865" s="83"/>
      <c r="T865" s="82"/>
      <c r="U865" s="87"/>
      <c r="V865" s="87"/>
      <c r="W865" s="87"/>
      <c r="X865" s="87"/>
      <c r="Y865" s="87"/>
      <c r="Z865" s="87"/>
      <c r="AA865" s="87"/>
      <c r="AB865" s="87"/>
      <c r="AC865" s="87"/>
      <c r="AD865" s="87"/>
      <c r="AE865" s="87"/>
      <c r="AF865" s="93"/>
      <c r="AG865" s="87"/>
      <c r="AH865" s="87"/>
      <c r="AI865" s="87"/>
      <c r="AJ865" s="87"/>
      <c r="AK865" s="87"/>
      <c r="AL865" s="88"/>
      <c r="AM865" s="88"/>
      <c r="AN865" s="87"/>
      <c r="AO865" s="88"/>
      <c r="AP865" s="87"/>
      <c r="AQ865" s="87"/>
      <c r="AR865" s="87"/>
      <c r="AS865" s="87"/>
      <c r="AT865" s="87"/>
      <c r="AU865" s="87"/>
      <c r="AV865" s="87"/>
      <c r="AW865" s="87"/>
      <c r="AX865" s="89"/>
      <c r="AY865" s="89"/>
      <c r="AZ865" s="89"/>
      <c r="BA865" s="89"/>
      <c r="BB865" s="87"/>
      <c r="BC865" s="87"/>
      <c r="BD865" s="87"/>
      <c r="BE865" s="78"/>
      <c r="BF865" s="78"/>
      <c r="BG865" s="78"/>
      <c r="BH865" s="78"/>
      <c r="BI865" s="78"/>
    </row>
    <row r="866" spans="1:61" s="79" customFormat="1" ht="15" customHeight="1" x14ac:dyDescent="0.25">
      <c r="A866" s="81"/>
      <c r="B866" s="161"/>
      <c r="C866" s="85"/>
      <c r="D866" s="78"/>
      <c r="E866" s="179"/>
      <c r="F866" s="179"/>
      <c r="G866" s="158"/>
      <c r="H866" s="158"/>
      <c r="I866" s="83"/>
      <c r="J866" s="83"/>
      <c r="K866" s="83"/>
      <c r="L866" s="83"/>
      <c r="M866" s="83"/>
      <c r="N866" s="83"/>
      <c r="O866" s="83"/>
      <c r="P866" s="83"/>
      <c r="Q866" s="83"/>
      <c r="R866" s="83"/>
      <c r="S866" s="83"/>
      <c r="T866" s="82"/>
      <c r="U866" s="87"/>
      <c r="V866" s="87"/>
      <c r="W866" s="87"/>
      <c r="X866" s="87"/>
      <c r="Y866" s="87"/>
      <c r="Z866" s="87"/>
      <c r="AA866" s="87"/>
      <c r="AB866" s="87"/>
      <c r="AC866" s="87"/>
      <c r="AD866" s="87"/>
      <c r="AE866" s="87"/>
      <c r="AF866" s="93"/>
      <c r="AG866" s="87"/>
      <c r="AH866" s="87"/>
      <c r="AI866" s="87"/>
      <c r="AJ866" s="87"/>
      <c r="AK866" s="87"/>
      <c r="AL866" s="88"/>
      <c r="AM866" s="88"/>
      <c r="AN866" s="87"/>
      <c r="AO866" s="88"/>
      <c r="AP866" s="87"/>
      <c r="AQ866" s="87"/>
      <c r="AR866" s="87"/>
      <c r="AS866" s="87"/>
      <c r="AT866" s="87"/>
      <c r="AU866" s="87"/>
      <c r="AV866" s="87"/>
      <c r="AW866" s="87"/>
      <c r="AX866" s="89"/>
      <c r="AY866" s="89"/>
      <c r="AZ866" s="89"/>
      <c r="BA866" s="89"/>
      <c r="BB866" s="87"/>
      <c r="BC866" s="87"/>
      <c r="BD866" s="87"/>
      <c r="BE866" s="78"/>
      <c r="BF866" s="78"/>
      <c r="BG866" s="78"/>
      <c r="BH866" s="78"/>
      <c r="BI866" s="78"/>
    </row>
    <row r="867" spans="1:61" s="79" customFormat="1" ht="15" customHeight="1" x14ac:dyDescent="0.25">
      <c r="A867" s="81"/>
      <c r="B867" s="161"/>
      <c r="C867" s="85"/>
      <c r="D867" s="78"/>
      <c r="E867" s="179"/>
      <c r="F867" s="179"/>
      <c r="G867" s="158"/>
      <c r="H867" s="158"/>
      <c r="I867" s="83"/>
      <c r="J867" s="83"/>
      <c r="K867" s="83"/>
      <c r="L867" s="83"/>
      <c r="M867" s="83"/>
      <c r="N867" s="83"/>
      <c r="O867" s="83"/>
      <c r="P867" s="83"/>
      <c r="Q867" s="83"/>
      <c r="R867" s="83"/>
      <c r="S867" s="83"/>
      <c r="T867" s="82"/>
      <c r="U867" s="87"/>
      <c r="V867" s="87"/>
      <c r="W867" s="87"/>
      <c r="X867" s="87"/>
      <c r="Y867" s="87"/>
      <c r="Z867" s="87"/>
      <c r="AA867" s="87"/>
      <c r="AB867" s="87"/>
      <c r="AC867" s="87"/>
      <c r="AD867" s="87"/>
      <c r="AE867" s="87"/>
      <c r="AF867" s="93"/>
      <c r="AG867" s="87"/>
      <c r="AH867" s="87"/>
      <c r="AI867" s="87"/>
      <c r="AJ867" s="87"/>
      <c r="AK867" s="87"/>
      <c r="AL867" s="88"/>
      <c r="AM867" s="88"/>
      <c r="AN867" s="87"/>
      <c r="AO867" s="88"/>
      <c r="AP867" s="87"/>
      <c r="AQ867" s="87"/>
      <c r="AR867" s="87"/>
      <c r="AS867" s="87"/>
      <c r="AT867" s="87"/>
      <c r="AU867" s="87"/>
      <c r="AV867" s="87"/>
      <c r="AW867" s="87"/>
      <c r="AX867" s="89"/>
      <c r="AY867" s="89"/>
      <c r="AZ867" s="89"/>
      <c r="BA867" s="89"/>
      <c r="BB867" s="87"/>
      <c r="BC867" s="87"/>
      <c r="BD867" s="87"/>
      <c r="BE867" s="78"/>
      <c r="BF867" s="78"/>
      <c r="BG867" s="78"/>
      <c r="BH867" s="78"/>
      <c r="BI867" s="78"/>
    </row>
    <row r="868" spans="1:61" s="79" customFormat="1" ht="15" customHeight="1" x14ac:dyDescent="0.25">
      <c r="A868" s="81"/>
      <c r="B868" s="161"/>
      <c r="C868" s="85"/>
      <c r="D868" s="78"/>
      <c r="E868" s="179"/>
      <c r="F868" s="179"/>
      <c r="G868" s="158"/>
      <c r="H868" s="158"/>
      <c r="I868" s="83"/>
      <c r="J868" s="83"/>
      <c r="K868" s="83"/>
      <c r="L868" s="83"/>
      <c r="M868" s="83"/>
      <c r="N868" s="83"/>
      <c r="O868" s="83"/>
      <c r="P868" s="83"/>
      <c r="Q868" s="83"/>
      <c r="R868" s="83"/>
      <c r="S868" s="83"/>
      <c r="T868" s="82"/>
      <c r="U868" s="87"/>
      <c r="V868" s="87"/>
      <c r="W868" s="87"/>
      <c r="X868" s="87"/>
      <c r="Y868" s="87"/>
      <c r="Z868" s="87"/>
      <c r="AA868" s="87"/>
      <c r="AB868" s="87"/>
      <c r="AC868" s="87"/>
      <c r="AD868" s="87"/>
      <c r="AE868" s="87"/>
      <c r="AF868" s="93"/>
      <c r="AG868" s="87"/>
      <c r="AH868" s="87"/>
      <c r="AI868" s="87"/>
      <c r="AJ868" s="87"/>
      <c r="AK868" s="87"/>
      <c r="AL868" s="88"/>
      <c r="AM868" s="88"/>
      <c r="AN868" s="87"/>
      <c r="AO868" s="88"/>
      <c r="AP868" s="87"/>
      <c r="AQ868" s="87"/>
      <c r="AR868" s="87"/>
      <c r="AS868" s="87"/>
      <c r="AT868" s="87"/>
      <c r="AU868" s="87"/>
      <c r="AV868" s="87"/>
      <c r="AW868" s="87"/>
      <c r="AX868" s="89"/>
      <c r="AY868" s="89"/>
      <c r="AZ868" s="89"/>
      <c r="BA868" s="89"/>
      <c r="BB868" s="87"/>
      <c r="BC868" s="87"/>
      <c r="BD868" s="87"/>
      <c r="BE868" s="78"/>
      <c r="BF868" s="78"/>
      <c r="BG868" s="78"/>
      <c r="BH868" s="78"/>
      <c r="BI868" s="78"/>
    </row>
    <row r="869" spans="1:61" s="79" customFormat="1" ht="15" customHeight="1" x14ac:dyDescent="0.25">
      <c r="A869" s="81"/>
      <c r="B869" s="161"/>
      <c r="C869" s="85"/>
      <c r="D869" s="78"/>
      <c r="E869" s="179"/>
      <c r="F869" s="179"/>
      <c r="G869" s="158"/>
      <c r="H869" s="158"/>
      <c r="I869" s="83"/>
      <c r="J869" s="83"/>
      <c r="K869" s="83"/>
      <c r="L869" s="83"/>
      <c r="M869" s="83"/>
      <c r="N869" s="83"/>
      <c r="O869" s="83"/>
      <c r="P869" s="83"/>
      <c r="Q869" s="83"/>
      <c r="R869" s="83"/>
      <c r="S869" s="83"/>
      <c r="T869" s="82"/>
      <c r="U869" s="87"/>
      <c r="V869" s="87"/>
      <c r="W869" s="87"/>
      <c r="X869" s="87"/>
      <c r="Y869" s="87"/>
      <c r="Z869" s="87"/>
      <c r="AA869" s="87"/>
      <c r="AB869" s="87"/>
      <c r="AC869" s="87"/>
      <c r="AD869" s="87"/>
      <c r="AE869" s="87"/>
      <c r="AF869" s="93"/>
      <c r="AG869" s="87"/>
      <c r="AH869" s="87"/>
      <c r="AI869" s="87"/>
      <c r="AJ869" s="87"/>
      <c r="AK869" s="87"/>
      <c r="AL869" s="88"/>
      <c r="AM869" s="88"/>
      <c r="AN869" s="87"/>
      <c r="AO869" s="88"/>
      <c r="AP869" s="87"/>
      <c r="AQ869" s="87"/>
      <c r="AR869" s="87"/>
      <c r="AS869" s="87"/>
      <c r="AT869" s="87"/>
      <c r="AU869" s="87"/>
      <c r="AV869" s="87"/>
      <c r="AW869" s="87"/>
      <c r="AX869" s="89"/>
      <c r="AY869" s="89"/>
      <c r="AZ869" s="89"/>
      <c r="BA869" s="89"/>
      <c r="BB869" s="87"/>
      <c r="BC869" s="87"/>
      <c r="BD869" s="87"/>
      <c r="BE869" s="78"/>
      <c r="BF869" s="78"/>
      <c r="BG869" s="78"/>
      <c r="BH869" s="78"/>
      <c r="BI869" s="78"/>
    </row>
    <row r="870" spans="1:61" s="79" customFormat="1" ht="15" customHeight="1" x14ac:dyDescent="0.25">
      <c r="A870" s="81"/>
      <c r="B870" s="161"/>
      <c r="C870" s="85"/>
      <c r="D870" s="78"/>
      <c r="E870" s="179"/>
      <c r="F870" s="179"/>
      <c r="G870" s="158"/>
      <c r="H870" s="158"/>
      <c r="I870" s="83"/>
      <c r="J870" s="83"/>
      <c r="K870" s="83"/>
      <c r="L870" s="83"/>
      <c r="M870" s="83"/>
      <c r="N870" s="83"/>
      <c r="O870" s="83"/>
      <c r="P870" s="83"/>
      <c r="Q870" s="83"/>
      <c r="R870" s="83"/>
      <c r="S870" s="83"/>
      <c r="T870" s="82"/>
      <c r="U870" s="87"/>
      <c r="V870" s="87"/>
      <c r="W870" s="87"/>
      <c r="X870" s="87"/>
      <c r="Y870" s="87"/>
      <c r="Z870" s="87"/>
      <c r="AA870" s="87"/>
      <c r="AB870" s="87"/>
      <c r="AC870" s="87"/>
      <c r="AD870" s="87"/>
      <c r="AE870" s="87"/>
      <c r="AF870" s="93"/>
      <c r="AG870" s="87"/>
      <c r="AH870" s="87"/>
      <c r="AI870" s="87"/>
      <c r="AJ870" s="87"/>
      <c r="AK870" s="87"/>
      <c r="AL870" s="88"/>
      <c r="AM870" s="88"/>
      <c r="AN870" s="87"/>
      <c r="AO870" s="88"/>
      <c r="AP870" s="87"/>
      <c r="AQ870" s="87"/>
      <c r="AR870" s="87"/>
      <c r="AS870" s="87"/>
      <c r="AT870" s="87"/>
      <c r="AU870" s="87"/>
      <c r="AV870" s="87"/>
      <c r="AW870" s="87"/>
      <c r="AX870" s="89"/>
      <c r="AY870" s="89"/>
      <c r="AZ870" s="89"/>
      <c r="BA870" s="89"/>
      <c r="BB870" s="87"/>
      <c r="BC870" s="87"/>
      <c r="BD870" s="87"/>
      <c r="BE870" s="78"/>
      <c r="BF870" s="78"/>
      <c r="BG870" s="78"/>
      <c r="BH870" s="78"/>
      <c r="BI870" s="78"/>
    </row>
    <row r="871" spans="1:61" s="79" customFormat="1" ht="15" customHeight="1" x14ac:dyDescent="0.25">
      <c r="A871" s="81"/>
      <c r="B871" s="161"/>
      <c r="C871" s="85"/>
      <c r="D871" s="78"/>
      <c r="E871" s="179"/>
      <c r="F871" s="179"/>
      <c r="G871" s="158"/>
      <c r="H871" s="158"/>
      <c r="I871" s="83"/>
      <c r="J871" s="83"/>
      <c r="K871" s="83"/>
      <c r="L871" s="83"/>
      <c r="M871" s="83"/>
      <c r="N871" s="83"/>
      <c r="O871" s="83"/>
      <c r="P871" s="83"/>
      <c r="Q871" s="83"/>
      <c r="R871" s="83"/>
      <c r="S871" s="83"/>
      <c r="T871" s="82"/>
      <c r="U871" s="87"/>
      <c r="V871" s="87"/>
      <c r="W871" s="87"/>
      <c r="X871" s="87"/>
      <c r="Y871" s="87"/>
      <c r="Z871" s="87"/>
      <c r="AA871" s="87"/>
      <c r="AB871" s="87"/>
      <c r="AC871" s="87"/>
      <c r="AD871" s="87"/>
      <c r="AE871" s="87"/>
      <c r="AF871" s="93"/>
      <c r="AG871" s="87"/>
      <c r="AH871" s="87"/>
      <c r="AI871" s="87"/>
      <c r="AJ871" s="87"/>
      <c r="AK871" s="87"/>
      <c r="AL871" s="88"/>
      <c r="AM871" s="88"/>
      <c r="AN871" s="87"/>
      <c r="AO871" s="88"/>
      <c r="AP871" s="87"/>
      <c r="AQ871" s="87"/>
      <c r="AR871" s="87"/>
      <c r="AS871" s="87"/>
      <c r="AT871" s="87"/>
      <c r="AU871" s="87"/>
      <c r="AV871" s="87"/>
      <c r="AW871" s="87"/>
      <c r="AX871" s="89"/>
      <c r="AY871" s="89"/>
      <c r="AZ871" s="89"/>
      <c r="BA871" s="89"/>
      <c r="BB871" s="87"/>
      <c r="BC871" s="87"/>
      <c r="BD871" s="87"/>
      <c r="BE871" s="78"/>
      <c r="BF871" s="78"/>
      <c r="BG871" s="78"/>
      <c r="BH871" s="78"/>
      <c r="BI871" s="78"/>
    </row>
    <row r="872" spans="1:61" s="79" customFormat="1" ht="15" customHeight="1" x14ac:dyDescent="0.25">
      <c r="A872" s="81"/>
      <c r="B872" s="161"/>
      <c r="C872" s="85"/>
      <c r="D872" s="78"/>
      <c r="E872" s="179"/>
      <c r="F872" s="179"/>
      <c r="G872" s="158"/>
      <c r="H872" s="158"/>
      <c r="I872" s="83"/>
      <c r="J872" s="83"/>
      <c r="K872" s="83"/>
      <c r="L872" s="83"/>
      <c r="M872" s="83"/>
      <c r="N872" s="83"/>
      <c r="O872" s="83"/>
      <c r="P872" s="83"/>
      <c r="Q872" s="83"/>
      <c r="R872" s="83"/>
      <c r="S872" s="83"/>
      <c r="T872" s="82"/>
      <c r="U872" s="87"/>
      <c r="V872" s="87"/>
      <c r="W872" s="87"/>
      <c r="X872" s="87"/>
      <c r="Y872" s="87"/>
      <c r="Z872" s="87"/>
      <c r="AA872" s="87"/>
      <c r="AB872" s="87"/>
      <c r="AC872" s="87"/>
      <c r="AD872" s="87"/>
      <c r="AE872" s="87"/>
      <c r="AF872" s="93"/>
      <c r="AG872" s="87"/>
      <c r="AH872" s="87"/>
      <c r="AI872" s="87"/>
      <c r="AJ872" s="87"/>
      <c r="AK872" s="87"/>
      <c r="AL872" s="88"/>
      <c r="AM872" s="88"/>
      <c r="AN872" s="87"/>
      <c r="AO872" s="88"/>
      <c r="AP872" s="87"/>
      <c r="AQ872" s="87"/>
      <c r="AR872" s="87"/>
      <c r="AS872" s="87"/>
      <c r="AT872" s="87"/>
      <c r="AU872" s="87"/>
      <c r="AV872" s="87"/>
      <c r="AW872" s="87"/>
      <c r="AX872" s="89"/>
      <c r="AY872" s="89"/>
      <c r="AZ872" s="89"/>
      <c r="BA872" s="89"/>
      <c r="BB872" s="87"/>
      <c r="BC872" s="87"/>
      <c r="BD872" s="87"/>
      <c r="BE872" s="78"/>
      <c r="BF872" s="78"/>
      <c r="BG872" s="78"/>
      <c r="BH872" s="78"/>
      <c r="BI872" s="78"/>
    </row>
    <row r="873" spans="1:61" s="79" customFormat="1" ht="15" customHeight="1" x14ac:dyDescent="0.25">
      <c r="A873" s="81"/>
      <c r="B873" s="161"/>
      <c r="C873" s="85"/>
      <c r="D873" s="78"/>
      <c r="E873" s="179"/>
      <c r="F873" s="179"/>
      <c r="G873" s="158"/>
      <c r="H873" s="158"/>
      <c r="I873" s="83"/>
      <c r="J873" s="83"/>
      <c r="K873" s="83"/>
      <c r="L873" s="83"/>
      <c r="M873" s="83"/>
      <c r="N873" s="83"/>
      <c r="O873" s="83"/>
      <c r="P873" s="83"/>
      <c r="Q873" s="83"/>
      <c r="R873" s="83"/>
      <c r="S873" s="83"/>
      <c r="T873" s="82"/>
      <c r="U873" s="87"/>
      <c r="V873" s="87"/>
      <c r="W873" s="87"/>
      <c r="X873" s="87"/>
      <c r="Y873" s="87"/>
      <c r="Z873" s="87"/>
      <c r="AA873" s="87"/>
      <c r="AB873" s="87"/>
      <c r="AC873" s="87"/>
      <c r="AD873" s="87"/>
      <c r="AE873" s="87"/>
      <c r="AF873" s="93"/>
      <c r="AG873" s="87"/>
      <c r="AH873" s="87"/>
      <c r="AI873" s="87"/>
      <c r="AJ873" s="87"/>
      <c r="AK873" s="87"/>
      <c r="AL873" s="88"/>
      <c r="AM873" s="88"/>
      <c r="AN873" s="87"/>
      <c r="AO873" s="88"/>
      <c r="AP873" s="87"/>
      <c r="AQ873" s="87"/>
      <c r="AR873" s="87"/>
      <c r="AS873" s="87"/>
      <c r="AT873" s="87"/>
      <c r="AU873" s="87"/>
      <c r="AV873" s="87"/>
      <c r="AW873" s="87"/>
      <c r="AX873" s="89"/>
      <c r="AY873" s="89"/>
      <c r="AZ873" s="89"/>
      <c r="BA873" s="89"/>
      <c r="BB873" s="87"/>
      <c r="BC873" s="87"/>
      <c r="BD873" s="87"/>
      <c r="BE873" s="78"/>
      <c r="BF873" s="78"/>
      <c r="BG873" s="78"/>
      <c r="BH873" s="78"/>
      <c r="BI873" s="78"/>
    </row>
    <row r="874" spans="1:61" s="79" customFormat="1" ht="15" customHeight="1" x14ac:dyDescent="0.25">
      <c r="A874" s="81"/>
      <c r="B874" s="161"/>
      <c r="C874" s="85"/>
      <c r="D874" s="78"/>
      <c r="E874" s="179"/>
      <c r="F874" s="179"/>
      <c r="G874" s="158"/>
      <c r="H874" s="158"/>
      <c r="I874" s="83"/>
      <c r="J874" s="83"/>
      <c r="K874" s="83"/>
      <c r="L874" s="83"/>
      <c r="M874" s="83"/>
      <c r="N874" s="83"/>
      <c r="O874" s="83"/>
      <c r="P874" s="83"/>
      <c r="Q874" s="83"/>
      <c r="R874" s="83"/>
      <c r="S874" s="83"/>
      <c r="T874" s="82"/>
      <c r="U874" s="87"/>
      <c r="V874" s="87"/>
      <c r="W874" s="87"/>
      <c r="X874" s="87"/>
      <c r="Y874" s="87"/>
      <c r="Z874" s="87"/>
      <c r="AA874" s="87"/>
      <c r="AB874" s="87"/>
      <c r="AC874" s="87"/>
      <c r="AD874" s="87"/>
      <c r="AE874" s="87"/>
      <c r="AF874" s="93"/>
      <c r="AG874" s="87"/>
      <c r="AH874" s="87"/>
      <c r="AI874" s="87"/>
      <c r="AJ874" s="87"/>
      <c r="AK874" s="87"/>
      <c r="AL874" s="88"/>
      <c r="AM874" s="88"/>
      <c r="AN874" s="87"/>
      <c r="AO874" s="88"/>
      <c r="AP874" s="87"/>
      <c r="AQ874" s="87"/>
      <c r="AR874" s="87"/>
      <c r="AS874" s="87"/>
      <c r="AT874" s="87"/>
      <c r="AU874" s="87"/>
      <c r="AV874" s="87"/>
      <c r="AW874" s="87"/>
      <c r="AX874" s="89"/>
      <c r="AY874" s="89"/>
      <c r="AZ874" s="89"/>
      <c r="BA874" s="89"/>
      <c r="BB874" s="87"/>
      <c r="BC874" s="87"/>
      <c r="BD874" s="87"/>
      <c r="BE874" s="78"/>
      <c r="BF874" s="78"/>
      <c r="BG874" s="78"/>
      <c r="BH874" s="78"/>
      <c r="BI874" s="78"/>
    </row>
    <row r="875" spans="1:61" s="79" customFormat="1" ht="15" customHeight="1" x14ac:dyDescent="0.25">
      <c r="A875" s="81"/>
      <c r="B875" s="161"/>
      <c r="C875" s="85"/>
      <c r="D875" s="78"/>
      <c r="E875" s="179"/>
      <c r="F875" s="179"/>
      <c r="G875" s="158"/>
      <c r="H875" s="158"/>
      <c r="I875" s="83"/>
      <c r="J875" s="83"/>
      <c r="K875" s="83"/>
      <c r="L875" s="83"/>
      <c r="M875" s="83"/>
      <c r="N875" s="83"/>
      <c r="O875" s="83"/>
      <c r="P875" s="83"/>
      <c r="Q875" s="83"/>
      <c r="R875" s="83"/>
      <c r="S875" s="83"/>
      <c r="T875" s="82"/>
      <c r="U875" s="87"/>
      <c r="V875" s="87"/>
      <c r="W875" s="87"/>
      <c r="X875" s="87"/>
      <c r="Y875" s="87"/>
      <c r="Z875" s="87"/>
      <c r="AA875" s="87"/>
      <c r="AB875" s="87"/>
      <c r="AC875" s="87"/>
      <c r="AD875" s="87"/>
      <c r="AE875" s="87"/>
      <c r="AF875" s="93"/>
      <c r="AG875" s="87"/>
      <c r="AH875" s="87"/>
      <c r="AI875" s="87"/>
      <c r="AJ875" s="87"/>
      <c r="AK875" s="87"/>
      <c r="AL875" s="88"/>
      <c r="AM875" s="88"/>
      <c r="AN875" s="87"/>
      <c r="AO875" s="88"/>
      <c r="AP875" s="87"/>
      <c r="AQ875" s="87"/>
      <c r="AR875" s="87"/>
      <c r="AS875" s="87"/>
      <c r="AT875" s="87"/>
      <c r="AU875" s="87"/>
      <c r="AV875" s="87"/>
      <c r="AW875" s="87"/>
      <c r="AX875" s="89"/>
      <c r="AY875" s="89"/>
      <c r="AZ875" s="89"/>
      <c r="BA875" s="89"/>
      <c r="BB875" s="87"/>
      <c r="BC875" s="87"/>
      <c r="BD875" s="87"/>
      <c r="BE875" s="78"/>
      <c r="BF875" s="78"/>
      <c r="BG875" s="78"/>
      <c r="BH875" s="78"/>
      <c r="BI875" s="78"/>
    </row>
    <row r="876" spans="1:61" s="79" customFormat="1" ht="15" customHeight="1" x14ac:dyDescent="0.25">
      <c r="A876" s="81"/>
      <c r="B876" s="161"/>
      <c r="C876" s="85"/>
      <c r="D876" s="78"/>
      <c r="E876" s="179"/>
      <c r="F876" s="179"/>
      <c r="G876" s="158"/>
      <c r="H876" s="158"/>
      <c r="I876" s="83"/>
      <c r="J876" s="83"/>
      <c r="K876" s="83"/>
      <c r="L876" s="83"/>
      <c r="M876" s="83"/>
      <c r="N876" s="83"/>
      <c r="O876" s="83"/>
      <c r="P876" s="83"/>
      <c r="Q876" s="83"/>
      <c r="R876" s="83"/>
      <c r="S876" s="83"/>
      <c r="T876" s="82"/>
      <c r="U876" s="87"/>
      <c r="V876" s="87"/>
      <c r="W876" s="87"/>
      <c r="X876" s="87"/>
      <c r="Y876" s="87"/>
      <c r="Z876" s="87"/>
      <c r="AA876" s="87"/>
      <c r="AB876" s="87"/>
      <c r="AC876" s="87"/>
      <c r="AD876" s="87"/>
      <c r="AE876" s="87"/>
      <c r="AF876" s="93"/>
      <c r="AG876" s="87"/>
      <c r="AH876" s="87"/>
      <c r="AI876" s="87"/>
      <c r="AJ876" s="87"/>
      <c r="AK876" s="87"/>
      <c r="AL876" s="88"/>
      <c r="AM876" s="88"/>
      <c r="AN876" s="87"/>
      <c r="AO876" s="88"/>
      <c r="AP876" s="87"/>
      <c r="AQ876" s="87"/>
      <c r="AR876" s="87"/>
      <c r="AS876" s="87"/>
      <c r="AT876" s="87"/>
      <c r="AU876" s="87"/>
      <c r="AV876" s="87"/>
      <c r="AW876" s="87"/>
      <c r="AX876" s="89"/>
      <c r="AY876" s="89"/>
      <c r="AZ876" s="89"/>
      <c r="BA876" s="89"/>
      <c r="BB876" s="87"/>
      <c r="BC876" s="87"/>
      <c r="BD876" s="87"/>
      <c r="BE876" s="78"/>
      <c r="BF876" s="78"/>
      <c r="BG876" s="78"/>
      <c r="BH876" s="78"/>
      <c r="BI876" s="78"/>
    </row>
    <row r="877" spans="1:61" s="79" customFormat="1" ht="15" customHeight="1" x14ac:dyDescent="0.25">
      <c r="A877" s="81"/>
      <c r="B877" s="161"/>
      <c r="C877" s="85"/>
      <c r="D877" s="78"/>
      <c r="E877" s="179"/>
      <c r="F877" s="179"/>
      <c r="G877" s="158"/>
      <c r="H877" s="158"/>
      <c r="I877" s="83"/>
      <c r="J877" s="83"/>
      <c r="K877" s="83"/>
      <c r="L877" s="83"/>
      <c r="M877" s="83"/>
      <c r="N877" s="83"/>
      <c r="O877" s="83"/>
      <c r="P877" s="83"/>
      <c r="Q877" s="83"/>
      <c r="R877" s="83"/>
      <c r="S877" s="83"/>
      <c r="T877" s="82"/>
      <c r="U877" s="87"/>
      <c r="V877" s="87"/>
      <c r="W877" s="87"/>
      <c r="X877" s="87"/>
      <c r="Y877" s="87"/>
      <c r="Z877" s="87"/>
      <c r="AA877" s="87"/>
      <c r="AB877" s="87"/>
      <c r="AC877" s="87"/>
      <c r="AD877" s="87"/>
      <c r="AE877" s="87"/>
      <c r="AF877" s="93"/>
      <c r="AG877" s="87"/>
      <c r="AH877" s="87"/>
      <c r="AI877" s="87"/>
      <c r="AJ877" s="87"/>
      <c r="AK877" s="87"/>
      <c r="AL877" s="88"/>
      <c r="AM877" s="88"/>
      <c r="AN877" s="87"/>
      <c r="AO877" s="88"/>
      <c r="AP877" s="87"/>
      <c r="AQ877" s="87"/>
      <c r="AR877" s="87"/>
      <c r="AS877" s="87"/>
      <c r="AT877" s="87"/>
      <c r="AU877" s="87"/>
      <c r="AV877" s="87"/>
      <c r="AW877" s="87"/>
      <c r="AX877" s="89"/>
      <c r="AY877" s="89"/>
      <c r="AZ877" s="89"/>
      <c r="BA877" s="89"/>
      <c r="BB877" s="87"/>
      <c r="BC877" s="87"/>
      <c r="BD877" s="87"/>
      <c r="BE877" s="78"/>
      <c r="BF877" s="78"/>
      <c r="BG877" s="78"/>
      <c r="BH877" s="78"/>
      <c r="BI877" s="78"/>
    </row>
    <row r="878" spans="1:61" s="79" customFormat="1" ht="15" customHeight="1" x14ac:dyDescent="0.25">
      <c r="A878" s="81"/>
      <c r="B878" s="161"/>
      <c r="C878" s="85"/>
      <c r="D878" s="78"/>
      <c r="E878" s="179"/>
      <c r="F878" s="179"/>
      <c r="G878" s="158"/>
      <c r="H878" s="158"/>
      <c r="I878" s="83"/>
      <c r="J878" s="83"/>
      <c r="K878" s="83"/>
      <c r="L878" s="83"/>
      <c r="M878" s="83"/>
      <c r="N878" s="83"/>
      <c r="O878" s="83"/>
      <c r="P878" s="83"/>
      <c r="Q878" s="83"/>
      <c r="R878" s="83"/>
      <c r="S878" s="83"/>
      <c r="T878" s="82"/>
      <c r="U878" s="87"/>
      <c r="V878" s="87"/>
      <c r="W878" s="87"/>
      <c r="X878" s="87"/>
      <c r="Y878" s="87"/>
      <c r="Z878" s="87"/>
      <c r="AA878" s="87"/>
      <c r="AB878" s="87"/>
      <c r="AC878" s="87"/>
      <c r="AD878" s="87"/>
      <c r="AE878" s="87"/>
      <c r="AF878" s="93"/>
      <c r="AG878" s="87"/>
      <c r="AH878" s="87"/>
      <c r="AI878" s="87"/>
      <c r="AJ878" s="87"/>
      <c r="AK878" s="87"/>
      <c r="AL878" s="88"/>
      <c r="AM878" s="88"/>
      <c r="AN878" s="87"/>
      <c r="AO878" s="88"/>
      <c r="AP878" s="87"/>
      <c r="AQ878" s="87"/>
      <c r="AR878" s="87"/>
      <c r="AS878" s="87"/>
      <c r="AT878" s="87"/>
      <c r="AU878" s="87"/>
      <c r="AV878" s="87"/>
      <c r="AW878" s="87"/>
      <c r="AX878" s="89"/>
      <c r="AY878" s="89"/>
      <c r="AZ878" s="89"/>
      <c r="BA878" s="89"/>
      <c r="BB878" s="87"/>
      <c r="BC878" s="87"/>
      <c r="BD878" s="87"/>
      <c r="BE878" s="78"/>
      <c r="BF878" s="78"/>
      <c r="BG878" s="78"/>
      <c r="BH878" s="78"/>
      <c r="BI878" s="78"/>
    </row>
    <row r="879" spans="1:61" s="79" customFormat="1" ht="15" customHeight="1" x14ac:dyDescent="0.25">
      <c r="A879" s="81"/>
      <c r="B879" s="161"/>
      <c r="C879" s="85"/>
      <c r="D879" s="78"/>
      <c r="E879" s="179"/>
      <c r="F879" s="179"/>
      <c r="G879" s="158"/>
      <c r="H879" s="158"/>
      <c r="I879" s="83"/>
      <c r="J879" s="83"/>
      <c r="K879" s="83"/>
      <c r="L879" s="83"/>
      <c r="M879" s="83"/>
      <c r="N879" s="83"/>
      <c r="O879" s="83"/>
      <c r="P879" s="83"/>
      <c r="Q879" s="83"/>
      <c r="R879" s="83"/>
      <c r="S879" s="83"/>
      <c r="T879" s="82"/>
      <c r="U879" s="87"/>
      <c r="V879" s="87"/>
      <c r="W879" s="87"/>
      <c r="X879" s="87"/>
      <c r="Y879" s="87"/>
      <c r="Z879" s="87"/>
      <c r="AA879" s="87"/>
      <c r="AB879" s="87"/>
      <c r="AC879" s="87"/>
      <c r="AD879" s="87"/>
      <c r="AE879" s="87"/>
      <c r="AF879" s="93"/>
      <c r="AG879" s="87"/>
      <c r="AH879" s="87"/>
      <c r="AI879" s="87"/>
      <c r="AJ879" s="87"/>
      <c r="AK879" s="87"/>
      <c r="AL879" s="88"/>
      <c r="AM879" s="88"/>
      <c r="AN879" s="87"/>
      <c r="AO879" s="88"/>
      <c r="AP879" s="87"/>
      <c r="AQ879" s="87"/>
      <c r="AR879" s="87"/>
      <c r="AS879" s="87"/>
      <c r="AT879" s="87"/>
      <c r="AU879" s="87"/>
      <c r="AV879" s="87"/>
      <c r="AW879" s="87"/>
      <c r="AX879" s="89"/>
      <c r="AY879" s="89"/>
      <c r="AZ879" s="89"/>
      <c r="BA879" s="89"/>
      <c r="BB879" s="87"/>
      <c r="BC879" s="87"/>
      <c r="BD879" s="87"/>
      <c r="BE879" s="78"/>
      <c r="BF879" s="78"/>
      <c r="BG879" s="78"/>
      <c r="BH879" s="78"/>
      <c r="BI879" s="78"/>
    </row>
    <row r="880" spans="1:61" s="79" customFormat="1" ht="15" customHeight="1" x14ac:dyDescent="0.25">
      <c r="A880" s="81"/>
      <c r="B880" s="161"/>
      <c r="C880" s="85"/>
      <c r="D880" s="78"/>
      <c r="E880" s="179"/>
      <c r="F880" s="179"/>
      <c r="G880" s="158"/>
      <c r="H880" s="158"/>
      <c r="I880" s="83"/>
      <c r="J880" s="83"/>
      <c r="K880" s="83"/>
      <c r="L880" s="83"/>
      <c r="M880" s="83"/>
      <c r="N880" s="83"/>
      <c r="O880" s="83"/>
      <c r="P880" s="83"/>
      <c r="Q880" s="83"/>
      <c r="R880" s="83"/>
      <c r="S880" s="83"/>
      <c r="T880" s="82"/>
      <c r="U880" s="87"/>
      <c r="V880" s="87"/>
      <c r="W880" s="87"/>
      <c r="X880" s="87"/>
      <c r="Y880" s="87"/>
      <c r="Z880" s="87"/>
      <c r="AA880" s="87"/>
      <c r="AB880" s="87"/>
      <c r="AC880" s="87"/>
      <c r="AD880" s="87"/>
      <c r="AE880" s="87"/>
      <c r="AF880" s="93"/>
      <c r="AG880" s="87"/>
      <c r="AH880" s="87"/>
      <c r="AI880" s="87"/>
      <c r="AJ880" s="87"/>
      <c r="AK880" s="87"/>
      <c r="AL880" s="88"/>
      <c r="AM880" s="88"/>
      <c r="AN880" s="87"/>
      <c r="AO880" s="88"/>
      <c r="AP880" s="87"/>
      <c r="AQ880" s="87"/>
      <c r="AR880" s="87"/>
      <c r="AS880" s="87"/>
      <c r="AT880" s="87"/>
      <c r="AU880" s="87"/>
      <c r="AV880" s="87"/>
      <c r="AW880" s="87"/>
      <c r="AX880" s="89"/>
      <c r="AY880" s="89"/>
      <c r="AZ880" s="89"/>
      <c r="BA880" s="89"/>
      <c r="BB880" s="87"/>
      <c r="BC880" s="87"/>
      <c r="BD880" s="87"/>
      <c r="BE880" s="78"/>
      <c r="BF880" s="78"/>
      <c r="BG880" s="78"/>
      <c r="BH880" s="78"/>
      <c r="BI880" s="78"/>
    </row>
    <row r="881" spans="1:61" s="79" customFormat="1" ht="15" customHeight="1" x14ac:dyDescent="0.25">
      <c r="A881" s="81"/>
      <c r="B881" s="161"/>
      <c r="C881" s="85"/>
      <c r="D881" s="78"/>
      <c r="E881" s="179"/>
      <c r="F881" s="179"/>
      <c r="G881" s="158"/>
      <c r="H881" s="158"/>
      <c r="I881" s="83"/>
      <c r="J881" s="83"/>
      <c r="K881" s="83"/>
      <c r="L881" s="83"/>
      <c r="M881" s="83"/>
      <c r="N881" s="83"/>
      <c r="O881" s="83"/>
      <c r="P881" s="83"/>
      <c r="Q881" s="83"/>
      <c r="R881" s="83"/>
      <c r="S881" s="83"/>
      <c r="T881" s="82"/>
      <c r="U881" s="87"/>
      <c r="V881" s="87"/>
      <c r="W881" s="87"/>
      <c r="X881" s="87"/>
      <c r="Y881" s="87"/>
      <c r="Z881" s="87"/>
      <c r="AA881" s="87"/>
      <c r="AB881" s="87"/>
      <c r="AC881" s="87"/>
      <c r="AD881" s="87"/>
      <c r="AE881" s="87"/>
      <c r="AF881" s="93"/>
      <c r="AG881" s="87"/>
      <c r="AH881" s="87"/>
      <c r="AI881" s="87"/>
      <c r="AJ881" s="87"/>
      <c r="AK881" s="87"/>
      <c r="AL881" s="88"/>
      <c r="AM881" s="88"/>
      <c r="AN881" s="87"/>
      <c r="AO881" s="88"/>
      <c r="AP881" s="87"/>
      <c r="AQ881" s="87"/>
      <c r="AR881" s="87"/>
      <c r="AS881" s="87"/>
      <c r="AT881" s="87"/>
      <c r="AU881" s="87"/>
      <c r="AV881" s="87"/>
      <c r="AW881" s="87"/>
      <c r="AX881" s="89"/>
      <c r="AY881" s="89"/>
      <c r="AZ881" s="89"/>
      <c r="BA881" s="89"/>
      <c r="BB881" s="87"/>
      <c r="BC881" s="87"/>
      <c r="BD881" s="87"/>
      <c r="BE881" s="78"/>
      <c r="BF881" s="78"/>
      <c r="BG881" s="78"/>
      <c r="BH881" s="78"/>
      <c r="BI881" s="78"/>
    </row>
    <row r="882" spans="1:61" s="79" customFormat="1" ht="15" customHeight="1" x14ac:dyDescent="0.25">
      <c r="A882" s="81"/>
      <c r="B882" s="161"/>
      <c r="C882" s="85"/>
      <c r="D882" s="78"/>
      <c r="E882" s="179"/>
      <c r="F882" s="179"/>
      <c r="G882" s="158"/>
      <c r="H882" s="158"/>
      <c r="I882" s="83"/>
      <c r="J882" s="83"/>
      <c r="K882" s="83"/>
      <c r="L882" s="83"/>
      <c r="M882" s="83"/>
      <c r="N882" s="83"/>
      <c r="O882" s="83"/>
      <c r="P882" s="83"/>
      <c r="Q882" s="83"/>
      <c r="R882" s="83"/>
      <c r="S882" s="83"/>
      <c r="T882" s="82"/>
      <c r="U882" s="87"/>
      <c r="V882" s="87"/>
      <c r="W882" s="87"/>
      <c r="X882" s="87"/>
      <c r="Y882" s="87"/>
      <c r="Z882" s="87"/>
      <c r="AA882" s="87"/>
      <c r="AB882" s="87"/>
      <c r="AC882" s="87"/>
      <c r="AD882" s="87"/>
      <c r="AE882" s="87"/>
      <c r="AF882" s="93"/>
      <c r="AG882" s="87"/>
      <c r="AH882" s="87"/>
      <c r="AI882" s="87"/>
      <c r="AJ882" s="87"/>
      <c r="AK882" s="87"/>
      <c r="AL882" s="88"/>
      <c r="AM882" s="88"/>
      <c r="AN882" s="87"/>
      <c r="AO882" s="88"/>
      <c r="AP882" s="87"/>
      <c r="AQ882" s="87"/>
      <c r="AR882" s="87"/>
      <c r="AS882" s="87"/>
      <c r="AT882" s="87"/>
      <c r="AU882" s="87"/>
      <c r="AV882" s="87"/>
      <c r="AW882" s="87"/>
      <c r="AX882" s="89"/>
      <c r="AY882" s="89"/>
      <c r="AZ882" s="89"/>
      <c r="BA882" s="89"/>
      <c r="BB882" s="87"/>
      <c r="BC882" s="87"/>
      <c r="BD882" s="87"/>
      <c r="BE882" s="78"/>
      <c r="BF882" s="78"/>
      <c r="BG882" s="78"/>
      <c r="BH882" s="78"/>
      <c r="BI882" s="78"/>
    </row>
    <row r="883" spans="1:61" s="79" customFormat="1" ht="15" customHeight="1" x14ac:dyDescent="0.25">
      <c r="A883" s="81"/>
      <c r="B883" s="161"/>
      <c r="C883" s="85"/>
      <c r="D883" s="78"/>
      <c r="E883" s="179"/>
      <c r="F883" s="179"/>
      <c r="G883" s="158"/>
      <c r="H883" s="158"/>
      <c r="I883" s="83"/>
      <c r="J883" s="83"/>
      <c r="K883" s="83"/>
      <c r="L883" s="83"/>
      <c r="M883" s="83"/>
      <c r="N883" s="83"/>
      <c r="O883" s="83"/>
      <c r="P883" s="83"/>
      <c r="Q883" s="83"/>
      <c r="R883" s="83"/>
      <c r="S883" s="83"/>
      <c r="T883" s="82"/>
      <c r="U883" s="87"/>
      <c r="V883" s="87"/>
      <c r="W883" s="87"/>
      <c r="X883" s="87"/>
      <c r="Y883" s="87"/>
      <c r="Z883" s="87"/>
      <c r="AA883" s="87"/>
      <c r="AB883" s="87"/>
      <c r="AC883" s="87"/>
      <c r="AD883" s="87"/>
      <c r="AE883" s="87"/>
      <c r="AF883" s="93"/>
      <c r="AG883" s="87"/>
      <c r="AH883" s="87"/>
      <c r="AI883" s="87"/>
      <c r="AJ883" s="87"/>
      <c r="AK883" s="87"/>
      <c r="AL883" s="88"/>
      <c r="AM883" s="88"/>
      <c r="AN883" s="87"/>
      <c r="AO883" s="88"/>
      <c r="AP883" s="87"/>
      <c r="AQ883" s="87"/>
      <c r="AR883" s="87"/>
      <c r="AS883" s="87"/>
      <c r="AT883" s="87"/>
      <c r="AU883" s="87"/>
      <c r="AV883" s="87"/>
      <c r="AW883" s="87"/>
      <c r="AX883" s="89"/>
      <c r="AY883" s="89"/>
      <c r="AZ883" s="89"/>
      <c r="BA883" s="89"/>
      <c r="BB883" s="87"/>
      <c r="BC883" s="87"/>
      <c r="BD883" s="87"/>
      <c r="BE883" s="78"/>
      <c r="BF883" s="78"/>
      <c r="BG883" s="78"/>
      <c r="BH883" s="78"/>
      <c r="BI883" s="78"/>
    </row>
    <row r="884" spans="1:61" s="79" customFormat="1" ht="15" customHeight="1" x14ac:dyDescent="0.25">
      <c r="A884" s="81"/>
      <c r="B884" s="161"/>
      <c r="C884" s="85"/>
      <c r="D884" s="78"/>
      <c r="E884" s="179"/>
      <c r="F884" s="179"/>
      <c r="G884" s="158"/>
      <c r="H884" s="158"/>
      <c r="I884" s="83"/>
      <c r="J884" s="83"/>
      <c r="K884" s="83"/>
      <c r="L884" s="83"/>
      <c r="M884" s="83"/>
      <c r="N884" s="83"/>
      <c r="O884" s="83"/>
      <c r="P884" s="83"/>
      <c r="Q884" s="83"/>
      <c r="R884" s="83"/>
      <c r="S884" s="83"/>
      <c r="T884" s="82"/>
      <c r="U884" s="87"/>
      <c r="V884" s="87"/>
      <c r="W884" s="87"/>
      <c r="X884" s="87"/>
      <c r="Y884" s="87"/>
      <c r="Z884" s="87"/>
      <c r="AA884" s="87"/>
      <c r="AB884" s="87"/>
      <c r="AC884" s="87"/>
      <c r="AD884" s="87"/>
      <c r="AE884" s="87"/>
      <c r="AF884" s="93"/>
      <c r="AG884" s="87"/>
      <c r="AH884" s="87"/>
      <c r="AI884" s="87"/>
      <c r="AJ884" s="87"/>
      <c r="AK884" s="87"/>
      <c r="AL884" s="88"/>
      <c r="AM884" s="88"/>
      <c r="AN884" s="87"/>
      <c r="AO884" s="88"/>
      <c r="AP884" s="87"/>
      <c r="AQ884" s="87"/>
      <c r="AR884" s="87"/>
      <c r="AS884" s="87"/>
      <c r="AT884" s="87"/>
      <c r="AU884" s="87"/>
      <c r="AV884" s="87"/>
      <c r="AW884" s="87"/>
      <c r="AX884" s="89"/>
      <c r="AY884" s="89"/>
      <c r="AZ884" s="89"/>
      <c r="BA884" s="89"/>
      <c r="BB884" s="87"/>
      <c r="BC884" s="87"/>
      <c r="BD884" s="87"/>
      <c r="BE884" s="78"/>
      <c r="BF884" s="78"/>
      <c r="BG884" s="78"/>
      <c r="BH884" s="78"/>
      <c r="BI884" s="78"/>
    </row>
    <row r="885" spans="1:61" s="79" customFormat="1" ht="15" customHeight="1" x14ac:dyDescent="0.25">
      <c r="A885" s="81"/>
      <c r="B885" s="161"/>
      <c r="C885" s="85"/>
      <c r="D885" s="78"/>
      <c r="E885" s="179"/>
      <c r="F885" s="179"/>
      <c r="G885" s="158"/>
      <c r="H885" s="158"/>
      <c r="I885" s="83"/>
      <c r="J885" s="83"/>
      <c r="K885" s="83"/>
      <c r="L885" s="83"/>
      <c r="M885" s="83"/>
      <c r="N885" s="83"/>
      <c r="O885" s="83"/>
      <c r="P885" s="83"/>
      <c r="Q885" s="83"/>
      <c r="R885" s="83"/>
      <c r="S885" s="83"/>
      <c r="T885" s="82"/>
      <c r="U885" s="87"/>
      <c r="V885" s="87"/>
      <c r="W885" s="87"/>
      <c r="X885" s="87"/>
      <c r="Y885" s="87"/>
      <c r="Z885" s="87"/>
      <c r="AA885" s="87"/>
      <c r="AB885" s="87"/>
      <c r="AC885" s="87"/>
      <c r="AD885" s="87"/>
      <c r="AE885" s="87"/>
      <c r="AF885" s="93"/>
      <c r="AG885" s="87"/>
      <c r="AH885" s="87"/>
      <c r="AI885" s="87"/>
      <c r="AJ885" s="87"/>
      <c r="AK885" s="87"/>
      <c r="AL885" s="88"/>
      <c r="AM885" s="88"/>
      <c r="AN885" s="87"/>
      <c r="AO885" s="88"/>
      <c r="AP885" s="87"/>
      <c r="AQ885" s="87"/>
      <c r="AR885" s="87"/>
      <c r="AS885" s="87"/>
      <c r="AT885" s="87"/>
      <c r="AU885" s="87"/>
      <c r="AV885" s="87"/>
      <c r="AW885" s="87"/>
      <c r="AX885" s="89"/>
      <c r="AY885" s="89"/>
      <c r="AZ885" s="89"/>
      <c r="BA885" s="89"/>
      <c r="BB885" s="87"/>
      <c r="BC885" s="87"/>
      <c r="BD885" s="87"/>
      <c r="BE885" s="78"/>
      <c r="BF885" s="78"/>
      <c r="BG885" s="78"/>
      <c r="BH885" s="78"/>
      <c r="BI885" s="78"/>
    </row>
    <row r="886" spans="1:61" s="79" customFormat="1" ht="15" customHeight="1" x14ac:dyDescent="0.25">
      <c r="A886" s="81"/>
      <c r="B886" s="161"/>
      <c r="C886" s="85"/>
      <c r="D886" s="78"/>
      <c r="E886" s="179"/>
      <c r="F886" s="179"/>
      <c r="G886" s="158"/>
      <c r="H886" s="158"/>
      <c r="I886" s="83"/>
      <c r="J886" s="83"/>
      <c r="K886" s="83"/>
      <c r="L886" s="83"/>
      <c r="M886" s="83"/>
      <c r="N886" s="83"/>
      <c r="O886" s="83"/>
      <c r="P886" s="83"/>
      <c r="Q886" s="83"/>
      <c r="R886" s="83"/>
      <c r="S886" s="83"/>
      <c r="T886" s="82"/>
      <c r="U886" s="87"/>
      <c r="V886" s="87"/>
      <c r="W886" s="87"/>
      <c r="X886" s="87"/>
      <c r="Y886" s="87"/>
      <c r="Z886" s="87"/>
      <c r="AA886" s="87"/>
      <c r="AB886" s="87"/>
      <c r="AC886" s="87"/>
      <c r="AD886" s="87"/>
      <c r="AE886" s="87"/>
      <c r="AF886" s="93"/>
      <c r="AG886" s="87"/>
      <c r="AH886" s="87"/>
      <c r="AI886" s="87"/>
      <c r="AJ886" s="87"/>
      <c r="AK886" s="87"/>
      <c r="AL886" s="88"/>
      <c r="AM886" s="88"/>
      <c r="AN886" s="87"/>
      <c r="AO886" s="88"/>
      <c r="AP886" s="87"/>
      <c r="AQ886" s="87"/>
      <c r="AR886" s="87"/>
      <c r="AS886" s="87"/>
      <c r="AT886" s="87"/>
      <c r="AU886" s="87"/>
      <c r="AV886" s="87"/>
      <c r="AW886" s="87"/>
      <c r="AX886" s="89"/>
      <c r="AY886" s="89"/>
      <c r="AZ886" s="89"/>
      <c r="BA886" s="89"/>
      <c r="BB886" s="87"/>
      <c r="BC886" s="87"/>
      <c r="BD886" s="87"/>
      <c r="BE886" s="78"/>
      <c r="BF886" s="78"/>
      <c r="BG886" s="78"/>
      <c r="BH886" s="78"/>
      <c r="BI886" s="78"/>
    </row>
    <row r="887" spans="1:61" s="79" customFormat="1" ht="15" customHeight="1" x14ac:dyDescent="0.25">
      <c r="A887" s="81"/>
      <c r="B887" s="161"/>
      <c r="C887" s="85"/>
      <c r="D887" s="78"/>
      <c r="E887" s="179"/>
      <c r="F887" s="179"/>
      <c r="G887" s="158"/>
      <c r="H887" s="158"/>
      <c r="I887" s="83"/>
      <c r="J887" s="83"/>
      <c r="K887" s="83"/>
      <c r="L887" s="83"/>
      <c r="M887" s="83"/>
      <c r="N887" s="83"/>
      <c r="O887" s="83"/>
      <c r="P887" s="83"/>
      <c r="Q887" s="83"/>
      <c r="R887" s="83"/>
      <c r="S887" s="83"/>
      <c r="T887" s="82"/>
      <c r="U887" s="87"/>
      <c r="V887" s="87"/>
      <c r="W887" s="87"/>
      <c r="X887" s="87"/>
      <c r="Y887" s="87"/>
      <c r="Z887" s="87"/>
      <c r="AA887" s="87"/>
      <c r="AB887" s="87"/>
      <c r="AC887" s="87"/>
      <c r="AD887" s="87"/>
      <c r="AE887" s="87"/>
      <c r="AF887" s="93"/>
      <c r="AG887" s="87"/>
      <c r="AH887" s="87"/>
      <c r="AI887" s="87"/>
      <c r="AJ887" s="87"/>
      <c r="AK887" s="87"/>
      <c r="AL887" s="88"/>
      <c r="AM887" s="88"/>
      <c r="AN887" s="87"/>
      <c r="AO887" s="88"/>
      <c r="AP887" s="87"/>
      <c r="AQ887" s="87"/>
      <c r="AR887" s="87"/>
      <c r="AS887" s="87"/>
      <c r="AT887" s="87"/>
      <c r="AU887" s="87"/>
      <c r="AV887" s="87"/>
      <c r="AW887" s="87"/>
      <c r="AX887" s="89"/>
      <c r="AY887" s="89"/>
      <c r="AZ887" s="89"/>
      <c r="BA887" s="89"/>
      <c r="BB887" s="87"/>
      <c r="BC887" s="87"/>
      <c r="BD887" s="87"/>
      <c r="BE887" s="78"/>
      <c r="BF887" s="78"/>
      <c r="BG887" s="78"/>
      <c r="BH887" s="78"/>
      <c r="BI887" s="78"/>
    </row>
    <row r="888" spans="1:61" s="79" customFormat="1" ht="15" customHeight="1" x14ac:dyDescent="0.25">
      <c r="A888" s="81"/>
      <c r="B888" s="161"/>
      <c r="C888" s="85"/>
      <c r="D888" s="78"/>
      <c r="E888" s="179"/>
      <c r="F888" s="179"/>
      <c r="G888" s="158"/>
      <c r="H888" s="158"/>
      <c r="I888" s="83"/>
      <c r="J888" s="83"/>
      <c r="K888" s="83"/>
      <c r="L888" s="83"/>
      <c r="M888" s="83"/>
      <c r="N888" s="83"/>
      <c r="O888" s="83"/>
      <c r="P888" s="83"/>
      <c r="Q888" s="83"/>
      <c r="R888" s="83"/>
      <c r="S888" s="83"/>
      <c r="T888" s="82"/>
      <c r="U888" s="87"/>
      <c r="V888" s="87"/>
      <c r="W888" s="87"/>
      <c r="X888" s="87"/>
      <c r="Y888" s="87"/>
      <c r="Z888" s="87"/>
      <c r="AA888" s="87"/>
      <c r="AB888" s="87"/>
      <c r="AC888" s="87"/>
      <c r="AD888" s="87"/>
      <c r="AE888" s="87"/>
      <c r="AF888" s="93"/>
      <c r="AG888" s="87"/>
      <c r="AH888" s="87"/>
      <c r="AI888" s="87"/>
      <c r="AJ888" s="87"/>
      <c r="AK888" s="87"/>
      <c r="AL888" s="88"/>
      <c r="AM888" s="88"/>
      <c r="AN888" s="87"/>
      <c r="AO888" s="88"/>
      <c r="AP888" s="87"/>
      <c r="AQ888" s="87"/>
      <c r="AR888" s="87"/>
      <c r="AS888" s="87"/>
      <c r="AT888" s="87"/>
      <c r="AU888" s="87"/>
      <c r="AV888" s="87"/>
      <c r="AW888" s="87"/>
      <c r="AX888" s="89"/>
      <c r="AY888" s="89"/>
      <c r="AZ888" s="89"/>
      <c r="BA888" s="89"/>
      <c r="BB888" s="87"/>
      <c r="BC888" s="87"/>
      <c r="BD888" s="87"/>
      <c r="BE888" s="78"/>
      <c r="BF888" s="78"/>
      <c r="BG888" s="78"/>
      <c r="BH888" s="78"/>
      <c r="BI888" s="78"/>
    </row>
    <row r="889" spans="1:61" s="79" customFormat="1" ht="15" customHeight="1" x14ac:dyDescent="0.25">
      <c r="A889" s="81"/>
      <c r="B889" s="161"/>
      <c r="C889" s="85"/>
      <c r="D889" s="78"/>
      <c r="E889" s="179"/>
      <c r="F889" s="179"/>
      <c r="G889" s="158"/>
      <c r="H889" s="158"/>
      <c r="I889" s="83"/>
      <c r="J889" s="83"/>
      <c r="K889" s="83"/>
      <c r="L889" s="83"/>
      <c r="M889" s="83"/>
      <c r="N889" s="83"/>
      <c r="O889" s="83"/>
      <c r="P889" s="83"/>
      <c r="Q889" s="83"/>
      <c r="R889" s="83"/>
      <c r="S889" s="83"/>
      <c r="T889" s="83"/>
      <c r="U889" s="87"/>
      <c r="V889" s="87"/>
      <c r="W889" s="87"/>
      <c r="X889" s="87"/>
      <c r="Y889" s="87"/>
      <c r="Z889" s="87"/>
      <c r="AA889" s="87"/>
      <c r="AB889" s="87"/>
      <c r="AC889" s="87"/>
      <c r="AD889" s="87"/>
      <c r="AE889" s="87"/>
      <c r="AF889" s="93"/>
      <c r="AG889" s="87"/>
      <c r="AH889" s="87"/>
      <c r="AI889" s="87"/>
      <c r="AJ889" s="87"/>
      <c r="AK889" s="87"/>
      <c r="AL889" s="88"/>
      <c r="AM889" s="88"/>
      <c r="AN889" s="87"/>
      <c r="AO889" s="88"/>
      <c r="AP889" s="87"/>
      <c r="AQ889" s="87"/>
      <c r="AR889" s="87"/>
      <c r="AS889" s="87"/>
      <c r="AT889" s="87"/>
      <c r="AU889" s="87"/>
      <c r="AV889" s="87"/>
      <c r="AW889" s="87"/>
      <c r="AX889" s="89"/>
      <c r="AY889" s="89"/>
      <c r="AZ889" s="89"/>
      <c r="BA889" s="89"/>
      <c r="BB889" s="87"/>
      <c r="BC889" s="87"/>
      <c r="BD889" s="87"/>
      <c r="BE889" s="78"/>
      <c r="BF889" s="78"/>
      <c r="BG889" s="78"/>
      <c r="BH889" s="78"/>
      <c r="BI889" s="78"/>
    </row>
    <row r="890" spans="1:61" s="79" customFormat="1" ht="15" customHeight="1" x14ac:dyDescent="0.25">
      <c r="A890" s="81"/>
      <c r="B890" s="161"/>
      <c r="C890" s="85"/>
      <c r="D890" s="78"/>
      <c r="E890" s="179"/>
      <c r="F890" s="179"/>
      <c r="G890" s="158"/>
      <c r="H890" s="158"/>
      <c r="I890" s="83"/>
      <c r="J890" s="83"/>
      <c r="K890" s="83"/>
      <c r="L890" s="83"/>
      <c r="M890" s="83"/>
      <c r="N890" s="83"/>
      <c r="O890" s="83"/>
      <c r="P890" s="83"/>
      <c r="Q890" s="83"/>
      <c r="R890" s="83"/>
      <c r="S890" s="83"/>
      <c r="T890" s="83"/>
      <c r="U890" s="87"/>
      <c r="V890" s="87"/>
      <c r="W890" s="87"/>
      <c r="X890" s="87"/>
      <c r="Y890" s="87"/>
      <c r="Z890" s="87"/>
      <c r="AA890" s="87"/>
      <c r="AB890" s="87"/>
      <c r="AC890" s="87"/>
      <c r="AD890" s="87"/>
      <c r="AE890" s="87"/>
      <c r="AF890" s="93"/>
      <c r="AG890" s="87"/>
      <c r="AH890" s="87"/>
      <c r="AI890" s="87"/>
      <c r="AJ890" s="87"/>
      <c r="AK890" s="87"/>
      <c r="AL890" s="88"/>
      <c r="AM890" s="88"/>
      <c r="AN890" s="87"/>
      <c r="AO890" s="88"/>
      <c r="AP890" s="87"/>
      <c r="AQ890" s="87"/>
      <c r="AR890" s="87"/>
      <c r="AS890" s="87"/>
      <c r="AT890" s="87"/>
      <c r="AU890" s="87"/>
      <c r="AV890" s="87"/>
      <c r="AW890" s="87"/>
      <c r="AX890" s="89"/>
      <c r="AY890" s="89"/>
      <c r="AZ890" s="89"/>
      <c r="BA890" s="89"/>
      <c r="BB890" s="87"/>
      <c r="BC890" s="87"/>
      <c r="BD890" s="87"/>
      <c r="BE890" s="78"/>
      <c r="BF890" s="78"/>
      <c r="BG890" s="78"/>
      <c r="BH890" s="78"/>
      <c r="BI890" s="78"/>
    </row>
    <row r="891" spans="1:61" s="79" customFormat="1" ht="15" customHeight="1" x14ac:dyDescent="0.25">
      <c r="A891" s="81"/>
      <c r="B891" s="161"/>
      <c r="C891" s="85"/>
      <c r="D891" s="78"/>
      <c r="E891" s="179"/>
      <c r="F891" s="179"/>
      <c r="G891" s="158"/>
      <c r="H891" s="158"/>
      <c r="I891" s="83"/>
      <c r="J891" s="83"/>
      <c r="K891" s="83"/>
      <c r="L891" s="83"/>
      <c r="M891" s="83"/>
      <c r="N891" s="83"/>
      <c r="O891" s="83"/>
      <c r="P891" s="83"/>
      <c r="Q891" s="83"/>
      <c r="R891" s="83"/>
      <c r="S891" s="83"/>
      <c r="T891" s="83"/>
      <c r="U891" s="87"/>
      <c r="V891" s="87"/>
      <c r="W891" s="87"/>
      <c r="X891" s="87"/>
      <c r="Y891" s="87"/>
      <c r="Z891" s="87"/>
      <c r="AA891" s="87"/>
      <c r="AB891" s="87"/>
      <c r="AC891" s="87"/>
      <c r="AD891" s="87"/>
      <c r="AE891" s="87"/>
      <c r="AF891" s="93"/>
      <c r="AG891" s="87"/>
      <c r="AH891" s="87"/>
      <c r="AI891" s="87"/>
      <c r="AJ891" s="87"/>
      <c r="AK891" s="87"/>
      <c r="AL891" s="88"/>
      <c r="AM891" s="88"/>
      <c r="AN891" s="87"/>
      <c r="AO891" s="88"/>
      <c r="AP891" s="87"/>
      <c r="AQ891" s="87"/>
      <c r="AR891" s="87"/>
      <c r="AS891" s="87"/>
      <c r="AT891" s="87"/>
      <c r="AU891" s="87"/>
      <c r="AV891" s="87"/>
      <c r="AW891" s="87"/>
      <c r="AX891" s="89"/>
      <c r="AY891" s="89"/>
      <c r="AZ891" s="89"/>
      <c r="BA891" s="89"/>
      <c r="BB891" s="87"/>
      <c r="BC891" s="87"/>
      <c r="BD891" s="87"/>
      <c r="BE891" s="78"/>
      <c r="BF891" s="78"/>
      <c r="BG891" s="78"/>
      <c r="BH891" s="78"/>
      <c r="BI891" s="78"/>
    </row>
    <row r="892" spans="1:61" s="79" customFormat="1" ht="15" customHeight="1" x14ac:dyDescent="0.25">
      <c r="A892" s="81"/>
      <c r="B892" s="161"/>
      <c r="C892" s="85"/>
      <c r="D892" s="78"/>
      <c r="E892" s="179"/>
      <c r="F892" s="179"/>
      <c r="G892" s="158"/>
      <c r="H892" s="158"/>
      <c r="I892" s="83"/>
      <c r="J892" s="83"/>
      <c r="K892" s="83"/>
      <c r="L892" s="83"/>
      <c r="M892" s="83"/>
      <c r="N892" s="83"/>
      <c r="O892" s="83"/>
      <c r="P892" s="83"/>
      <c r="Q892" s="83"/>
      <c r="R892" s="83"/>
      <c r="S892" s="83"/>
      <c r="T892" s="83"/>
      <c r="U892" s="87"/>
      <c r="V892" s="87"/>
      <c r="W892" s="87"/>
      <c r="X892" s="87"/>
      <c r="Y892" s="87"/>
      <c r="Z892" s="87"/>
      <c r="AA892" s="87"/>
      <c r="AB892" s="87"/>
      <c r="AC892" s="87"/>
      <c r="AD892" s="87"/>
      <c r="AE892" s="87"/>
      <c r="AF892" s="93"/>
      <c r="AG892" s="87"/>
      <c r="AH892" s="87"/>
      <c r="AI892" s="87"/>
      <c r="AJ892" s="87"/>
      <c r="AK892" s="87"/>
      <c r="AL892" s="88"/>
      <c r="AM892" s="88"/>
      <c r="AN892" s="87"/>
      <c r="AO892" s="88"/>
      <c r="AP892" s="87"/>
      <c r="AQ892" s="87"/>
      <c r="AR892" s="87"/>
      <c r="AS892" s="87"/>
      <c r="AT892" s="87"/>
      <c r="AU892" s="87"/>
      <c r="AV892" s="87"/>
      <c r="AW892" s="87"/>
      <c r="AX892" s="89"/>
      <c r="AY892" s="89"/>
      <c r="AZ892" s="89"/>
      <c r="BA892" s="89"/>
      <c r="BB892" s="87"/>
      <c r="BC892" s="87"/>
      <c r="BD892" s="87"/>
      <c r="BE892" s="78"/>
      <c r="BF892" s="78"/>
      <c r="BG892" s="78"/>
      <c r="BH892" s="78"/>
      <c r="BI892" s="78"/>
    </row>
    <row r="893" spans="1:61" s="80" customFormat="1" ht="15" customHeight="1" x14ac:dyDescent="0.25">
      <c r="A893" s="81"/>
      <c r="B893" s="161"/>
      <c r="C893" s="85"/>
      <c r="D893" s="78"/>
      <c r="E893" s="179"/>
      <c r="F893" s="179"/>
      <c r="G893" s="158"/>
      <c r="H893" s="158"/>
      <c r="I893" s="83"/>
      <c r="J893" s="83"/>
      <c r="K893" s="83"/>
      <c r="L893" s="83"/>
      <c r="M893" s="83"/>
      <c r="N893" s="83"/>
      <c r="O893" s="83"/>
      <c r="P893" s="83"/>
      <c r="Q893" s="83"/>
      <c r="R893" s="83"/>
      <c r="S893" s="83"/>
      <c r="T893" s="83"/>
      <c r="U893" s="87"/>
      <c r="V893" s="87"/>
      <c r="W893" s="87"/>
      <c r="X893" s="87"/>
      <c r="Y893" s="87"/>
      <c r="Z893" s="87"/>
      <c r="AA893" s="87"/>
      <c r="AB893" s="87"/>
      <c r="AC893" s="87"/>
      <c r="AD893" s="87"/>
      <c r="AE893" s="87"/>
      <c r="AF893" s="93"/>
      <c r="AG893" s="87"/>
      <c r="AH893" s="87"/>
      <c r="AI893" s="87"/>
      <c r="AJ893" s="87"/>
      <c r="AK893" s="87"/>
      <c r="AL893" s="88"/>
      <c r="AM893" s="88"/>
      <c r="AN893" s="87"/>
      <c r="AO893" s="88"/>
      <c r="AP893" s="87"/>
      <c r="AQ893" s="87"/>
      <c r="AR893" s="87"/>
      <c r="AS893" s="87"/>
      <c r="AT893" s="87"/>
      <c r="AU893" s="87"/>
      <c r="AV893" s="87"/>
      <c r="AW893" s="87"/>
      <c r="AX893" s="89"/>
      <c r="AY893" s="89"/>
      <c r="AZ893" s="89"/>
      <c r="BA893" s="89"/>
      <c r="BB893" s="87"/>
      <c r="BC893" s="87"/>
      <c r="BD893" s="87"/>
      <c r="BE893" s="78"/>
      <c r="BF893" s="78"/>
      <c r="BG893" s="78"/>
      <c r="BH893" s="78"/>
      <c r="BI893" s="78"/>
    </row>
    <row r="894" spans="1:61" s="80" customFormat="1" ht="15" customHeight="1" x14ac:dyDescent="0.25">
      <c r="A894" s="81"/>
      <c r="B894" s="161"/>
      <c r="C894" s="85"/>
      <c r="D894" s="78"/>
      <c r="E894" s="179"/>
      <c r="F894" s="179"/>
      <c r="G894" s="158"/>
      <c r="H894" s="158"/>
      <c r="I894" s="83"/>
      <c r="J894" s="83"/>
      <c r="K894" s="83"/>
      <c r="L894" s="83"/>
      <c r="M894" s="83"/>
      <c r="N894" s="83"/>
      <c r="O894" s="83"/>
      <c r="P894" s="83"/>
      <c r="Q894" s="83"/>
      <c r="R894" s="83"/>
      <c r="S894" s="83"/>
      <c r="T894" s="83"/>
      <c r="U894" s="87"/>
      <c r="V894" s="87"/>
      <c r="W894" s="87"/>
      <c r="X894" s="87"/>
      <c r="Y894" s="87"/>
      <c r="Z894" s="87"/>
      <c r="AA894" s="87"/>
      <c r="AB894" s="87"/>
      <c r="AC894" s="87"/>
      <c r="AD894" s="87"/>
      <c r="AE894" s="87"/>
      <c r="AF894" s="93"/>
      <c r="AG894" s="87"/>
      <c r="AH894" s="87"/>
      <c r="AI894" s="87"/>
      <c r="AJ894" s="87"/>
      <c r="AK894" s="87"/>
      <c r="AL894" s="88"/>
      <c r="AM894" s="88"/>
      <c r="AN894" s="87"/>
      <c r="AO894" s="88"/>
      <c r="AP894" s="87"/>
      <c r="AQ894" s="87"/>
      <c r="AR894" s="87"/>
      <c r="AS894" s="87"/>
      <c r="AT894" s="87"/>
      <c r="AU894" s="87"/>
      <c r="AV894" s="87"/>
      <c r="AW894" s="87"/>
      <c r="AX894" s="89"/>
      <c r="AY894" s="89"/>
      <c r="AZ894" s="89"/>
      <c r="BA894" s="89"/>
      <c r="BB894" s="87"/>
      <c r="BC894" s="87"/>
      <c r="BD894" s="87"/>
      <c r="BE894" s="78"/>
      <c r="BF894" s="78"/>
      <c r="BG894" s="78"/>
      <c r="BH894" s="78"/>
      <c r="BI894" s="78"/>
    </row>
    <row r="895" spans="1:61" s="80" customFormat="1" ht="15" customHeight="1" x14ac:dyDescent="0.25">
      <c r="A895" s="81"/>
      <c r="B895" s="161"/>
      <c r="C895" s="85"/>
      <c r="D895" s="78"/>
      <c r="E895" s="179"/>
      <c r="F895" s="179"/>
      <c r="G895" s="158"/>
      <c r="H895" s="158"/>
      <c r="I895" s="83"/>
      <c r="J895" s="83"/>
      <c r="K895" s="83"/>
      <c r="L895" s="83"/>
      <c r="M895" s="83"/>
      <c r="N895" s="83"/>
      <c r="O895" s="83"/>
      <c r="P895" s="83"/>
      <c r="Q895" s="83"/>
      <c r="R895" s="83"/>
      <c r="S895" s="83"/>
      <c r="T895" s="83"/>
      <c r="U895" s="87"/>
      <c r="V895" s="87"/>
      <c r="W895" s="87"/>
      <c r="X895" s="87"/>
      <c r="Y895" s="87"/>
      <c r="Z895" s="87"/>
      <c r="AA895" s="87"/>
      <c r="AB895" s="87"/>
      <c r="AC895" s="87"/>
      <c r="AD895" s="87"/>
      <c r="AE895" s="87"/>
      <c r="AF895" s="93"/>
      <c r="AG895" s="87"/>
      <c r="AH895" s="87"/>
      <c r="AI895" s="87"/>
      <c r="AJ895" s="87"/>
      <c r="AK895" s="87"/>
      <c r="AL895" s="88"/>
      <c r="AM895" s="88"/>
      <c r="AN895" s="87"/>
      <c r="AO895" s="88"/>
      <c r="AP895" s="87"/>
      <c r="AQ895" s="87"/>
      <c r="AR895" s="87"/>
      <c r="AS895" s="87"/>
      <c r="AT895" s="87"/>
      <c r="AU895" s="87"/>
      <c r="AV895" s="87"/>
      <c r="AW895" s="87"/>
      <c r="AX895" s="89"/>
      <c r="AY895" s="89"/>
      <c r="AZ895" s="89"/>
      <c r="BA895" s="89"/>
      <c r="BB895" s="87"/>
      <c r="BC895" s="87"/>
      <c r="BD895" s="87"/>
      <c r="BE895" s="78"/>
      <c r="BF895" s="78"/>
      <c r="BG895" s="78"/>
      <c r="BH895" s="78"/>
      <c r="BI895" s="78"/>
    </row>
    <row r="896" spans="1:61" s="80" customFormat="1" ht="15" customHeight="1" x14ac:dyDescent="0.25">
      <c r="A896" s="81"/>
      <c r="B896" s="161"/>
      <c r="C896" s="85"/>
      <c r="D896" s="78"/>
      <c r="E896" s="179"/>
      <c r="F896" s="179"/>
      <c r="G896" s="158"/>
      <c r="H896" s="158"/>
      <c r="I896" s="83"/>
      <c r="J896" s="83"/>
      <c r="K896" s="83"/>
      <c r="L896" s="83"/>
      <c r="M896" s="83"/>
      <c r="N896" s="83"/>
      <c r="O896" s="83"/>
      <c r="P896" s="83"/>
      <c r="Q896" s="83"/>
      <c r="R896" s="83"/>
      <c r="S896" s="83"/>
      <c r="T896" s="83"/>
      <c r="U896" s="87"/>
      <c r="V896" s="87"/>
      <c r="W896" s="87"/>
      <c r="X896" s="87"/>
      <c r="Y896" s="87"/>
      <c r="Z896" s="87"/>
      <c r="AA896" s="87"/>
      <c r="AB896" s="87"/>
      <c r="AC896" s="87"/>
      <c r="AD896" s="87"/>
      <c r="AE896" s="87"/>
      <c r="AF896" s="93"/>
      <c r="AG896" s="87"/>
      <c r="AH896" s="87"/>
      <c r="AI896" s="87"/>
      <c r="AJ896" s="87"/>
      <c r="AK896" s="87"/>
      <c r="AL896" s="88"/>
      <c r="AM896" s="88"/>
      <c r="AN896" s="87"/>
      <c r="AO896" s="88"/>
      <c r="AP896" s="87"/>
      <c r="AQ896" s="87"/>
      <c r="AR896" s="87"/>
      <c r="AS896" s="87"/>
      <c r="AT896" s="87"/>
      <c r="AU896" s="87"/>
      <c r="AV896" s="87"/>
      <c r="AW896" s="87"/>
      <c r="AX896" s="89"/>
      <c r="AY896" s="89"/>
      <c r="AZ896" s="89"/>
      <c r="BA896" s="89"/>
      <c r="BB896" s="87"/>
      <c r="BC896" s="87"/>
      <c r="BD896" s="87"/>
      <c r="BE896" s="78"/>
      <c r="BF896" s="78"/>
      <c r="BG896" s="78"/>
      <c r="BH896" s="78"/>
      <c r="BI896" s="78"/>
    </row>
    <row r="897" spans="1:61" s="80" customFormat="1" ht="15" customHeight="1" x14ac:dyDescent="0.25">
      <c r="A897" s="81"/>
      <c r="B897" s="161"/>
      <c r="C897" s="85"/>
      <c r="D897" s="78"/>
      <c r="E897" s="179"/>
      <c r="F897" s="179"/>
      <c r="G897" s="158"/>
      <c r="H897" s="158"/>
      <c r="I897" s="83"/>
      <c r="J897" s="83"/>
      <c r="K897" s="83"/>
      <c r="L897" s="83"/>
      <c r="M897" s="83"/>
      <c r="N897" s="83"/>
      <c r="O897" s="83"/>
      <c r="P897" s="83"/>
      <c r="Q897" s="83"/>
      <c r="R897" s="83"/>
      <c r="S897" s="83"/>
      <c r="T897" s="83"/>
      <c r="U897" s="87"/>
      <c r="V897" s="87"/>
      <c r="W897" s="87"/>
      <c r="X897" s="87"/>
      <c r="Y897" s="87"/>
      <c r="Z897" s="87"/>
      <c r="AA897" s="87"/>
      <c r="AB897" s="87"/>
      <c r="AC897" s="87"/>
      <c r="AD897" s="87"/>
      <c r="AE897" s="87"/>
      <c r="AF897" s="93"/>
      <c r="AG897" s="87"/>
      <c r="AH897" s="87"/>
      <c r="AI897" s="87"/>
      <c r="AJ897" s="87"/>
      <c r="AK897" s="87"/>
      <c r="AL897" s="88"/>
      <c r="AM897" s="88"/>
      <c r="AN897" s="87"/>
      <c r="AO897" s="88"/>
      <c r="AP897" s="87"/>
      <c r="AQ897" s="87"/>
      <c r="AR897" s="87"/>
      <c r="AS897" s="87"/>
      <c r="AT897" s="87"/>
      <c r="AU897" s="87"/>
      <c r="AV897" s="87"/>
      <c r="AW897" s="87"/>
      <c r="AX897" s="89"/>
      <c r="AY897" s="89"/>
      <c r="AZ897" s="89"/>
      <c r="BA897" s="89"/>
      <c r="BB897" s="87"/>
      <c r="BC897" s="87"/>
      <c r="BD897" s="87"/>
      <c r="BE897" s="78"/>
      <c r="BF897" s="78"/>
      <c r="BG897" s="78"/>
      <c r="BH897" s="78"/>
      <c r="BI897" s="78"/>
    </row>
    <row r="898" spans="1:61" s="80" customFormat="1" ht="15" customHeight="1" x14ac:dyDescent="0.25">
      <c r="A898" s="81"/>
      <c r="B898" s="161"/>
      <c r="C898" s="85"/>
      <c r="D898" s="78"/>
      <c r="E898" s="179"/>
      <c r="F898" s="179"/>
      <c r="G898" s="158"/>
      <c r="H898" s="158"/>
      <c r="I898" s="83"/>
      <c r="J898" s="83"/>
      <c r="K898" s="83"/>
      <c r="L898" s="83"/>
      <c r="M898" s="83"/>
      <c r="N898" s="83"/>
      <c r="O898" s="83"/>
      <c r="P898" s="83"/>
      <c r="Q898" s="83"/>
      <c r="R898" s="83"/>
      <c r="S898" s="83"/>
      <c r="T898" s="83"/>
      <c r="U898" s="87"/>
      <c r="V898" s="87"/>
      <c r="W898" s="87"/>
      <c r="X898" s="87"/>
      <c r="Y898" s="87"/>
      <c r="Z898" s="87"/>
      <c r="AA898" s="87"/>
      <c r="AB898" s="87"/>
      <c r="AC898" s="87"/>
      <c r="AD898" s="87"/>
      <c r="AE898" s="87"/>
      <c r="AF898" s="93"/>
      <c r="AG898" s="87"/>
      <c r="AH898" s="87"/>
      <c r="AI898" s="87"/>
      <c r="AJ898" s="87"/>
      <c r="AK898" s="87"/>
      <c r="AL898" s="88"/>
      <c r="AM898" s="88"/>
      <c r="AN898" s="87"/>
      <c r="AO898" s="88"/>
      <c r="AP898" s="87"/>
      <c r="AQ898" s="87"/>
      <c r="AR898" s="87"/>
      <c r="AS898" s="87"/>
      <c r="AT898" s="87"/>
      <c r="AU898" s="87"/>
      <c r="AV898" s="87"/>
      <c r="AW898" s="87"/>
      <c r="AX898" s="89"/>
      <c r="AY898" s="89"/>
      <c r="AZ898" s="89"/>
      <c r="BA898" s="89"/>
      <c r="BB898" s="87"/>
      <c r="BC898" s="87"/>
      <c r="BD898" s="87"/>
      <c r="BE898" s="78"/>
      <c r="BF898" s="78"/>
      <c r="BG898" s="78"/>
      <c r="BH898" s="78"/>
      <c r="BI898" s="78"/>
    </row>
    <row r="899" spans="1:61" s="80" customFormat="1" ht="15" customHeight="1" x14ac:dyDescent="0.25">
      <c r="A899" s="81"/>
      <c r="B899" s="161"/>
      <c r="C899" s="85"/>
      <c r="D899" s="78"/>
      <c r="E899" s="179"/>
      <c r="F899" s="179"/>
      <c r="G899" s="158"/>
      <c r="H899" s="158"/>
      <c r="I899" s="83"/>
      <c r="J899" s="83"/>
      <c r="K899" s="83"/>
      <c r="L899" s="83"/>
      <c r="M899" s="83"/>
      <c r="N899" s="83"/>
      <c r="O899" s="83"/>
      <c r="P899" s="83"/>
      <c r="Q899" s="83"/>
      <c r="R899" s="83"/>
      <c r="S899" s="83"/>
      <c r="T899" s="83"/>
      <c r="U899" s="87"/>
      <c r="V899" s="87"/>
      <c r="W899" s="87"/>
      <c r="X899" s="87"/>
      <c r="Y899" s="87"/>
      <c r="Z899" s="87"/>
      <c r="AA899" s="87"/>
      <c r="AB899" s="87"/>
      <c r="AC899" s="87"/>
      <c r="AD899" s="87"/>
      <c r="AE899" s="87"/>
      <c r="AF899" s="93"/>
      <c r="AG899" s="87"/>
      <c r="AH899" s="87"/>
      <c r="AI899" s="87"/>
      <c r="AJ899" s="87"/>
      <c r="AK899" s="87"/>
      <c r="AL899" s="88"/>
      <c r="AM899" s="88"/>
      <c r="AN899" s="87"/>
      <c r="AO899" s="88"/>
      <c r="AP899" s="87"/>
      <c r="AQ899" s="87"/>
      <c r="AR899" s="87"/>
      <c r="AS899" s="87"/>
      <c r="AT899" s="87"/>
      <c r="AU899" s="87"/>
      <c r="AV899" s="87"/>
      <c r="AW899" s="87"/>
      <c r="AX899" s="89"/>
      <c r="AY899" s="89"/>
      <c r="AZ899" s="89"/>
      <c r="BA899" s="89"/>
      <c r="BB899" s="87"/>
      <c r="BC899" s="87"/>
      <c r="BD899" s="87"/>
      <c r="BE899" s="78"/>
      <c r="BF899" s="78"/>
      <c r="BG899" s="78"/>
      <c r="BH899" s="78"/>
      <c r="BI899" s="78"/>
    </row>
    <row r="900" spans="1:61" s="80" customFormat="1" ht="15" customHeight="1" x14ac:dyDescent="0.25">
      <c r="A900" s="81"/>
      <c r="B900" s="161"/>
      <c r="C900" s="85"/>
      <c r="D900" s="78"/>
      <c r="E900" s="179"/>
      <c r="F900" s="179"/>
      <c r="G900" s="158"/>
      <c r="H900" s="158"/>
      <c r="I900" s="83"/>
      <c r="J900" s="83"/>
      <c r="K900" s="83"/>
      <c r="L900" s="83"/>
      <c r="M900" s="83"/>
      <c r="N900" s="83"/>
      <c r="O900" s="83"/>
      <c r="P900" s="83"/>
      <c r="Q900" s="83"/>
      <c r="R900" s="83"/>
      <c r="S900" s="83"/>
      <c r="T900" s="83"/>
      <c r="U900" s="87"/>
      <c r="V900" s="87"/>
      <c r="W900" s="87"/>
      <c r="X900" s="87"/>
      <c r="Y900" s="87"/>
      <c r="Z900" s="87"/>
      <c r="AA900" s="87"/>
      <c r="AB900" s="87"/>
      <c r="AC900" s="87"/>
      <c r="AD900" s="87"/>
      <c r="AE900" s="87"/>
      <c r="AF900" s="93"/>
      <c r="AG900" s="87"/>
      <c r="AH900" s="87"/>
      <c r="AI900" s="87"/>
      <c r="AJ900" s="87"/>
      <c r="AK900" s="87"/>
      <c r="AL900" s="88"/>
      <c r="AM900" s="88"/>
      <c r="AN900" s="87"/>
      <c r="AO900" s="88"/>
      <c r="AP900" s="87"/>
      <c r="AQ900" s="87"/>
      <c r="AR900" s="87"/>
      <c r="AS900" s="87"/>
      <c r="AT900" s="87"/>
      <c r="AU900" s="87"/>
      <c r="AV900" s="87"/>
      <c r="AW900" s="87"/>
      <c r="AX900" s="89"/>
      <c r="AY900" s="89"/>
      <c r="AZ900" s="89"/>
      <c r="BA900" s="89"/>
      <c r="BB900" s="87"/>
      <c r="BC900" s="87"/>
      <c r="BD900" s="87"/>
      <c r="BE900" s="78"/>
      <c r="BF900" s="78"/>
      <c r="BG900" s="78"/>
      <c r="BH900" s="78"/>
      <c r="BI900" s="78"/>
    </row>
    <row r="901" spans="1:61" s="80" customFormat="1" ht="15" customHeight="1" x14ac:dyDescent="0.25">
      <c r="A901" s="81"/>
      <c r="B901" s="161"/>
      <c r="C901" s="85"/>
      <c r="D901" s="78"/>
      <c r="E901" s="179"/>
      <c r="F901" s="179"/>
      <c r="G901" s="158"/>
      <c r="H901" s="158"/>
      <c r="I901" s="83"/>
      <c r="J901" s="83"/>
      <c r="K901" s="83"/>
      <c r="L901" s="83"/>
      <c r="M901" s="83"/>
      <c r="N901" s="83"/>
      <c r="O901" s="83"/>
      <c r="P901" s="83"/>
      <c r="Q901" s="83"/>
      <c r="R901" s="83"/>
      <c r="S901" s="83"/>
      <c r="T901" s="83"/>
      <c r="U901" s="87"/>
      <c r="V901" s="87"/>
      <c r="W901" s="87"/>
      <c r="X901" s="87"/>
      <c r="Y901" s="87"/>
      <c r="Z901" s="87"/>
      <c r="AA901" s="87"/>
      <c r="AB901" s="87"/>
      <c r="AC901" s="87"/>
      <c r="AD901" s="87"/>
      <c r="AE901" s="87"/>
      <c r="AF901" s="93"/>
      <c r="AG901" s="87"/>
      <c r="AH901" s="87"/>
      <c r="AI901" s="87"/>
      <c r="AJ901" s="87"/>
      <c r="AK901" s="87"/>
      <c r="AL901" s="88"/>
      <c r="AM901" s="88"/>
      <c r="AN901" s="87"/>
      <c r="AO901" s="88"/>
      <c r="AP901" s="87"/>
      <c r="AQ901" s="87"/>
      <c r="AR901" s="87"/>
      <c r="AS901" s="87"/>
      <c r="AT901" s="87"/>
      <c r="AU901" s="87"/>
      <c r="AV901" s="87"/>
      <c r="AW901" s="87"/>
      <c r="AX901" s="89"/>
      <c r="AY901" s="89"/>
      <c r="AZ901" s="89"/>
      <c r="BA901" s="89"/>
      <c r="BB901" s="87"/>
      <c r="BC901" s="87"/>
      <c r="BD901" s="87"/>
      <c r="BE901" s="78"/>
      <c r="BF901" s="78"/>
      <c r="BG901" s="78"/>
      <c r="BH901" s="78"/>
      <c r="BI901" s="78"/>
    </row>
    <row r="902" spans="1:61" s="80" customFormat="1" ht="15" customHeight="1" x14ac:dyDescent="0.25">
      <c r="A902" s="81"/>
      <c r="B902" s="161"/>
      <c r="C902" s="85"/>
      <c r="D902" s="78"/>
      <c r="E902" s="179"/>
      <c r="F902" s="179"/>
      <c r="G902" s="158"/>
      <c r="H902" s="158"/>
      <c r="I902" s="83"/>
      <c r="J902" s="83"/>
      <c r="K902" s="83"/>
      <c r="L902" s="83"/>
      <c r="M902" s="83"/>
      <c r="N902" s="83"/>
      <c r="O902" s="83"/>
      <c r="P902" s="83"/>
      <c r="Q902" s="83"/>
      <c r="R902" s="83"/>
      <c r="S902" s="83"/>
      <c r="T902" s="83"/>
      <c r="U902" s="87"/>
      <c r="V902" s="87"/>
      <c r="W902" s="87"/>
      <c r="X902" s="87"/>
      <c r="Y902" s="87"/>
      <c r="Z902" s="87"/>
      <c r="AA902" s="87"/>
      <c r="AB902" s="87"/>
      <c r="AC902" s="87"/>
      <c r="AD902" s="87"/>
      <c r="AE902" s="87"/>
      <c r="AF902" s="93"/>
      <c r="AG902" s="87"/>
      <c r="AH902" s="87"/>
      <c r="AI902" s="87"/>
      <c r="AJ902" s="87"/>
      <c r="AK902" s="87"/>
      <c r="AL902" s="88"/>
      <c r="AM902" s="88"/>
      <c r="AN902" s="87"/>
      <c r="AO902" s="88"/>
      <c r="AP902" s="87"/>
      <c r="AQ902" s="87"/>
      <c r="AR902" s="87"/>
      <c r="AS902" s="87"/>
      <c r="AT902" s="87"/>
      <c r="AU902" s="87"/>
      <c r="AV902" s="87"/>
      <c r="AW902" s="87"/>
      <c r="AX902" s="89"/>
      <c r="AY902" s="89"/>
      <c r="AZ902" s="89"/>
      <c r="BA902" s="89"/>
      <c r="BB902" s="87"/>
      <c r="BC902" s="87"/>
      <c r="BD902" s="87"/>
      <c r="BE902" s="78"/>
      <c r="BF902" s="78"/>
      <c r="BG902" s="78"/>
      <c r="BH902" s="78"/>
      <c r="BI902" s="78"/>
    </row>
    <row r="903" spans="1:61" s="80" customFormat="1" ht="15" customHeight="1" x14ac:dyDescent="0.25">
      <c r="A903" s="81"/>
      <c r="B903" s="161"/>
      <c r="C903" s="85"/>
      <c r="D903" s="78"/>
      <c r="E903" s="179"/>
      <c r="F903" s="179"/>
      <c r="G903" s="158"/>
      <c r="H903" s="158"/>
      <c r="I903" s="83"/>
      <c r="J903" s="83"/>
      <c r="K903" s="83"/>
      <c r="L903" s="83"/>
      <c r="M903" s="83"/>
      <c r="N903" s="83"/>
      <c r="O903" s="83"/>
      <c r="P903" s="83"/>
      <c r="Q903" s="83"/>
      <c r="R903" s="83"/>
      <c r="S903" s="83"/>
      <c r="T903" s="83"/>
      <c r="U903" s="87"/>
      <c r="V903" s="87"/>
      <c r="W903" s="87"/>
      <c r="X903" s="87"/>
      <c r="Y903" s="87"/>
      <c r="Z903" s="87"/>
      <c r="AA903" s="87"/>
      <c r="AB903" s="87"/>
      <c r="AC903" s="87"/>
      <c r="AD903" s="87"/>
      <c r="AE903" s="87"/>
      <c r="AF903" s="93"/>
      <c r="AG903" s="87"/>
      <c r="AH903" s="87"/>
      <c r="AI903" s="87"/>
      <c r="AJ903" s="87"/>
      <c r="AK903" s="87"/>
      <c r="AL903" s="88"/>
      <c r="AM903" s="88"/>
      <c r="AN903" s="87"/>
      <c r="AO903" s="88"/>
      <c r="AP903" s="87"/>
      <c r="AQ903" s="87"/>
      <c r="AR903" s="87"/>
      <c r="AS903" s="87"/>
      <c r="AT903" s="87"/>
      <c r="AU903" s="87"/>
      <c r="AV903" s="87"/>
      <c r="AW903" s="87"/>
      <c r="AX903" s="89"/>
      <c r="AY903" s="89"/>
      <c r="AZ903" s="89"/>
      <c r="BA903" s="89"/>
      <c r="BB903" s="87"/>
      <c r="BC903" s="87"/>
      <c r="BD903" s="87"/>
      <c r="BE903" s="78"/>
      <c r="BF903" s="78"/>
      <c r="BG903" s="78"/>
      <c r="BH903" s="78"/>
      <c r="BI903" s="78"/>
    </row>
    <row r="904" spans="1:61" s="80" customFormat="1" ht="15" customHeight="1" x14ac:dyDescent="0.25">
      <c r="A904" s="81"/>
      <c r="B904" s="161"/>
      <c r="C904" s="85"/>
      <c r="D904" s="78"/>
      <c r="E904" s="179"/>
      <c r="F904" s="179"/>
      <c r="G904" s="158"/>
      <c r="H904" s="158"/>
      <c r="I904" s="83"/>
      <c r="J904" s="83"/>
      <c r="K904" s="83"/>
      <c r="L904" s="83"/>
      <c r="M904" s="83"/>
      <c r="N904" s="83"/>
      <c r="O904" s="83"/>
      <c r="P904" s="83"/>
      <c r="Q904" s="83"/>
      <c r="R904" s="83"/>
      <c r="S904" s="83"/>
      <c r="T904" s="83"/>
      <c r="U904" s="87"/>
      <c r="V904" s="87"/>
      <c r="W904" s="87"/>
      <c r="X904" s="87"/>
      <c r="Y904" s="87"/>
      <c r="Z904" s="87"/>
      <c r="AA904" s="87"/>
      <c r="AB904" s="87"/>
      <c r="AC904" s="87"/>
      <c r="AD904" s="87"/>
      <c r="AE904" s="87"/>
      <c r="AF904" s="93"/>
      <c r="AG904" s="87"/>
      <c r="AH904" s="87"/>
      <c r="AI904" s="87"/>
      <c r="AJ904" s="87"/>
      <c r="AK904" s="87"/>
      <c r="AL904" s="88"/>
      <c r="AM904" s="88"/>
      <c r="AN904" s="87"/>
      <c r="AO904" s="88"/>
      <c r="AP904" s="87"/>
      <c r="AQ904" s="87"/>
      <c r="AR904" s="87"/>
      <c r="AS904" s="87"/>
      <c r="AT904" s="87"/>
      <c r="AU904" s="87"/>
      <c r="AV904" s="87"/>
      <c r="AW904" s="87"/>
      <c r="AX904" s="89"/>
      <c r="AY904" s="89"/>
      <c r="AZ904" s="89"/>
      <c r="BA904" s="89"/>
      <c r="BB904" s="87"/>
      <c r="BC904" s="87"/>
      <c r="BD904" s="87"/>
      <c r="BE904" s="78"/>
      <c r="BF904" s="78"/>
      <c r="BG904" s="78"/>
      <c r="BH904" s="78"/>
      <c r="BI904" s="78"/>
    </row>
    <row r="905" spans="1:61" s="80" customFormat="1" ht="15" customHeight="1" x14ac:dyDescent="0.25">
      <c r="A905" s="81"/>
      <c r="B905" s="161"/>
      <c r="C905" s="85"/>
      <c r="D905" s="78"/>
      <c r="E905" s="179"/>
      <c r="F905" s="179"/>
      <c r="G905" s="158"/>
      <c r="H905" s="158"/>
      <c r="I905" s="83"/>
      <c r="J905" s="83"/>
      <c r="K905" s="83"/>
      <c r="L905" s="83"/>
      <c r="M905" s="83"/>
      <c r="N905" s="83"/>
      <c r="O905" s="83"/>
      <c r="P905" s="83"/>
      <c r="Q905" s="83"/>
      <c r="R905" s="83"/>
      <c r="S905" s="83"/>
      <c r="T905" s="83"/>
      <c r="U905" s="87"/>
      <c r="V905" s="87"/>
      <c r="W905" s="87"/>
      <c r="X905" s="87"/>
      <c r="Y905" s="87"/>
      <c r="Z905" s="87"/>
      <c r="AA905" s="87"/>
      <c r="AB905" s="87"/>
      <c r="AC905" s="87"/>
      <c r="AD905" s="87"/>
      <c r="AE905" s="87"/>
      <c r="AF905" s="93"/>
      <c r="AG905" s="87"/>
      <c r="AH905" s="87"/>
      <c r="AI905" s="87"/>
      <c r="AJ905" s="87"/>
      <c r="AK905" s="87"/>
      <c r="AL905" s="88"/>
      <c r="AM905" s="88"/>
      <c r="AN905" s="87"/>
      <c r="AO905" s="88"/>
      <c r="AP905" s="87"/>
      <c r="AQ905" s="87"/>
      <c r="AR905" s="87"/>
      <c r="AS905" s="87"/>
      <c r="AT905" s="87"/>
      <c r="AU905" s="87"/>
      <c r="AV905" s="87"/>
      <c r="AW905" s="87"/>
      <c r="AX905" s="89"/>
      <c r="AY905" s="89"/>
      <c r="AZ905" s="89"/>
      <c r="BA905" s="89"/>
      <c r="BB905" s="87"/>
      <c r="BC905" s="87"/>
      <c r="BD905" s="87"/>
      <c r="BE905" s="78"/>
      <c r="BF905" s="78"/>
      <c r="BG905" s="78"/>
      <c r="BH905" s="78"/>
      <c r="BI905" s="78"/>
    </row>
    <row r="906" spans="1:61" s="80" customFormat="1" ht="15" customHeight="1" x14ac:dyDescent="0.25">
      <c r="A906" s="81"/>
      <c r="B906" s="161"/>
      <c r="C906" s="85"/>
      <c r="D906" s="78"/>
      <c r="E906" s="179"/>
      <c r="F906" s="179"/>
      <c r="G906" s="158"/>
      <c r="H906" s="158"/>
      <c r="I906" s="83"/>
      <c r="J906" s="83"/>
      <c r="K906" s="83"/>
      <c r="L906" s="83"/>
      <c r="M906" s="83"/>
      <c r="N906" s="83"/>
      <c r="O906" s="83"/>
      <c r="P906" s="83"/>
      <c r="Q906" s="83"/>
      <c r="R906" s="83"/>
      <c r="S906" s="83"/>
      <c r="T906" s="83"/>
      <c r="U906" s="87"/>
      <c r="V906" s="87"/>
      <c r="W906" s="87"/>
      <c r="X906" s="87"/>
      <c r="Y906" s="87"/>
      <c r="Z906" s="87"/>
      <c r="AA906" s="87"/>
      <c r="AB906" s="87"/>
      <c r="AC906" s="87"/>
      <c r="AD906" s="87"/>
      <c r="AE906" s="87"/>
      <c r="AF906" s="93"/>
      <c r="AG906" s="87"/>
      <c r="AH906" s="87"/>
      <c r="AI906" s="87"/>
      <c r="AJ906" s="87"/>
      <c r="AK906" s="87"/>
      <c r="AL906" s="88"/>
      <c r="AM906" s="88"/>
      <c r="AN906" s="87"/>
      <c r="AO906" s="88"/>
      <c r="AP906" s="87"/>
      <c r="AQ906" s="87"/>
      <c r="AR906" s="87"/>
      <c r="AS906" s="87"/>
      <c r="AT906" s="87"/>
      <c r="AU906" s="87"/>
      <c r="AV906" s="87"/>
      <c r="AW906" s="87"/>
      <c r="AX906" s="89"/>
      <c r="AY906" s="89"/>
      <c r="AZ906" s="89"/>
      <c r="BA906" s="89"/>
      <c r="BB906" s="87"/>
      <c r="BC906" s="87"/>
      <c r="BD906" s="87"/>
      <c r="BE906" s="78"/>
      <c r="BF906" s="78"/>
      <c r="BG906" s="78"/>
      <c r="BH906" s="78"/>
      <c r="BI906" s="78"/>
    </row>
    <row r="907" spans="1:61" s="80" customFormat="1" ht="15" customHeight="1" x14ac:dyDescent="0.25">
      <c r="A907" s="81"/>
      <c r="B907" s="161"/>
      <c r="C907" s="85"/>
      <c r="D907" s="78"/>
      <c r="E907" s="179"/>
      <c r="F907" s="179"/>
      <c r="G907" s="158"/>
      <c r="H907" s="158"/>
      <c r="I907" s="83"/>
      <c r="J907" s="83"/>
      <c r="K907" s="83"/>
      <c r="L907" s="83"/>
      <c r="M907" s="83"/>
      <c r="N907" s="83"/>
      <c r="O907" s="83"/>
      <c r="P907" s="83"/>
      <c r="Q907" s="83"/>
      <c r="R907" s="83"/>
      <c r="S907" s="83"/>
      <c r="T907" s="83"/>
      <c r="U907" s="87"/>
      <c r="V907" s="87"/>
      <c r="W907" s="87"/>
      <c r="X907" s="87"/>
      <c r="Y907" s="87"/>
      <c r="Z907" s="87"/>
      <c r="AA907" s="87"/>
      <c r="AB907" s="87"/>
      <c r="AC907" s="87"/>
      <c r="AD907" s="87"/>
      <c r="AE907" s="87"/>
      <c r="AF907" s="93"/>
      <c r="AG907" s="87"/>
      <c r="AH907" s="87"/>
      <c r="AI907" s="87"/>
      <c r="AJ907" s="87"/>
      <c r="AK907" s="87"/>
      <c r="AL907" s="88"/>
      <c r="AM907" s="88"/>
      <c r="AN907" s="87"/>
      <c r="AO907" s="88"/>
      <c r="AP907" s="87"/>
      <c r="AQ907" s="87"/>
      <c r="AR907" s="87"/>
      <c r="AS907" s="87"/>
      <c r="AT907" s="87"/>
      <c r="AU907" s="87"/>
      <c r="AV907" s="87"/>
      <c r="AW907" s="87"/>
      <c r="AX907" s="89"/>
      <c r="AY907" s="89"/>
      <c r="AZ907" s="89"/>
      <c r="BA907" s="89"/>
      <c r="BB907" s="87"/>
      <c r="BC907" s="87"/>
      <c r="BD907" s="87"/>
      <c r="BE907" s="78"/>
      <c r="BF907" s="78"/>
      <c r="BG907" s="78"/>
      <c r="BH907" s="78"/>
      <c r="BI907" s="78"/>
    </row>
    <row r="908" spans="1:61" s="80" customFormat="1" ht="15" customHeight="1" x14ac:dyDescent="0.25">
      <c r="A908" s="81"/>
      <c r="B908" s="161"/>
      <c r="C908" s="85"/>
      <c r="D908" s="78"/>
      <c r="E908" s="179"/>
      <c r="F908" s="179"/>
      <c r="G908" s="158"/>
      <c r="H908" s="158"/>
      <c r="I908" s="83"/>
      <c r="J908" s="83"/>
      <c r="K908" s="83"/>
      <c r="L908" s="83"/>
      <c r="M908" s="83"/>
      <c r="N908" s="83"/>
      <c r="O908" s="83"/>
      <c r="P908" s="83"/>
      <c r="Q908" s="83"/>
      <c r="R908" s="83"/>
      <c r="S908" s="83"/>
      <c r="T908" s="83"/>
      <c r="U908" s="87"/>
      <c r="V908" s="87"/>
      <c r="W908" s="87"/>
      <c r="X908" s="87"/>
      <c r="Y908" s="87"/>
      <c r="Z908" s="87"/>
      <c r="AA908" s="87"/>
      <c r="AB908" s="87"/>
      <c r="AC908" s="87"/>
      <c r="AD908" s="87"/>
      <c r="AE908" s="87"/>
      <c r="AF908" s="93"/>
      <c r="AG908" s="87"/>
      <c r="AH908" s="87"/>
      <c r="AI908" s="87"/>
      <c r="AJ908" s="87"/>
      <c r="AK908" s="87"/>
      <c r="AL908" s="88"/>
      <c r="AM908" s="88"/>
      <c r="AN908" s="87"/>
      <c r="AO908" s="88"/>
      <c r="AP908" s="87"/>
      <c r="AQ908" s="87"/>
      <c r="AR908" s="87"/>
      <c r="AS908" s="87"/>
      <c r="AT908" s="87"/>
      <c r="AU908" s="87"/>
      <c r="AV908" s="87"/>
      <c r="AW908" s="87"/>
      <c r="AX908" s="89"/>
      <c r="AY908" s="89"/>
      <c r="AZ908" s="89"/>
      <c r="BA908" s="89"/>
      <c r="BB908" s="87"/>
      <c r="BC908" s="87"/>
      <c r="BD908" s="87"/>
      <c r="BE908" s="78"/>
      <c r="BF908" s="78"/>
      <c r="BG908" s="78"/>
      <c r="BH908" s="78"/>
      <c r="BI908" s="78"/>
    </row>
    <row r="909" spans="1:61" s="80" customFormat="1" ht="15" customHeight="1" x14ac:dyDescent="0.25">
      <c r="A909" s="81"/>
      <c r="B909" s="161"/>
      <c r="C909" s="85"/>
      <c r="D909" s="78"/>
      <c r="E909" s="179"/>
      <c r="F909" s="179"/>
      <c r="G909" s="158"/>
      <c r="H909" s="158"/>
      <c r="I909" s="83"/>
      <c r="J909" s="83"/>
      <c r="K909" s="83"/>
      <c r="L909" s="83"/>
      <c r="M909" s="83"/>
      <c r="N909" s="83"/>
      <c r="O909" s="83"/>
      <c r="P909" s="83"/>
      <c r="Q909" s="83"/>
      <c r="R909" s="83"/>
      <c r="S909" s="83"/>
      <c r="T909" s="83"/>
      <c r="U909" s="87"/>
      <c r="V909" s="87"/>
      <c r="W909" s="87"/>
      <c r="X909" s="87"/>
      <c r="Y909" s="87"/>
      <c r="Z909" s="87"/>
      <c r="AA909" s="87"/>
      <c r="AB909" s="87"/>
      <c r="AC909" s="87"/>
      <c r="AD909" s="87"/>
      <c r="AE909" s="87"/>
      <c r="AF909" s="93"/>
      <c r="AG909" s="87"/>
      <c r="AH909" s="87"/>
      <c r="AI909" s="87"/>
      <c r="AJ909" s="87"/>
      <c r="AK909" s="87"/>
      <c r="AL909" s="88"/>
      <c r="AM909" s="88"/>
      <c r="AN909" s="87"/>
      <c r="AO909" s="88"/>
      <c r="AP909" s="87"/>
      <c r="AQ909" s="87"/>
      <c r="AR909" s="87"/>
      <c r="AS909" s="87"/>
      <c r="AT909" s="87"/>
      <c r="AU909" s="87"/>
      <c r="AV909" s="87"/>
      <c r="AW909" s="87"/>
      <c r="AX909" s="89"/>
      <c r="AY909" s="89"/>
      <c r="AZ909" s="89"/>
      <c r="BA909" s="89"/>
      <c r="BB909" s="87"/>
      <c r="BC909" s="87"/>
      <c r="BD909" s="87"/>
      <c r="BE909" s="78"/>
      <c r="BF909" s="78"/>
      <c r="BG909" s="78"/>
      <c r="BH909" s="78"/>
      <c r="BI909" s="78"/>
    </row>
    <row r="910" spans="1:61" s="80" customFormat="1" ht="15" customHeight="1" x14ac:dyDescent="0.25">
      <c r="A910" s="81"/>
      <c r="B910" s="161"/>
      <c r="C910" s="85"/>
      <c r="D910" s="78"/>
      <c r="E910" s="179"/>
      <c r="F910" s="179"/>
      <c r="G910" s="158"/>
      <c r="H910" s="158"/>
      <c r="I910" s="83"/>
      <c r="J910" s="83"/>
      <c r="K910" s="83"/>
      <c r="L910" s="83"/>
      <c r="M910" s="83"/>
      <c r="N910" s="83"/>
      <c r="O910" s="83"/>
      <c r="P910" s="83"/>
      <c r="Q910" s="83"/>
      <c r="R910" s="83"/>
      <c r="S910" s="83"/>
      <c r="T910" s="83"/>
      <c r="U910" s="87"/>
      <c r="V910" s="87"/>
      <c r="W910" s="87"/>
      <c r="X910" s="87"/>
      <c r="Y910" s="87"/>
      <c r="Z910" s="87"/>
      <c r="AA910" s="87"/>
      <c r="AB910" s="87"/>
      <c r="AC910" s="87"/>
      <c r="AD910" s="87"/>
      <c r="AE910" s="87"/>
      <c r="AF910" s="93"/>
      <c r="AG910" s="87"/>
      <c r="AH910" s="87"/>
      <c r="AI910" s="87"/>
      <c r="AJ910" s="87"/>
      <c r="AK910" s="87"/>
      <c r="AL910" s="88"/>
      <c r="AM910" s="88"/>
      <c r="AN910" s="87"/>
      <c r="AO910" s="88"/>
      <c r="AP910" s="87"/>
      <c r="AQ910" s="87"/>
      <c r="AR910" s="87"/>
      <c r="AS910" s="87"/>
      <c r="AT910" s="87"/>
      <c r="AU910" s="87"/>
      <c r="AV910" s="87"/>
      <c r="AW910" s="87"/>
      <c r="AX910" s="89"/>
      <c r="AY910" s="89"/>
      <c r="AZ910" s="89"/>
      <c r="BA910" s="89"/>
      <c r="BB910" s="87"/>
      <c r="BC910" s="87"/>
      <c r="BD910" s="87"/>
      <c r="BE910" s="78"/>
      <c r="BF910" s="78"/>
      <c r="BG910" s="78"/>
      <c r="BH910" s="78"/>
      <c r="BI910" s="78"/>
    </row>
    <row r="911" spans="1:61" s="80" customFormat="1" ht="15" customHeight="1" x14ac:dyDescent="0.25">
      <c r="A911" s="81"/>
      <c r="B911" s="161"/>
      <c r="C911" s="85"/>
      <c r="D911" s="78"/>
      <c r="E911" s="179"/>
      <c r="F911" s="179"/>
      <c r="G911" s="158"/>
      <c r="H911" s="158"/>
      <c r="I911" s="83"/>
      <c r="J911" s="83"/>
      <c r="K911" s="83"/>
      <c r="L911" s="83"/>
      <c r="M911" s="83"/>
      <c r="N911" s="83"/>
      <c r="O911" s="83"/>
      <c r="P911" s="83"/>
      <c r="Q911" s="83"/>
      <c r="R911" s="83"/>
      <c r="S911" s="83"/>
      <c r="T911" s="83"/>
      <c r="U911" s="87"/>
      <c r="V911" s="87"/>
      <c r="W911" s="87"/>
      <c r="X911" s="87"/>
      <c r="Y911" s="87"/>
      <c r="Z911" s="87"/>
      <c r="AA911" s="87"/>
      <c r="AB911" s="87"/>
      <c r="AC911" s="87"/>
      <c r="AD911" s="87"/>
      <c r="AE911" s="87"/>
      <c r="AF911" s="93"/>
      <c r="AG911" s="87"/>
      <c r="AH911" s="87"/>
      <c r="AI911" s="87"/>
      <c r="AJ911" s="87"/>
      <c r="AK911" s="87"/>
      <c r="AL911" s="88"/>
      <c r="AM911" s="88"/>
      <c r="AN911" s="87"/>
      <c r="AO911" s="88"/>
      <c r="AP911" s="87"/>
      <c r="AQ911" s="87"/>
      <c r="AR911" s="87"/>
      <c r="AS911" s="87"/>
      <c r="AT911" s="87"/>
      <c r="AU911" s="87"/>
      <c r="AV911" s="87"/>
      <c r="AW911" s="87"/>
      <c r="AX911" s="89"/>
      <c r="AY911" s="89"/>
      <c r="AZ911" s="89"/>
      <c r="BA911" s="89"/>
      <c r="BB911" s="87"/>
      <c r="BC911" s="87"/>
      <c r="BD911" s="87"/>
      <c r="BE911" s="78"/>
      <c r="BF911" s="78"/>
      <c r="BG911" s="78"/>
      <c r="BH911" s="78"/>
      <c r="BI911" s="78"/>
    </row>
    <row r="912" spans="1:61" s="80" customFormat="1" ht="15" customHeight="1" x14ac:dyDescent="0.25">
      <c r="A912" s="81"/>
      <c r="B912" s="161"/>
      <c r="C912" s="85"/>
      <c r="D912" s="78"/>
      <c r="E912" s="179"/>
      <c r="F912" s="179"/>
      <c r="G912" s="158"/>
      <c r="H912" s="158"/>
      <c r="I912" s="83"/>
      <c r="J912" s="83"/>
      <c r="K912" s="83"/>
      <c r="L912" s="83"/>
      <c r="M912" s="83"/>
      <c r="N912" s="83"/>
      <c r="O912" s="83"/>
      <c r="P912" s="83"/>
      <c r="Q912" s="83"/>
      <c r="R912" s="83"/>
      <c r="S912" s="83"/>
      <c r="T912" s="83"/>
      <c r="U912" s="87"/>
      <c r="V912" s="87"/>
      <c r="W912" s="87"/>
      <c r="X912" s="87"/>
      <c r="Y912" s="87"/>
      <c r="Z912" s="87"/>
      <c r="AA912" s="87"/>
      <c r="AB912" s="87"/>
      <c r="AC912" s="87"/>
      <c r="AD912" s="87"/>
      <c r="AE912" s="87"/>
      <c r="AF912" s="93"/>
      <c r="AG912" s="87"/>
      <c r="AH912" s="87"/>
      <c r="AI912" s="87"/>
      <c r="AJ912" s="87"/>
      <c r="AK912" s="87"/>
      <c r="AL912" s="88"/>
      <c r="AM912" s="88"/>
      <c r="AN912" s="87"/>
      <c r="AO912" s="88"/>
      <c r="AP912" s="87"/>
      <c r="AQ912" s="87"/>
      <c r="AR912" s="87"/>
      <c r="AS912" s="87"/>
      <c r="AT912" s="87"/>
      <c r="AU912" s="87"/>
      <c r="AV912" s="87"/>
      <c r="AW912" s="87"/>
      <c r="AX912" s="89"/>
      <c r="AY912" s="89"/>
      <c r="AZ912" s="89"/>
      <c r="BA912" s="89"/>
      <c r="BB912" s="87"/>
      <c r="BC912" s="87"/>
      <c r="BD912" s="87"/>
      <c r="BE912" s="78"/>
      <c r="BF912" s="78"/>
      <c r="BG912" s="78"/>
      <c r="BH912" s="78"/>
      <c r="BI912" s="78"/>
    </row>
    <row r="913" spans="1:61" s="80" customFormat="1" ht="15" customHeight="1" x14ac:dyDescent="0.25">
      <c r="A913" s="81"/>
      <c r="B913" s="161"/>
      <c r="C913" s="85"/>
      <c r="D913" s="78"/>
      <c r="E913" s="179"/>
      <c r="F913" s="179"/>
      <c r="G913" s="158"/>
      <c r="H913" s="158"/>
      <c r="I913" s="83"/>
      <c r="J913" s="83"/>
      <c r="K913" s="83"/>
      <c r="L913" s="83"/>
      <c r="M913" s="83"/>
      <c r="N913" s="83"/>
      <c r="O913" s="83"/>
      <c r="P913" s="83"/>
      <c r="Q913" s="83"/>
      <c r="R913" s="83"/>
      <c r="S913" s="83"/>
      <c r="T913" s="83"/>
      <c r="U913" s="87"/>
      <c r="V913" s="87"/>
      <c r="W913" s="87"/>
      <c r="X913" s="87"/>
      <c r="Y913" s="87"/>
      <c r="Z913" s="87"/>
      <c r="AA913" s="87"/>
      <c r="AB913" s="87"/>
      <c r="AC913" s="87"/>
      <c r="AD913" s="87"/>
      <c r="AE913" s="87"/>
      <c r="AF913" s="93"/>
      <c r="AG913" s="87"/>
      <c r="AH913" s="87"/>
      <c r="AI913" s="87"/>
      <c r="AJ913" s="87"/>
      <c r="AK913" s="87"/>
      <c r="AL913" s="88"/>
      <c r="AM913" s="88"/>
      <c r="AN913" s="87"/>
      <c r="AO913" s="88"/>
      <c r="AP913" s="87"/>
      <c r="AQ913" s="87"/>
      <c r="AR913" s="87"/>
      <c r="AS913" s="87"/>
      <c r="AT913" s="87"/>
      <c r="AU913" s="87"/>
      <c r="AV913" s="87"/>
      <c r="AW913" s="87"/>
      <c r="AX913" s="89"/>
      <c r="AY913" s="89"/>
      <c r="AZ913" s="89"/>
      <c r="BA913" s="89"/>
      <c r="BB913" s="87"/>
      <c r="BC913" s="87"/>
      <c r="BD913" s="87"/>
      <c r="BE913" s="78"/>
      <c r="BF913" s="78"/>
      <c r="BG913" s="78"/>
      <c r="BH913" s="78"/>
      <c r="BI913" s="78"/>
    </row>
    <row r="914" spans="1:61" s="80" customFormat="1" ht="15" customHeight="1" x14ac:dyDescent="0.25">
      <c r="A914" s="81"/>
      <c r="B914" s="161"/>
      <c r="C914" s="85"/>
      <c r="D914" s="78"/>
      <c r="E914" s="179"/>
      <c r="F914" s="179"/>
      <c r="G914" s="158"/>
      <c r="H914" s="158"/>
      <c r="I914" s="83"/>
      <c r="J914" s="83"/>
      <c r="K914" s="83"/>
      <c r="L914" s="83"/>
      <c r="M914" s="83"/>
      <c r="N914" s="83"/>
      <c r="O914" s="83"/>
      <c r="P914" s="83"/>
      <c r="Q914" s="83"/>
      <c r="R914" s="83"/>
      <c r="S914" s="83"/>
      <c r="T914" s="83"/>
      <c r="U914" s="87"/>
      <c r="V914" s="87"/>
      <c r="W914" s="87"/>
      <c r="X914" s="87"/>
      <c r="Y914" s="87"/>
      <c r="Z914" s="87"/>
      <c r="AA914" s="87"/>
      <c r="AB914" s="87"/>
      <c r="AC914" s="87"/>
      <c r="AD914" s="87"/>
      <c r="AE914" s="87"/>
      <c r="AF914" s="93"/>
      <c r="AG914" s="87"/>
      <c r="AH914" s="87"/>
      <c r="AI914" s="87"/>
      <c r="AJ914" s="87"/>
      <c r="AK914" s="87"/>
      <c r="AL914" s="88"/>
      <c r="AM914" s="88"/>
      <c r="AN914" s="87"/>
      <c r="AO914" s="88"/>
      <c r="AP914" s="87"/>
      <c r="AQ914" s="87"/>
      <c r="AR914" s="87"/>
      <c r="AS914" s="87"/>
      <c r="AT914" s="87"/>
      <c r="AU914" s="87"/>
      <c r="AV914" s="87"/>
      <c r="AW914" s="87"/>
      <c r="AX914" s="89"/>
      <c r="AY914" s="89"/>
      <c r="AZ914" s="89"/>
      <c r="BA914" s="89"/>
      <c r="BB914" s="87"/>
      <c r="BC914" s="87"/>
      <c r="BD914" s="87"/>
      <c r="BE914" s="78"/>
      <c r="BF914" s="78"/>
      <c r="BG914" s="78"/>
      <c r="BH914" s="78"/>
      <c r="BI914" s="78"/>
    </row>
    <row r="915" spans="1:61" s="80" customFormat="1" ht="15" customHeight="1" x14ac:dyDescent="0.25">
      <c r="A915" s="81"/>
      <c r="B915" s="161"/>
      <c r="C915" s="85"/>
      <c r="D915" s="78"/>
      <c r="E915" s="179"/>
      <c r="F915" s="179"/>
      <c r="G915" s="158"/>
      <c r="H915" s="158"/>
      <c r="I915" s="83"/>
      <c r="J915" s="83"/>
      <c r="K915" s="83"/>
      <c r="L915" s="83"/>
      <c r="M915" s="83"/>
      <c r="N915" s="83"/>
      <c r="O915" s="83"/>
      <c r="P915" s="83"/>
      <c r="Q915" s="83"/>
      <c r="R915" s="83"/>
      <c r="S915" s="83"/>
      <c r="T915" s="83"/>
      <c r="U915" s="87"/>
      <c r="V915" s="87"/>
      <c r="W915" s="87"/>
      <c r="X915" s="87"/>
      <c r="Y915" s="87"/>
      <c r="Z915" s="87"/>
      <c r="AA915" s="87"/>
      <c r="AB915" s="87"/>
      <c r="AC915" s="87"/>
      <c r="AD915" s="87"/>
      <c r="AE915" s="87"/>
      <c r="AF915" s="93"/>
      <c r="AG915" s="87"/>
      <c r="AH915" s="87"/>
      <c r="AI915" s="87"/>
      <c r="AJ915" s="87"/>
      <c r="AK915" s="87"/>
      <c r="AL915" s="88"/>
      <c r="AM915" s="88"/>
      <c r="AN915" s="87"/>
      <c r="AO915" s="88"/>
      <c r="AP915" s="87"/>
      <c r="AQ915" s="87"/>
      <c r="AR915" s="87"/>
      <c r="AS915" s="87"/>
      <c r="AT915" s="87"/>
      <c r="AU915" s="87"/>
      <c r="AV915" s="87"/>
      <c r="AW915" s="87"/>
      <c r="AX915" s="89"/>
      <c r="AY915" s="89"/>
      <c r="AZ915" s="89"/>
      <c r="BA915" s="89"/>
      <c r="BB915" s="87"/>
      <c r="BC915" s="87"/>
      <c r="BD915" s="87"/>
      <c r="BE915" s="78"/>
      <c r="BF915" s="78"/>
      <c r="BG915" s="78"/>
      <c r="BH915" s="78"/>
      <c r="BI915" s="78"/>
    </row>
    <row r="916" spans="1:61" s="80" customFormat="1" ht="15" customHeight="1" x14ac:dyDescent="0.25">
      <c r="A916" s="81"/>
      <c r="B916" s="161"/>
      <c r="C916" s="85"/>
      <c r="D916" s="78"/>
      <c r="E916" s="179"/>
      <c r="F916" s="179"/>
      <c r="G916" s="158"/>
      <c r="H916" s="158"/>
      <c r="I916" s="83"/>
      <c r="J916" s="83"/>
      <c r="K916" s="83"/>
      <c r="L916" s="83"/>
      <c r="M916" s="83"/>
      <c r="N916" s="83"/>
      <c r="O916" s="83"/>
      <c r="P916" s="83"/>
      <c r="Q916" s="83"/>
      <c r="R916" s="83"/>
      <c r="S916" s="83"/>
      <c r="T916" s="83"/>
      <c r="U916" s="87"/>
      <c r="V916" s="87"/>
      <c r="W916" s="87"/>
      <c r="X916" s="87"/>
      <c r="Y916" s="87"/>
      <c r="Z916" s="87"/>
      <c r="AA916" s="87"/>
      <c r="AB916" s="87"/>
      <c r="AC916" s="87"/>
      <c r="AD916" s="87"/>
      <c r="AE916" s="87"/>
      <c r="AF916" s="93"/>
      <c r="AG916" s="87"/>
      <c r="AH916" s="87"/>
      <c r="AI916" s="87"/>
      <c r="AJ916" s="87"/>
      <c r="AK916" s="87"/>
      <c r="AL916" s="88"/>
      <c r="AM916" s="88"/>
      <c r="AN916" s="87"/>
      <c r="AO916" s="88"/>
      <c r="AP916" s="87"/>
      <c r="AQ916" s="87"/>
      <c r="AR916" s="87"/>
      <c r="AS916" s="87"/>
      <c r="AT916" s="87"/>
      <c r="AU916" s="87"/>
      <c r="AV916" s="87"/>
      <c r="AW916" s="87"/>
      <c r="AX916" s="89"/>
      <c r="AY916" s="89"/>
      <c r="AZ916" s="89"/>
      <c r="BA916" s="89"/>
      <c r="BB916" s="87"/>
      <c r="BC916" s="87"/>
      <c r="BD916" s="87"/>
      <c r="BE916" s="78"/>
      <c r="BF916" s="78"/>
      <c r="BG916" s="78"/>
      <c r="BH916" s="78"/>
      <c r="BI916" s="78"/>
    </row>
    <row r="917" spans="1:61" s="80" customFormat="1" ht="15" customHeight="1" x14ac:dyDescent="0.25">
      <c r="A917" s="81"/>
      <c r="B917" s="161"/>
      <c r="C917" s="85"/>
      <c r="D917" s="78"/>
      <c r="E917" s="179"/>
      <c r="F917" s="179"/>
      <c r="G917" s="158"/>
      <c r="H917" s="158"/>
      <c r="I917" s="83"/>
      <c r="J917" s="83"/>
      <c r="K917" s="83"/>
      <c r="L917" s="83"/>
      <c r="M917" s="83"/>
      <c r="N917" s="83"/>
      <c r="O917" s="83"/>
      <c r="P917" s="83"/>
      <c r="Q917" s="83"/>
      <c r="R917" s="83"/>
      <c r="S917" s="83"/>
      <c r="T917" s="83"/>
      <c r="U917" s="87"/>
      <c r="V917" s="87"/>
      <c r="W917" s="87"/>
      <c r="X917" s="87"/>
      <c r="Y917" s="87"/>
      <c r="Z917" s="87"/>
      <c r="AA917" s="87"/>
      <c r="AB917" s="87"/>
      <c r="AC917" s="87"/>
      <c r="AD917" s="87"/>
      <c r="AE917" s="87"/>
      <c r="AF917" s="93"/>
      <c r="AG917" s="87"/>
      <c r="AH917" s="87"/>
      <c r="AI917" s="87"/>
      <c r="AJ917" s="87"/>
      <c r="AK917" s="87"/>
      <c r="AL917" s="88"/>
      <c r="AM917" s="88"/>
      <c r="AN917" s="87"/>
      <c r="AO917" s="88"/>
      <c r="AP917" s="87"/>
      <c r="AQ917" s="87"/>
      <c r="AR917" s="87"/>
      <c r="AS917" s="87"/>
      <c r="AT917" s="87"/>
      <c r="AU917" s="87"/>
      <c r="AV917" s="87"/>
      <c r="AW917" s="87"/>
      <c r="AX917" s="89"/>
      <c r="AY917" s="89"/>
      <c r="AZ917" s="89"/>
      <c r="BA917" s="89"/>
      <c r="BB917" s="87"/>
      <c r="BC917" s="87"/>
      <c r="BD917" s="87"/>
      <c r="BE917" s="78"/>
      <c r="BF917" s="78"/>
      <c r="BG917" s="78"/>
      <c r="BH917" s="78"/>
      <c r="BI917" s="78"/>
    </row>
    <row r="918" spans="1:61" s="80" customFormat="1" ht="15" customHeight="1" x14ac:dyDescent="0.25">
      <c r="A918" s="81"/>
      <c r="B918" s="161"/>
      <c r="C918" s="85"/>
      <c r="D918" s="78"/>
      <c r="E918" s="179"/>
      <c r="F918" s="179"/>
      <c r="G918" s="158"/>
      <c r="H918" s="158"/>
      <c r="I918" s="83"/>
      <c r="J918" s="83"/>
      <c r="K918" s="83"/>
      <c r="L918" s="83"/>
      <c r="M918" s="83"/>
      <c r="N918" s="83"/>
      <c r="O918" s="83"/>
      <c r="P918" s="83"/>
      <c r="Q918" s="83"/>
      <c r="R918" s="83"/>
      <c r="S918" s="83"/>
      <c r="T918" s="83"/>
      <c r="U918" s="87"/>
      <c r="V918" s="87"/>
      <c r="W918" s="87"/>
      <c r="X918" s="87"/>
      <c r="Y918" s="87"/>
      <c r="Z918" s="87"/>
      <c r="AA918" s="87"/>
      <c r="AB918" s="87"/>
      <c r="AC918" s="87"/>
      <c r="AD918" s="87"/>
      <c r="AE918" s="87"/>
      <c r="AF918" s="93"/>
      <c r="AG918" s="87"/>
      <c r="AH918" s="87"/>
      <c r="AI918" s="87"/>
      <c r="AJ918" s="87"/>
      <c r="AK918" s="87"/>
      <c r="AL918" s="88"/>
      <c r="AM918" s="88"/>
      <c r="AN918" s="87"/>
      <c r="AO918" s="88"/>
      <c r="AP918" s="87"/>
      <c r="AQ918" s="87"/>
      <c r="AR918" s="87"/>
      <c r="AS918" s="87"/>
      <c r="AT918" s="87"/>
      <c r="AU918" s="87"/>
      <c r="AV918" s="87"/>
      <c r="AW918" s="87"/>
      <c r="AX918" s="89"/>
      <c r="AY918" s="89"/>
      <c r="AZ918" s="89"/>
      <c r="BA918" s="89"/>
      <c r="BB918" s="87"/>
      <c r="BC918" s="87"/>
      <c r="BD918" s="87"/>
      <c r="BE918" s="78"/>
      <c r="BF918" s="78"/>
      <c r="BG918" s="78"/>
      <c r="BH918" s="78"/>
      <c r="BI918" s="78"/>
    </row>
    <row r="919" spans="1:61" s="80" customFormat="1" ht="15" customHeight="1" x14ac:dyDescent="0.25">
      <c r="A919" s="81"/>
      <c r="B919" s="161"/>
      <c r="C919" s="85"/>
      <c r="D919" s="78"/>
      <c r="E919" s="179"/>
      <c r="F919" s="179"/>
      <c r="G919" s="158"/>
      <c r="H919" s="158"/>
      <c r="I919" s="83"/>
      <c r="J919" s="83"/>
      <c r="K919" s="83"/>
      <c r="L919" s="83"/>
      <c r="M919" s="83"/>
      <c r="N919" s="83"/>
      <c r="O919" s="83"/>
      <c r="P919" s="83"/>
      <c r="Q919" s="83"/>
      <c r="R919" s="83"/>
      <c r="S919" s="83"/>
      <c r="T919" s="83"/>
      <c r="U919" s="87"/>
      <c r="V919" s="87"/>
      <c r="W919" s="87"/>
      <c r="X919" s="87"/>
      <c r="Y919" s="87"/>
      <c r="Z919" s="87"/>
      <c r="AA919" s="87"/>
      <c r="AB919" s="87"/>
      <c r="AC919" s="87"/>
      <c r="AD919" s="87"/>
      <c r="AE919" s="87"/>
      <c r="AF919" s="93"/>
      <c r="AG919" s="87"/>
      <c r="AH919" s="87"/>
      <c r="AI919" s="87"/>
      <c r="AJ919" s="87"/>
      <c r="AK919" s="87"/>
      <c r="AL919" s="88"/>
      <c r="AM919" s="88"/>
      <c r="AN919" s="87"/>
      <c r="AO919" s="88"/>
      <c r="AP919" s="87"/>
      <c r="AQ919" s="87"/>
      <c r="AR919" s="87"/>
      <c r="AS919" s="87"/>
      <c r="AT919" s="87"/>
      <c r="AU919" s="87"/>
      <c r="AV919" s="87"/>
      <c r="AW919" s="87"/>
      <c r="AX919" s="89"/>
      <c r="AY919" s="89"/>
      <c r="AZ919" s="89"/>
      <c r="BA919" s="89"/>
      <c r="BB919" s="87"/>
      <c r="BC919" s="87"/>
      <c r="BD919" s="87"/>
      <c r="BE919" s="78"/>
      <c r="BF919" s="78"/>
      <c r="BG919" s="78"/>
      <c r="BH919" s="78"/>
      <c r="BI919" s="78"/>
    </row>
    <row r="920" spans="1:61" s="80" customFormat="1" ht="15" customHeight="1" x14ac:dyDescent="0.25">
      <c r="A920" s="81"/>
      <c r="B920" s="161"/>
      <c r="C920" s="85"/>
      <c r="D920" s="78"/>
      <c r="E920" s="179"/>
      <c r="F920" s="179"/>
      <c r="G920" s="158"/>
      <c r="H920" s="158"/>
      <c r="I920" s="83"/>
      <c r="J920" s="83"/>
      <c r="K920" s="83"/>
      <c r="L920" s="83"/>
      <c r="M920" s="83"/>
      <c r="N920" s="83"/>
      <c r="O920" s="83"/>
      <c r="P920" s="83"/>
      <c r="Q920" s="83"/>
      <c r="R920" s="83"/>
      <c r="S920" s="83"/>
      <c r="T920" s="83"/>
      <c r="U920" s="87"/>
      <c r="V920" s="87"/>
      <c r="W920" s="87"/>
      <c r="X920" s="87"/>
      <c r="Y920" s="87"/>
      <c r="Z920" s="87"/>
      <c r="AA920" s="87"/>
      <c r="AB920" s="87"/>
      <c r="AC920" s="87"/>
      <c r="AD920" s="87"/>
      <c r="AE920" s="87"/>
      <c r="AF920" s="93"/>
      <c r="AG920" s="87"/>
      <c r="AH920" s="87"/>
      <c r="AI920" s="87"/>
      <c r="AJ920" s="87"/>
      <c r="AK920" s="87"/>
      <c r="AL920" s="88"/>
      <c r="AM920" s="88"/>
      <c r="AN920" s="87"/>
      <c r="AO920" s="88"/>
      <c r="AP920" s="87"/>
      <c r="AQ920" s="87"/>
      <c r="AR920" s="87"/>
      <c r="AS920" s="87"/>
      <c r="AT920" s="87"/>
      <c r="AU920" s="87"/>
      <c r="AV920" s="87"/>
      <c r="AW920" s="87"/>
      <c r="AX920" s="89"/>
      <c r="AY920" s="89"/>
      <c r="AZ920" s="89"/>
      <c r="BA920" s="89"/>
      <c r="BB920" s="87"/>
      <c r="BC920" s="87"/>
      <c r="BD920" s="87"/>
      <c r="BE920" s="78"/>
      <c r="BF920" s="78"/>
      <c r="BG920" s="78"/>
      <c r="BH920" s="78"/>
      <c r="BI920" s="78"/>
    </row>
    <row r="921" spans="1:61" s="80" customFormat="1" ht="15" customHeight="1" x14ac:dyDescent="0.25">
      <c r="A921" s="81"/>
      <c r="B921" s="161"/>
      <c r="C921" s="85"/>
      <c r="D921" s="78"/>
      <c r="E921" s="179"/>
      <c r="F921" s="179"/>
      <c r="G921" s="158"/>
      <c r="H921" s="158"/>
      <c r="I921" s="83"/>
      <c r="J921" s="83"/>
      <c r="K921" s="83"/>
      <c r="L921" s="83"/>
      <c r="M921" s="83"/>
      <c r="N921" s="83"/>
      <c r="O921" s="83"/>
      <c r="P921" s="83"/>
      <c r="Q921" s="83"/>
      <c r="R921" s="83"/>
      <c r="S921" s="83"/>
      <c r="T921" s="83"/>
      <c r="U921" s="87"/>
      <c r="V921" s="87"/>
      <c r="W921" s="87"/>
      <c r="X921" s="87"/>
      <c r="Y921" s="87"/>
      <c r="Z921" s="87"/>
      <c r="AA921" s="87"/>
      <c r="AB921" s="87"/>
      <c r="AC921" s="87"/>
      <c r="AD921" s="87"/>
      <c r="AE921" s="87"/>
      <c r="AF921" s="93"/>
      <c r="AG921" s="87"/>
      <c r="AH921" s="87"/>
      <c r="AI921" s="87"/>
      <c r="AJ921" s="87"/>
      <c r="AK921" s="87"/>
      <c r="AL921" s="88"/>
      <c r="AM921" s="88"/>
      <c r="AN921" s="87"/>
      <c r="AO921" s="88"/>
      <c r="AP921" s="87"/>
      <c r="AQ921" s="87"/>
      <c r="AR921" s="87"/>
      <c r="AS921" s="87"/>
      <c r="AT921" s="87"/>
      <c r="AU921" s="87"/>
      <c r="AV921" s="87"/>
      <c r="AW921" s="87"/>
      <c r="AX921" s="89"/>
      <c r="AY921" s="89"/>
      <c r="AZ921" s="89"/>
      <c r="BA921" s="89"/>
      <c r="BB921" s="87"/>
      <c r="BC921" s="87"/>
      <c r="BD921" s="87"/>
      <c r="BE921" s="78"/>
      <c r="BF921" s="78"/>
      <c r="BG921" s="78"/>
      <c r="BH921" s="78"/>
      <c r="BI921" s="78"/>
    </row>
    <row r="922" spans="1:61" s="80" customFormat="1" ht="15" customHeight="1" x14ac:dyDescent="0.25">
      <c r="A922" s="81"/>
      <c r="B922" s="161"/>
      <c r="C922" s="85"/>
      <c r="D922" s="78"/>
      <c r="E922" s="179"/>
      <c r="F922" s="179"/>
      <c r="G922" s="158"/>
      <c r="H922" s="158"/>
      <c r="I922" s="83"/>
      <c r="J922" s="83"/>
      <c r="K922" s="83"/>
      <c r="L922" s="83"/>
      <c r="M922" s="83"/>
      <c r="N922" s="83"/>
      <c r="O922" s="83"/>
      <c r="P922" s="83"/>
      <c r="Q922" s="83"/>
      <c r="R922" s="83"/>
      <c r="S922" s="83"/>
      <c r="T922" s="83"/>
      <c r="U922" s="87"/>
      <c r="V922" s="87"/>
      <c r="W922" s="87"/>
      <c r="X922" s="87"/>
      <c r="Y922" s="87"/>
      <c r="Z922" s="87"/>
      <c r="AA922" s="87"/>
      <c r="AB922" s="87"/>
      <c r="AC922" s="87"/>
      <c r="AD922" s="87"/>
      <c r="AE922" s="87"/>
      <c r="AF922" s="93"/>
      <c r="AG922" s="87"/>
      <c r="AH922" s="87"/>
      <c r="AI922" s="87"/>
      <c r="AJ922" s="87"/>
      <c r="AK922" s="87"/>
      <c r="AL922" s="88"/>
      <c r="AM922" s="88"/>
      <c r="AN922" s="87"/>
      <c r="AO922" s="88"/>
      <c r="AP922" s="87"/>
      <c r="AQ922" s="87"/>
      <c r="AR922" s="87"/>
      <c r="AS922" s="87"/>
      <c r="AT922" s="87"/>
      <c r="AU922" s="87"/>
      <c r="AV922" s="87"/>
      <c r="AW922" s="87"/>
      <c r="AX922" s="89"/>
      <c r="AY922" s="89"/>
      <c r="AZ922" s="89"/>
      <c r="BA922" s="89"/>
      <c r="BB922" s="87"/>
      <c r="BC922" s="87"/>
      <c r="BD922" s="87"/>
      <c r="BE922" s="78"/>
      <c r="BF922" s="78"/>
      <c r="BG922" s="78"/>
      <c r="BH922" s="78"/>
      <c r="BI922" s="78"/>
    </row>
    <row r="923" spans="1:61" s="80" customFormat="1" ht="15" customHeight="1" x14ac:dyDescent="0.25">
      <c r="A923" s="81"/>
      <c r="B923" s="161"/>
      <c r="C923" s="85"/>
      <c r="D923" s="78"/>
      <c r="E923" s="179"/>
      <c r="F923" s="179"/>
      <c r="G923" s="158"/>
      <c r="H923" s="158"/>
      <c r="I923" s="83"/>
      <c r="J923" s="83"/>
      <c r="K923" s="83"/>
      <c r="L923" s="83"/>
      <c r="M923" s="83"/>
      <c r="N923" s="83"/>
      <c r="O923" s="83"/>
      <c r="P923" s="83"/>
      <c r="Q923" s="83"/>
      <c r="R923" s="83"/>
      <c r="S923" s="83"/>
      <c r="T923" s="83"/>
      <c r="U923" s="87"/>
      <c r="V923" s="87"/>
      <c r="W923" s="87"/>
      <c r="X923" s="87"/>
      <c r="Y923" s="87"/>
      <c r="Z923" s="87"/>
      <c r="AA923" s="87"/>
      <c r="AB923" s="87"/>
      <c r="AC923" s="87"/>
      <c r="AD923" s="87"/>
      <c r="AE923" s="87"/>
      <c r="AF923" s="93"/>
      <c r="AG923" s="87"/>
      <c r="AH923" s="87"/>
      <c r="AI923" s="87"/>
      <c r="AJ923" s="87"/>
      <c r="AK923" s="87"/>
      <c r="AL923" s="88"/>
      <c r="AM923" s="88"/>
      <c r="AN923" s="87"/>
      <c r="AO923" s="88"/>
      <c r="AP923" s="87"/>
      <c r="AQ923" s="87"/>
      <c r="AR923" s="87"/>
      <c r="AS923" s="87"/>
      <c r="AT923" s="87"/>
      <c r="AU923" s="87"/>
      <c r="AV923" s="87"/>
      <c r="AW923" s="87"/>
      <c r="AX923" s="89"/>
      <c r="AY923" s="89"/>
      <c r="AZ923" s="89"/>
      <c r="BA923" s="89"/>
      <c r="BB923" s="87"/>
      <c r="BC923" s="87"/>
      <c r="BD923" s="87"/>
      <c r="BE923" s="78"/>
      <c r="BF923" s="78"/>
      <c r="BG923" s="78"/>
      <c r="BH923" s="78"/>
      <c r="BI923" s="78"/>
    </row>
    <row r="924" spans="1:61" s="80" customFormat="1" ht="15" customHeight="1" x14ac:dyDescent="0.25">
      <c r="A924" s="81"/>
      <c r="B924" s="161"/>
      <c r="C924" s="85"/>
      <c r="D924" s="78"/>
      <c r="E924" s="179"/>
      <c r="F924" s="179"/>
      <c r="G924" s="158"/>
      <c r="H924" s="158"/>
      <c r="I924" s="83"/>
      <c r="J924" s="83"/>
      <c r="K924" s="83"/>
      <c r="L924" s="83"/>
      <c r="M924" s="83"/>
      <c r="N924" s="83"/>
      <c r="O924" s="83"/>
      <c r="P924" s="83"/>
      <c r="Q924" s="83"/>
      <c r="R924" s="83"/>
      <c r="S924" s="83"/>
      <c r="T924" s="83"/>
      <c r="U924" s="87"/>
      <c r="V924" s="87"/>
      <c r="W924" s="87"/>
      <c r="X924" s="87"/>
      <c r="Y924" s="87"/>
      <c r="Z924" s="87"/>
      <c r="AA924" s="87"/>
      <c r="AB924" s="87"/>
      <c r="AC924" s="87"/>
      <c r="AD924" s="87"/>
      <c r="AE924" s="87"/>
      <c r="AF924" s="93"/>
      <c r="AG924" s="87"/>
      <c r="AH924" s="87"/>
      <c r="AI924" s="87"/>
      <c r="AJ924" s="87"/>
      <c r="AK924" s="87"/>
      <c r="AL924" s="88"/>
      <c r="AM924" s="88"/>
      <c r="AN924" s="87"/>
      <c r="AO924" s="88"/>
      <c r="AP924" s="87"/>
      <c r="AQ924" s="87"/>
      <c r="AR924" s="87"/>
      <c r="AS924" s="87"/>
      <c r="AT924" s="87"/>
      <c r="AU924" s="87"/>
      <c r="AV924" s="87"/>
      <c r="AW924" s="87"/>
      <c r="AX924" s="89"/>
      <c r="AY924" s="89"/>
      <c r="AZ924" s="89"/>
      <c r="BA924" s="89"/>
      <c r="BB924" s="87"/>
      <c r="BC924" s="87"/>
      <c r="BD924" s="87"/>
      <c r="BE924" s="78"/>
      <c r="BF924" s="78"/>
      <c r="BG924" s="78"/>
      <c r="BH924" s="78"/>
      <c r="BI924" s="78"/>
    </row>
    <row r="925" spans="1:61" s="80" customFormat="1" ht="15" customHeight="1" x14ac:dyDescent="0.25">
      <c r="A925" s="81"/>
      <c r="B925" s="161"/>
      <c r="C925" s="85"/>
      <c r="D925" s="78"/>
      <c r="E925" s="179"/>
      <c r="F925" s="179"/>
      <c r="G925" s="158"/>
      <c r="H925" s="158"/>
      <c r="I925" s="83"/>
      <c r="J925" s="83"/>
      <c r="K925" s="83"/>
      <c r="L925" s="83"/>
      <c r="M925" s="83"/>
      <c r="N925" s="83"/>
      <c r="O925" s="83"/>
      <c r="P925" s="83"/>
      <c r="Q925" s="83"/>
      <c r="R925" s="83"/>
      <c r="S925" s="83"/>
      <c r="T925" s="83"/>
      <c r="U925" s="87"/>
      <c r="V925" s="87"/>
      <c r="W925" s="87"/>
      <c r="X925" s="87"/>
      <c r="Y925" s="87"/>
      <c r="Z925" s="87"/>
      <c r="AA925" s="87"/>
      <c r="AB925" s="87"/>
      <c r="AC925" s="87"/>
      <c r="AD925" s="87"/>
      <c r="AE925" s="87"/>
      <c r="AF925" s="93"/>
      <c r="AG925" s="87"/>
      <c r="AH925" s="87"/>
      <c r="AI925" s="87"/>
      <c r="AJ925" s="87"/>
      <c r="AK925" s="87"/>
      <c r="AL925" s="88"/>
      <c r="AM925" s="88"/>
      <c r="AN925" s="87"/>
      <c r="AO925" s="88"/>
      <c r="AP925" s="87"/>
      <c r="AQ925" s="87"/>
      <c r="AR925" s="87"/>
      <c r="AS925" s="87"/>
      <c r="AT925" s="87"/>
      <c r="AU925" s="87"/>
      <c r="AV925" s="87"/>
      <c r="AW925" s="87"/>
      <c r="AX925" s="89"/>
      <c r="AY925" s="89"/>
      <c r="AZ925" s="89"/>
      <c r="BA925" s="89"/>
      <c r="BB925" s="87"/>
      <c r="BC925" s="87"/>
      <c r="BD925" s="87"/>
      <c r="BE925" s="78"/>
      <c r="BF925" s="78"/>
      <c r="BG925" s="78"/>
      <c r="BH925" s="78"/>
      <c r="BI925" s="78"/>
    </row>
    <row r="926" spans="1:61" s="80" customFormat="1" ht="15" customHeight="1" x14ac:dyDescent="0.25">
      <c r="A926" s="81"/>
      <c r="B926" s="161"/>
      <c r="C926" s="85"/>
      <c r="D926" s="78"/>
      <c r="E926" s="179"/>
      <c r="F926" s="179"/>
      <c r="G926" s="158"/>
      <c r="H926" s="158"/>
      <c r="I926" s="83"/>
      <c r="J926" s="83"/>
      <c r="K926" s="83"/>
      <c r="L926" s="83"/>
      <c r="M926" s="83"/>
      <c r="N926" s="83"/>
      <c r="O926" s="83"/>
      <c r="P926" s="83"/>
      <c r="Q926" s="83"/>
      <c r="R926" s="83"/>
      <c r="S926" s="83"/>
      <c r="T926" s="83"/>
      <c r="U926" s="87"/>
      <c r="V926" s="87"/>
      <c r="W926" s="87"/>
      <c r="X926" s="87"/>
      <c r="Y926" s="87"/>
      <c r="Z926" s="87"/>
      <c r="AA926" s="87"/>
      <c r="AB926" s="87"/>
      <c r="AC926" s="87"/>
      <c r="AD926" s="87"/>
      <c r="AE926" s="87"/>
      <c r="AF926" s="93"/>
      <c r="AG926" s="87"/>
      <c r="AH926" s="87"/>
      <c r="AI926" s="87"/>
      <c r="AJ926" s="87"/>
      <c r="AK926" s="87"/>
      <c r="AL926" s="88"/>
      <c r="AM926" s="88"/>
      <c r="AN926" s="87"/>
      <c r="AO926" s="88"/>
      <c r="AP926" s="87"/>
      <c r="AQ926" s="87"/>
      <c r="AR926" s="87"/>
      <c r="AS926" s="87"/>
      <c r="AT926" s="87"/>
      <c r="AU926" s="87"/>
      <c r="AV926" s="87"/>
      <c r="AW926" s="87"/>
      <c r="AX926" s="89"/>
      <c r="AY926" s="89"/>
      <c r="AZ926" s="89"/>
      <c r="BA926" s="89"/>
      <c r="BB926" s="87"/>
      <c r="BC926" s="87"/>
      <c r="BD926" s="87"/>
      <c r="BE926" s="78"/>
      <c r="BF926" s="78"/>
      <c r="BG926" s="78"/>
      <c r="BH926" s="78"/>
      <c r="BI926" s="78"/>
    </row>
    <row r="927" spans="1:61" s="80" customFormat="1" ht="15" customHeight="1" x14ac:dyDescent="0.25">
      <c r="A927" s="81"/>
      <c r="B927" s="161"/>
      <c r="C927" s="85"/>
      <c r="D927" s="78"/>
      <c r="E927" s="179"/>
      <c r="F927" s="179"/>
      <c r="G927" s="158"/>
      <c r="H927" s="158"/>
      <c r="I927" s="83"/>
      <c r="J927" s="83"/>
      <c r="K927" s="83"/>
      <c r="L927" s="83"/>
      <c r="M927" s="83"/>
      <c r="N927" s="83"/>
      <c r="O927" s="83"/>
      <c r="P927" s="83"/>
      <c r="Q927" s="83"/>
      <c r="R927" s="83"/>
      <c r="S927" s="83"/>
      <c r="T927" s="83"/>
      <c r="U927" s="87"/>
      <c r="V927" s="87"/>
      <c r="W927" s="87"/>
      <c r="X927" s="87"/>
      <c r="Y927" s="87"/>
      <c r="Z927" s="87"/>
      <c r="AA927" s="87"/>
      <c r="AB927" s="87"/>
      <c r="AC927" s="87"/>
      <c r="AD927" s="87"/>
      <c r="AE927" s="87"/>
      <c r="AF927" s="93"/>
      <c r="AG927" s="87"/>
      <c r="AH927" s="87"/>
      <c r="AI927" s="87"/>
      <c r="AJ927" s="87"/>
      <c r="AK927" s="87"/>
      <c r="AL927" s="88"/>
      <c r="AM927" s="88"/>
      <c r="AN927" s="87"/>
      <c r="AO927" s="88"/>
      <c r="AP927" s="87"/>
      <c r="AQ927" s="87"/>
      <c r="AR927" s="87"/>
      <c r="AS927" s="87"/>
      <c r="AT927" s="87"/>
      <c r="AU927" s="87"/>
      <c r="AV927" s="87"/>
      <c r="AW927" s="87"/>
      <c r="AX927" s="89"/>
      <c r="AY927" s="89"/>
      <c r="AZ927" s="89"/>
      <c r="BA927" s="89"/>
      <c r="BB927" s="87"/>
      <c r="BC927" s="87"/>
      <c r="BD927" s="87"/>
      <c r="BE927" s="78"/>
      <c r="BF927" s="78"/>
      <c r="BG927" s="78"/>
      <c r="BH927" s="78"/>
      <c r="BI927" s="78"/>
    </row>
    <row r="928" spans="1:61" s="80" customFormat="1" ht="15" customHeight="1" x14ac:dyDescent="0.25">
      <c r="A928" s="81"/>
      <c r="B928" s="161"/>
      <c r="C928" s="85"/>
      <c r="D928" s="78"/>
      <c r="E928" s="179"/>
      <c r="F928" s="179"/>
      <c r="G928" s="158"/>
      <c r="H928" s="158"/>
      <c r="I928" s="83"/>
      <c r="J928" s="83"/>
      <c r="K928" s="83"/>
      <c r="L928" s="83"/>
      <c r="M928" s="83"/>
      <c r="N928" s="83"/>
      <c r="O928" s="83"/>
      <c r="P928" s="83"/>
      <c r="Q928" s="83"/>
      <c r="R928" s="83"/>
      <c r="S928" s="83"/>
      <c r="T928" s="83"/>
      <c r="U928" s="87"/>
      <c r="V928" s="87"/>
      <c r="W928" s="87"/>
      <c r="X928" s="87"/>
      <c r="Y928" s="87"/>
      <c r="Z928" s="87"/>
      <c r="AA928" s="87"/>
      <c r="AB928" s="87"/>
      <c r="AC928" s="87"/>
      <c r="AD928" s="87"/>
      <c r="AE928" s="87"/>
      <c r="AF928" s="93"/>
      <c r="AG928" s="87"/>
      <c r="AH928" s="87"/>
      <c r="AI928" s="87"/>
      <c r="AJ928" s="87"/>
      <c r="AK928" s="87"/>
      <c r="AL928" s="88"/>
      <c r="AM928" s="88"/>
      <c r="AN928" s="87"/>
      <c r="AO928" s="88"/>
      <c r="AP928" s="87"/>
      <c r="AQ928" s="87"/>
      <c r="AR928" s="87"/>
      <c r="AS928" s="87"/>
      <c r="AT928" s="87"/>
      <c r="AU928" s="87"/>
      <c r="AV928" s="87"/>
      <c r="AW928" s="87"/>
      <c r="AX928" s="89"/>
      <c r="AY928" s="89"/>
      <c r="AZ928" s="89"/>
      <c r="BA928" s="89"/>
      <c r="BB928" s="87"/>
      <c r="BC928" s="87"/>
      <c r="BD928" s="87"/>
      <c r="BE928" s="78"/>
      <c r="BF928" s="78"/>
      <c r="BG928" s="78"/>
      <c r="BH928" s="78"/>
      <c r="BI928" s="78"/>
    </row>
    <row r="929" spans="1:61" s="80" customFormat="1" ht="15" customHeight="1" x14ac:dyDescent="0.25">
      <c r="A929" s="81"/>
      <c r="B929" s="161"/>
      <c r="C929" s="85"/>
      <c r="D929" s="78"/>
      <c r="E929" s="179"/>
      <c r="F929" s="179"/>
      <c r="G929" s="158"/>
      <c r="H929" s="158"/>
      <c r="I929" s="83"/>
      <c r="J929" s="83"/>
      <c r="K929" s="83"/>
      <c r="L929" s="83"/>
      <c r="M929" s="83"/>
      <c r="N929" s="83"/>
      <c r="O929" s="83"/>
      <c r="P929" s="83"/>
      <c r="Q929" s="83"/>
      <c r="R929" s="83"/>
      <c r="S929" s="83"/>
      <c r="T929" s="83"/>
      <c r="U929" s="87"/>
      <c r="V929" s="87"/>
      <c r="W929" s="87"/>
      <c r="X929" s="87"/>
      <c r="Y929" s="87"/>
      <c r="Z929" s="87"/>
      <c r="AA929" s="87"/>
      <c r="AB929" s="87"/>
      <c r="AC929" s="87"/>
      <c r="AD929" s="87"/>
      <c r="AE929" s="87"/>
      <c r="AF929" s="93"/>
      <c r="AG929" s="87"/>
      <c r="AH929" s="87"/>
      <c r="AI929" s="87"/>
      <c r="AJ929" s="87"/>
      <c r="AK929" s="87"/>
      <c r="AL929" s="88"/>
      <c r="AM929" s="88"/>
      <c r="AN929" s="87"/>
      <c r="AO929" s="88"/>
      <c r="AP929" s="87"/>
      <c r="AQ929" s="87"/>
      <c r="AR929" s="87"/>
      <c r="AS929" s="87"/>
      <c r="AT929" s="87"/>
      <c r="AU929" s="87"/>
      <c r="AV929" s="87"/>
      <c r="AW929" s="87"/>
      <c r="AX929" s="89"/>
      <c r="AY929" s="89"/>
      <c r="AZ929" s="89"/>
      <c r="BA929" s="89"/>
      <c r="BB929" s="87"/>
      <c r="BC929" s="87"/>
      <c r="BD929" s="87"/>
      <c r="BE929" s="78"/>
      <c r="BF929" s="78"/>
      <c r="BG929" s="78"/>
      <c r="BH929" s="78"/>
      <c r="BI929" s="78"/>
    </row>
    <row r="930" spans="1:61" s="80" customFormat="1" ht="15" customHeight="1" x14ac:dyDescent="0.25">
      <c r="A930" s="81"/>
      <c r="B930" s="161"/>
      <c r="C930" s="85"/>
      <c r="D930" s="78"/>
      <c r="E930" s="179"/>
      <c r="F930" s="179"/>
      <c r="G930" s="158"/>
      <c r="H930" s="158"/>
      <c r="I930" s="83"/>
      <c r="J930" s="83"/>
      <c r="K930" s="83"/>
      <c r="L930" s="83"/>
      <c r="M930" s="83"/>
      <c r="N930" s="83"/>
      <c r="O930" s="83"/>
      <c r="P930" s="83"/>
      <c r="Q930" s="83"/>
      <c r="R930" s="83"/>
      <c r="S930" s="83"/>
      <c r="T930" s="83"/>
      <c r="U930" s="87"/>
      <c r="V930" s="87"/>
      <c r="W930" s="87"/>
      <c r="X930" s="87"/>
      <c r="Y930" s="87"/>
      <c r="Z930" s="87"/>
      <c r="AA930" s="87"/>
      <c r="AB930" s="87"/>
      <c r="AC930" s="87"/>
      <c r="AD930" s="87"/>
      <c r="AE930" s="87"/>
      <c r="AF930" s="93"/>
      <c r="AG930" s="87"/>
      <c r="AH930" s="87"/>
      <c r="AI930" s="87"/>
      <c r="AJ930" s="87"/>
      <c r="AK930" s="87"/>
      <c r="AL930" s="88"/>
      <c r="AM930" s="88"/>
      <c r="AN930" s="87"/>
      <c r="AO930" s="88"/>
      <c r="AP930" s="87"/>
      <c r="AQ930" s="87"/>
      <c r="AR930" s="87"/>
      <c r="AS930" s="87"/>
      <c r="AT930" s="87"/>
      <c r="AU930" s="87"/>
      <c r="AV930" s="87"/>
      <c r="AW930" s="87"/>
      <c r="AX930" s="89"/>
      <c r="AY930" s="89"/>
      <c r="AZ930" s="89"/>
      <c r="BA930" s="89"/>
      <c r="BB930" s="87"/>
      <c r="BC930" s="87"/>
      <c r="BD930" s="87"/>
      <c r="BE930" s="78"/>
      <c r="BF930" s="78"/>
      <c r="BG930" s="78"/>
      <c r="BH930" s="78"/>
      <c r="BI930" s="78"/>
    </row>
    <row r="931" spans="1:61" s="80" customFormat="1" ht="15" customHeight="1" x14ac:dyDescent="0.25">
      <c r="A931" s="81"/>
      <c r="B931" s="161"/>
      <c r="C931" s="85"/>
      <c r="D931" s="78"/>
      <c r="E931" s="179"/>
      <c r="F931" s="179"/>
      <c r="G931" s="158"/>
      <c r="H931" s="158"/>
      <c r="I931" s="83"/>
      <c r="J931" s="83"/>
      <c r="K931" s="83"/>
      <c r="L931" s="83"/>
      <c r="M931" s="83"/>
      <c r="N931" s="83"/>
      <c r="O931" s="83"/>
      <c r="P931" s="83"/>
      <c r="Q931" s="83"/>
      <c r="R931" s="83"/>
      <c r="S931" s="83"/>
      <c r="T931" s="83"/>
      <c r="U931" s="87"/>
      <c r="V931" s="87"/>
      <c r="W931" s="87"/>
      <c r="X931" s="87"/>
      <c r="Y931" s="87"/>
      <c r="Z931" s="87"/>
      <c r="AA931" s="87"/>
      <c r="AB931" s="87"/>
      <c r="AC931" s="87"/>
      <c r="AD931" s="87"/>
      <c r="AE931" s="87"/>
      <c r="AF931" s="93"/>
      <c r="AG931" s="87"/>
      <c r="AH931" s="87"/>
      <c r="AI931" s="87"/>
      <c r="AJ931" s="87"/>
      <c r="AK931" s="87"/>
      <c r="AL931" s="88"/>
      <c r="AM931" s="88"/>
      <c r="AN931" s="87"/>
      <c r="AO931" s="88"/>
      <c r="AP931" s="87"/>
      <c r="AQ931" s="87"/>
      <c r="AR931" s="87"/>
      <c r="AS931" s="87"/>
      <c r="AT931" s="87"/>
      <c r="AU931" s="87"/>
      <c r="AV931" s="87"/>
      <c r="AW931" s="87"/>
      <c r="AX931" s="89"/>
      <c r="AY931" s="89"/>
      <c r="AZ931" s="89"/>
      <c r="BA931" s="89"/>
      <c r="BB931" s="87"/>
      <c r="BC931" s="87"/>
      <c r="BD931" s="87"/>
      <c r="BE931" s="78"/>
      <c r="BF931" s="78"/>
      <c r="BG931" s="78"/>
      <c r="BH931" s="78"/>
      <c r="BI931" s="78"/>
    </row>
    <row r="932" spans="1:61" s="80" customFormat="1" ht="15" customHeight="1" x14ac:dyDescent="0.25">
      <c r="A932" s="81"/>
      <c r="B932" s="161"/>
      <c r="C932" s="85"/>
      <c r="D932" s="78"/>
      <c r="E932" s="179"/>
      <c r="F932" s="179"/>
      <c r="G932" s="158"/>
      <c r="H932" s="158"/>
      <c r="I932" s="83"/>
      <c r="J932" s="83"/>
      <c r="K932" s="83"/>
      <c r="L932" s="83"/>
      <c r="M932" s="83"/>
      <c r="N932" s="83"/>
      <c r="O932" s="83"/>
      <c r="P932" s="83"/>
      <c r="Q932" s="83"/>
      <c r="R932" s="83"/>
      <c r="S932" s="83"/>
      <c r="T932" s="83"/>
      <c r="U932" s="87"/>
      <c r="V932" s="87"/>
      <c r="W932" s="87"/>
      <c r="X932" s="87"/>
      <c r="Y932" s="87"/>
      <c r="Z932" s="87"/>
      <c r="AA932" s="87"/>
      <c r="AB932" s="87"/>
      <c r="AC932" s="87"/>
      <c r="AD932" s="87"/>
      <c r="AE932" s="87"/>
      <c r="AF932" s="93"/>
      <c r="AG932" s="87"/>
      <c r="AH932" s="87"/>
      <c r="AI932" s="87"/>
      <c r="AJ932" s="87"/>
      <c r="AK932" s="87"/>
      <c r="AL932" s="88"/>
      <c r="AM932" s="88"/>
      <c r="AN932" s="87"/>
      <c r="AO932" s="88"/>
      <c r="AP932" s="87"/>
      <c r="AQ932" s="87"/>
      <c r="AR932" s="87"/>
      <c r="AS932" s="87"/>
      <c r="AT932" s="87"/>
      <c r="AU932" s="87"/>
      <c r="AV932" s="87"/>
      <c r="AW932" s="87"/>
      <c r="AX932" s="89"/>
      <c r="AY932" s="89"/>
      <c r="AZ932" s="89"/>
      <c r="BA932" s="89"/>
      <c r="BB932" s="87"/>
      <c r="BC932" s="87"/>
      <c r="BD932" s="87"/>
      <c r="BE932" s="78"/>
      <c r="BF932" s="78"/>
      <c r="BG932" s="78"/>
      <c r="BH932" s="78"/>
      <c r="BI932" s="78"/>
    </row>
    <row r="933" spans="1:61" s="80" customFormat="1" ht="15" customHeight="1" x14ac:dyDescent="0.25">
      <c r="A933" s="81"/>
      <c r="B933" s="161"/>
      <c r="C933" s="85"/>
      <c r="D933" s="78"/>
      <c r="E933" s="179"/>
      <c r="F933" s="179"/>
      <c r="G933" s="158"/>
      <c r="H933" s="158"/>
      <c r="I933" s="83"/>
      <c r="J933" s="83"/>
      <c r="K933" s="83"/>
      <c r="L933" s="83"/>
      <c r="M933" s="83"/>
      <c r="N933" s="83"/>
      <c r="O933" s="83"/>
      <c r="P933" s="83"/>
      <c r="Q933" s="83"/>
      <c r="R933" s="83"/>
      <c r="S933" s="83"/>
      <c r="T933" s="83"/>
      <c r="U933" s="87"/>
      <c r="V933" s="87"/>
      <c r="W933" s="87"/>
      <c r="X933" s="87"/>
      <c r="Y933" s="87"/>
      <c r="Z933" s="87"/>
      <c r="AA933" s="87"/>
      <c r="AB933" s="87"/>
      <c r="AC933" s="87"/>
      <c r="AD933" s="87"/>
      <c r="AE933" s="87"/>
      <c r="AF933" s="93"/>
      <c r="AG933" s="87"/>
      <c r="AH933" s="87"/>
      <c r="AI933" s="87"/>
      <c r="AJ933" s="87"/>
      <c r="AK933" s="87"/>
      <c r="AL933" s="88"/>
      <c r="AM933" s="88"/>
      <c r="AN933" s="87"/>
      <c r="AO933" s="88"/>
      <c r="AP933" s="87"/>
      <c r="AQ933" s="87"/>
      <c r="AR933" s="87"/>
      <c r="AS933" s="87"/>
      <c r="AT933" s="87"/>
      <c r="AU933" s="87"/>
      <c r="AV933" s="87"/>
      <c r="AW933" s="87"/>
      <c r="AX933" s="89"/>
      <c r="AY933" s="89"/>
      <c r="AZ933" s="89"/>
      <c r="BA933" s="89"/>
      <c r="BB933" s="87"/>
      <c r="BC933" s="87"/>
      <c r="BD933" s="87"/>
      <c r="BE933" s="78"/>
      <c r="BF933" s="78"/>
      <c r="BG933" s="78"/>
      <c r="BH933" s="78"/>
      <c r="BI933" s="78"/>
    </row>
    <row r="934" spans="1:61" s="80" customFormat="1" ht="15" customHeight="1" x14ac:dyDescent="0.25">
      <c r="A934" s="81"/>
      <c r="B934" s="161"/>
      <c r="C934" s="85"/>
      <c r="D934" s="78"/>
      <c r="E934" s="179"/>
      <c r="F934" s="179"/>
      <c r="G934" s="158"/>
      <c r="H934" s="158"/>
      <c r="I934" s="83"/>
      <c r="J934" s="83"/>
      <c r="K934" s="83"/>
      <c r="L934" s="83"/>
      <c r="M934" s="83"/>
      <c r="N934" s="83"/>
      <c r="O934" s="83"/>
      <c r="P934" s="83"/>
      <c r="Q934" s="83"/>
      <c r="R934" s="83"/>
      <c r="S934" s="83"/>
      <c r="T934" s="83"/>
      <c r="U934" s="87"/>
      <c r="V934" s="87"/>
      <c r="W934" s="87"/>
      <c r="X934" s="87"/>
      <c r="Y934" s="87"/>
      <c r="Z934" s="87"/>
      <c r="AA934" s="87"/>
      <c r="AB934" s="87"/>
      <c r="AC934" s="87"/>
      <c r="AD934" s="87"/>
      <c r="AE934" s="87"/>
      <c r="AF934" s="93"/>
      <c r="AG934" s="87"/>
      <c r="AH934" s="87"/>
      <c r="AI934" s="87"/>
      <c r="AJ934" s="87"/>
      <c r="AK934" s="87"/>
      <c r="AL934" s="88"/>
      <c r="AM934" s="88"/>
      <c r="AN934" s="87"/>
      <c r="AO934" s="88"/>
      <c r="AP934" s="87"/>
      <c r="AQ934" s="87"/>
      <c r="AR934" s="87"/>
      <c r="AS934" s="87"/>
      <c r="AT934" s="87"/>
      <c r="AU934" s="87"/>
      <c r="AV934" s="87"/>
      <c r="AW934" s="87"/>
      <c r="AX934" s="89"/>
      <c r="AY934" s="89"/>
      <c r="AZ934" s="89"/>
      <c r="BA934" s="89"/>
      <c r="BB934" s="87"/>
      <c r="BC934" s="87"/>
      <c r="BD934" s="87"/>
      <c r="BE934" s="78"/>
      <c r="BF934" s="78"/>
      <c r="BG934" s="78"/>
      <c r="BH934" s="78"/>
      <c r="BI934" s="78"/>
    </row>
    <row r="935" spans="1:61" s="80" customFormat="1" ht="15" customHeight="1" x14ac:dyDescent="0.25">
      <c r="A935" s="81"/>
      <c r="B935" s="161"/>
      <c r="C935" s="85"/>
      <c r="D935" s="78"/>
      <c r="E935" s="179"/>
      <c r="F935" s="179"/>
      <c r="G935" s="158"/>
      <c r="H935" s="158"/>
      <c r="I935" s="83"/>
      <c r="J935" s="83"/>
      <c r="K935" s="83"/>
      <c r="L935" s="83"/>
      <c r="M935" s="83"/>
      <c r="N935" s="83"/>
      <c r="O935" s="83"/>
      <c r="P935" s="83"/>
      <c r="Q935" s="83"/>
      <c r="R935" s="83"/>
      <c r="S935" s="83"/>
      <c r="T935" s="83"/>
      <c r="U935" s="87"/>
      <c r="V935" s="87"/>
      <c r="W935" s="87"/>
      <c r="X935" s="87"/>
      <c r="Y935" s="87"/>
      <c r="Z935" s="87"/>
      <c r="AA935" s="87"/>
      <c r="AB935" s="87"/>
      <c r="AC935" s="87"/>
      <c r="AD935" s="87"/>
      <c r="AE935" s="87"/>
      <c r="AF935" s="93"/>
      <c r="AG935" s="87"/>
      <c r="AH935" s="87"/>
      <c r="AI935" s="87"/>
      <c r="AJ935" s="87"/>
      <c r="AK935" s="87"/>
      <c r="AL935" s="88"/>
      <c r="AM935" s="88"/>
      <c r="AN935" s="87"/>
      <c r="AO935" s="88"/>
      <c r="AP935" s="87"/>
      <c r="AQ935" s="87"/>
      <c r="AR935" s="87"/>
      <c r="AS935" s="87"/>
      <c r="AT935" s="87"/>
      <c r="AU935" s="87"/>
      <c r="AV935" s="87"/>
      <c r="AW935" s="87"/>
      <c r="AX935" s="89"/>
      <c r="AY935" s="89"/>
      <c r="AZ935" s="89"/>
      <c r="BA935" s="89"/>
      <c r="BB935" s="87"/>
      <c r="BC935" s="87"/>
      <c r="BD935" s="87"/>
      <c r="BE935" s="78"/>
      <c r="BF935" s="78"/>
      <c r="BG935" s="78"/>
      <c r="BH935" s="78"/>
      <c r="BI935" s="78"/>
    </row>
    <row r="936" spans="1:61" s="80" customFormat="1" ht="15" customHeight="1" x14ac:dyDescent="0.25">
      <c r="A936" s="81"/>
      <c r="B936" s="161"/>
      <c r="C936" s="85"/>
      <c r="D936" s="78"/>
      <c r="E936" s="179"/>
      <c r="F936" s="179"/>
      <c r="G936" s="158"/>
      <c r="H936" s="158"/>
      <c r="I936" s="83"/>
      <c r="J936" s="83"/>
      <c r="K936" s="83"/>
      <c r="L936" s="83"/>
      <c r="M936" s="83"/>
      <c r="N936" s="83"/>
      <c r="O936" s="83"/>
      <c r="P936" s="83"/>
      <c r="Q936" s="83"/>
      <c r="R936" s="83"/>
      <c r="S936" s="83"/>
      <c r="T936" s="83"/>
      <c r="U936" s="87"/>
      <c r="V936" s="87"/>
      <c r="W936" s="87"/>
      <c r="X936" s="87"/>
      <c r="Y936" s="87"/>
      <c r="Z936" s="87"/>
      <c r="AA936" s="87"/>
      <c r="AB936" s="87"/>
      <c r="AC936" s="87"/>
      <c r="AD936" s="87"/>
      <c r="AE936" s="87"/>
      <c r="AF936" s="93"/>
      <c r="AG936" s="87"/>
      <c r="AH936" s="87"/>
      <c r="AI936" s="87"/>
      <c r="AJ936" s="87"/>
      <c r="AK936" s="87"/>
      <c r="AL936" s="88"/>
      <c r="AM936" s="88"/>
      <c r="AN936" s="87"/>
      <c r="AO936" s="88"/>
      <c r="AP936" s="87"/>
      <c r="AQ936" s="87"/>
      <c r="AR936" s="87"/>
      <c r="AS936" s="87"/>
      <c r="AT936" s="87"/>
      <c r="AU936" s="87"/>
      <c r="AV936" s="87"/>
      <c r="AW936" s="87"/>
      <c r="AX936" s="89"/>
      <c r="AY936" s="89"/>
      <c r="AZ936" s="89"/>
      <c r="BA936" s="89"/>
      <c r="BB936" s="87"/>
      <c r="BC936" s="87"/>
      <c r="BD936" s="87"/>
      <c r="BE936" s="78"/>
      <c r="BF936" s="78"/>
      <c r="BG936" s="78"/>
      <c r="BH936" s="78"/>
      <c r="BI936" s="78"/>
    </row>
    <row r="937" spans="1:61" s="80" customFormat="1" ht="15" customHeight="1" x14ac:dyDescent="0.25">
      <c r="A937" s="81"/>
      <c r="B937" s="161"/>
      <c r="C937" s="85"/>
      <c r="D937" s="78"/>
      <c r="E937" s="179"/>
      <c r="F937" s="179"/>
      <c r="G937" s="158"/>
      <c r="H937" s="158"/>
      <c r="I937" s="83"/>
      <c r="J937" s="83"/>
      <c r="K937" s="83"/>
      <c r="L937" s="83"/>
      <c r="M937" s="83"/>
      <c r="N937" s="83"/>
      <c r="O937" s="83"/>
      <c r="P937" s="83"/>
      <c r="Q937" s="83"/>
      <c r="R937" s="83"/>
      <c r="S937" s="83"/>
      <c r="T937" s="83"/>
      <c r="U937" s="87"/>
      <c r="V937" s="87"/>
      <c r="W937" s="87"/>
      <c r="X937" s="87"/>
      <c r="Y937" s="87"/>
      <c r="Z937" s="87"/>
      <c r="AA937" s="87"/>
      <c r="AB937" s="87"/>
      <c r="AC937" s="87"/>
      <c r="AD937" s="87"/>
      <c r="AE937" s="87"/>
      <c r="AF937" s="93"/>
      <c r="AG937" s="87"/>
      <c r="AH937" s="87"/>
      <c r="AI937" s="87"/>
      <c r="AJ937" s="87"/>
      <c r="AK937" s="87"/>
      <c r="AL937" s="88"/>
      <c r="AM937" s="88"/>
      <c r="AN937" s="87"/>
      <c r="AO937" s="88"/>
      <c r="AP937" s="87"/>
      <c r="AQ937" s="87"/>
      <c r="AR937" s="87"/>
      <c r="AS937" s="87"/>
      <c r="AT937" s="87"/>
      <c r="AU937" s="87"/>
      <c r="AV937" s="87"/>
      <c r="AW937" s="87"/>
      <c r="AX937" s="89"/>
      <c r="AY937" s="89"/>
      <c r="AZ937" s="89"/>
      <c r="BA937" s="89"/>
      <c r="BB937" s="87"/>
      <c r="BC937" s="87"/>
      <c r="BD937" s="87"/>
      <c r="BE937" s="78"/>
      <c r="BF937" s="78"/>
      <c r="BG937" s="78"/>
      <c r="BH937" s="78"/>
      <c r="BI937" s="78"/>
    </row>
    <row r="938" spans="1:61" s="80" customFormat="1" ht="15" customHeight="1" x14ac:dyDescent="0.25">
      <c r="A938" s="81"/>
      <c r="B938" s="161"/>
      <c r="C938" s="85"/>
      <c r="D938" s="78"/>
      <c r="E938" s="179"/>
      <c r="F938" s="179"/>
      <c r="G938" s="158"/>
      <c r="H938" s="158"/>
      <c r="I938" s="83"/>
      <c r="J938" s="83"/>
      <c r="K938" s="83"/>
      <c r="L938" s="83"/>
      <c r="M938" s="83"/>
      <c r="N938" s="83"/>
      <c r="O938" s="83"/>
      <c r="P938" s="83"/>
      <c r="Q938" s="83"/>
      <c r="R938" s="83"/>
      <c r="S938" s="83"/>
      <c r="T938" s="83"/>
      <c r="U938" s="87"/>
      <c r="V938" s="87"/>
      <c r="W938" s="87"/>
      <c r="X938" s="87"/>
      <c r="Y938" s="87"/>
      <c r="Z938" s="87"/>
      <c r="AA938" s="87"/>
      <c r="AB938" s="87"/>
      <c r="AC938" s="87"/>
      <c r="AD938" s="87"/>
      <c r="AE938" s="87"/>
      <c r="AF938" s="93"/>
      <c r="AG938" s="87"/>
      <c r="AH938" s="87"/>
      <c r="AI938" s="87"/>
      <c r="AJ938" s="87"/>
      <c r="AK938" s="87"/>
      <c r="AL938" s="88"/>
      <c r="AM938" s="88"/>
      <c r="AN938" s="87"/>
      <c r="AO938" s="88"/>
      <c r="AP938" s="87"/>
      <c r="AQ938" s="87"/>
      <c r="AR938" s="87"/>
      <c r="AS938" s="87"/>
      <c r="AT938" s="87"/>
      <c r="AU938" s="87"/>
      <c r="AV938" s="87"/>
      <c r="AW938" s="87"/>
      <c r="AX938" s="89"/>
      <c r="AY938" s="89"/>
      <c r="AZ938" s="89"/>
      <c r="BA938" s="89"/>
      <c r="BB938" s="87"/>
      <c r="BC938" s="87"/>
      <c r="BD938" s="87"/>
      <c r="BE938" s="78"/>
      <c r="BF938" s="78"/>
      <c r="BG938" s="78"/>
      <c r="BH938" s="78"/>
      <c r="BI938" s="78"/>
    </row>
    <row r="939" spans="1:61" s="80" customFormat="1" ht="15" customHeight="1" x14ac:dyDescent="0.25">
      <c r="A939" s="81"/>
      <c r="B939" s="161"/>
      <c r="C939" s="85"/>
      <c r="D939" s="78"/>
      <c r="E939" s="179"/>
      <c r="F939" s="179"/>
      <c r="G939" s="158"/>
      <c r="H939" s="158"/>
      <c r="I939" s="83"/>
      <c r="J939" s="83"/>
      <c r="K939" s="83"/>
      <c r="L939" s="83"/>
      <c r="M939" s="83"/>
      <c r="N939" s="83"/>
      <c r="O939" s="83"/>
      <c r="P939" s="83"/>
      <c r="Q939" s="83"/>
      <c r="R939" s="83"/>
      <c r="S939" s="83"/>
      <c r="T939" s="83"/>
      <c r="U939" s="87"/>
      <c r="V939" s="87"/>
      <c r="W939" s="87"/>
      <c r="X939" s="87"/>
      <c r="Y939" s="87"/>
      <c r="Z939" s="87"/>
      <c r="AA939" s="87"/>
      <c r="AB939" s="87"/>
      <c r="AC939" s="87"/>
      <c r="AD939" s="87"/>
      <c r="AE939" s="87"/>
      <c r="AF939" s="93"/>
      <c r="AG939" s="87"/>
      <c r="AH939" s="87"/>
      <c r="AI939" s="87"/>
      <c r="AJ939" s="87"/>
      <c r="AK939" s="87"/>
      <c r="AL939" s="88"/>
      <c r="AM939" s="88"/>
      <c r="AN939" s="87"/>
      <c r="AO939" s="88"/>
      <c r="AP939" s="87"/>
      <c r="AQ939" s="87"/>
      <c r="AR939" s="87"/>
      <c r="AS939" s="87"/>
      <c r="AT939" s="87"/>
      <c r="AU939" s="87"/>
      <c r="AV939" s="87"/>
      <c r="AW939" s="87"/>
      <c r="AX939" s="89"/>
      <c r="AY939" s="89"/>
      <c r="AZ939" s="89"/>
      <c r="BA939" s="89"/>
      <c r="BB939" s="87"/>
      <c r="BC939" s="87"/>
      <c r="BD939" s="87"/>
      <c r="BE939" s="78"/>
      <c r="BF939" s="78"/>
      <c r="BG939" s="78"/>
      <c r="BH939" s="78"/>
      <c r="BI939" s="78"/>
    </row>
    <row r="940" spans="1:61" s="80" customFormat="1" ht="15" customHeight="1" x14ac:dyDescent="0.25">
      <c r="A940" s="81"/>
      <c r="B940" s="161"/>
      <c r="C940" s="85"/>
      <c r="D940" s="78"/>
      <c r="E940" s="179"/>
      <c r="F940" s="179"/>
      <c r="G940" s="158"/>
      <c r="H940" s="158"/>
      <c r="I940" s="83"/>
      <c r="J940" s="83"/>
      <c r="K940" s="83"/>
      <c r="L940" s="83"/>
      <c r="M940" s="83"/>
      <c r="N940" s="83"/>
      <c r="O940" s="83"/>
      <c r="P940" s="83"/>
      <c r="Q940" s="83"/>
      <c r="R940" s="83"/>
      <c r="S940" s="83"/>
      <c r="T940" s="83"/>
      <c r="U940" s="87"/>
      <c r="V940" s="87"/>
      <c r="W940" s="87"/>
      <c r="X940" s="87"/>
      <c r="Y940" s="87"/>
      <c r="Z940" s="87"/>
      <c r="AA940" s="87"/>
      <c r="AB940" s="87"/>
      <c r="AC940" s="87"/>
      <c r="AD940" s="87"/>
      <c r="AE940" s="87"/>
      <c r="AF940" s="93"/>
      <c r="AG940" s="87"/>
      <c r="AH940" s="87"/>
      <c r="AI940" s="87"/>
      <c r="AJ940" s="87"/>
      <c r="AK940" s="87"/>
      <c r="AL940" s="88"/>
      <c r="AM940" s="88"/>
      <c r="AN940" s="87"/>
      <c r="AO940" s="88"/>
      <c r="AP940" s="87"/>
      <c r="AQ940" s="87"/>
      <c r="AR940" s="87"/>
      <c r="AS940" s="87"/>
      <c r="AT940" s="87"/>
      <c r="AU940" s="87"/>
      <c r="AV940" s="87"/>
      <c r="AW940" s="87"/>
      <c r="AX940" s="89"/>
      <c r="AY940" s="89"/>
      <c r="AZ940" s="89"/>
      <c r="BA940" s="89"/>
      <c r="BB940" s="87"/>
      <c r="BC940" s="87"/>
      <c r="BD940" s="87"/>
      <c r="BE940" s="78"/>
      <c r="BF940" s="78"/>
      <c r="BG940" s="78"/>
      <c r="BH940" s="78"/>
      <c r="BI940" s="78"/>
    </row>
    <row r="941" spans="1:61" s="80" customFormat="1" ht="15" customHeight="1" x14ac:dyDescent="0.25">
      <c r="A941" s="81"/>
      <c r="B941" s="161"/>
      <c r="C941" s="85"/>
      <c r="D941" s="78"/>
      <c r="E941" s="179"/>
      <c r="F941" s="179"/>
      <c r="G941" s="158"/>
      <c r="H941" s="158"/>
      <c r="I941" s="83"/>
      <c r="J941" s="83"/>
      <c r="K941" s="83"/>
      <c r="L941" s="83"/>
      <c r="M941" s="83"/>
      <c r="N941" s="83"/>
      <c r="O941" s="83"/>
      <c r="P941" s="83"/>
      <c r="Q941" s="83"/>
      <c r="R941" s="83"/>
      <c r="S941" s="83"/>
      <c r="T941" s="83"/>
      <c r="U941" s="87"/>
      <c r="V941" s="87"/>
      <c r="W941" s="87"/>
      <c r="X941" s="87"/>
      <c r="Y941" s="87"/>
      <c r="Z941" s="87"/>
      <c r="AA941" s="87"/>
      <c r="AB941" s="87"/>
      <c r="AC941" s="87"/>
      <c r="AD941" s="87"/>
      <c r="AE941" s="87"/>
      <c r="AF941" s="93"/>
      <c r="AG941" s="87"/>
      <c r="AH941" s="87"/>
      <c r="AI941" s="87"/>
      <c r="AJ941" s="87"/>
      <c r="AK941" s="87"/>
      <c r="AL941" s="88"/>
      <c r="AM941" s="88"/>
      <c r="AN941" s="87"/>
      <c r="AO941" s="88"/>
      <c r="AP941" s="87"/>
      <c r="AQ941" s="87"/>
      <c r="AR941" s="87"/>
      <c r="AS941" s="87"/>
      <c r="AT941" s="87"/>
      <c r="AU941" s="87"/>
      <c r="AV941" s="87"/>
      <c r="AW941" s="87"/>
      <c r="AX941" s="89"/>
      <c r="AY941" s="89"/>
      <c r="AZ941" s="89"/>
      <c r="BA941" s="89"/>
      <c r="BB941" s="87"/>
      <c r="BC941" s="87"/>
      <c r="BD941" s="87"/>
      <c r="BE941" s="78"/>
      <c r="BF941" s="78"/>
      <c r="BG941" s="78"/>
      <c r="BH941" s="78"/>
      <c r="BI941" s="78"/>
    </row>
    <row r="942" spans="1:61" s="80" customFormat="1" ht="15" customHeight="1" x14ac:dyDescent="0.25">
      <c r="A942" s="81"/>
      <c r="B942" s="161"/>
      <c r="C942" s="85"/>
      <c r="D942" s="78"/>
      <c r="E942" s="179"/>
      <c r="F942" s="179"/>
      <c r="G942" s="158"/>
      <c r="H942" s="158"/>
      <c r="I942" s="83"/>
      <c r="J942" s="83"/>
      <c r="K942" s="83"/>
      <c r="L942" s="83"/>
      <c r="M942" s="83"/>
      <c r="N942" s="83"/>
      <c r="O942" s="83"/>
      <c r="P942" s="83"/>
      <c r="Q942" s="83"/>
      <c r="R942" s="83"/>
      <c r="S942" s="83"/>
      <c r="T942" s="83"/>
      <c r="U942" s="87"/>
      <c r="V942" s="87"/>
      <c r="W942" s="87"/>
      <c r="X942" s="87"/>
      <c r="Y942" s="87"/>
      <c r="Z942" s="87"/>
      <c r="AA942" s="87"/>
      <c r="AB942" s="87"/>
      <c r="AC942" s="87"/>
      <c r="AD942" s="87"/>
      <c r="AE942" s="87"/>
      <c r="AF942" s="93"/>
      <c r="AG942" s="87"/>
      <c r="AH942" s="87"/>
      <c r="AI942" s="87"/>
      <c r="AJ942" s="87"/>
      <c r="AK942" s="87"/>
      <c r="AL942" s="88"/>
      <c r="AM942" s="88"/>
      <c r="AN942" s="87"/>
      <c r="AO942" s="88"/>
      <c r="AP942" s="87"/>
      <c r="AQ942" s="87"/>
      <c r="AR942" s="87"/>
      <c r="AS942" s="87"/>
      <c r="AT942" s="87"/>
      <c r="AU942" s="87"/>
      <c r="AV942" s="87"/>
      <c r="AW942" s="87"/>
      <c r="AX942" s="89"/>
      <c r="AY942" s="89"/>
      <c r="AZ942" s="89"/>
      <c r="BA942" s="89"/>
      <c r="BB942" s="87"/>
      <c r="BC942" s="87"/>
      <c r="BD942" s="87"/>
      <c r="BE942" s="78"/>
      <c r="BF942" s="78"/>
      <c r="BG942" s="78"/>
      <c r="BH942" s="78"/>
      <c r="BI942" s="78"/>
    </row>
    <row r="943" spans="1:61" s="80" customFormat="1" ht="15" customHeight="1" x14ac:dyDescent="0.25">
      <c r="A943" s="81"/>
      <c r="B943" s="161"/>
      <c r="C943" s="85"/>
      <c r="D943" s="78"/>
      <c r="E943" s="179"/>
      <c r="F943" s="179"/>
      <c r="G943" s="158"/>
      <c r="H943" s="158"/>
      <c r="I943" s="83"/>
      <c r="J943" s="83"/>
      <c r="K943" s="83"/>
      <c r="L943" s="83"/>
      <c r="M943" s="83"/>
      <c r="N943" s="83"/>
      <c r="O943" s="83"/>
      <c r="P943" s="83"/>
      <c r="Q943" s="83"/>
      <c r="R943" s="83"/>
      <c r="S943" s="83"/>
      <c r="T943" s="83"/>
      <c r="U943" s="87"/>
      <c r="V943" s="87"/>
      <c r="W943" s="87"/>
      <c r="X943" s="87"/>
      <c r="Y943" s="87"/>
      <c r="Z943" s="87"/>
      <c r="AA943" s="87"/>
      <c r="AB943" s="87"/>
      <c r="AC943" s="87"/>
      <c r="AD943" s="87"/>
      <c r="AE943" s="87"/>
      <c r="AF943" s="93"/>
      <c r="AG943" s="87"/>
      <c r="AH943" s="87"/>
      <c r="AI943" s="87"/>
      <c r="AJ943" s="87"/>
      <c r="AK943" s="87"/>
      <c r="AL943" s="88"/>
      <c r="AM943" s="88"/>
      <c r="AN943" s="87"/>
      <c r="AO943" s="88"/>
      <c r="AP943" s="87"/>
      <c r="AQ943" s="87"/>
      <c r="AR943" s="87"/>
      <c r="AS943" s="87"/>
      <c r="AT943" s="87"/>
      <c r="AU943" s="87"/>
      <c r="AV943" s="87"/>
      <c r="AW943" s="87"/>
      <c r="AX943" s="89"/>
      <c r="AY943" s="89"/>
      <c r="AZ943" s="89"/>
      <c r="BA943" s="89"/>
      <c r="BB943" s="87"/>
      <c r="BC943" s="87"/>
      <c r="BD943" s="87"/>
      <c r="BE943" s="78"/>
      <c r="BF943" s="78"/>
      <c r="BG943" s="78"/>
      <c r="BH943" s="78"/>
      <c r="BI943" s="78"/>
    </row>
    <row r="944" spans="1:61" s="80" customFormat="1" ht="15" customHeight="1" x14ac:dyDescent="0.25">
      <c r="A944" s="81"/>
      <c r="B944" s="161"/>
      <c r="C944" s="85"/>
      <c r="D944" s="78"/>
      <c r="E944" s="179"/>
      <c r="F944" s="179"/>
      <c r="G944" s="158"/>
      <c r="H944" s="158"/>
      <c r="I944" s="83"/>
      <c r="J944" s="83"/>
      <c r="K944" s="83"/>
      <c r="L944" s="83"/>
      <c r="M944" s="83"/>
      <c r="N944" s="83"/>
      <c r="O944" s="83"/>
      <c r="P944" s="83"/>
      <c r="Q944" s="83"/>
      <c r="R944" s="83"/>
      <c r="S944" s="83"/>
      <c r="T944" s="83"/>
      <c r="U944" s="87"/>
      <c r="V944" s="87"/>
      <c r="W944" s="87"/>
      <c r="X944" s="87"/>
      <c r="Y944" s="87"/>
      <c r="Z944" s="87"/>
      <c r="AA944" s="87"/>
      <c r="AB944" s="87"/>
      <c r="AC944" s="87"/>
      <c r="AD944" s="87"/>
      <c r="AE944" s="87"/>
      <c r="AF944" s="93"/>
      <c r="AG944" s="87"/>
      <c r="AH944" s="87"/>
      <c r="AI944" s="87"/>
      <c r="AJ944" s="87"/>
      <c r="AK944" s="87"/>
      <c r="AL944" s="88"/>
      <c r="AM944" s="88"/>
      <c r="AN944" s="87"/>
      <c r="AO944" s="88"/>
      <c r="AP944" s="87"/>
      <c r="AQ944" s="87"/>
      <c r="AR944" s="87"/>
      <c r="AS944" s="87"/>
      <c r="AT944" s="87"/>
      <c r="AU944" s="87"/>
      <c r="AV944" s="87"/>
      <c r="AW944" s="87"/>
      <c r="AX944" s="89"/>
      <c r="AY944" s="89"/>
      <c r="AZ944" s="89"/>
      <c r="BA944" s="89"/>
      <c r="BB944" s="87"/>
      <c r="BC944" s="87"/>
      <c r="BD944" s="87"/>
      <c r="BE944" s="78"/>
      <c r="BF944" s="78"/>
      <c r="BG944" s="78"/>
      <c r="BH944" s="78"/>
      <c r="BI944" s="78"/>
    </row>
    <row r="945" spans="1:61" s="80" customFormat="1" ht="15" customHeight="1" x14ac:dyDescent="0.25">
      <c r="A945" s="81"/>
      <c r="B945" s="161"/>
      <c r="C945" s="85"/>
      <c r="D945" s="78"/>
      <c r="E945" s="179"/>
      <c r="F945" s="179"/>
      <c r="G945" s="158"/>
      <c r="H945" s="158"/>
      <c r="I945" s="83"/>
      <c r="J945" s="83"/>
      <c r="K945" s="83"/>
      <c r="L945" s="83"/>
      <c r="M945" s="83"/>
      <c r="N945" s="83"/>
      <c r="O945" s="83"/>
      <c r="P945" s="83"/>
      <c r="Q945" s="83"/>
      <c r="R945" s="83"/>
      <c r="S945" s="83"/>
      <c r="T945" s="83"/>
      <c r="U945" s="87"/>
      <c r="V945" s="87"/>
      <c r="W945" s="87"/>
      <c r="X945" s="87"/>
      <c r="Y945" s="87"/>
      <c r="Z945" s="87"/>
      <c r="AA945" s="87"/>
      <c r="AB945" s="87"/>
      <c r="AC945" s="87"/>
      <c r="AD945" s="87"/>
      <c r="AE945" s="87"/>
      <c r="AF945" s="93"/>
      <c r="AG945" s="87"/>
      <c r="AH945" s="87"/>
      <c r="AI945" s="87"/>
      <c r="AJ945" s="87"/>
      <c r="AK945" s="87"/>
      <c r="AL945" s="88"/>
      <c r="AM945" s="88"/>
      <c r="AN945" s="87"/>
      <c r="AO945" s="88"/>
      <c r="AP945" s="87"/>
      <c r="AQ945" s="87"/>
      <c r="AR945" s="87"/>
      <c r="AS945" s="87"/>
      <c r="AT945" s="87"/>
      <c r="AU945" s="87"/>
      <c r="AV945" s="87"/>
      <c r="AW945" s="87"/>
      <c r="AX945" s="89"/>
      <c r="AY945" s="89"/>
      <c r="AZ945" s="89"/>
      <c r="BA945" s="89"/>
      <c r="BB945" s="87"/>
      <c r="BC945" s="87"/>
      <c r="BD945" s="87"/>
      <c r="BE945" s="78"/>
      <c r="BF945" s="78"/>
      <c r="BG945" s="78"/>
      <c r="BH945" s="78"/>
      <c r="BI945" s="78"/>
    </row>
    <row r="946" spans="1:61" s="80" customFormat="1" ht="15" customHeight="1" x14ac:dyDescent="0.25">
      <c r="A946" s="81"/>
      <c r="B946" s="161"/>
      <c r="C946" s="85"/>
      <c r="D946" s="78"/>
      <c r="E946" s="179"/>
      <c r="F946" s="179"/>
      <c r="G946" s="158"/>
      <c r="H946" s="158"/>
      <c r="I946" s="83"/>
      <c r="J946" s="83"/>
      <c r="K946" s="83"/>
      <c r="L946" s="83"/>
      <c r="M946" s="83"/>
      <c r="N946" s="83"/>
      <c r="O946" s="83"/>
      <c r="P946" s="83"/>
      <c r="Q946" s="83"/>
      <c r="R946" s="83"/>
      <c r="S946" s="83"/>
      <c r="T946" s="83"/>
      <c r="U946" s="87"/>
      <c r="V946" s="87"/>
      <c r="W946" s="87"/>
      <c r="X946" s="87"/>
      <c r="Y946" s="87"/>
      <c r="Z946" s="87"/>
      <c r="AA946" s="87"/>
      <c r="AB946" s="87"/>
      <c r="AC946" s="87"/>
      <c r="AD946" s="87"/>
      <c r="AE946" s="87"/>
      <c r="AF946" s="93"/>
      <c r="AG946" s="87"/>
      <c r="AH946" s="87"/>
      <c r="AI946" s="87"/>
      <c r="AJ946" s="87"/>
      <c r="AK946" s="87"/>
      <c r="AL946" s="88"/>
      <c r="AM946" s="88"/>
      <c r="AN946" s="87"/>
      <c r="AO946" s="88"/>
      <c r="AP946" s="87"/>
      <c r="AQ946" s="87"/>
      <c r="AR946" s="87"/>
      <c r="AS946" s="87"/>
      <c r="AT946" s="87"/>
      <c r="AU946" s="87"/>
      <c r="AV946" s="87"/>
      <c r="AW946" s="87"/>
      <c r="AX946" s="89"/>
      <c r="AY946" s="89"/>
      <c r="AZ946" s="89"/>
      <c r="BA946" s="89"/>
      <c r="BB946" s="87"/>
      <c r="BC946" s="87"/>
      <c r="BD946" s="87"/>
      <c r="BE946" s="78"/>
      <c r="BF946" s="78"/>
      <c r="BG946" s="78"/>
      <c r="BH946" s="78"/>
      <c r="BI946" s="78"/>
    </row>
    <row r="947" spans="1:61" s="80" customFormat="1" ht="15" customHeight="1" x14ac:dyDescent="0.25">
      <c r="A947" s="81"/>
      <c r="B947" s="161"/>
      <c r="C947" s="85"/>
      <c r="D947" s="78"/>
      <c r="E947" s="179"/>
      <c r="F947" s="179"/>
      <c r="G947" s="158"/>
      <c r="H947" s="158"/>
      <c r="I947" s="83"/>
      <c r="J947" s="83"/>
      <c r="K947" s="83"/>
      <c r="L947" s="83"/>
      <c r="M947" s="83"/>
      <c r="N947" s="83"/>
      <c r="O947" s="83"/>
      <c r="P947" s="83"/>
      <c r="Q947" s="83"/>
      <c r="R947" s="83"/>
      <c r="S947" s="83"/>
      <c r="T947" s="83"/>
      <c r="U947" s="87"/>
      <c r="V947" s="87"/>
      <c r="W947" s="87"/>
      <c r="X947" s="87"/>
      <c r="Y947" s="87"/>
      <c r="Z947" s="87"/>
      <c r="AA947" s="87"/>
      <c r="AB947" s="87"/>
      <c r="AC947" s="87"/>
      <c r="AD947" s="87"/>
      <c r="AE947" s="87"/>
      <c r="AF947" s="93"/>
      <c r="AG947" s="87"/>
      <c r="AH947" s="87"/>
      <c r="AI947" s="87"/>
      <c r="AJ947" s="87"/>
      <c r="AK947" s="87"/>
      <c r="AL947" s="88"/>
      <c r="AM947" s="88"/>
      <c r="AN947" s="87"/>
      <c r="AO947" s="88"/>
      <c r="AP947" s="87"/>
      <c r="AQ947" s="87"/>
      <c r="AR947" s="87"/>
      <c r="AS947" s="87"/>
      <c r="AT947" s="87"/>
      <c r="AU947" s="87"/>
      <c r="AV947" s="87"/>
      <c r="AW947" s="87"/>
      <c r="AX947" s="89"/>
      <c r="AY947" s="89"/>
      <c r="AZ947" s="89"/>
      <c r="BA947" s="89"/>
      <c r="BB947" s="87"/>
      <c r="BC947" s="87"/>
      <c r="BD947" s="87"/>
      <c r="BE947" s="78"/>
      <c r="BF947" s="78"/>
      <c r="BG947" s="78"/>
      <c r="BH947" s="78"/>
      <c r="BI947" s="78"/>
    </row>
    <row r="948" spans="1:61" s="80" customFormat="1" ht="15" customHeight="1" x14ac:dyDescent="0.25">
      <c r="A948" s="81"/>
      <c r="B948" s="161"/>
      <c r="C948" s="85"/>
      <c r="D948" s="78"/>
      <c r="E948" s="179"/>
      <c r="F948" s="179"/>
      <c r="G948" s="158"/>
      <c r="H948" s="158"/>
      <c r="I948" s="83"/>
      <c r="J948" s="83"/>
      <c r="K948" s="83"/>
      <c r="L948" s="83"/>
      <c r="M948" s="83"/>
      <c r="N948" s="83"/>
      <c r="O948" s="83"/>
      <c r="P948" s="83"/>
      <c r="Q948" s="83"/>
      <c r="R948" s="83"/>
      <c r="S948" s="83"/>
      <c r="T948" s="83"/>
      <c r="U948" s="87"/>
      <c r="V948" s="87"/>
      <c r="W948" s="87"/>
      <c r="X948" s="87"/>
      <c r="Y948" s="87"/>
      <c r="Z948" s="87"/>
      <c r="AA948" s="87"/>
      <c r="AB948" s="87"/>
      <c r="AC948" s="87"/>
      <c r="AD948" s="87"/>
      <c r="AE948" s="87"/>
      <c r="AF948" s="93"/>
      <c r="AG948" s="87"/>
      <c r="AH948" s="87"/>
      <c r="AI948" s="87"/>
      <c r="AJ948" s="87"/>
      <c r="AK948" s="87"/>
      <c r="AL948" s="88"/>
      <c r="AM948" s="88"/>
      <c r="AN948" s="87"/>
      <c r="AO948" s="88"/>
      <c r="AP948" s="87"/>
      <c r="AQ948" s="87"/>
      <c r="AR948" s="87"/>
      <c r="AS948" s="87"/>
      <c r="AT948" s="87"/>
      <c r="AU948" s="87"/>
      <c r="AV948" s="87"/>
      <c r="AW948" s="87"/>
      <c r="AX948" s="89"/>
      <c r="AY948" s="89"/>
      <c r="AZ948" s="89"/>
      <c r="BA948" s="89"/>
      <c r="BB948" s="87"/>
      <c r="BC948" s="87"/>
      <c r="BD948" s="87"/>
      <c r="BE948" s="78"/>
      <c r="BF948" s="78"/>
      <c r="BG948" s="78"/>
      <c r="BH948" s="78"/>
      <c r="BI948" s="78"/>
    </row>
    <row r="949" spans="1:61" s="80" customFormat="1" ht="15" customHeight="1" x14ac:dyDescent="0.25">
      <c r="A949" s="81"/>
      <c r="B949" s="161"/>
      <c r="C949" s="85"/>
      <c r="D949" s="78"/>
      <c r="E949" s="179"/>
      <c r="F949" s="179"/>
      <c r="G949" s="158"/>
      <c r="H949" s="158"/>
      <c r="I949" s="83"/>
      <c r="J949" s="83"/>
      <c r="K949" s="83"/>
      <c r="L949" s="83"/>
      <c r="M949" s="83"/>
      <c r="N949" s="83"/>
      <c r="O949" s="83"/>
      <c r="P949" s="83"/>
      <c r="Q949" s="83"/>
      <c r="R949" s="83"/>
      <c r="S949" s="83"/>
      <c r="T949" s="83"/>
      <c r="U949" s="87"/>
      <c r="V949" s="87"/>
      <c r="W949" s="87"/>
      <c r="X949" s="87"/>
      <c r="Y949" s="87"/>
      <c r="Z949" s="87"/>
      <c r="AA949" s="87"/>
      <c r="AB949" s="87"/>
      <c r="AC949" s="87"/>
      <c r="AD949" s="87"/>
      <c r="AE949" s="87"/>
      <c r="AF949" s="93"/>
      <c r="AG949" s="87"/>
      <c r="AH949" s="87"/>
      <c r="AI949" s="87"/>
      <c r="AJ949" s="87"/>
      <c r="AK949" s="87"/>
      <c r="AL949" s="88"/>
      <c r="AM949" s="88"/>
      <c r="AN949" s="87"/>
      <c r="AO949" s="88"/>
      <c r="AP949" s="87"/>
      <c r="AQ949" s="87"/>
      <c r="AR949" s="87"/>
      <c r="AS949" s="87"/>
      <c r="AT949" s="87"/>
      <c r="AU949" s="87"/>
      <c r="AV949" s="87"/>
      <c r="AW949" s="87"/>
      <c r="AX949" s="89"/>
      <c r="AY949" s="89"/>
      <c r="AZ949" s="89"/>
      <c r="BA949" s="89"/>
      <c r="BB949" s="87"/>
      <c r="BC949" s="87"/>
      <c r="BD949" s="87"/>
      <c r="BE949" s="78"/>
      <c r="BF949" s="78"/>
      <c r="BG949" s="78"/>
      <c r="BH949" s="78"/>
      <c r="BI949" s="78"/>
    </row>
    <row r="950" spans="1:61" s="80" customFormat="1" ht="15" customHeight="1" x14ac:dyDescent="0.25">
      <c r="A950" s="81"/>
      <c r="B950" s="161"/>
      <c r="C950" s="85"/>
      <c r="D950" s="78"/>
      <c r="E950" s="179"/>
      <c r="F950" s="179"/>
      <c r="G950" s="158"/>
      <c r="H950" s="158"/>
      <c r="I950" s="83"/>
      <c r="J950" s="83"/>
      <c r="K950" s="83"/>
      <c r="L950" s="83"/>
      <c r="M950" s="83"/>
      <c r="N950" s="83"/>
      <c r="O950" s="83"/>
      <c r="P950" s="83"/>
      <c r="Q950" s="83"/>
      <c r="R950" s="83"/>
      <c r="S950" s="83"/>
      <c r="T950" s="83"/>
      <c r="U950" s="87"/>
      <c r="V950" s="87"/>
      <c r="W950" s="87"/>
      <c r="X950" s="87"/>
      <c r="Y950" s="87"/>
      <c r="Z950" s="87"/>
      <c r="AA950" s="87"/>
      <c r="AB950" s="87"/>
      <c r="AC950" s="87"/>
      <c r="AD950" s="87"/>
      <c r="AE950" s="87"/>
      <c r="AF950" s="93"/>
      <c r="AG950" s="87"/>
      <c r="AH950" s="87"/>
      <c r="AI950" s="87"/>
      <c r="AJ950" s="87"/>
      <c r="AK950" s="87"/>
      <c r="AL950" s="88"/>
      <c r="AM950" s="88"/>
      <c r="AN950" s="87"/>
      <c r="AO950" s="88"/>
      <c r="AP950" s="87"/>
      <c r="AQ950" s="87"/>
      <c r="AR950" s="87"/>
      <c r="AS950" s="87"/>
      <c r="AT950" s="87"/>
      <c r="AU950" s="87"/>
      <c r="AV950" s="87"/>
      <c r="AW950" s="87"/>
      <c r="AX950" s="89"/>
      <c r="AY950" s="89"/>
      <c r="AZ950" s="89"/>
      <c r="BA950" s="89"/>
      <c r="BB950" s="87"/>
      <c r="BC950" s="87"/>
      <c r="BD950" s="87"/>
      <c r="BE950" s="78"/>
      <c r="BF950" s="78"/>
      <c r="BG950" s="78"/>
      <c r="BH950" s="78"/>
      <c r="BI950" s="78"/>
    </row>
    <row r="951" spans="1:61" s="80" customFormat="1" ht="15" customHeight="1" x14ac:dyDescent="0.25">
      <c r="A951" s="81"/>
      <c r="B951" s="161"/>
      <c r="C951" s="85"/>
      <c r="D951" s="78"/>
      <c r="E951" s="179"/>
      <c r="F951" s="179"/>
      <c r="G951" s="158"/>
      <c r="H951" s="158"/>
      <c r="I951" s="83"/>
      <c r="J951" s="83"/>
      <c r="K951" s="83"/>
      <c r="L951" s="83"/>
      <c r="M951" s="83"/>
      <c r="N951" s="83"/>
      <c r="O951" s="83"/>
      <c r="P951" s="83"/>
      <c r="Q951" s="83"/>
      <c r="R951" s="83"/>
      <c r="S951" s="83"/>
      <c r="T951" s="83"/>
      <c r="U951" s="87"/>
      <c r="V951" s="87"/>
      <c r="W951" s="87"/>
      <c r="X951" s="87"/>
      <c r="Y951" s="87"/>
      <c r="Z951" s="87"/>
      <c r="AA951" s="87"/>
      <c r="AB951" s="87"/>
      <c r="AC951" s="87"/>
      <c r="AD951" s="87"/>
      <c r="AE951" s="87"/>
      <c r="AF951" s="93"/>
      <c r="AG951" s="87"/>
      <c r="AH951" s="87"/>
      <c r="AI951" s="87"/>
      <c r="AJ951" s="87"/>
      <c r="AK951" s="87"/>
      <c r="AL951" s="88"/>
      <c r="AM951" s="88"/>
      <c r="AN951" s="87"/>
      <c r="AO951" s="88"/>
      <c r="AP951" s="87"/>
      <c r="AQ951" s="87"/>
      <c r="AR951" s="87"/>
      <c r="AS951" s="87"/>
      <c r="AT951" s="87"/>
      <c r="AU951" s="87"/>
      <c r="AV951" s="87"/>
      <c r="AW951" s="87"/>
      <c r="AX951" s="89"/>
      <c r="AY951" s="89"/>
      <c r="AZ951" s="89"/>
      <c r="BA951" s="89"/>
      <c r="BB951" s="87"/>
      <c r="BC951" s="87"/>
      <c r="BD951" s="87"/>
      <c r="BE951" s="78"/>
      <c r="BF951" s="78"/>
      <c r="BG951" s="78"/>
      <c r="BH951" s="78"/>
      <c r="BI951" s="78"/>
    </row>
    <row r="952" spans="1:61" s="80" customFormat="1" ht="15" customHeight="1" x14ac:dyDescent="0.25">
      <c r="A952" s="81"/>
      <c r="B952" s="161"/>
      <c r="C952" s="85"/>
      <c r="D952" s="78"/>
      <c r="E952" s="179"/>
      <c r="F952" s="179"/>
      <c r="G952" s="158"/>
      <c r="H952" s="158"/>
      <c r="I952" s="83"/>
      <c r="J952" s="83"/>
      <c r="K952" s="83"/>
      <c r="L952" s="83"/>
      <c r="M952" s="83"/>
      <c r="N952" s="83"/>
      <c r="O952" s="83"/>
      <c r="P952" s="83"/>
      <c r="Q952" s="83"/>
      <c r="R952" s="83"/>
      <c r="S952" s="83"/>
      <c r="T952" s="83"/>
      <c r="U952" s="87"/>
      <c r="V952" s="87"/>
      <c r="W952" s="87"/>
      <c r="X952" s="87"/>
      <c r="Y952" s="87"/>
      <c r="Z952" s="87"/>
      <c r="AA952" s="87"/>
      <c r="AB952" s="87"/>
      <c r="AC952" s="87"/>
      <c r="AD952" s="87"/>
      <c r="AE952" s="87"/>
      <c r="AF952" s="93"/>
      <c r="AG952" s="87"/>
      <c r="AH952" s="87"/>
      <c r="AI952" s="87"/>
      <c r="AJ952" s="87"/>
      <c r="AK952" s="87"/>
      <c r="AL952" s="88"/>
      <c r="AM952" s="88"/>
      <c r="AN952" s="87"/>
      <c r="AO952" s="88"/>
      <c r="AP952" s="87"/>
      <c r="AQ952" s="87"/>
      <c r="AR952" s="87"/>
      <c r="AS952" s="87"/>
      <c r="AT952" s="87"/>
      <c r="AU952" s="87"/>
      <c r="AV952" s="87"/>
      <c r="AW952" s="87"/>
      <c r="AX952" s="89"/>
      <c r="AY952" s="89"/>
      <c r="AZ952" s="89"/>
      <c r="BA952" s="89"/>
      <c r="BB952" s="87"/>
      <c r="BC952" s="87"/>
      <c r="BD952" s="87"/>
      <c r="BE952" s="78"/>
      <c r="BF952" s="78"/>
      <c r="BG952" s="78"/>
      <c r="BH952" s="78"/>
      <c r="BI952" s="78"/>
    </row>
    <row r="953" spans="1:61" s="80" customFormat="1" ht="15" customHeight="1" x14ac:dyDescent="0.25">
      <c r="A953" s="81"/>
      <c r="B953" s="161"/>
      <c r="C953" s="85"/>
      <c r="D953" s="78"/>
      <c r="E953" s="179"/>
      <c r="F953" s="179"/>
      <c r="G953" s="158"/>
      <c r="H953" s="158"/>
      <c r="I953" s="83"/>
      <c r="J953" s="83"/>
      <c r="K953" s="83"/>
      <c r="L953" s="83"/>
      <c r="M953" s="83"/>
      <c r="N953" s="83"/>
      <c r="O953" s="83"/>
      <c r="P953" s="83"/>
      <c r="Q953" s="83"/>
      <c r="R953" s="83"/>
      <c r="S953" s="83"/>
      <c r="T953" s="83"/>
      <c r="U953" s="87"/>
      <c r="V953" s="87"/>
      <c r="W953" s="87"/>
      <c r="X953" s="87"/>
      <c r="Y953" s="87"/>
      <c r="Z953" s="87"/>
      <c r="AA953" s="87"/>
      <c r="AB953" s="87"/>
      <c r="AC953" s="87"/>
      <c r="AD953" s="87"/>
      <c r="AE953" s="87"/>
      <c r="AF953" s="93"/>
      <c r="AG953" s="87"/>
      <c r="AH953" s="87"/>
      <c r="AI953" s="87"/>
      <c r="AJ953" s="87"/>
      <c r="AK953" s="87"/>
      <c r="AL953" s="88"/>
      <c r="AM953" s="88"/>
      <c r="AN953" s="87"/>
      <c r="AO953" s="88"/>
      <c r="AP953" s="87"/>
      <c r="AQ953" s="87"/>
      <c r="AR953" s="87"/>
      <c r="AS953" s="87"/>
      <c r="AT953" s="87"/>
      <c r="AU953" s="87"/>
      <c r="AV953" s="87"/>
      <c r="AW953" s="87"/>
      <c r="AX953" s="89"/>
      <c r="AY953" s="89"/>
      <c r="AZ953" s="89"/>
      <c r="BA953" s="89"/>
      <c r="BB953" s="87"/>
      <c r="BC953" s="87"/>
      <c r="BD953" s="87"/>
      <c r="BE953" s="78"/>
      <c r="BF953" s="78"/>
      <c r="BG953" s="78"/>
      <c r="BH953" s="78"/>
      <c r="BI953" s="78"/>
    </row>
    <row r="954" spans="1:61" s="80" customFormat="1" ht="15" customHeight="1" x14ac:dyDescent="0.25">
      <c r="A954" s="81"/>
      <c r="B954" s="161"/>
      <c r="C954" s="85"/>
      <c r="D954" s="78"/>
      <c r="E954" s="179"/>
      <c r="F954" s="179"/>
      <c r="G954" s="158"/>
      <c r="H954" s="158"/>
      <c r="I954" s="83"/>
      <c r="J954" s="83"/>
      <c r="K954" s="83"/>
      <c r="L954" s="83"/>
      <c r="M954" s="83"/>
      <c r="N954" s="83"/>
      <c r="O954" s="83"/>
      <c r="P954" s="83"/>
      <c r="Q954" s="83"/>
      <c r="R954" s="83"/>
      <c r="S954" s="83"/>
      <c r="T954" s="83"/>
      <c r="U954" s="87"/>
      <c r="V954" s="87"/>
      <c r="W954" s="87"/>
      <c r="X954" s="87"/>
      <c r="Y954" s="87"/>
      <c r="Z954" s="87"/>
      <c r="AA954" s="87"/>
      <c r="AB954" s="87"/>
      <c r="AC954" s="87"/>
      <c r="AD954" s="87"/>
      <c r="AE954" s="87"/>
      <c r="AF954" s="93"/>
      <c r="AG954" s="87"/>
      <c r="AH954" s="87"/>
      <c r="AI954" s="87"/>
      <c r="AJ954" s="87"/>
      <c r="AK954" s="87"/>
      <c r="AL954" s="88"/>
      <c r="AM954" s="88"/>
      <c r="AN954" s="87"/>
      <c r="AO954" s="88"/>
      <c r="AP954" s="87"/>
      <c r="AQ954" s="87"/>
      <c r="AR954" s="87"/>
      <c r="AS954" s="87"/>
      <c r="AT954" s="87"/>
      <c r="AU954" s="87"/>
      <c r="AV954" s="87"/>
      <c r="AW954" s="87"/>
      <c r="AX954" s="89"/>
      <c r="AY954" s="89"/>
      <c r="AZ954" s="89"/>
      <c r="BA954" s="89"/>
      <c r="BB954" s="87"/>
      <c r="BC954" s="87"/>
      <c r="BD954" s="87"/>
      <c r="BE954" s="78"/>
      <c r="BF954" s="78"/>
      <c r="BG954" s="78"/>
      <c r="BH954" s="78"/>
      <c r="BI954" s="78"/>
    </row>
    <row r="955" spans="1:61" s="80" customFormat="1" ht="15" customHeight="1" x14ac:dyDescent="0.25">
      <c r="A955" s="81"/>
      <c r="B955" s="161"/>
      <c r="C955" s="85"/>
      <c r="D955" s="78"/>
      <c r="E955" s="179"/>
      <c r="F955" s="179"/>
      <c r="G955" s="158"/>
      <c r="H955" s="158"/>
      <c r="I955" s="83"/>
      <c r="J955" s="83"/>
      <c r="K955" s="83"/>
      <c r="L955" s="83"/>
      <c r="M955" s="83"/>
      <c r="N955" s="83"/>
      <c r="O955" s="83"/>
      <c r="P955" s="83"/>
      <c r="Q955" s="83"/>
      <c r="R955" s="83"/>
      <c r="S955" s="83"/>
      <c r="T955" s="83"/>
      <c r="U955" s="87"/>
      <c r="V955" s="87"/>
      <c r="W955" s="87"/>
      <c r="X955" s="87"/>
      <c r="Y955" s="87"/>
      <c r="Z955" s="87"/>
      <c r="AA955" s="87"/>
      <c r="AB955" s="87"/>
      <c r="AC955" s="87"/>
      <c r="AD955" s="87"/>
      <c r="AE955" s="87"/>
      <c r="AF955" s="93"/>
      <c r="AG955" s="87"/>
      <c r="AH955" s="87"/>
      <c r="AI955" s="87"/>
      <c r="AJ955" s="87"/>
      <c r="AK955" s="87"/>
      <c r="AL955" s="88"/>
      <c r="AM955" s="88"/>
      <c r="AN955" s="87"/>
      <c r="AO955" s="88"/>
      <c r="AP955" s="87"/>
      <c r="AQ955" s="87"/>
      <c r="AR955" s="87"/>
      <c r="AS955" s="87"/>
      <c r="AT955" s="87"/>
      <c r="AU955" s="87"/>
      <c r="AV955" s="87"/>
      <c r="AW955" s="87"/>
      <c r="AX955" s="89"/>
      <c r="AY955" s="89"/>
      <c r="AZ955" s="89"/>
      <c r="BA955" s="89"/>
      <c r="BB955" s="87"/>
      <c r="BC955" s="87"/>
      <c r="BD955" s="87"/>
      <c r="BE955" s="78"/>
      <c r="BF955" s="78"/>
      <c r="BG955" s="78"/>
      <c r="BH955" s="78"/>
      <c r="BI955" s="78"/>
    </row>
    <row r="956" spans="1:61" s="80" customFormat="1" ht="15" customHeight="1" x14ac:dyDescent="0.25">
      <c r="A956" s="81"/>
      <c r="B956" s="161"/>
      <c r="C956" s="85"/>
      <c r="D956" s="78"/>
      <c r="E956" s="179"/>
      <c r="F956" s="179"/>
      <c r="G956" s="158"/>
      <c r="H956" s="158"/>
      <c r="I956" s="83"/>
      <c r="J956" s="83"/>
      <c r="K956" s="83"/>
      <c r="L956" s="83"/>
      <c r="M956" s="83"/>
      <c r="N956" s="83"/>
      <c r="O956" s="83"/>
      <c r="P956" s="83"/>
      <c r="Q956" s="83"/>
      <c r="R956" s="83"/>
      <c r="S956" s="83"/>
      <c r="T956" s="83"/>
      <c r="U956" s="87"/>
      <c r="V956" s="87"/>
      <c r="W956" s="87"/>
      <c r="X956" s="87"/>
      <c r="Y956" s="87"/>
      <c r="Z956" s="87"/>
      <c r="AA956" s="87"/>
      <c r="AB956" s="87"/>
      <c r="AC956" s="87"/>
      <c r="AD956" s="87"/>
      <c r="AE956" s="87"/>
      <c r="AF956" s="93"/>
      <c r="AG956" s="87"/>
      <c r="AH956" s="87"/>
      <c r="AI956" s="87"/>
      <c r="AJ956" s="87"/>
      <c r="AK956" s="87"/>
      <c r="AL956" s="88"/>
      <c r="AM956" s="88"/>
      <c r="AN956" s="87"/>
      <c r="AO956" s="88"/>
      <c r="AP956" s="87"/>
      <c r="AQ956" s="87"/>
      <c r="AR956" s="87"/>
      <c r="AS956" s="87"/>
      <c r="AT956" s="87"/>
      <c r="AU956" s="87"/>
      <c r="AV956" s="87"/>
      <c r="AW956" s="87"/>
      <c r="AX956" s="89"/>
      <c r="AY956" s="89"/>
      <c r="AZ956" s="89"/>
      <c r="BA956" s="89"/>
      <c r="BB956" s="87"/>
      <c r="BC956" s="87"/>
      <c r="BD956" s="87"/>
      <c r="BE956" s="78"/>
      <c r="BF956" s="78"/>
      <c r="BG956" s="78"/>
      <c r="BH956" s="78"/>
      <c r="BI956" s="78"/>
    </row>
    <row r="957" spans="1:61" s="80" customFormat="1" ht="15" customHeight="1" x14ac:dyDescent="0.25">
      <c r="A957" s="81"/>
      <c r="B957" s="161"/>
      <c r="C957" s="85"/>
      <c r="D957" s="78"/>
      <c r="E957" s="179"/>
      <c r="F957" s="179"/>
      <c r="G957" s="158"/>
      <c r="H957" s="158"/>
      <c r="I957" s="83"/>
      <c r="J957" s="83"/>
      <c r="K957" s="83"/>
      <c r="L957" s="83"/>
      <c r="M957" s="83"/>
      <c r="N957" s="83"/>
      <c r="O957" s="83"/>
      <c r="P957" s="83"/>
      <c r="Q957" s="83"/>
      <c r="R957" s="83"/>
      <c r="S957" s="83"/>
      <c r="T957" s="83"/>
      <c r="U957" s="87"/>
      <c r="V957" s="87"/>
      <c r="W957" s="87"/>
      <c r="X957" s="87"/>
      <c r="Y957" s="87"/>
      <c r="Z957" s="87"/>
      <c r="AA957" s="87"/>
      <c r="AB957" s="87"/>
      <c r="AC957" s="87"/>
      <c r="AD957" s="87"/>
      <c r="AE957" s="87"/>
      <c r="AF957" s="93"/>
      <c r="AG957" s="87"/>
      <c r="AH957" s="87"/>
      <c r="AI957" s="87"/>
      <c r="AJ957" s="87"/>
      <c r="AK957" s="87"/>
      <c r="AL957" s="88"/>
      <c r="AM957" s="88"/>
      <c r="AN957" s="87"/>
      <c r="AO957" s="88"/>
      <c r="AP957" s="87"/>
      <c r="AQ957" s="87"/>
      <c r="AR957" s="87"/>
      <c r="AS957" s="87"/>
      <c r="AT957" s="87"/>
      <c r="AU957" s="87"/>
      <c r="AV957" s="87"/>
      <c r="AW957" s="87"/>
      <c r="AX957" s="89"/>
      <c r="AY957" s="89"/>
      <c r="AZ957" s="89"/>
      <c r="BA957" s="89"/>
      <c r="BB957" s="87"/>
      <c r="BC957" s="87"/>
      <c r="BD957" s="87"/>
      <c r="BE957" s="78"/>
      <c r="BF957" s="78"/>
      <c r="BG957" s="78"/>
      <c r="BH957" s="78"/>
      <c r="BI957" s="78"/>
    </row>
    <row r="958" spans="1:61" s="80" customFormat="1" ht="15" customHeight="1" x14ac:dyDescent="0.25">
      <c r="A958" s="81"/>
      <c r="B958" s="161"/>
      <c r="C958" s="85"/>
      <c r="D958" s="78"/>
      <c r="E958" s="179"/>
      <c r="F958" s="179"/>
      <c r="G958" s="158"/>
      <c r="H958" s="158"/>
      <c r="I958" s="83"/>
      <c r="J958" s="83"/>
      <c r="K958" s="83"/>
      <c r="L958" s="83"/>
      <c r="M958" s="83"/>
      <c r="N958" s="83"/>
      <c r="O958" s="83"/>
      <c r="P958" s="83"/>
      <c r="Q958" s="83"/>
      <c r="R958" s="83"/>
      <c r="S958" s="83"/>
      <c r="T958" s="83"/>
      <c r="U958" s="87"/>
      <c r="V958" s="87"/>
      <c r="W958" s="87"/>
      <c r="X958" s="87"/>
      <c r="Y958" s="87"/>
      <c r="Z958" s="87"/>
      <c r="AA958" s="87"/>
      <c r="AB958" s="87"/>
      <c r="AC958" s="87"/>
      <c r="AD958" s="87"/>
      <c r="AE958" s="87"/>
      <c r="AF958" s="93"/>
      <c r="AG958" s="87"/>
      <c r="AH958" s="87"/>
      <c r="AI958" s="87"/>
      <c r="AJ958" s="87"/>
      <c r="AK958" s="87"/>
      <c r="AL958" s="88"/>
      <c r="AM958" s="88"/>
      <c r="AN958" s="87"/>
      <c r="AO958" s="88"/>
      <c r="AP958" s="87"/>
      <c r="AQ958" s="87"/>
      <c r="AR958" s="87"/>
      <c r="AS958" s="87"/>
      <c r="AT958" s="87"/>
      <c r="AU958" s="87"/>
      <c r="AV958" s="87"/>
      <c r="AW958" s="87"/>
      <c r="AX958" s="89"/>
      <c r="AY958" s="89"/>
      <c r="AZ958" s="89"/>
      <c r="BA958" s="89"/>
      <c r="BB958" s="87"/>
      <c r="BC958" s="87"/>
      <c r="BD958" s="87"/>
      <c r="BE958" s="78"/>
      <c r="BF958" s="78"/>
      <c r="BG958" s="78"/>
      <c r="BH958" s="78"/>
      <c r="BI958" s="78"/>
    </row>
    <row r="959" spans="1:61" s="80" customFormat="1" ht="15" customHeight="1" x14ac:dyDescent="0.25">
      <c r="A959" s="81"/>
      <c r="B959" s="161"/>
      <c r="C959" s="85"/>
      <c r="D959" s="78"/>
      <c r="E959" s="179"/>
      <c r="F959" s="179"/>
      <c r="G959" s="158"/>
      <c r="H959" s="158"/>
      <c r="I959" s="83"/>
      <c r="J959" s="83"/>
      <c r="K959" s="83"/>
      <c r="L959" s="83"/>
      <c r="M959" s="83"/>
      <c r="N959" s="83"/>
      <c r="O959" s="83"/>
      <c r="P959" s="83"/>
      <c r="Q959" s="83"/>
      <c r="R959" s="83"/>
      <c r="S959" s="83"/>
      <c r="T959" s="83"/>
      <c r="U959" s="87"/>
      <c r="V959" s="87"/>
      <c r="W959" s="87"/>
      <c r="X959" s="87"/>
      <c r="Y959" s="87"/>
      <c r="Z959" s="87"/>
      <c r="AA959" s="87"/>
      <c r="AB959" s="87"/>
      <c r="AC959" s="87"/>
      <c r="AD959" s="87"/>
      <c r="AE959" s="87"/>
      <c r="AF959" s="93"/>
      <c r="AG959" s="87"/>
      <c r="AH959" s="87"/>
      <c r="AI959" s="87"/>
      <c r="AJ959" s="87"/>
      <c r="AK959" s="87"/>
      <c r="AL959" s="88"/>
      <c r="AM959" s="88"/>
      <c r="AN959" s="87"/>
      <c r="AO959" s="88"/>
      <c r="AP959" s="87"/>
      <c r="AQ959" s="87"/>
      <c r="AR959" s="87"/>
      <c r="AS959" s="87"/>
      <c r="AT959" s="87"/>
      <c r="AU959" s="87"/>
      <c r="AV959" s="87"/>
      <c r="AW959" s="87"/>
      <c r="AX959" s="89"/>
      <c r="AY959" s="89"/>
      <c r="AZ959" s="89"/>
      <c r="BA959" s="89"/>
      <c r="BB959" s="87"/>
      <c r="BC959" s="87"/>
      <c r="BD959" s="87"/>
      <c r="BE959" s="78"/>
      <c r="BF959" s="78"/>
      <c r="BG959" s="78"/>
      <c r="BH959" s="78"/>
      <c r="BI959" s="78"/>
    </row>
    <row r="960" spans="1:61" s="80" customFormat="1" ht="15" customHeight="1" x14ac:dyDescent="0.25">
      <c r="A960" s="81"/>
      <c r="B960" s="161"/>
      <c r="C960" s="85"/>
      <c r="D960" s="78"/>
      <c r="E960" s="179"/>
      <c r="F960" s="179"/>
      <c r="G960" s="158"/>
      <c r="H960" s="158"/>
      <c r="I960" s="83"/>
      <c r="J960" s="83"/>
      <c r="K960" s="83"/>
      <c r="L960" s="83"/>
      <c r="M960" s="83"/>
      <c r="N960" s="83"/>
      <c r="O960" s="83"/>
      <c r="P960" s="83"/>
      <c r="Q960" s="83"/>
      <c r="R960" s="83"/>
      <c r="S960" s="83"/>
      <c r="T960" s="83"/>
      <c r="U960" s="87"/>
      <c r="V960" s="87"/>
      <c r="W960" s="87"/>
      <c r="X960" s="87"/>
      <c r="Y960" s="87"/>
      <c r="Z960" s="87"/>
      <c r="AA960" s="87"/>
      <c r="AB960" s="87"/>
      <c r="AC960" s="87"/>
      <c r="AD960" s="87"/>
      <c r="AE960" s="87"/>
      <c r="AF960" s="93"/>
      <c r="AG960" s="87"/>
      <c r="AH960" s="87"/>
      <c r="AI960" s="87"/>
      <c r="AJ960" s="87"/>
      <c r="AK960" s="87"/>
      <c r="AL960" s="88"/>
      <c r="AM960" s="88"/>
      <c r="AN960" s="87"/>
      <c r="AO960" s="88"/>
      <c r="AP960" s="87"/>
      <c r="AQ960" s="87"/>
      <c r="AR960" s="87"/>
      <c r="AS960" s="87"/>
      <c r="AT960" s="87"/>
      <c r="AU960" s="87"/>
      <c r="AV960" s="87"/>
      <c r="AW960" s="87"/>
      <c r="AX960" s="89"/>
      <c r="AY960" s="89"/>
      <c r="AZ960" s="89"/>
      <c r="BA960" s="89"/>
      <c r="BB960" s="87"/>
      <c r="BC960" s="87"/>
      <c r="BD960" s="87"/>
      <c r="BE960" s="78"/>
      <c r="BF960" s="78"/>
      <c r="BG960" s="78"/>
      <c r="BH960" s="78"/>
      <c r="BI960" s="78"/>
    </row>
    <row r="961" spans="1:61" s="80" customFormat="1" ht="15" customHeight="1" x14ac:dyDescent="0.25">
      <c r="A961" s="81"/>
      <c r="B961" s="161"/>
      <c r="C961" s="85"/>
      <c r="D961" s="78"/>
      <c r="E961" s="179"/>
      <c r="F961" s="179"/>
      <c r="G961" s="158"/>
      <c r="H961" s="158"/>
      <c r="I961" s="83"/>
      <c r="J961" s="83"/>
      <c r="K961" s="83"/>
      <c r="L961" s="83"/>
      <c r="M961" s="83"/>
      <c r="N961" s="83"/>
      <c r="O961" s="83"/>
      <c r="P961" s="83"/>
      <c r="Q961" s="83"/>
      <c r="R961" s="83"/>
      <c r="S961" s="83"/>
      <c r="T961" s="83"/>
      <c r="U961" s="87"/>
      <c r="V961" s="87"/>
      <c r="W961" s="87"/>
      <c r="X961" s="87"/>
      <c r="Y961" s="87"/>
      <c r="Z961" s="87"/>
      <c r="AA961" s="87"/>
      <c r="AB961" s="87"/>
      <c r="AC961" s="87"/>
      <c r="AD961" s="87"/>
      <c r="AE961" s="87"/>
      <c r="AF961" s="93"/>
      <c r="AG961" s="87"/>
      <c r="AH961" s="87"/>
      <c r="AI961" s="87"/>
      <c r="AJ961" s="87"/>
      <c r="AK961" s="87"/>
      <c r="AL961" s="88"/>
      <c r="AM961" s="88"/>
      <c r="AN961" s="87"/>
      <c r="AO961" s="88"/>
      <c r="AP961" s="87"/>
      <c r="AQ961" s="87"/>
      <c r="AR961" s="87"/>
      <c r="AS961" s="87"/>
      <c r="AT961" s="87"/>
      <c r="AU961" s="87"/>
      <c r="AV961" s="87"/>
      <c r="AW961" s="87"/>
      <c r="AX961" s="89"/>
      <c r="AY961" s="89"/>
      <c r="AZ961" s="89"/>
      <c r="BA961" s="89"/>
      <c r="BB961" s="87"/>
      <c r="BC961" s="87"/>
      <c r="BD961" s="87"/>
      <c r="BE961" s="78"/>
      <c r="BF961" s="78"/>
      <c r="BG961" s="78"/>
      <c r="BH961" s="78"/>
      <c r="BI961" s="78"/>
    </row>
    <row r="962" spans="1:61" s="80" customFormat="1" ht="15" customHeight="1" x14ac:dyDescent="0.25">
      <c r="A962" s="81"/>
      <c r="B962" s="161"/>
      <c r="C962" s="85"/>
      <c r="D962" s="78"/>
      <c r="E962" s="179"/>
      <c r="F962" s="179"/>
      <c r="G962" s="158"/>
      <c r="H962" s="158"/>
      <c r="I962" s="83"/>
      <c r="J962" s="83"/>
      <c r="K962" s="83"/>
      <c r="L962" s="83"/>
      <c r="M962" s="83"/>
      <c r="N962" s="83"/>
      <c r="O962" s="83"/>
      <c r="P962" s="83"/>
      <c r="Q962" s="83"/>
      <c r="R962" s="83"/>
      <c r="S962" s="83"/>
      <c r="T962" s="83"/>
      <c r="U962" s="87"/>
      <c r="V962" s="87"/>
      <c r="W962" s="87"/>
      <c r="X962" s="87"/>
      <c r="Y962" s="87"/>
      <c r="Z962" s="87"/>
      <c r="AA962" s="87"/>
      <c r="AB962" s="87"/>
      <c r="AC962" s="87"/>
      <c r="AD962" s="87"/>
      <c r="AE962" s="87"/>
      <c r="AF962" s="93"/>
      <c r="AG962" s="87"/>
      <c r="AH962" s="87"/>
      <c r="AI962" s="87"/>
      <c r="AJ962" s="87"/>
      <c r="AK962" s="87"/>
      <c r="AL962" s="88"/>
      <c r="AM962" s="88"/>
      <c r="AN962" s="87"/>
      <c r="AO962" s="88"/>
      <c r="AP962" s="87"/>
      <c r="AQ962" s="87"/>
      <c r="AR962" s="87"/>
      <c r="AS962" s="87"/>
      <c r="AT962" s="87"/>
      <c r="AU962" s="87"/>
      <c r="AV962" s="87"/>
      <c r="AW962" s="87"/>
      <c r="AX962" s="89"/>
      <c r="AY962" s="89"/>
      <c r="AZ962" s="89"/>
      <c r="BA962" s="89"/>
      <c r="BB962" s="87"/>
      <c r="BC962" s="87"/>
      <c r="BD962" s="87"/>
      <c r="BE962" s="78"/>
      <c r="BF962" s="78"/>
      <c r="BG962" s="78"/>
      <c r="BH962" s="78"/>
      <c r="BI962" s="78"/>
    </row>
    <row r="963" spans="1:61" s="80" customFormat="1" ht="15" customHeight="1" x14ac:dyDescent="0.25">
      <c r="A963" s="81"/>
      <c r="B963" s="161"/>
      <c r="C963" s="85"/>
      <c r="D963" s="78"/>
      <c r="E963" s="179"/>
      <c r="F963" s="179"/>
      <c r="G963" s="158"/>
      <c r="H963" s="158"/>
      <c r="I963" s="83"/>
      <c r="J963" s="83"/>
      <c r="K963" s="83"/>
      <c r="L963" s="83"/>
      <c r="M963" s="83"/>
      <c r="N963" s="83"/>
      <c r="O963" s="83"/>
      <c r="P963" s="83"/>
      <c r="Q963" s="83"/>
      <c r="R963" s="83"/>
      <c r="S963" s="83"/>
      <c r="T963" s="83"/>
      <c r="U963" s="87"/>
      <c r="V963" s="87"/>
      <c r="W963" s="87"/>
      <c r="X963" s="87"/>
      <c r="Y963" s="87"/>
      <c r="Z963" s="87"/>
      <c r="AA963" s="87"/>
      <c r="AB963" s="87"/>
      <c r="AC963" s="87"/>
      <c r="AD963" s="87"/>
      <c r="AE963" s="87"/>
      <c r="AF963" s="93"/>
      <c r="AG963" s="87"/>
      <c r="AH963" s="87"/>
      <c r="AI963" s="87"/>
      <c r="AJ963" s="87"/>
      <c r="AK963" s="87"/>
      <c r="AL963" s="88"/>
      <c r="AM963" s="88"/>
      <c r="AN963" s="87"/>
      <c r="AO963" s="88"/>
      <c r="AP963" s="87"/>
      <c r="AQ963" s="87"/>
      <c r="AR963" s="87"/>
      <c r="AS963" s="87"/>
      <c r="AT963" s="87"/>
      <c r="AU963" s="87"/>
      <c r="AV963" s="87"/>
      <c r="AW963" s="87"/>
      <c r="AX963" s="89"/>
      <c r="AY963" s="89"/>
      <c r="AZ963" s="89"/>
      <c r="BA963" s="89"/>
      <c r="BB963" s="87"/>
      <c r="BC963" s="87"/>
      <c r="BD963" s="87"/>
      <c r="BE963" s="78"/>
      <c r="BF963" s="78"/>
      <c r="BG963" s="78"/>
      <c r="BH963" s="78"/>
      <c r="BI963" s="78"/>
    </row>
    <row r="964" spans="1:61" s="80" customFormat="1" ht="15" customHeight="1" x14ac:dyDescent="0.25">
      <c r="A964" s="81"/>
      <c r="B964" s="161"/>
      <c r="C964" s="85"/>
      <c r="D964" s="78"/>
      <c r="E964" s="179"/>
      <c r="F964" s="179"/>
      <c r="G964" s="158"/>
      <c r="H964" s="158"/>
      <c r="I964" s="83"/>
      <c r="J964" s="83"/>
      <c r="K964" s="83"/>
      <c r="L964" s="83"/>
      <c r="M964" s="83"/>
      <c r="N964" s="83"/>
      <c r="O964" s="83"/>
      <c r="P964" s="83"/>
      <c r="Q964" s="83"/>
      <c r="R964" s="83"/>
      <c r="S964" s="83"/>
      <c r="T964" s="83"/>
      <c r="U964" s="87"/>
      <c r="V964" s="87"/>
      <c r="W964" s="87"/>
      <c r="X964" s="87"/>
      <c r="Y964" s="87"/>
      <c r="Z964" s="87"/>
      <c r="AA964" s="87"/>
      <c r="AB964" s="87"/>
      <c r="AC964" s="87"/>
      <c r="AD964" s="87"/>
      <c r="AE964" s="87"/>
      <c r="AF964" s="93"/>
      <c r="AG964" s="87"/>
      <c r="AH964" s="87"/>
      <c r="AI964" s="87"/>
      <c r="AJ964" s="87"/>
      <c r="AK964" s="87"/>
      <c r="AL964" s="88"/>
      <c r="AM964" s="88"/>
      <c r="AN964" s="87"/>
      <c r="AO964" s="88"/>
      <c r="AP964" s="87"/>
      <c r="AQ964" s="87"/>
      <c r="AR964" s="87"/>
      <c r="AS964" s="87"/>
      <c r="AT964" s="87"/>
      <c r="AU964" s="87"/>
      <c r="AV964" s="87"/>
      <c r="AW964" s="87"/>
      <c r="AX964" s="89"/>
      <c r="AY964" s="89"/>
      <c r="AZ964" s="89"/>
      <c r="BA964" s="89"/>
      <c r="BB964" s="87"/>
      <c r="BC964" s="87"/>
      <c r="BD964" s="87"/>
      <c r="BE964" s="78"/>
      <c r="BF964" s="78"/>
      <c r="BG964" s="78"/>
      <c r="BH964" s="78"/>
      <c r="BI964" s="78"/>
    </row>
    <row r="965" spans="1:61" s="80" customFormat="1" ht="15" customHeight="1" x14ac:dyDescent="0.25">
      <c r="A965" s="81"/>
      <c r="B965" s="161"/>
      <c r="C965" s="85"/>
      <c r="D965" s="78"/>
      <c r="E965" s="179"/>
      <c r="F965" s="179"/>
      <c r="G965" s="158"/>
      <c r="H965" s="158"/>
      <c r="I965" s="83"/>
      <c r="J965" s="83"/>
      <c r="K965" s="83"/>
      <c r="L965" s="83"/>
      <c r="M965" s="83"/>
      <c r="N965" s="83"/>
      <c r="O965" s="83"/>
      <c r="P965" s="83"/>
      <c r="Q965" s="83"/>
      <c r="R965" s="83"/>
      <c r="S965" s="83"/>
      <c r="T965" s="83"/>
      <c r="U965" s="87"/>
      <c r="V965" s="87"/>
      <c r="W965" s="87"/>
      <c r="X965" s="87"/>
      <c r="Y965" s="87"/>
      <c r="Z965" s="87"/>
      <c r="AA965" s="87"/>
      <c r="AB965" s="87"/>
      <c r="AC965" s="87"/>
      <c r="AD965" s="87"/>
      <c r="AE965" s="87"/>
      <c r="AF965" s="93"/>
      <c r="AG965" s="87"/>
      <c r="AH965" s="87"/>
      <c r="AI965" s="87"/>
      <c r="AJ965" s="87"/>
      <c r="AK965" s="87"/>
      <c r="AL965" s="88"/>
      <c r="AM965" s="88"/>
      <c r="AN965" s="87"/>
      <c r="AO965" s="88"/>
      <c r="AP965" s="87"/>
      <c r="AQ965" s="87"/>
      <c r="AR965" s="87"/>
      <c r="AS965" s="87"/>
      <c r="AT965" s="87"/>
      <c r="AU965" s="87"/>
      <c r="AV965" s="87"/>
      <c r="AW965" s="87"/>
      <c r="AX965" s="89"/>
      <c r="AY965" s="89"/>
      <c r="AZ965" s="89"/>
      <c r="BA965" s="89"/>
      <c r="BB965" s="87"/>
      <c r="BC965" s="87"/>
      <c r="BD965" s="87"/>
      <c r="BE965" s="78"/>
      <c r="BF965" s="78"/>
      <c r="BG965" s="78"/>
      <c r="BH965" s="78"/>
      <c r="BI965" s="78"/>
    </row>
    <row r="966" spans="1:61" s="80" customFormat="1" ht="15" customHeight="1" x14ac:dyDescent="0.25">
      <c r="A966" s="81"/>
      <c r="B966" s="161"/>
      <c r="C966" s="85"/>
      <c r="D966" s="78"/>
      <c r="E966" s="179"/>
      <c r="F966" s="179"/>
      <c r="G966" s="158"/>
      <c r="H966" s="158"/>
      <c r="I966" s="83"/>
      <c r="J966" s="83"/>
      <c r="K966" s="83"/>
      <c r="L966" s="83"/>
      <c r="M966" s="83"/>
      <c r="N966" s="83"/>
      <c r="O966" s="83"/>
      <c r="P966" s="83"/>
      <c r="Q966" s="83"/>
      <c r="R966" s="83"/>
      <c r="S966" s="83"/>
      <c r="T966" s="83"/>
      <c r="U966" s="87"/>
      <c r="V966" s="87"/>
      <c r="W966" s="87"/>
      <c r="X966" s="87"/>
      <c r="Y966" s="87"/>
      <c r="Z966" s="87"/>
      <c r="AA966" s="87"/>
      <c r="AB966" s="87"/>
      <c r="AC966" s="87"/>
      <c r="AD966" s="87"/>
      <c r="AE966" s="87"/>
      <c r="AF966" s="93"/>
      <c r="AG966" s="87"/>
      <c r="AH966" s="87"/>
      <c r="AI966" s="87"/>
      <c r="AJ966" s="87"/>
      <c r="AK966" s="87"/>
      <c r="AL966" s="88"/>
      <c r="AM966" s="88"/>
      <c r="AN966" s="87"/>
      <c r="AO966" s="88"/>
      <c r="AP966" s="87"/>
      <c r="AQ966" s="87"/>
      <c r="AR966" s="87"/>
      <c r="AS966" s="87"/>
      <c r="AT966" s="87"/>
      <c r="AU966" s="87"/>
      <c r="AV966" s="87"/>
      <c r="AW966" s="87"/>
      <c r="AX966" s="89"/>
      <c r="AY966" s="89"/>
      <c r="AZ966" s="89"/>
      <c r="BA966" s="89"/>
      <c r="BB966" s="87"/>
      <c r="BC966" s="87"/>
      <c r="BD966" s="87"/>
      <c r="BE966" s="78"/>
      <c r="BF966" s="78"/>
      <c r="BG966" s="78"/>
      <c r="BH966" s="78"/>
      <c r="BI966" s="78"/>
    </row>
    <row r="967" spans="1:61" s="80" customFormat="1" ht="15" customHeight="1" x14ac:dyDescent="0.25">
      <c r="A967" s="81"/>
      <c r="B967" s="161"/>
      <c r="C967" s="85"/>
      <c r="D967" s="78"/>
      <c r="E967" s="179"/>
      <c r="F967" s="179"/>
      <c r="G967" s="158"/>
      <c r="H967" s="158"/>
      <c r="I967" s="83"/>
      <c r="J967" s="83"/>
      <c r="K967" s="83"/>
      <c r="L967" s="83"/>
      <c r="M967" s="83"/>
      <c r="N967" s="83"/>
      <c r="O967" s="83"/>
      <c r="P967" s="83"/>
      <c r="Q967" s="83"/>
      <c r="R967" s="83"/>
      <c r="S967" s="83"/>
      <c r="T967" s="83"/>
      <c r="U967" s="87"/>
      <c r="V967" s="87"/>
      <c r="W967" s="87"/>
      <c r="X967" s="87"/>
      <c r="Y967" s="87"/>
      <c r="Z967" s="87"/>
      <c r="AA967" s="87"/>
      <c r="AB967" s="87"/>
      <c r="AC967" s="87"/>
      <c r="AD967" s="87"/>
      <c r="AE967" s="87"/>
      <c r="AF967" s="93"/>
      <c r="AG967" s="87"/>
      <c r="AH967" s="87"/>
      <c r="AI967" s="87"/>
      <c r="AJ967" s="87"/>
      <c r="AK967" s="87"/>
      <c r="AL967" s="88"/>
      <c r="AM967" s="88"/>
      <c r="AN967" s="87"/>
      <c r="AO967" s="88"/>
      <c r="AP967" s="87"/>
      <c r="AQ967" s="87"/>
      <c r="AR967" s="87"/>
      <c r="AS967" s="87"/>
      <c r="AT967" s="87"/>
      <c r="AU967" s="87"/>
      <c r="AV967" s="87"/>
      <c r="AW967" s="87"/>
      <c r="AX967" s="89"/>
      <c r="AY967" s="89"/>
      <c r="AZ967" s="89"/>
      <c r="BA967" s="89"/>
      <c r="BB967" s="87"/>
      <c r="BC967" s="87"/>
      <c r="BD967" s="87"/>
      <c r="BE967" s="78"/>
      <c r="BF967" s="78"/>
      <c r="BG967" s="78"/>
      <c r="BH967" s="78"/>
      <c r="BI967" s="78"/>
    </row>
    <row r="968" spans="1:61" s="80" customFormat="1" ht="15" customHeight="1" x14ac:dyDescent="0.25">
      <c r="A968" s="81"/>
      <c r="B968" s="161"/>
      <c r="C968" s="85"/>
      <c r="D968" s="78"/>
      <c r="E968" s="179"/>
      <c r="F968" s="179"/>
      <c r="G968" s="158"/>
      <c r="H968" s="158"/>
      <c r="I968" s="83"/>
      <c r="J968" s="83"/>
      <c r="K968" s="83"/>
      <c r="L968" s="83"/>
      <c r="M968" s="83"/>
      <c r="N968" s="83"/>
      <c r="O968" s="83"/>
      <c r="P968" s="83"/>
      <c r="Q968" s="83"/>
      <c r="R968" s="83"/>
      <c r="S968" s="83"/>
      <c r="T968" s="83"/>
      <c r="U968" s="87"/>
      <c r="V968" s="87"/>
      <c r="W968" s="87"/>
      <c r="X968" s="87"/>
      <c r="Y968" s="87"/>
      <c r="Z968" s="87"/>
      <c r="AA968" s="87"/>
      <c r="AB968" s="87"/>
      <c r="AC968" s="87"/>
      <c r="AD968" s="87"/>
      <c r="AE968" s="87"/>
      <c r="AF968" s="93"/>
      <c r="AG968" s="87"/>
      <c r="AH968" s="87"/>
      <c r="AI968" s="87"/>
      <c r="AJ968" s="87"/>
      <c r="AK968" s="87"/>
      <c r="AL968" s="88"/>
      <c r="AM968" s="88"/>
      <c r="AN968" s="87"/>
      <c r="AO968" s="88"/>
      <c r="AP968" s="87"/>
      <c r="AQ968" s="87"/>
      <c r="AR968" s="87"/>
      <c r="AS968" s="87"/>
      <c r="AT968" s="87"/>
      <c r="AU968" s="87"/>
      <c r="AV968" s="87"/>
      <c r="AW968" s="87"/>
      <c r="AX968" s="89"/>
      <c r="AY968" s="89"/>
      <c r="AZ968" s="89"/>
      <c r="BA968" s="89"/>
      <c r="BB968" s="87"/>
      <c r="BC968" s="87"/>
      <c r="BD968" s="87"/>
      <c r="BE968" s="78"/>
      <c r="BF968" s="78"/>
      <c r="BG968" s="78"/>
      <c r="BH968" s="78"/>
      <c r="BI968" s="78"/>
    </row>
    <row r="969" spans="1:61" s="80" customFormat="1" ht="15" customHeight="1" x14ac:dyDescent="0.25">
      <c r="A969" s="81"/>
      <c r="B969" s="161"/>
      <c r="C969" s="85"/>
      <c r="D969" s="78"/>
      <c r="E969" s="179"/>
      <c r="F969" s="179"/>
      <c r="G969" s="158"/>
      <c r="H969" s="158"/>
      <c r="I969" s="83"/>
      <c r="J969" s="83"/>
      <c r="K969" s="83"/>
      <c r="L969" s="83"/>
      <c r="M969" s="83"/>
      <c r="N969" s="83"/>
      <c r="O969" s="83"/>
      <c r="P969" s="83"/>
      <c r="Q969" s="83"/>
      <c r="R969" s="83"/>
      <c r="S969" s="83"/>
      <c r="T969" s="83"/>
      <c r="U969" s="87"/>
      <c r="V969" s="87"/>
      <c r="W969" s="87"/>
      <c r="X969" s="87"/>
      <c r="Y969" s="87"/>
      <c r="Z969" s="87"/>
      <c r="AA969" s="87"/>
      <c r="AB969" s="87"/>
      <c r="AC969" s="87"/>
      <c r="AD969" s="87"/>
      <c r="AE969" s="87"/>
      <c r="AF969" s="93"/>
      <c r="AG969" s="87"/>
      <c r="AH969" s="87"/>
      <c r="AI969" s="87"/>
      <c r="AJ969" s="87"/>
      <c r="AK969" s="87"/>
      <c r="AL969" s="88"/>
      <c r="AM969" s="88"/>
      <c r="AN969" s="87"/>
      <c r="AO969" s="88"/>
      <c r="AP969" s="87"/>
      <c r="AQ969" s="87"/>
      <c r="AR969" s="87"/>
      <c r="AS969" s="87"/>
      <c r="AT969" s="87"/>
      <c r="AU969" s="87"/>
      <c r="AV969" s="87"/>
      <c r="AW969" s="87"/>
      <c r="AX969" s="89"/>
      <c r="AY969" s="89"/>
      <c r="AZ969" s="89"/>
      <c r="BA969" s="89"/>
      <c r="BB969" s="87"/>
      <c r="BC969" s="87"/>
      <c r="BD969" s="87"/>
      <c r="BE969" s="78"/>
      <c r="BF969" s="78"/>
      <c r="BG969" s="78"/>
      <c r="BH969" s="78"/>
      <c r="BI969" s="78"/>
    </row>
    <row r="970" spans="1:61" s="80" customFormat="1" ht="15" customHeight="1" x14ac:dyDescent="0.25">
      <c r="A970" s="81"/>
      <c r="B970" s="161"/>
      <c r="C970" s="85"/>
      <c r="D970" s="78"/>
      <c r="E970" s="179"/>
      <c r="F970" s="179"/>
      <c r="G970" s="158"/>
      <c r="H970" s="158"/>
      <c r="I970" s="83"/>
      <c r="J970" s="83"/>
      <c r="K970" s="83"/>
      <c r="L970" s="83"/>
      <c r="M970" s="83"/>
      <c r="N970" s="83"/>
      <c r="O970" s="83"/>
      <c r="P970" s="83"/>
      <c r="Q970" s="83"/>
      <c r="R970" s="83"/>
      <c r="S970" s="83"/>
      <c r="T970" s="83"/>
      <c r="U970" s="87"/>
      <c r="V970" s="87"/>
      <c r="W970" s="87"/>
      <c r="X970" s="87"/>
      <c r="Y970" s="87"/>
      <c r="Z970" s="87"/>
      <c r="AA970" s="87"/>
      <c r="AB970" s="87"/>
      <c r="AC970" s="87"/>
      <c r="AD970" s="87"/>
      <c r="AE970" s="87"/>
      <c r="AF970" s="93"/>
      <c r="AG970" s="87"/>
      <c r="AH970" s="87"/>
      <c r="AI970" s="87"/>
      <c r="AJ970" s="87"/>
      <c r="AK970" s="87"/>
      <c r="AL970" s="88"/>
      <c r="AM970" s="88"/>
      <c r="AN970" s="87"/>
      <c r="AO970" s="88"/>
      <c r="AP970" s="87"/>
      <c r="AQ970" s="87"/>
      <c r="AR970" s="87"/>
      <c r="AS970" s="87"/>
      <c r="AT970" s="87"/>
      <c r="AU970" s="87"/>
      <c r="AV970" s="87"/>
      <c r="AW970" s="87"/>
      <c r="AX970" s="89"/>
      <c r="AY970" s="89"/>
      <c r="AZ970" s="89"/>
      <c r="BA970" s="89"/>
      <c r="BB970" s="87"/>
      <c r="BC970" s="87"/>
      <c r="BD970" s="87"/>
      <c r="BE970" s="78"/>
      <c r="BF970" s="78"/>
      <c r="BG970" s="78"/>
      <c r="BH970" s="78"/>
      <c r="BI970" s="78"/>
    </row>
    <row r="971" spans="1:61" s="80" customFormat="1" ht="15" customHeight="1" x14ac:dyDescent="0.25">
      <c r="A971" s="81"/>
      <c r="B971" s="161"/>
      <c r="C971" s="85"/>
      <c r="D971" s="78"/>
      <c r="E971" s="179"/>
      <c r="F971" s="179"/>
      <c r="G971" s="158"/>
      <c r="H971" s="158"/>
      <c r="I971" s="83"/>
      <c r="J971" s="83"/>
      <c r="K971" s="83"/>
      <c r="L971" s="83"/>
      <c r="M971" s="83"/>
      <c r="N971" s="83"/>
      <c r="O971" s="83"/>
      <c r="P971" s="83"/>
      <c r="Q971" s="83"/>
      <c r="R971" s="83"/>
      <c r="S971" s="83"/>
      <c r="T971" s="83"/>
      <c r="U971" s="87"/>
      <c r="V971" s="87"/>
      <c r="W971" s="87"/>
      <c r="X971" s="87"/>
      <c r="Y971" s="87"/>
      <c r="Z971" s="87"/>
      <c r="AA971" s="87"/>
      <c r="AB971" s="87"/>
      <c r="AC971" s="87"/>
      <c r="AD971" s="87"/>
      <c r="AE971" s="87"/>
      <c r="AF971" s="93"/>
      <c r="AG971" s="87"/>
      <c r="AH971" s="87"/>
      <c r="AI971" s="87"/>
      <c r="AJ971" s="87"/>
      <c r="AK971" s="87"/>
      <c r="AL971" s="88"/>
      <c r="AM971" s="88"/>
      <c r="AN971" s="87"/>
      <c r="AO971" s="88"/>
      <c r="AP971" s="87"/>
      <c r="AQ971" s="87"/>
      <c r="AR971" s="87"/>
      <c r="AS971" s="87"/>
      <c r="AT971" s="87"/>
      <c r="AU971" s="87"/>
      <c r="AV971" s="87"/>
      <c r="AW971" s="87"/>
      <c r="AX971" s="89"/>
      <c r="AY971" s="89"/>
      <c r="AZ971" s="89"/>
      <c r="BA971" s="89"/>
      <c r="BB971" s="87"/>
      <c r="BC971" s="87"/>
      <c r="BD971" s="87"/>
      <c r="BE971" s="78"/>
      <c r="BF971" s="78"/>
      <c r="BG971" s="78"/>
      <c r="BH971" s="78"/>
      <c r="BI971" s="78"/>
    </row>
    <row r="972" spans="1:61" s="80" customFormat="1" ht="15" customHeight="1" x14ac:dyDescent="0.25">
      <c r="A972" s="81"/>
      <c r="B972" s="161"/>
      <c r="C972" s="85"/>
      <c r="D972" s="78"/>
      <c r="E972" s="179"/>
      <c r="F972" s="179"/>
      <c r="G972" s="158"/>
      <c r="H972" s="158"/>
      <c r="I972" s="83"/>
      <c r="J972" s="83"/>
      <c r="K972" s="83"/>
      <c r="L972" s="83"/>
      <c r="M972" s="83"/>
      <c r="N972" s="83"/>
      <c r="O972" s="83"/>
      <c r="P972" s="83"/>
      <c r="Q972" s="83"/>
      <c r="R972" s="83"/>
      <c r="S972" s="83"/>
      <c r="T972" s="83"/>
      <c r="U972" s="87"/>
      <c r="V972" s="87"/>
      <c r="W972" s="87"/>
      <c r="X972" s="87"/>
      <c r="Y972" s="87"/>
      <c r="Z972" s="87"/>
      <c r="AA972" s="87"/>
      <c r="AB972" s="87"/>
      <c r="AC972" s="87"/>
      <c r="AD972" s="87"/>
      <c r="AE972" s="87"/>
      <c r="AF972" s="93"/>
      <c r="AG972" s="87"/>
      <c r="AH972" s="87"/>
      <c r="AI972" s="87"/>
      <c r="AJ972" s="87"/>
      <c r="AK972" s="87"/>
      <c r="AL972" s="88"/>
      <c r="AM972" s="88"/>
      <c r="AN972" s="87"/>
      <c r="AO972" s="88"/>
      <c r="AP972" s="87"/>
      <c r="AQ972" s="87"/>
      <c r="AR972" s="87"/>
      <c r="AS972" s="87"/>
      <c r="AT972" s="87"/>
      <c r="AU972" s="87"/>
      <c r="AV972" s="87"/>
      <c r="AW972" s="87"/>
      <c r="AX972" s="89"/>
      <c r="AY972" s="89"/>
      <c r="AZ972" s="89"/>
      <c r="BA972" s="89"/>
      <c r="BB972" s="87"/>
      <c r="BC972" s="87"/>
      <c r="BD972" s="87"/>
      <c r="BE972" s="78"/>
      <c r="BF972" s="78"/>
      <c r="BG972" s="78"/>
      <c r="BH972" s="78"/>
      <c r="BI972" s="78"/>
    </row>
    <row r="973" spans="1:61" s="80" customFormat="1" ht="15" customHeight="1" x14ac:dyDescent="0.25">
      <c r="A973" s="81"/>
      <c r="B973" s="161"/>
      <c r="C973" s="85"/>
      <c r="D973" s="78"/>
      <c r="E973" s="179"/>
      <c r="F973" s="179"/>
      <c r="G973" s="158"/>
      <c r="H973" s="158"/>
      <c r="I973" s="83"/>
      <c r="J973" s="83"/>
      <c r="K973" s="83"/>
      <c r="L973" s="83"/>
      <c r="M973" s="83"/>
      <c r="N973" s="83"/>
      <c r="O973" s="83"/>
      <c r="P973" s="83"/>
      <c r="Q973" s="83"/>
      <c r="R973" s="83"/>
      <c r="S973" s="83"/>
      <c r="T973" s="83"/>
      <c r="U973" s="87"/>
      <c r="V973" s="87"/>
      <c r="W973" s="87"/>
      <c r="X973" s="87"/>
      <c r="Y973" s="87"/>
      <c r="Z973" s="87"/>
      <c r="AA973" s="87"/>
      <c r="AB973" s="87"/>
      <c r="AC973" s="87"/>
      <c r="AD973" s="87"/>
      <c r="AE973" s="87"/>
      <c r="AF973" s="93"/>
      <c r="AG973" s="87"/>
      <c r="AH973" s="87"/>
      <c r="AI973" s="87"/>
      <c r="AJ973" s="87"/>
      <c r="AK973" s="87"/>
      <c r="AL973" s="88"/>
      <c r="AM973" s="88"/>
      <c r="AN973" s="87"/>
      <c r="AO973" s="88"/>
      <c r="AP973" s="87"/>
      <c r="AQ973" s="87"/>
      <c r="AR973" s="87"/>
      <c r="AS973" s="87"/>
      <c r="AT973" s="87"/>
      <c r="AU973" s="87"/>
      <c r="AV973" s="87"/>
      <c r="AW973" s="87"/>
      <c r="AX973" s="89"/>
      <c r="AY973" s="89"/>
      <c r="AZ973" s="89"/>
      <c r="BA973" s="89"/>
      <c r="BB973" s="87"/>
      <c r="BC973" s="87"/>
      <c r="BD973" s="87"/>
      <c r="BE973" s="78"/>
      <c r="BF973" s="78"/>
      <c r="BG973" s="78"/>
      <c r="BH973" s="78"/>
      <c r="BI973" s="78"/>
    </row>
    <row r="974" spans="1:61" s="80" customFormat="1" ht="15" customHeight="1" x14ac:dyDescent="0.25">
      <c r="A974" s="81"/>
      <c r="B974" s="161"/>
      <c r="C974" s="85"/>
      <c r="D974" s="78"/>
      <c r="E974" s="179"/>
      <c r="F974" s="179"/>
      <c r="G974" s="158"/>
      <c r="H974" s="158"/>
      <c r="I974" s="83"/>
      <c r="J974" s="83"/>
      <c r="K974" s="83"/>
      <c r="L974" s="83"/>
      <c r="M974" s="83"/>
      <c r="N974" s="83"/>
      <c r="O974" s="83"/>
      <c r="P974" s="83"/>
      <c r="Q974" s="83"/>
      <c r="R974" s="83"/>
      <c r="S974" s="83"/>
      <c r="T974" s="83"/>
      <c r="U974" s="87"/>
      <c r="V974" s="87"/>
      <c r="W974" s="87"/>
      <c r="X974" s="87"/>
      <c r="Y974" s="87"/>
      <c r="Z974" s="87"/>
      <c r="AA974" s="87"/>
      <c r="AB974" s="87"/>
      <c r="AC974" s="87"/>
      <c r="AD974" s="87"/>
      <c r="AE974" s="87"/>
      <c r="AF974" s="93"/>
      <c r="AG974" s="87"/>
      <c r="AH974" s="87"/>
      <c r="AI974" s="87"/>
      <c r="AJ974" s="87"/>
      <c r="AK974" s="87"/>
      <c r="AL974" s="88"/>
      <c r="AM974" s="88"/>
      <c r="AN974" s="87"/>
      <c r="AO974" s="88"/>
      <c r="AP974" s="87"/>
      <c r="AQ974" s="87"/>
      <c r="AR974" s="87"/>
      <c r="AS974" s="87"/>
      <c r="AT974" s="87"/>
      <c r="AU974" s="87"/>
      <c r="AV974" s="87"/>
      <c r="AW974" s="87"/>
      <c r="AX974" s="89"/>
      <c r="AY974" s="89"/>
      <c r="AZ974" s="89"/>
      <c r="BA974" s="89"/>
      <c r="BB974" s="87"/>
      <c r="BC974" s="87"/>
      <c r="BD974" s="87"/>
      <c r="BE974" s="78"/>
      <c r="BF974" s="78"/>
      <c r="BG974" s="78"/>
      <c r="BH974" s="78"/>
      <c r="BI974" s="78"/>
    </row>
    <row r="975" spans="1:61" s="80" customFormat="1" ht="15" customHeight="1" x14ac:dyDescent="0.25">
      <c r="A975" s="81"/>
      <c r="B975" s="161"/>
      <c r="C975" s="85"/>
      <c r="D975" s="78"/>
      <c r="E975" s="179"/>
      <c r="F975" s="179"/>
      <c r="G975" s="158"/>
      <c r="H975" s="158"/>
      <c r="I975" s="83"/>
      <c r="J975" s="83"/>
      <c r="K975" s="83"/>
      <c r="L975" s="83"/>
      <c r="M975" s="83"/>
      <c r="N975" s="83"/>
      <c r="O975" s="83"/>
      <c r="P975" s="83"/>
      <c r="Q975" s="83"/>
      <c r="R975" s="83"/>
      <c r="S975" s="83"/>
      <c r="T975" s="83"/>
      <c r="U975" s="87"/>
      <c r="V975" s="87"/>
      <c r="W975" s="87"/>
      <c r="X975" s="87"/>
      <c r="Y975" s="87"/>
      <c r="Z975" s="87"/>
      <c r="AA975" s="87"/>
      <c r="AB975" s="87"/>
      <c r="AC975" s="87"/>
      <c r="AD975" s="87"/>
      <c r="AE975" s="87"/>
      <c r="AF975" s="93"/>
      <c r="AG975" s="87"/>
      <c r="AH975" s="87"/>
      <c r="AI975" s="87"/>
      <c r="AJ975" s="87"/>
      <c r="AK975" s="87"/>
      <c r="AL975" s="88"/>
      <c r="AM975" s="88"/>
      <c r="AN975" s="87"/>
      <c r="AO975" s="88"/>
      <c r="AP975" s="87"/>
      <c r="AQ975" s="87"/>
      <c r="AR975" s="87"/>
      <c r="AS975" s="87"/>
      <c r="AT975" s="87"/>
      <c r="AU975" s="87"/>
      <c r="AV975" s="87"/>
      <c r="AW975" s="87"/>
      <c r="AX975" s="89"/>
      <c r="AY975" s="89"/>
      <c r="AZ975" s="89"/>
      <c r="BA975" s="89"/>
      <c r="BB975" s="87"/>
      <c r="BC975" s="87"/>
      <c r="BD975" s="87"/>
      <c r="BE975" s="78"/>
      <c r="BF975" s="78"/>
      <c r="BG975" s="78"/>
      <c r="BH975" s="78"/>
      <c r="BI975" s="78"/>
    </row>
    <row r="976" spans="1:61" s="80" customFormat="1" ht="15" customHeight="1" x14ac:dyDescent="0.25">
      <c r="A976" s="81"/>
      <c r="B976" s="161"/>
      <c r="C976" s="85"/>
      <c r="D976" s="78"/>
      <c r="E976" s="179"/>
      <c r="F976" s="179"/>
      <c r="G976" s="158"/>
      <c r="H976" s="158"/>
      <c r="I976" s="83"/>
      <c r="J976" s="83"/>
      <c r="K976" s="83"/>
      <c r="L976" s="83"/>
      <c r="M976" s="83"/>
      <c r="N976" s="83"/>
      <c r="O976" s="83"/>
      <c r="P976" s="83"/>
      <c r="Q976" s="83"/>
      <c r="R976" s="83"/>
      <c r="S976" s="83"/>
      <c r="T976" s="83"/>
      <c r="U976" s="87"/>
      <c r="V976" s="87"/>
      <c r="W976" s="87"/>
      <c r="X976" s="87"/>
      <c r="Y976" s="87"/>
      <c r="Z976" s="87"/>
      <c r="AA976" s="87"/>
      <c r="AB976" s="87"/>
      <c r="AC976" s="87"/>
      <c r="AD976" s="87"/>
      <c r="AE976" s="87"/>
      <c r="AF976" s="93"/>
      <c r="AG976" s="87"/>
      <c r="AH976" s="87"/>
      <c r="AI976" s="87"/>
      <c r="AJ976" s="87"/>
      <c r="AK976" s="87"/>
      <c r="AL976" s="88"/>
      <c r="AM976" s="88"/>
      <c r="AN976" s="87"/>
      <c r="AO976" s="88"/>
      <c r="AP976" s="87"/>
      <c r="AQ976" s="87"/>
      <c r="AR976" s="87"/>
      <c r="AS976" s="87"/>
      <c r="AT976" s="87"/>
      <c r="AU976" s="87"/>
      <c r="AV976" s="87"/>
      <c r="AW976" s="87"/>
      <c r="AX976" s="89"/>
      <c r="AY976" s="89"/>
      <c r="AZ976" s="89"/>
      <c r="BA976" s="89"/>
      <c r="BB976" s="87"/>
      <c r="BC976" s="87"/>
      <c r="BD976" s="87"/>
      <c r="BE976" s="78"/>
      <c r="BF976" s="78"/>
      <c r="BG976" s="78"/>
      <c r="BH976" s="78"/>
      <c r="BI976" s="78"/>
    </row>
    <row r="977" spans="1:61" s="80" customFormat="1" ht="15" customHeight="1" x14ac:dyDescent="0.25">
      <c r="A977" s="81"/>
      <c r="B977" s="161"/>
      <c r="C977" s="85"/>
      <c r="D977" s="78"/>
      <c r="E977" s="179"/>
      <c r="F977" s="179"/>
      <c r="G977" s="158"/>
      <c r="H977" s="158"/>
      <c r="I977" s="83"/>
      <c r="J977" s="83"/>
      <c r="K977" s="83"/>
      <c r="L977" s="83"/>
      <c r="M977" s="83"/>
      <c r="N977" s="83"/>
      <c r="O977" s="83"/>
      <c r="P977" s="83"/>
      <c r="Q977" s="83"/>
      <c r="R977" s="83"/>
      <c r="S977" s="83"/>
      <c r="T977" s="83"/>
      <c r="U977" s="87"/>
      <c r="V977" s="87"/>
      <c r="W977" s="87"/>
      <c r="X977" s="87"/>
      <c r="Y977" s="87"/>
      <c r="Z977" s="87"/>
      <c r="AA977" s="87"/>
      <c r="AB977" s="87"/>
      <c r="AC977" s="87"/>
      <c r="AD977" s="87"/>
      <c r="AE977" s="87"/>
      <c r="AF977" s="93"/>
      <c r="AG977" s="87"/>
      <c r="AH977" s="87"/>
      <c r="AI977" s="87"/>
      <c r="AJ977" s="87"/>
      <c r="AK977" s="87"/>
      <c r="AL977" s="88"/>
      <c r="AM977" s="88"/>
      <c r="AN977" s="87"/>
      <c r="AO977" s="88"/>
      <c r="AP977" s="87"/>
      <c r="AQ977" s="87"/>
      <c r="AR977" s="87"/>
      <c r="AS977" s="87"/>
      <c r="AT977" s="87"/>
      <c r="AU977" s="87"/>
      <c r="AV977" s="87"/>
      <c r="AW977" s="87"/>
      <c r="AX977" s="89"/>
      <c r="AY977" s="89"/>
      <c r="AZ977" s="89"/>
      <c r="BA977" s="89"/>
      <c r="BB977" s="87"/>
      <c r="BC977" s="87"/>
      <c r="BD977" s="87"/>
      <c r="BE977" s="78"/>
      <c r="BF977" s="78"/>
      <c r="BG977" s="78"/>
      <c r="BH977" s="78"/>
      <c r="BI977" s="78"/>
    </row>
    <row r="978" spans="1:61" s="80" customFormat="1" ht="15" customHeight="1" x14ac:dyDescent="0.25">
      <c r="A978" s="81"/>
      <c r="B978" s="161"/>
      <c r="C978" s="85"/>
      <c r="D978" s="78"/>
      <c r="E978" s="179"/>
      <c r="F978" s="179"/>
      <c r="G978" s="158"/>
      <c r="H978" s="158"/>
      <c r="I978" s="83"/>
      <c r="J978" s="83"/>
      <c r="K978" s="83"/>
      <c r="L978" s="83"/>
      <c r="M978" s="83"/>
      <c r="N978" s="83"/>
      <c r="O978" s="83"/>
      <c r="P978" s="83"/>
      <c r="Q978" s="83"/>
      <c r="R978" s="83"/>
      <c r="S978" s="83"/>
      <c r="T978" s="83"/>
      <c r="U978" s="87"/>
      <c r="V978" s="87"/>
      <c r="W978" s="87"/>
      <c r="X978" s="87"/>
      <c r="Y978" s="87"/>
      <c r="Z978" s="87"/>
      <c r="AA978" s="87"/>
      <c r="AB978" s="87"/>
      <c r="AC978" s="87"/>
      <c r="AD978" s="87"/>
      <c r="AE978" s="87"/>
      <c r="AF978" s="93"/>
      <c r="AG978" s="87"/>
      <c r="AH978" s="87"/>
      <c r="AI978" s="87"/>
      <c r="AJ978" s="87"/>
      <c r="AK978" s="87"/>
      <c r="AL978" s="88"/>
      <c r="AM978" s="88"/>
      <c r="AN978" s="87"/>
      <c r="AO978" s="88"/>
      <c r="AP978" s="87"/>
      <c r="AQ978" s="87"/>
      <c r="AR978" s="87"/>
      <c r="AS978" s="87"/>
      <c r="AT978" s="87"/>
      <c r="AU978" s="87"/>
      <c r="AV978" s="87"/>
      <c r="AW978" s="87"/>
      <c r="AX978" s="89"/>
      <c r="AY978" s="89"/>
      <c r="AZ978" s="89"/>
      <c r="BA978" s="89"/>
      <c r="BB978" s="87"/>
      <c r="BC978" s="87"/>
      <c r="BD978" s="87"/>
      <c r="BE978" s="78"/>
      <c r="BF978" s="78"/>
      <c r="BG978" s="78"/>
      <c r="BH978" s="78"/>
      <c r="BI978" s="78"/>
    </row>
    <row r="979" spans="1:61" s="80" customFormat="1" ht="15" customHeight="1" x14ac:dyDescent="0.25">
      <c r="A979" s="81"/>
      <c r="B979" s="161"/>
      <c r="C979" s="85"/>
      <c r="D979" s="78"/>
      <c r="E979" s="179"/>
      <c r="F979" s="179"/>
      <c r="G979" s="158"/>
      <c r="H979" s="158"/>
      <c r="I979" s="83"/>
      <c r="J979" s="83"/>
      <c r="K979" s="83"/>
      <c r="L979" s="83"/>
      <c r="M979" s="83"/>
      <c r="N979" s="83"/>
      <c r="O979" s="83"/>
      <c r="P979" s="83"/>
      <c r="Q979" s="83"/>
      <c r="R979" s="83"/>
      <c r="S979" s="83"/>
      <c r="T979" s="83"/>
      <c r="U979" s="87"/>
      <c r="V979" s="87"/>
      <c r="W979" s="87"/>
      <c r="X979" s="87"/>
      <c r="Y979" s="87"/>
      <c r="Z979" s="87"/>
      <c r="AA979" s="87"/>
      <c r="AB979" s="87"/>
      <c r="AC979" s="87"/>
      <c r="AD979" s="87"/>
      <c r="AE979" s="87"/>
      <c r="AF979" s="93"/>
      <c r="AG979" s="87"/>
      <c r="AH979" s="87"/>
      <c r="AI979" s="87"/>
      <c r="AJ979" s="87"/>
      <c r="AK979" s="87"/>
      <c r="AL979" s="88"/>
      <c r="AM979" s="88"/>
      <c r="AN979" s="87"/>
      <c r="AO979" s="88"/>
      <c r="AP979" s="87"/>
      <c r="AQ979" s="87"/>
      <c r="AR979" s="87"/>
      <c r="AS979" s="87"/>
      <c r="AT979" s="87"/>
      <c r="AU979" s="87"/>
      <c r="AV979" s="87"/>
      <c r="AW979" s="87"/>
      <c r="AX979" s="89"/>
      <c r="AY979" s="89"/>
      <c r="AZ979" s="89"/>
      <c r="BA979" s="89"/>
      <c r="BB979" s="87"/>
      <c r="BC979" s="87"/>
      <c r="BD979" s="87"/>
      <c r="BE979" s="78"/>
      <c r="BF979" s="78"/>
      <c r="BG979" s="78"/>
      <c r="BH979" s="78"/>
      <c r="BI979" s="78"/>
    </row>
    <row r="980" spans="1:61" s="80" customFormat="1" ht="15" customHeight="1" x14ac:dyDescent="0.25">
      <c r="A980" s="81"/>
      <c r="B980" s="161"/>
      <c r="C980" s="85"/>
      <c r="D980" s="78"/>
      <c r="E980" s="179"/>
      <c r="F980" s="179"/>
      <c r="G980" s="158"/>
      <c r="H980" s="158"/>
      <c r="I980" s="83"/>
      <c r="J980" s="83"/>
      <c r="K980" s="83"/>
      <c r="L980" s="83"/>
      <c r="M980" s="83"/>
      <c r="N980" s="83"/>
      <c r="O980" s="83"/>
      <c r="P980" s="83"/>
      <c r="Q980" s="83"/>
      <c r="R980" s="83"/>
      <c r="S980" s="83"/>
      <c r="T980" s="83"/>
      <c r="U980" s="87"/>
      <c r="V980" s="87"/>
      <c r="W980" s="87"/>
      <c r="X980" s="87"/>
      <c r="Y980" s="87"/>
      <c r="Z980" s="87"/>
      <c r="AA980" s="87"/>
      <c r="AB980" s="87"/>
      <c r="AC980" s="87"/>
      <c r="AD980" s="87"/>
      <c r="AE980" s="87"/>
      <c r="AF980" s="93"/>
      <c r="AG980" s="87"/>
      <c r="AH980" s="87"/>
      <c r="AI980" s="87"/>
      <c r="AJ980" s="87"/>
      <c r="AK980" s="87"/>
      <c r="AL980" s="88"/>
      <c r="AM980" s="88"/>
      <c r="AN980" s="87"/>
      <c r="AO980" s="88"/>
      <c r="AP980" s="87"/>
      <c r="AQ980" s="87"/>
      <c r="AR980" s="87"/>
      <c r="AS980" s="87"/>
      <c r="AT980" s="87"/>
      <c r="AU980" s="87"/>
      <c r="AV980" s="87"/>
      <c r="AW980" s="87"/>
      <c r="AX980" s="89"/>
      <c r="AY980" s="89"/>
      <c r="AZ980" s="89"/>
      <c r="BA980" s="89"/>
      <c r="BB980" s="87"/>
      <c r="BC980" s="87"/>
      <c r="BD980" s="87"/>
      <c r="BE980" s="78"/>
      <c r="BF980" s="78"/>
      <c r="BG980" s="78"/>
      <c r="BH980" s="78"/>
      <c r="BI980" s="78"/>
    </row>
    <row r="981" spans="1:61" s="80" customFormat="1" ht="15" customHeight="1" x14ac:dyDescent="0.25">
      <c r="A981" s="81"/>
      <c r="B981" s="161"/>
      <c r="C981" s="85"/>
      <c r="D981" s="78"/>
      <c r="E981" s="179"/>
      <c r="F981" s="179"/>
      <c r="G981" s="158"/>
      <c r="H981" s="158"/>
      <c r="I981" s="83"/>
      <c r="J981" s="83"/>
      <c r="K981" s="83"/>
      <c r="L981" s="83"/>
      <c r="M981" s="83"/>
      <c r="N981" s="83"/>
      <c r="O981" s="83"/>
      <c r="P981" s="83"/>
      <c r="Q981" s="83"/>
      <c r="R981" s="83"/>
      <c r="S981" s="83"/>
      <c r="T981" s="83"/>
      <c r="U981" s="87"/>
      <c r="V981" s="87"/>
      <c r="W981" s="87"/>
      <c r="X981" s="87"/>
      <c r="Y981" s="87"/>
      <c r="Z981" s="87"/>
      <c r="AA981" s="87"/>
      <c r="AB981" s="87"/>
      <c r="AC981" s="87"/>
      <c r="AD981" s="87"/>
      <c r="AE981" s="87"/>
      <c r="AF981" s="93"/>
      <c r="AG981" s="87"/>
      <c r="AH981" s="87"/>
      <c r="AI981" s="87"/>
      <c r="AJ981" s="87"/>
      <c r="AK981" s="87"/>
      <c r="AL981" s="88"/>
      <c r="AM981" s="88"/>
      <c r="AN981" s="87"/>
      <c r="AO981" s="88"/>
      <c r="AP981" s="87"/>
      <c r="AQ981" s="87"/>
      <c r="AR981" s="87"/>
      <c r="AS981" s="87"/>
      <c r="AT981" s="87"/>
      <c r="AU981" s="87"/>
      <c r="AV981" s="87"/>
      <c r="AW981" s="87"/>
      <c r="AX981" s="89"/>
      <c r="AY981" s="89"/>
      <c r="AZ981" s="89"/>
      <c r="BA981" s="89"/>
      <c r="BB981" s="87"/>
      <c r="BC981" s="87"/>
      <c r="BD981" s="87"/>
      <c r="BE981" s="78"/>
      <c r="BF981" s="78"/>
      <c r="BG981" s="78"/>
      <c r="BH981" s="78"/>
      <c r="BI981" s="78"/>
    </row>
    <row r="982" spans="1:61" s="80" customFormat="1" ht="15" customHeight="1" x14ac:dyDescent="0.25">
      <c r="A982" s="81"/>
      <c r="B982" s="161"/>
      <c r="C982" s="85"/>
      <c r="D982" s="78"/>
      <c r="E982" s="179"/>
      <c r="F982" s="179"/>
      <c r="G982" s="158"/>
      <c r="H982" s="158"/>
      <c r="I982" s="83"/>
      <c r="J982" s="83"/>
      <c r="K982" s="83"/>
      <c r="L982" s="83"/>
      <c r="M982" s="83"/>
      <c r="N982" s="83"/>
      <c r="O982" s="83"/>
      <c r="P982" s="83"/>
      <c r="Q982" s="83"/>
      <c r="R982" s="83"/>
      <c r="S982" s="83"/>
      <c r="T982" s="83"/>
      <c r="U982" s="87"/>
      <c r="V982" s="87"/>
      <c r="W982" s="87"/>
      <c r="X982" s="87"/>
      <c r="Y982" s="87"/>
      <c r="Z982" s="87"/>
      <c r="AA982" s="87"/>
      <c r="AB982" s="87"/>
      <c r="AC982" s="87"/>
      <c r="AD982" s="87"/>
      <c r="AE982" s="87"/>
      <c r="AF982" s="93"/>
      <c r="AG982" s="87"/>
      <c r="AH982" s="87"/>
      <c r="AI982" s="87"/>
      <c r="AJ982" s="87"/>
      <c r="AK982" s="87"/>
      <c r="AL982" s="88"/>
      <c r="AM982" s="88"/>
      <c r="AN982" s="87"/>
      <c r="AO982" s="88"/>
      <c r="AP982" s="87"/>
      <c r="AQ982" s="87"/>
      <c r="AR982" s="87"/>
      <c r="AS982" s="87"/>
      <c r="AT982" s="87"/>
      <c r="AU982" s="87"/>
      <c r="AV982" s="87"/>
      <c r="AW982" s="87"/>
      <c r="AX982" s="89"/>
      <c r="AY982" s="89"/>
      <c r="AZ982" s="89"/>
      <c r="BA982" s="89"/>
      <c r="BB982" s="87"/>
      <c r="BC982" s="87"/>
      <c r="BD982" s="87"/>
      <c r="BE982" s="78"/>
      <c r="BF982" s="78"/>
      <c r="BG982" s="78"/>
      <c r="BH982" s="78"/>
      <c r="BI982" s="78"/>
    </row>
    <row r="983" spans="1:61" s="80" customFormat="1" ht="15" customHeight="1" x14ac:dyDescent="0.25">
      <c r="A983" s="81"/>
      <c r="B983" s="161"/>
      <c r="C983" s="85"/>
      <c r="D983" s="78"/>
      <c r="E983" s="179"/>
      <c r="F983" s="179"/>
      <c r="G983" s="158"/>
      <c r="H983" s="158"/>
      <c r="I983" s="83"/>
      <c r="J983" s="83"/>
      <c r="K983" s="83"/>
      <c r="L983" s="83"/>
      <c r="M983" s="83"/>
      <c r="N983" s="83"/>
      <c r="O983" s="83"/>
      <c r="P983" s="83"/>
      <c r="Q983" s="83"/>
      <c r="R983" s="83"/>
      <c r="S983" s="83"/>
      <c r="T983" s="83"/>
      <c r="U983" s="87"/>
      <c r="V983" s="87"/>
      <c r="W983" s="87"/>
      <c r="X983" s="87"/>
      <c r="Y983" s="87"/>
      <c r="Z983" s="87"/>
      <c r="AA983" s="87"/>
      <c r="AB983" s="87"/>
      <c r="AC983" s="87"/>
      <c r="AD983" s="87"/>
      <c r="AE983" s="87"/>
      <c r="AF983" s="93"/>
      <c r="AG983" s="87"/>
      <c r="AH983" s="87"/>
      <c r="AI983" s="87"/>
      <c r="AJ983" s="87"/>
      <c r="AK983" s="87"/>
      <c r="AL983" s="88"/>
      <c r="AM983" s="88"/>
      <c r="AN983" s="87"/>
      <c r="AO983" s="88"/>
      <c r="AP983" s="87"/>
      <c r="AQ983" s="87"/>
      <c r="AR983" s="87"/>
      <c r="AS983" s="87"/>
      <c r="AT983" s="87"/>
      <c r="AU983" s="87"/>
      <c r="AV983" s="87"/>
      <c r="AW983" s="87"/>
      <c r="AX983" s="89"/>
      <c r="AY983" s="89"/>
      <c r="AZ983" s="89"/>
      <c r="BA983" s="89"/>
      <c r="BB983" s="87"/>
      <c r="BC983" s="87"/>
      <c r="BD983" s="87"/>
      <c r="BE983" s="78"/>
      <c r="BF983" s="78"/>
      <c r="BG983" s="78"/>
      <c r="BH983" s="78"/>
      <c r="BI983" s="78"/>
    </row>
    <row r="984" spans="1:61" s="80" customFormat="1" ht="15" customHeight="1" x14ac:dyDescent="0.25">
      <c r="A984" s="81"/>
      <c r="B984" s="161"/>
      <c r="C984" s="85"/>
      <c r="D984" s="78"/>
      <c r="E984" s="179"/>
      <c r="F984" s="179"/>
      <c r="G984" s="158"/>
      <c r="H984" s="158"/>
      <c r="I984" s="83"/>
      <c r="J984" s="83"/>
      <c r="K984" s="83"/>
      <c r="L984" s="83"/>
      <c r="M984" s="83"/>
      <c r="N984" s="83"/>
      <c r="O984" s="83"/>
      <c r="P984" s="83"/>
      <c r="Q984" s="83"/>
      <c r="R984" s="83"/>
      <c r="S984" s="83"/>
      <c r="T984" s="83"/>
      <c r="U984" s="87"/>
      <c r="V984" s="87"/>
      <c r="W984" s="87"/>
      <c r="X984" s="87"/>
      <c r="Y984" s="87"/>
      <c r="Z984" s="87"/>
      <c r="AA984" s="87"/>
      <c r="AB984" s="87"/>
      <c r="AC984" s="87"/>
      <c r="AD984" s="87"/>
      <c r="AE984" s="87"/>
      <c r="AF984" s="93"/>
      <c r="AG984" s="87"/>
      <c r="AH984" s="87"/>
      <c r="AI984" s="87"/>
      <c r="AJ984" s="87"/>
      <c r="AK984" s="87"/>
      <c r="AL984" s="88"/>
      <c r="AM984" s="88"/>
      <c r="AN984" s="87"/>
      <c r="AO984" s="88"/>
      <c r="AP984" s="87"/>
      <c r="AQ984" s="87"/>
      <c r="AR984" s="87"/>
      <c r="AS984" s="87"/>
      <c r="AT984" s="87"/>
      <c r="AU984" s="87"/>
      <c r="AV984" s="87"/>
      <c r="AW984" s="87"/>
      <c r="AX984" s="89"/>
      <c r="AY984" s="89"/>
      <c r="AZ984" s="89"/>
      <c r="BA984" s="89"/>
      <c r="BB984" s="87"/>
      <c r="BC984" s="87"/>
      <c r="BD984" s="87"/>
      <c r="BE984" s="78"/>
      <c r="BF984" s="78"/>
      <c r="BG984" s="78"/>
      <c r="BH984" s="78"/>
      <c r="BI984" s="78"/>
    </row>
    <row r="985" spans="1:61" s="80" customFormat="1" ht="15" customHeight="1" x14ac:dyDescent="0.25">
      <c r="A985" s="81"/>
      <c r="B985" s="161"/>
      <c r="C985" s="85"/>
      <c r="D985" s="78"/>
      <c r="E985" s="179"/>
      <c r="F985" s="179"/>
      <c r="G985" s="158"/>
      <c r="H985" s="158"/>
      <c r="I985" s="83"/>
      <c r="J985" s="83"/>
      <c r="K985" s="83"/>
      <c r="L985" s="83"/>
      <c r="M985" s="83"/>
      <c r="N985" s="83"/>
      <c r="O985" s="83"/>
      <c r="P985" s="83"/>
      <c r="Q985" s="83"/>
      <c r="R985" s="83"/>
      <c r="S985" s="83"/>
      <c r="T985" s="83"/>
      <c r="U985" s="87"/>
      <c r="V985" s="87"/>
      <c r="W985" s="87"/>
      <c r="X985" s="87"/>
      <c r="Y985" s="87"/>
      <c r="Z985" s="87"/>
      <c r="AA985" s="87"/>
      <c r="AB985" s="87"/>
      <c r="AC985" s="87"/>
      <c r="AD985" s="87"/>
      <c r="AE985" s="87"/>
      <c r="AF985" s="93"/>
      <c r="AG985" s="87"/>
      <c r="AH985" s="87"/>
      <c r="AI985" s="87"/>
      <c r="AJ985" s="87"/>
      <c r="AK985" s="87"/>
      <c r="AL985" s="88"/>
      <c r="AM985" s="88"/>
      <c r="AN985" s="87"/>
      <c r="AO985" s="88"/>
      <c r="AP985" s="87"/>
      <c r="AQ985" s="87"/>
      <c r="AR985" s="87"/>
      <c r="AS985" s="87"/>
      <c r="AT985" s="87"/>
      <c r="AU985" s="87"/>
      <c r="AV985" s="87"/>
      <c r="AW985" s="87"/>
      <c r="AX985" s="89"/>
      <c r="AY985" s="89"/>
      <c r="AZ985" s="89"/>
      <c r="BA985" s="89"/>
      <c r="BB985" s="87"/>
      <c r="BC985" s="87"/>
      <c r="BD985" s="87"/>
      <c r="BE985" s="78"/>
      <c r="BF985" s="78"/>
      <c r="BG985" s="78"/>
      <c r="BH985" s="78"/>
      <c r="BI985" s="78"/>
    </row>
    <row r="986" spans="1:61" s="80" customFormat="1" ht="15" customHeight="1" x14ac:dyDescent="0.25">
      <c r="A986" s="81"/>
      <c r="B986" s="161"/>
      <c r="C986" s="85"/>
      <c r="D986" s="78"/>
      <c r="E986" s="179"/>
      <c r="F986" s="179"/>
      <c r="G986" s="158"/>
      <c r="H986" s="158"/>
      <c r="I986" s="83"/>
      <c r="J986" s="83"/>
      <c r="K986" s="83"/>
      <c r="L986" s="83"/>
      <c r="M986" s="83"/>
      <c r="N986" s="83"/>
      <c r="O986" s="83"/>
      <c r="P986" s="83"/>
      <c r="Q986" s="83"/>
      <c r="R986" s="83"/>
      <c r="S986" s="83"/>
      <c r="T986" s="83"/>
      <c r="U986" s="87"/>
      <c r="V986" s="87"/>
      <c r="W986" s="87"/>
      <c r="X986" s="87"/>
      <c r="Y986" s="87"/>
      <c r="Z986" s="87"/>
      <c r="AA986" s="87"/>
      <c r="AB986" s="87"/>
      <c r="AC986" s="87"/>
      <c r="AD986" s="87"/>
      <c r="AE986" s="87"/>
      <c r="AF986" s="93"/>
      <c r="AG986" s="87"/>
      <c r="AH986" s="87"/>
      <c r="AI986" s="87"/>
      <c r="AJ986" s="87"/>
      <c r="AK986" s="87"/>
      <c r="AL986" s="88"/>
      <c r="AM986" s="88"/>
      <c r="AN986" s="87"/>
      <c r="AO986" s="88"/>
      <c r="AP986" s="87"/>
      <c r="AQ986" s="87"/>
      <c r="AR986" s="87"/>
      <c r="AS986" s="87"/>
      <c r="AT986" s="87"/>
      <c r="AU986" s="87"/>
      <c r="AV986" s="87"/>
      <c r="AW986" s="87"/>
      <c r="AX986" s="89"/>
      <c r="AY986" s="89"/>
      <c r="AZ986" s="89"/>
      <c r="BA986" s="89"/>
      <c r="BB986" s="87"/>
      <c r="BC986" s="87"/>
      <c r="BD986" s="87"/>
      <c r="BE986" s="78"/>
      <c r="BF986" s="78"/>
      <c r="BG986" s="78"/>
      <c r="BH986" s="78"/>
      <c r="BI986" s="78"/>
    </row>
    <row r="987" spans="1:61" s="80" customFormat="1" ht="15" customHeight="1" x14ac:dyDescent="0.25">
      <c r="A987" s="81"/>
      <c r="B987" s="161"/>
      <c r="C987" s="85"/>
      <c r="D987" s="78"/>
      <c r="E987" s="179"/>
      <c r="F987" s="179"/>
      <c r="G987" s="158"/>
      <c r="H987" s="158"/>
      <c r="I987" s="83"/>
      <c r="J987" s="83"/>
      <c r="K987" s="83"/>
      <c r="L987" s="83"/>
      <c r="M987" s="83"/>
      <c r="N987" s="83"/>
      <c r="O987" s="83"/>
      <c r="P987" s="83"/>
      <c r="Q987" s="83"/>
      <c r="R987" s="83"/>
      <c r="S987" s="83"/>
      <c r="T987" s="83"/>
      <c r="U987" s="87"/>
      <c r="V987" s="87"/>
      <c r="W987" s="87"/>
      <c r="X987" s="87"/>
      <c r="Y987" s="87"/>
      <c r="Z987" s="87"/>
      <c r="AA987" s="87"/>
      <c r="AB987" s="87"/>
      <c r="AC987" s="87"/>
      <c r="AD987" s="87"/>
      <c r="AE987" s="87"/>
      <c r="AF987" s="93"/>
      <c r="AG987" s="87"/>
      <c r="AH987" s="87"/>
      <c r="AI987" s="87"/>
      <c r="AJ987" s="87"/>
      <c r="AK987" s="87"/>
      <c r="AL987" s="88"/>
      <c r="AM987" s="88"/>
      <c r="AN987" s="87"/>
      <c r="AO987" s="88"/>
      <c r="AP987" s="87"/>
      <c r="AQ987" s="87"/>
      <c r="AR987" s="87"/>
      <c r="AS987" s="87"/>
      <c r="AT987" s="87"/>
      <c r="AU987" s="87"/>
      <c r="AV987" s="87"/>
      <c r="AW987" s="87"/>
      <c r="AX987" s="89"/>
      <c r="AY987" s="89"/>
      <c r="AZ987" s="89"/>
      <c r="BA987" s="89"/>
      <c r="BB987" s="87"/>
      <c r="BC987" s="87"/>
      <c r="BD987" s="87"/>
      <c r="BE987" s="78"/>
      <c r="BF987" s="78"/>
      <c r="BG987" s="78"/>
      <c r="BH987" s="78"/>
      <c r="BI987" s="78"/>
    </row>
    <row r="988" spans="1:61" s="80" customFormat="1" ht="15" customHeight="1" x14ac:dyDescent="0.25">
      <c r="A988" s="81"/>
      <c r="B988" s="161"/>
      <c r="C988" s="85"/>
      <c r="D988" s="78"/>
      <c r="E988" s="179"/>
      <c r="F988" s="179"/>
      <c r="G988" s="158"/>
      <c r="H988" s="158"/>
      <c r="I988" s="83"/>
      <c r="J988" s="83"/>
      <c r="K988" s="83"/>
      <c r="L988" s="83"/>
      <c r="M988" s="83"/>
      <c r="N988" s="83"/>
      <c r="O988" s="83"/>
      <c r="P988" s="83"/>
      <c r="Q988" s="83"/>
      <c r="R988" s="83"/>
      <c r="S988" s="83"/>
      <c r="T988" s="83"/>
      <c r="U988" s="87"/>
      <c r="V988" s="87"/>
      <c r="W988" s="87"/>
      <c r="X988" s="87"/>
      <c r="Y988" s="87"/>
      <c r="Z988" s="87"/>
      <c r="AA988" s="87"/>
      <c r="AB988" s="87"/>
      <c r="AC988" s="87"/>
      <c r="AD988" s="87"/>
      <c r="AE988" s="87"/>
      <c r="AF988" s="93"/>
      <c r="AG988" s="87"/>
      <c r="AH988" s="87"/>
      <c r="AI988" s="87"/>
      <c r="AJ988" s="87"/>
      <c r="AK988" s="87"/>
      <c r="AL988" s="88"/>
      <c r="AM988" s="88"/>
      <c r="AN988" s="87"/>
      <c r="AO988" s="88"/>
      <c r="AP988" s="87"/>
      <c r="AQ988" s="87"/>
      <c r="AR988" s="87"/>
      <c r="AS988" s="87"/>
      <c r="AT988" s="87"/>
      <c r="AU988" s="87"/>
      <c r="AV988" s="87"/>
      <c r="AW988" s="87"/>
      <c r="AX988" s="89"/>
      <c r="AY988" s="89"/>
      <c r="AZ988" s="89"/>
      <c r="BA988" s="89"/>
      <c r="BB988" s="87"/>
      <c r="BC988" s="87"/>
      <c r="BD988" s="87"/>
      <c r="BE988" s="78"/>
      <c r="BF988" s="78"/>
      <c r="BG988" s="78"/>
      <c r="BH988" s="78"/>
      <c r="BI988" s="78"/>
    </row>
    <row r="989" spans="1:61" s="80" customFormat="1" ht="15" customHeight="1" x14ac:dyDescent="0.25">
      <c r="A989" s="81"/>
      <c r="B989" s="161"/>
      <c r="C989" s="85"/>
      <c r="D989" s="78"/>
      <c r="E989" s="179"/>
      <c r="F989" s="179"/>
      <c r="G989" s="158"/>
      <c r="H989" s="158"/>
      <c r="I989" s="83"/>
      <c r="J989" s="83"/>
      <c r="K989" s="83"/>
      <c r="L989" s="83"/>
      <c r="M989" s="83"/>
      <c r="N989" s="83"/>
      <c r="O989" s="83"/>
      <c r="P989" s="83"/>
      <c r="Q989" s="83"/>
      <c r="R989" s="83"/>
      <c r="S989" s="83"/>
      <c r="T989" s="83"/>
      <c r="U989" s="87"/>
      <c r="V989" s="87"/>
      <c r="W989" s="87"/>
      <c r="X989" s="87"/>
      <c r="Y989" s="87"/>
      <c r="Z989" s="87"/>
      <c r="AA989" s="87"/>
      <c r="AB989" s="87"/>
      <c r="AC989" s="87"/>
      <c r="AD989" s="87"/>
      <c r="AE989" s="87"/>
      <c r="AF989" s="93"/>
      <c r="AG989" s="87"/>
      <c r="AH989" s="87"/>
      <c r="AI989" s="87"/>
      <c r="AJ989" s="87"/>
      <c r="AK989" s="87"/>
      <c r="AL989" s="88"/>
      <c r="AM989" s="88"/>
      <c r="AN989" s="87"/>
      <c r="AO989" s="88"/>
      <c r="AP989" s="87"/>
      <c r="AQ989" s="87"/>
      <c r="AR989" s="87"/>
      <c r="AS989" s="87"/>
      <c r="AT989" s="87"/>
      <c r="AU989" s="87"/>
      <c r="AV989" s="87"/>
      <c r="AW989" s="87"/>
      <c r="AX989" s="89"/>
      <c r="AY989" s="89"/>
      <c r="AZ989" s="89"/>
      <c r="BA989" s="89"/>
      <c r="BB989" s="87"/>
      <c r="BC989" s="87"/>
      <c r="BD989" s="87"/>
      <c r="BE989" s="78"/>
      <c r="BF989" s="78"/>
      <c r="BG989" s="78"/>
      <c r="BH989" s="78"/>
      <c r="BI989" s="78"/>
    </row>
    <row r="990" spans="1:61" s="80" customFormat="1" ht="15" customHeight="1" x14ac:dyDescent="0.25">
      <c r="A990" s="81"/>
      <c r="B990" s="161"/>
      <c r="C990" s="85"/>
      <c r="D990" s="78"/>
      <c r="E990" s="179"/>
      <c r="F990" s="179"/>
      <c r="G990" s="158"/>
      <c r="H990" s="158"/>
      <c r="I990" s="83"/>
      <c r="J990" s="83"/>
      <c r="K990" s="83"/>
      <c r="L990" s="83"/>
      <c r="M990" s="83"/>
      <c r="N990" s="83"/>
      <c r="O990" s="83"/>
      <c r="P990" s="83"/>
      <c r="Q990" s="83"/>
      <c r="R990" s="83"/>
      <c r="S990" s="83"/>
      <c r="T990" s="83"/>
      <c r="U990" s="87"/>
      <c r="V990" s="87"/>
      <c r="W990" s="87"/>
      <c r="X990" s="87"/>
      <c r="Y990" s="87"/>
      <c r="Z990" s="87"/>
      <c r="AA990" s="87"/>
      <c r="AB990" s="87"/>
      <c r="AC990" s="87"/>
      <c r="AD990" s="87"/>
      <c r="AE990" s="87"/>
      <c r="AF990" s="93"/>
      <c r="AG990" s="87"/>
      <c r="AH990" s="87"/>
      <c r="AI990" s="87"/>
      <c r="AJ990" s="87"/>
      <c r="AK990" s="87"/>
      <c r="AL990" s="88"/>
      <c r="AM990" s="88"/>
      <c r="AN990" s="87"/>
      <c r="AO990" s="88"/>
      <c r="AP990" s="87"/>
      <c r="AQ990" s="87"/>
      <c r="AR990" s="87"/>
      <c r="AS990" s="87"/>
      <c r="AT990" s="87"/>
      <c r="AU990" s="87"/>
      <c r="AV990" s="87"/>
      <c r="AW990" s="87"/>
      <c r="AX990" s="89"/>
      <c r="AY990" s="89"/>
      <c r="AZ990" s="89"/>
      <c r="BA990" s="89"/>
      <c r="BB990" s="87"/>
      <c r="BC990" s="87"/>
      <c r="BD990" s="87"/>
      <c r="BE990" s="78"/>
      <c r="BF990" s="78"/>
      <c r="BG990" s="78"/>
      <c r="BH990" s="78"/>
      <c r="BI990" s="78"/>
    </row>
    <row r="991" spans="1:61" s="80" customFormat="1" ht="15" customHeight="1" x14ac:dyDescent="0.25">
      <c r="A991" s="81"/>
      <c r="B991" s="161"/>
      <c r="C991" s="85"/>
      <c r="D991" s="78"/>
      <c r="E991" s="179"/>
      <c r="F991" s="179"/>
      <c r="G991" s="158"/>
      <c r="H991" s="158"/>
      <c r="I991" s="83"/>
      <c r="J991" s="83"/>
      <c r="K991" s="83"/>
      <c r="L991" s="83"/>
      <c r="M991" s="83"/>
      <c r="N991" s="83"/>
      <c r="O991" s="83"/>
      <c r="P991" s="83"/>
      <c r="Q991" s="83"/>
      <c r="R991" s="83"/>
      <c r="S991" s="83"/>
      <c r="T991" s="83"/>
      <c r="U991" s="87"/>
      <c r="V991" s="87"/>
      <c r="W991" s="87"/>
      <c r="X991" s="87"/>
      <c r="Y991" s="87"/>
      <c r="Z991" s="87"/>
      <c r="AA991" s="87"/>
      <c r="AB991" s="87"/>
      <c r="AC991" s="87"/>
      <c r="AD991" s="87"/>
      <c r="AE991" s="87"/>
      <c r="AF991" s="93"/>
      <c r="AG991" s="87"/>
      <c r="AH991" s="87"/>
      <c r="AI991" s="87"/>
      <c r="AJ991" s="87"/>
      <c r="AK991" s="87"/>
      <c r="AL991" s="88"/>
      <c r="AM991" s="88"/>
      <c r="AN991" s="87"/>
      <c r="AO991" s="88"/>
      <c r="AP991" s="87"/>
      <c r="AQ991" s="87"/>
      <c r="AR991" s="87"/>
      <c r="AS991" s="87"/>
      <c r="AT991" s="87"/>
      <c r="AU991" s="87"/>
      <c r="AV991" s="87"/>
      <c r="AW991" s="87"/>
      <c r="AX991" s="89"/>
      <c r="AY991" s="89"/>
      <c r="AZ991" s="89"/>
      <c r="BA991" s="89"/>
      <c r="BB991" s="87"/>
      <c r="BC991" s="87"/>
      <c r="BD991" s="87"/>
      <c r="BE991" s="78"/>
      <c r="BF991" s="78"/>
      <c r="BG991" s="78"/>
      <c r="BH991" s="78"/>
      <c r="BI991" s="78"/>
    </row>
    <row r="992" spans="1:61" s="80" customFormat="1" ht="15" customHeight="1" x14ac:dyDescent="0.25">
      <c r="A992" s="81"/>
      <c r="B992" s="161"/>
      <c r="C992" s="85"/>
      <c r="D992" s="78"/>
      <c r="E992" s="179"/>
      <c r="F992" s="179"/>
      <c r="G992" s="158"/>
      <c r="H992" s="158"/>
      <c r="I992" s="83"/>
      <c r="J992" s="83"/>
      <c r="K992" s="83"/>
      <c r="L992" s="83"/>
      <c r="M992" s="83"/>
      <c r="N992" s="83"/>
      <c r="O992" s="83"/>
      <c r="P992" s="83"/>
      <c r="Q992" s="83"/>
      <c r="R992" s="83"/>
      <c r="S992" s="83"/>
      <c r="T992" s="83"/>
      <c r="U992" s="87"/>
      <c r="V992" s="87"/>
      <c r="W992" s="87"/>
      <c r="X992" s="87"/>
      <c r="Y992" s="87"/>
      <c r="Z992" s="87"/>
      <c r="AA992" s="87"/>
      <c r="AB992" s="87"/>
      <c r="AC992" s="87"/>
      <c r="AD992" s="87"/>
      <c r="AE992" s="87"/>
      <c r="AF992" s="93"/>
      <c r="AG992" s="87"/>
      <c r="AH992" s="87"/>
      <c r="AI992" s="87"/>
      <c r="AJ992" s="87"/>
      <c r="AK992" s="87"/>
      <c r="AL992" s="88"/>
      <c r="AM992" s="88"/>
      <c r="AN992" s="87"/>
      <c r="AO992" s="88"/>
      <c r="AP992" s="87"/>
      <c r="AQ992" s="87"/>
      <c r="AR992" s="87"/>
      <c r="AS992" s="87"/>
      <c r="AT992" s="87"/>
      <c r="AU992" s="87"/>
      <c r="AV992" s="87"/>
      <c r="AW992" s="87"/>
      <c r="AX992" s="89"/>
      <c r="AY992" s="89"/>
      <c r="AZ992" s="89"/>
      <c r="BA992" s="89"/>
      <c r="BB992" s="87"/>
      <c r="BC992" s="87"/>
      <c r="BD992" s="87"/>
      <c r="BE992" s="78"/>
      <c r="BF992" s="78"/>
      <c r="BG992" s="78"/>
      <c r="BH992" s="78"/>
      <c r="BI992" s="78"/>
    </row>
    <row r="993" spans="1:61" s="80" customFormat="1" ht="15" customHeight="1" x14ac:dyDescent="0.25">
      <c r="A993" s="81"/>
      <c r="B993" s="161"/>
      <c r="C993" s="85"/>
      <c r="D993" s="78"/>
      <c r="E993" s="179"/>
      <c r="F993" s="179"/>
      <c r="G993" s="158"/>
      <c r="H993" s="158"/>
      <c r="I993" s="83"/>
      <c r="J993" s="83"/>
      <c r="K993" s="83"/>
      <c r="L993" s="83"/>
      <c r="M993" s="83"/>
      <c r="N993" s="83"/>
      <c r="O993" s="83"/>
      <c r="P993" s="83"/>
      <c r="Q993" s="83"/>
      <c r="R993" s="83"/>
      <c r="S993" s="83"/>
      <c r="T993" s="83"/>
      <c r="U993" s="87"/>
      <c r="V993" s="87"/>
      <c r="W993" s="87"/>
      <c r="X993" s="87"/>
      <c r="Y993" s="87"/>
      <c r="Z993" s="87"/>
      <c r="AA993" s="87"/>
      <c r="AB993" s="87"/>
      <c r="AC993" s="87"/>
      <c r="AD993" s="87"/>
      <c r="AE993" s="87"/>
      <c r="AF993" s="93"/>
      <c r="AG993" s="87"/>
      <c r="AH993" s="87"/>
      <c r="AI993" s="87"/>
      <c r="AJ993" s="87"/>
      <c r="AK993" s="87"/>
      <c r="AL993" s="88"/>
      <c r="AM993" s="88"/>
      <c r="AN993" s="87"/>
      <c r="AO993" s="88"/>
      <c r="AP993" s="87"/>
      <c r="AQ993" s="87"/>
      <c r="AR993" s="87"/>
      <c r="AS993" s="87"/>
      <c r="AT993" s="87"/>
      <c r="AU993" s="87"/>
      <c r="AV993" s="87"/>
      <c r="AW993" s="87"/>
      <c r="AX993" s="89"/>
      <c r="AY993" s="89"/>
      <c r="AZ993" s="89"/>
      <c r="BA993" s="89"/>
      <c r="BB993" s="87"/>
      <c r="BC993" s="87"/>
      <c r="BD993" s="87"/>
      <c r="BE993" s="78"/>
      <c r="BF993" s="78"/>
      <c r="BG993" s="78"/>
      <c r="BH993" s="78"/>
      <c r="BI993" s="78"/>
    </row>
    <row r="994" spans="1:61" s="80" customFormat="1" ht="15" customHeight="1" x14ac:dyDescent="0.25">
      <c r="A994" s="81"/>
      <c r="B994" s="161"/>
      <c r="C994" s="85"/>
      <c r="D994" s="78"/>
      <c r="E994" s="179"/>
      <c r="F994" s="179"/>
      <c r="G994" s="158"/>
      <c r="H994" s="158"/>
      <c r="I994" s="83"/>
      <c r="J994" s="83"/>
      <c r="K994" s="83"/>
      <c r="L994" s="83"/>
      <c r="M994" s="83"/>
      <c r="N994" s="83"/>
      <c r="O994" s="83"/>
      <c r="P994" s="83"/>
      <c r="Q994" s="83"/>
      <c r="R994" s="83"/>
      <c r="S994" s="83"/>
      <c r="T994" s="83"/>
      <c r="U994" s="87"/>
      <c r="V994" s="87"/>
      <c r="W994" s="87"/>
      <c r="X994" s="87"/>
      <c r="Y994" s="87"/>
      <c r="Z994" s="87"/>
      <c r="AA994" s="87"/>
      <c r="AB994" s="87"/>
      <c r="AC994" s="87"/>
      <c r="AD994" s="87"/>
      <c r="AE994" s="87"/>
      <c r="AF994" s="93"/>
      <c r="AG994" s="87"/>
      <c r="AH994" s="87"/>
      <c r="AI994" s="87"/>
      <c r="AJ994" s="87"/>
      <c r="AK994" s="87"/>
      <c r="AL994" s="88"/>
      <c r="AM994" s="88"/>
      <c r="AN994" s="87"/>
      <c r="AO994" s="88"/>
      <c r="AP994" s="87"/>
      <c r="AQ994" s="87"/>
      <c r="AR994" s="87"/>
      <c r="AS994" s="87"/>
      <c r="AT994" s="87"/>
      <c r="AU994" s="87"/>
      <c r="AV994" s="87"/>
      <c r="AW994" s="87"/>
      <c r="AX994" s="89"/>
      <c r="AY994" s="89"/>
      <c r="AZ994" s="89"/>
      <c r="BA994" s="89"/>
      <c r="BB994" s="87"/>
      <c r="BC994" s="87"/>
      <c r="BD994" s="87"/>
      <c r="BE994" s="78"/>
      <c r="BF994" s="78"/>
      <c r="BG994" s="78"/>
      <c r="BH994" s="78"/>
      <c r="BI994" s="78"/>
    </row>
    <row r="995" spans="1:61" s="80" customFormat="1" ht="15" customHeight="1" x14ac:dyDescent="0.25">
      <c r="A995" s="81"/>
      <c r="B995" s="161"/>
      <c r="C995" s="85"/>
      <c r="D995" s="78"/>
      <c r="E995" s="179"/>
      <c r="F995" s="179"/>
      <c r="G995" s="158"/>
      <c r="H995" s="158"/>
      <c r="I995" s="83"/>
      <c r="J995" s="83"/>
      <c r="K995" s="83"/>
      <c r="L995" s="83"/>
      <c r="M995" s="83"/>
      <c r="N995" s="83"/>
      <c r="O995" s="83"/>
      <c r="P995" s="83"/>
      <c r="Q995" s="83"/>
      <c r="R995" s="83"/>
      <c r="S995" s="83"/>
      <c r="T995" s="83"/>
      <c r="U995" s="87"/>
      <c r="V995" s="87"/>
      <c r="W995" s="87"/>
      <c r="X995" s="87"/>
      <c r="Y995" s="87"/>
      <c r="Z995" s="87"/>
      <c r="AA995" s="87"/>
      <c r="AB995" s="87"/>
      <c r="AC995" s="87"/>
      <c r="AD995" s="87"/>
      <c r="AE995" s="87"/>
      <c r="AF995" s="93"/>
      <c r="AG995" s="87"/>
      <c r="AH995" s="87"/>
      <c r="AI995" s="87"/>
      <c r="AJ995" s="87"/>
      <c r="AK995" s="87"/>
      <c r="AL995" s="88"/>
      <c r="AM995" s="88"/>
      <c r="AN995" s="87"/>
      <c r="AO995" s="88"/>
      <c r="AP995" s="87"/>
      <c r="AQ995" s="87"/>
      <c r="AR995" s="87"/>
      <c r="AS995" s="87"/>
      <c r="AT995" s="87"/>
      <c r="AU995" s="87"/>
      <c r="AV995" s="87"/>
      <c r="AW995" s="87"/>
      <c r="AX995" s="89"/>
      <c r="AY995" s="89"/>
      <c r="AZ995" s="89"/>
      <c r="BA995" s="89"/>
      <c r="BB995" s="87"/>
      <c r="BC995" s="87"/>
      <c r="BD995" s="87"/>
      <c r="BE995" s="78"/>
      <c r="BF995" s="78"/>
      <c r="BG995" s="78"/>
      <c r="BH995" s="78"/>
      <c r="BI995" s="78"/>
    </row>
    <row r="996" spans="1:61" s="80" customFormat="1" ht="15" customHeight="1" x14ac:dyDescent="0.25">
      <c r="A996" s="81"/>
      <c r="B996" s="161"/>
      <c r="C996" s="85"/>
      <c r="D996" s="78"/>
      <c r="E996" s="179"/>
      <c r="F996" s="179"/>
      <c r="G996" s="158"/>
      <c r="H996" s="158"/>
      <c r="I996" s="83"/>
      <c r="J996" s="83"/>
      <c r="K996" s="83"/>
      <c r="L996" s="83"/>
      <c r="M996" s="83"/>
      <c r="N996" s="83"/>
      <c r="O996" s="83"/>
      <c r="P996" s="83"/>
      <c r="Q996" s="83"/>
      <c r="R996" s="83"/>
      <c r="S996" s="83"/>
      <c r="T996" s="83"/>
      <c r="U996" s="87"/>
      <c r="V996" s="87"/>
      <c r="W996" s="87"/>
      <c r="X996" s="87"/>
      <c r="Y996" s="87"/>
      <c r="Z996" s="87"/>
      <c r="AA996" s="87"/>
      <c r="AB996" s="87"/>
      <c r="AC996" s="87"/>
      <c r="AD996" s="87"/>
      <c r="AE996" s="87"/>
      <c r="AF996" s="93"/>
      <c r="AG996" s="87"/>
      <c r="AH996" s="87"/>
      <c r="AI996" s="87"/>
      <c r="AJ996" s="87"/>
      <c r="AK996" s="87"/>
      <c r="AL996" s="88"/>
      <c r="AM996" s="88"/>
      <c r="AN996" s="87"/>
      <c r="AO996" s="88"/>
      <c r="AP996" s="87"/>
      <c r="AQ996" s="87"/>
      <c r="AR996" s="87"/>
      <c r="AS996" s="87"/>
      <c r="AT996" s="87"/>
      <c r="AU996" s="87"/>
      <c r="AV996" s="87"/>
      <c r="AW996" s="87"/>
      <c r="AX996" s="89"/>
      <c r="AY996" s="89"/>
      <c r="AZ996" s="89"/>
      <c r="BA996" s="89"/>
      <c r="BB996" s="87"/>
      <c r="BC996" s="87"/>
      <c r="BD996" s="87"/>
      <c r="BE996" s="78"/>
      <c r="BF996" s="78"/>
      <c r="BG996" s="78"/>
      <c r="BH996" s="78"/>
      <c r="BI996" s="78"/>
    </row>
    <row r="997" spans="1:61" s="80" customFormat="1" ht="15" customHeight="1" x14ac:dyDescent="0.25">
      <c r="A997" s="81"/>
      <c r="B997" s="161"/>
      <c r="C997" s="85"/>
      <c r="D997" s="78"/>
      <c r="E997" s="179"/>
      <c r="F997" s="179"/>
      <c r="G997" s="158"/>
      <c r="H997" s="158"/>
      <c r="I997" s="83"/>
      <c r="J997" s="83"/>
      <c r="K997" s="83"/>
      <c r="L997" s="83"/>
      <c r="M997" s="83"/>
      <c r="N997" s="83"/>
      <c r="O997" s="83"/>
      <c r="P997" s="83"/>
      <c r="Q997" s="83"/>
      <c r="R997" s="83"/>
      <c r="S997" s="83"/>
      <c r="T997" s="83"/>
      <c r="U997" s="87"/>
      <c r="V997" s="87"/>
      <c r="W997" s="87"/>
      <c r="X997" s="87"/>
      <c r="Y997" s="87"/>
      <c r="Z997" s="87"/>
      <c r="AA997" s="87"/>
      <c r="AB997" s="87"/>
      <c r="AC997" s="87"/>
      <c r="AD997" s="87"/>
      <c r="AE997" s="87"/>
      <c r="AF997" s="93"/>
      <c r="AG997" s="87"/>
      <c r="AH997" s="87"/>
      <c r="AI997" s="87"/>
      <c r="AJ997" s="87"/>
      <c r="AK997" s="87"/>
      <c r="AL997" s="88"/>
      <c r="AM997" s="88"/>
      <c r="AN997" s="87"/>
      <c r="AO997" s="88"/>
      <c r="AP997" s="87"/>
      <c r="AQ997" s="87"/>
      <c r="AR997" s="87"/>
      <c r="AS997" s="87"/>
      <c r="AT997" s="87"/>
      <c r="AU997" s="87"/>
      <c r="AV997" s="87"/>
      <c r="AW997" s="87"/>
      <c r="AX997" s="89"/>
      <c r="AY997" s="89"/>
      <c r="AZ997" s="89"/>
      <c r="BA997" s="89"/>
      <c r="BB997" s="87"/>
      <c r="BC997" s="87"/>
      <c r="BD997" s="87"/>
      <c r="BE997" s="78"/>
      <c r="BF997" s="78"/>
      <c r="BG997" s="78"/>
      <c r="BH997" s="78"/>
      <c r="BI997" s="78"/>
    </row>
    <row r="998" spans="1:61" s="80" customFormat="1" ht="15" customHeight="1" x14ac:dyDescent="0.25">
      <c r="A998" s="81"/>
      <c r="B998" s="161"/>
      <c r="C998" s="85"/>
      <c r="D998" s="78"/>
      <c r="E998" s="179"/>
      <c r="F998" s="179"/>
      <c r="G998" s="158"/>
      <c r="H998" s="158"/>
      <c r="I998" s="83"/>
      <c r="J998" s="83"/>
      <c r="K998" s="83"/>
      <c r="L998" s="83"/>
      <c r="M998" s="83"/>
      <c r="N998" s="83"/>
      <c r="O998" s="83"/>
      <c r="P998" s="83"/>
      <c r="Q998" s="83"/>
      <c r="R998" s="83"/>
      <c r="S998" s="83"/>
      <c r="T998" s="83"/>
      <c r="U998" s="87"/>
      <c r="V998" s="87"/>
      <c r="W998" s="87"/>
      <c r="X998" s="87"/>
      <c r="Y998" s="87"/>
      <c r="Z998" s="87"/>
      <c r="AA998" s="87"/>
      <c r="AB998" s="87"/>
      <c r="AC998" s="87"/>
      <c r="AD998" s="87"/>
      <c r="AE998" s="87"/>
      <c r="AF998" s="93"/>
      <c r="AG998" s="87"/>
      <c r="AH998" s="87"/>
      <c r="AI998" s="87"/>
      <c r="AJ998" s="87"/>
      <c r="AK998" s="87"/>
      <c r="AL998" s="88"/>
      <c r="AM998" s="88"/>
      <c r="AN998" s="87"/>
      <c r="AO998" s="88"/>
      <c r="AP998" s="87"/>
      <c r="AQ998" s="87"/>
      <c r="AR998" s="87"/>
      <c r="AS998" s="87"/>
      <c r="AT998" s="87"/>
      <c r="AU998" s="87"/>
      <c r="AV998" s="87"/>
      <c r="AW998" s="87"/>
      <c r="AX998" s="89"/>
      <c r="AY998" s="89"/>
      <c r="AZ998" s="89"/>
      <c r="BA998" s="89"/>
      <c r="BB998" s="87"/>
      <c r="BC998" s="87"/>
      <c r="BD998" s="87"/>
      <c r="BE998" s="78"/>
      <c r="BF998" s="78"/>
      <c r="BG998" s="78"/>
      <c r="BH998" s="78"/>
      <c r="BI998" s="78"/>
    </row>
    <row r="999" spans="1:61" s="80" customFormat="1" ht="15" customHeight="1" x14ac:dyDescent="0.25">
      <c r="A999" s="81"/>
      <c r="B999" s="161"/>
      <c r="C999" s="85"/>
      <c r="D999" s="78"/>
      <c r="E999" s="179"/>
      <c r="F999" s="179"/>
      <c r="G999" s="158"/>
      <c r="H999" s="158"/>
      <c r="I999" s="83"/>
      <c r="J999" s="83"/>
      <c r="K999" s="83"/>
      <c r="L999" s="83"/>
      <c r="M999" s="83"/>
      <c r="N999" s="83"/>
      <c r="O999" s="83"/>
      <c r="P999" s="83"/>
      <c r="Q999" s="83"/>
      <c r="R999" s="83"/>
      <c r="S999" s="83"/>
      <c r="T999" s="83"/>
      <c r="U999" s="87"/>
      <c r="V999" s="87"/>
      <c r="W999" s="87"/>
      <c r="X999" s="87"/>
      <c r="Y999" s="87"/>
      <c r="Z999" s="87"/>
      <c r="AA999" s="87"/>
      <c r="AB999" s="87"/>
      <c r="AC999" s="87"/>
      <c r="AD999" s="87"/>
      <c r="AE999" s="87"/>
      <c r="AF999" s="93"/>
      <c r="AG999" s="87"/>
      <c r="AH999" s="87"/>
      <c r="AI999" s="87"/>
      <c r="AJ999" s="87"/>
      <c r="AK999" s="87"/>
      <c r="AL999" s="88"/>
      <c r="AM999" s="88"/>
      <c r="AN999" s="87"/>
      <c r="AO999" s="88"/>
      <c r="AP999" s="87"/>
      <c r="AQ999" s="87"/>
      <c r="AR999" s="87"/>
      <c r="AS999" s="87"/>
      <c r="AT999" s="87"/>
      <c r="AU999" s="87"/>
      <c r="AV999" s="87"/>
      <c r="AW999" s="87"/>
      <c r="AX999" s="89"/>
      <c r="AY999" s="89"/>
      <c r="AZ999" s="89"/>
      <c r="BA999" s="89"/>
      <c r="BB999" s="87"/>
      <c r="BC999" s="87"/>
      <c r="BD999" s="87"/>
      <c r="BE999" s="78"/>
      <c r="BF999" s="78"/>
      <c r="BG999" s="78"/>
      <c r="BH999" s="78"/>
      <c r="BI999" s="78"/>
    </row>
    <row r="1000" spans="1:61" s="80" customFormat="1" ht="15" customHeight="1" x14ac:dyDescent="0.25">
      <c r="A1000" s="81"/>
      <c r="B1000" s="161"/>
      <c r="C1000" s="85"/>
      <c r="D1000" s="78"/>
      <c r="E1000" s="179"/>
      <c r="F1000" s="179"/>
      <c r="G1000" s="158"/>
      <c r="H1000" s="158"/>
      <c r="I1000" s="83"/>
      <c r="J1000" s="83"/>
      <c r="K1000" s="83"/>
      <c r="L1000" s="83"/>
      <c r="M1000" s="83"/>
      <c r="N1000" s="83"/>
      <c r="O1000" s="83"/>
      <c r="P1000" s="83"/>
      <c r="Q1000" s="83"/>
      <c r="R1000" s="83"/>
      <c r="S1000" s="83"/>
      <c r="T1000" s="83"/>
      <c r="U1000" s="87"/>
      <c r="V1000" s="87"/>
      <c r="W1000" s="87"/>
      <c r="X1000" s="87"/>
      <c r="Y1000" s="87"/>
      <c r="Z1000" s="87"/>
      <c r="AA1000" s="87"/>
      <c r="AB1000" s="87"/>
      <c r="AC1000" s="87"/>
      <c r="AD1000" s="87"/>
      <c r="AE1000" s="87"/>
      <c r="AF1000" s="93"/>
      <c r="AG1000" s="87"/>
      <c r="AH1000" s="87"/>
      <c r="AI1000" s="87"/>
      <c r="AJ1000" s="87"/>
      <c r="AK1000" s="87"/>
      <c r="AL1000" s="88"/>
      <c r="AM1000" s="88"/>
      <c r="AN1000" s="87"/>
      <c r="AO1000" s="88"/>
      <c r="AP1000" s="87"/>
      <c r="AQ1000" s="87"/>
      <c r="AR1000" s="87"/>
      <c r="AS1000" s="87"/>
      <c r="AT1000" s="87"/>
      <c r="AU1000" s="87"/>
      <c r="AV1000" s="87"/>
      <c r="AW1000" s="87"/>
      <c r="AX1000" s="89"/>
      <c r="AY1000" s="89"/>
      <c r="AZ1000" s="89"/>
      <c r="BA1000" s="89"/>
      <c r="BB1000" s="87"/>
      <c r="BC1000" s="87"/>
      <c r="BD1000" s="87"/>
      <c r="BE1000" s="78"/>
      <c r="BF1000" s="78"/>
      <c r="BG1000" s="78"/>
      <c r="BH1000" s="78"/>
      <c r="BI1000" s="78"/>
    </row>
    <row r="1001" spans="1:61" s="80" customFormat="1" ht="15" customHeight="1" x14ac:dyDescent="0.25">
      <c r="A1001" s="81"/>
      <c r="B1001" s="161"/>
      <c r="C1001" s="85"/>
      <c r="D1001" s="78"/>
      <c r="E1001" s="179"/>
      <c r="F1001" s="179"/>
      <c r="G1001" s="158"/>
      <c r="H1001" s="158"/>
      <c r="I1001" s="83"/>
      <c r="J1001" s="83"/>
      <c r="K1001" s="83"/>
      <c r="L1001" s="83"/>
      <c r="M1001" s="83"/>
      <c r="N1001" s="83"/>
      <c r="O1001" s="83"/>
      <c r="P1001" s="83"/>
      <c r="Q1001" s="83"/>
      <c r="R1001" s="83"/>
      <c r="S1001" s="83"/>
      <c r="T1001" s="83"/>
      <c r="U1001" s="87"/>
      <c r="V1001" s="87"/>
      <c r="W1001" s="87"/>
      <c r="X1001" s="87"/>
      <c r="Y1001" s="87"/>
      <c r="Z1001" s="87"/>
      <c r="AA1001" s="87"/>
      <c r="AB1001" s="87"/>
      <c r="AC1001" s="87"/>
      <c r="AD1001" s="87"/>
      <c r="AE1001" s="87"/>
      <c r="AF1001" s="93"/>
      <c r="AG1001" s="87"/>
      <c r="AH1001" s="87"/>
      <c r="AI1001" s="87"/>
      <c r="AJ1001" s="87"/>
      <c r="AK1001" s="87"/>
      <c r="AL1001" s="88"/>
      <c r="AM1001" s="88"/>
      <c r="AN1001" s="87"/>
      <c r="AO1001" s="88"/>
      <c r="AP1001" s="87"/>
      <c r="AQ1001" s="87"/>
      <c r="AR1001" s="87"/>
      <c r="AS1001" s="87"/>
      <c r="AT1001" s="87"/>
      <c r="AU1001" s="87"/>
      <c r="AV1001" s="87"/>
      <c r="AW1001" s="87"/>
      <c r="AX1001" s="89"/>
      <c r="AY1001" s="89"/>
      <c r="AZ1001" s="89"/>
      <c r="BA1001" s="89"/>
      <c r="BB1001" s="87"/>
      <c r="BC1001" s="87"/>
      <c r="BD1001" s="87"/>
      <c r="BE1001" s="78"/>
      <c r="BF1001" s="78"/>
      <c r="BG1001" s="78"/>
      <c r="BH1001" s="78"/>
      <c r="BI1001" s="78"/>
    </row>
    <row r="1002" spans="1:61" s="80" customFormat="1" ht="15" customHeight="1" x14ac:dyDescent="0.25">
      <c r="A1002" s="81"/>
      <c r="B1002" s="161"/>
      <c r="C1002" s="85"/>
      <c r="D1002" s="78"/>
      <c r="E1002" s="179"/>
      <c r="F1002" s="179"/>
      <c r="G1002" s="158"/>
      <c r="H1002" s="158"/>
      <c r="I1002" s="83"/>
      <c r="J1002" s="83"/>
      <c r="K1002" s="83"/>
      <c r="L1002" s="83"/>
      <c r="M1002" s="83"/>
      <c r="N1002" s="83"/>
      <c r="O1002" s="83"/>
      <c r="P1002" s="83"/>
      <c r="Q1002" s="83"/>
      <c r="R1002" s="83"/>
      <c r="S1002" s="83"/>
      <c r="T1002" s="83"/>
      <c r="U1002" s="87"/>
      <c r="V1002" s="87"/>
      <c r="W1002" s="87"/>
      <c r="X1002" s="87"/>
      <c r="Y1002" s="87"/>
      <c r="Z1002" s="87"/>
      <c r="AA1002" s="87"/>
      <c r="AB1002" s="87"/>
      <c r="AC1002" s="87"/>
      <c r="AD1002" s="87"/>
      <c r="AE1002" s="87"/>
      <c r="AF1002" s="93"/>
      <c r="AG1002" s="87"/>
      <c r="AH1002" s="87"/>
      <c r="AI1002" s="87"/>
      <c r="AJ1002" s="87"/>
      <c r="AK1002" s="87"/>
      <c r="AL1002" s="88"/>
      <c r="AM1002" s="88"/>
      <c r="AN1002" s="87"/>
      <c r="AO1002" s="88"/>
      <c r="AP1002" s="87"/>
      <c r="AQ1002" s="87"/>
      <c r="AR1002" s="87"/>
      <c r="AS1002" s="87"/>
      <c r="AT1002" s="87"/>
      <c r="AU1002" s="87"/>
      <c r="AV1002" s="87"/>
      <c r="AW1002" s="87"/>
      <c r="AX1002" s="89"/>
      <c r="AY1002" s="89"/>
      <c r="AZ1002" s="89"/>
      <c r="BA1002" s="89"/>
      <c r="BB1002" s="87"/>
      <c r="BC1002" s="87"/>
      <c r="BD1002" s="87"/>
      <c r="BE1002" s="78"/>
      <c r="BF1002" s="78"/>
      <c r="BG1002" s="78"/>
      <c r="BH1002" s="78"/>
      <c r="BI1002" s="78"/>
    </row>
    <row r="1003" spans="1:61" s="80" customFormat="1" ht="15" customHeight="1" x14ac:dyDescent="0.25">
      <c r="A1003" s="81"/>
      <c r="B1003" s="161"/>
      <c r="C1003" s="85"/>
      <c r="D1003" s="78"/>
      <c r="E1003" s="179"/>
      <c r="F1003" s="179"/>
      <c r="G1003" s="158"/>
      <c r="H1003" s="158"/>
      <c r="I1003" s="83"/>
      <c r="J1003" s="83"/>
      <c r="K1003" s="83"/>
      <c r="L1003" s="83"/>
      <c r="M1003" s="83"/>
      <c r="N1003" s="83"/>
      <c r="O1003" s="83"/>
      <c r="P1003" s="83"/>
      <c r="Q1003" s="83"/>
      <c r="R1003" s="83"/>
      <c r="S1003" s="83"/>
      <c r="T1003" s="83"/>
      <c r="U1003" s="87"/>
      <c r="V1003" s="87"/>
      <c r="W1003" s="87"/>
      <c r="X1003" s="87"/>
      <c r="Y1003" s="87"/>
      <c r="Z1003" s="87"/>
      <c r="AA1003" s="87"/>
      <c r="AB1003" s="87"/>
      <c r="AC1003" s="87"/>
      <c r="AD1003" s="87"/>
      <c r="AE1003" s="87"/>
      <c r="AF1003" s="93"/>
      <c r="AG1003" s="87"/>
      <c r="AH1003" s="87"/>
      <c r="AI1003" s="87"/>
      <c r="AJ1003" s="87"/>
      <c r="AK1003" s="87"/>
      <c r="AL1003" s="88"/>
      <c r="AM1003" s="88"/>
      <c r="AN1003" s="87"/>
      <c r="AO1003" s="88"/>
      <c r="AP1003" s="87"/>
      <c r="AQ1003" s="87"/>
      <c r="AR1003" s="87"/>
      <c r="AS1003" s="87"/>
      <c r="AT1003" s="87"/>
      <c r="AU1003" s="87"/>
      <c r="AV1003" s="87"/>
      <c r="AW1003" s="87"/>
      <c r="AX1003" s="89"/>
      <c r="AY1003" s="89"/>
      <c r="AZ1003" s="89"/>
      <c r="BA1003" s="89"/>
      <c r="BB1003" s="87"/>
      <c r="BC1003" s="87"/>
      <c r="BD1003" s="87"/>
      <c r="BE1003" s="78"/>
      <c r="BF1003" s="78"/>
      <c r="BG1003" s="78"/>
      <c r="BH1003" s="78"/>
      <c r="BI1003" s="78"/>
    </row>
    <row r="1004" spans="1:61" s="80" customFormat="1" ht="15" customHeight="1" x14ac:dyDescent="0.25">
      <c r="A1004" s="81"/>
      <c r="B1004" s="161"/>
      <c r="C1004" s="85"/>
      <c r="D1004" s="78"/>
      <c r="E1004" s="179"/>
      <c r="F1004" s="179"/>
      <c r="G1004" s="158"/>
      <c r="H1004" s="158"/>
      <c r="I1004" s="83"/>
      <c r="J1004" s="83"/>
      <c r="K1004" s="83"/>
      <c r="L1004" s="83"/>
      <c r="M1004" s="83"/>
      <c r="N1004" s="83"/>
      <c r="O1004" s="83"/>
      <c r="P1004" s="83"/>
      <c r="Q1004" s="83"/>
      <c r="R1004" s="83"/>
      <c r="S1004" s="83"/>
      <c r="T1004" s="83"/>
      <c r="U1004" s="87"/>
      <c r="V1004" s="87"/>
      <c r="W1004" s="87"/>
      <c r="X1004" s="87"/>
      <c r="Y1004" s="87"/>
      <c r="Z1004" s="87"/>
      <c r="AA1004" s="87"/>
      <c r="AB1004" s="87"/>
      <c r="AC1004" s="87"/>
      <c r="AD1004" s="87"/>
      <c r="AE1004" s="87"/>
      <c r="AF1004" s="93"/>
      <c r="AG1004" s="87"/>
      <c r="AH1004" s="87"/>
      <c r="AI1004" s="87"/>
      <c r="AJ1004" s="87"/>
      <c r="AK1004" s="87"/>
      <c r="AL1004" s="88"/>
      <c r="AM1004" s="88"/>
      <c r="AN1004" s="87"/>
      <c r="AO1004" s="88"/>
      <c r="AP1004" s="87"/>
      <c r="AQ1004" s="87"/>
      <c r="AR1004" s="87"/>
      <c r="AS1004" s="87"/>
      <c r="AT1004" s="87"/>
      <c r="AU1004" s="87"/>
      <c r="AV1004" s="87"/>
      <c r="AW1004" s="87"/>
      <c r="AX1004" s="89"/>
      <c r="AY1004" s="89"/>
      <c r="AZ1004" s="89"/>
      <c r="BA1004" s="89"/>
      <c r="BB1004" s="87"/>
      <c r="BC1004" s="87"/>
      <c r="BD1004" s="87"/>
      <c r="BE1004" s="78"/>
      <c r="BF1004" s="78"/>
      <c r="BG1004" s="78"/>
      <c r="BH1004" s="78"/>
      <c r="BI1004" s="78"/>
    </row>
    <row r="1005" spans="1:61" s="80" customFormat="1" ht="15" customHeight="1" x14ac:dyDescent="0.25">
      <c r="A1005" s="81"/>
      <c r="B1005" s="161"/>
      <c r="C1005" s="85"/>
      <c r="D1005" s="78"/>
      <c r="E1005" s="179"/>
      <c r="F1005" s="179"/>
      <c r="G1005" s="158"/>
      <c r="H1005" s="158"/>
      <c r="I1005" s="83"/>
      <c r="J1005" s="83"/>
      <c r="K1005" s="83"/>
      <c r="L1005" s="83"/>
      <c r="M1005" s="83"/>
      <c r="N1005" s="83"/>
      <c r="O1005" s="83"/>
      <c r="P1005" s="83"/>
      <c r="Q1005" s="83"/>
      <c r="R1005" s="83"/>
      <c r="S1005" s="83"/>
      <c r="T1005" s="83"/>
      <c r="U1005" s="87"/>
      <c r="V1005" s="87"/>
      <c r="W1005" s="87"/>
      <c r="X1005" s="87"/>
      <c r="Y1005" s="87"/>
      <c r="Z1005" s="87"/>
      <c r="AA1005" s="87"/>
      <c r="AB1005" s="87"/>
      <c r="AC1005" s="87"/>
      <c r="AD1005" s="87"/>
      <c r="AE1005" s="87"/>
      <c r="AF1005" s="93"/>
      <c r="AG1005" s="87"/>
      <c r="AH1005" s="87"/>
      <c r="AI1005" s="87"/>
      <c r="AJ1005" s="87"/>
      <c r="AK1005" s="87"/>
      <c r="AL1005" s="88"/>
      <c r="AM1005" s="88"/>
      <c r="AN1005" s="87"/>
      <c r="AO1005" s="88"/>
      <c r="AP1005" s="87"/>
      <c r="AQ1005" s="87"/>
      <c r="AR1005" s="87"/>
      <c r="AS1005" s="87"/>
      <c r="AT1005" s="87"/>
      <c r="AU1005" s="87"/>
      <c r="AV1005" s="87"/>
      <c r="AW1005" s="87"/>
      <c r="AX1005" s="89"/>
      <c r="AY1005" s="89"/>
      <c r="AZ1005" s="89"/>
      <c r="BA1005" s="89"/>
      <c r="BB1005" s="87"/>
      <c r="BC1005" s="87"/>
      <c r="BD1005" s="87"/>
      <c r="BE1005" s="78"/>
      <c r="BF1005" s="78"/>
      <c r="BG1005" s="78"/>
      <c r="BH1005" s="78"/>
      <c r="BI1005" s="78"/>
    </row>
    <row r="1006" spans="1:61" s="80" customFormat="1" ht="15" customHeight="1" x14ac:dyDescent="0.25">
      <c r="A1006" s="81"/>
      <c r="B1006" s="161"/>
      <c r="C1006" s="85"/>
      <c r="D1006" s="78"/>
      <c r="E1006" s="179"/>
      <c r="F1006" s="179"/>
      <c r="G1006" s="158"/>
      <c r="H1006" s="158"/>
      <c r="I1006" s="83"/>
      <c r="J1006" s="83"/>
      <c r="K1006" s="83"/>
      <c r="L1006" s="83"/>
      <c r="M1006" s="83"/>
      <c r="N1006" s="83"/>
      <c r="O1006" s="83"/>
      <c r="P1006" s="83"/>
      <c r="Q1006" s="83"/>
      <c r="R1006" s="83"/>
      <c r="S1006" s="83"/>
      <c r="T1006" s="83"/>
      <c r="U1006" s="87"/>
      <c r="V1006" s="87"/>
      <c r="W1006" s="87"/>
      <c r="X1006" s="87"/>
      <c r="Y1006" s="87"/>
      <c r="Z1006" s="87"/>
      <c r="AA1006" s="87"/>
      <c r="AB1006" s="87"/>
      <c r="AC1006" s="87"/>
      <c r="AD1006" s="87"/>
      <c r="AE1006" s="87"/>
      <c r="AF1006" s="93"/>
      <c r="AG1006" s="87"/>
      <c r="AH1006" s="87"/>
      <c r="AI1006" s="87"/>
      <c r="AJ1006" s="87"/>
      <c r="AK1006" s="87"/>
      <c r="AL1006" s="88"/>
      <c r="AM1006" s="88"/>
      <c r="AN1006" s="87"/>
      <c r="AO1006" s="88"/>
      <c r="AP1006" s="87"/>
      <c r="AQ1006" s="87"/>
      <c r="AR1006" s="87"/>
      <c r="AS1006" s="87"/>
      <c r="AT1006" s="87"/>
      <c r="AU1006" s="87"/>
      <c r="AV1006" s="87"/>
      <c r="AW1006" s="87"/>
      <c r="AX1006" s="89"/>
      <c r="AY1006" s="89"/>
      <c r="AZ1006" s="89"/>
      <c r="BA1006" s="89"/>
      <c r="BB1006" s="87"/>
      <c r="BC1006" s="87"/>
      <c r="BD1006" s="87"/>
      <c r="BE1006" s="78"/>
      <c r="BF1006" s="78"/>
      <c r="BG1006" s="78"/>
      <c r="BH1006" s="78"/>
      <c r="BI1006" s="78"/>
    </row>
    <row r="1007" spans="1:61" s="80" customFormat="1" ht="15" customHeight="1" x14ac:dyDescent="0.25">
      <c r="A1007" s="81"/>
      <c r="B1007" s="161"/>
      <c r="C1007" s="85"/>
      <c r="D1007" s="78"/>
      <c r="E1007" s="179"/>
      <c r="F1007" s="179"/>
      <c r="G1007" s="158"/>
      <c r="H1007" s="158"/>
      <c r="I1007" s="83"/>
      <c r="J1007" s="83"/>
      <c r="K1007" s="83"/>
      <c r="L1007" s="83"/>
      <c r="M1007" s="83"/>
      <c r="N1007" s="83"/>
      <c r="O1007" s="83"/>
      <c r="P1007" s="83"/>
      <c r="Q1007" s="83"/>
      <c r="R1007" s="83"/>
      <c r="S1007" s="83"/>
      <c r="T1007" s="83"/>
      <c r="U1007" s="87"/>
      <c r="V1007" s="87"/>
      <c r="W1007" s="87"/>
      <c r="X1007" s="87"/>
      <c r="Y1007" s="87"/>
      <c r="Z1007" s="87"/>
      <c r="AA1007" s="87"/>
      <c r="AB1007" s="87"/>
      <c r="AC1007" s="87"/>
      <c r="AD1007" s="87"/>
      <c r="AE1007" s="87"/>
      <c r="AF1007" s="93"/>
      <c r="AG1007" s="87"/>
      <c r="AH1007" s="87"/>
      <c r="AI1007" s="87"/>
      <c r="AJ1007" s="87"/>
      <c r="AK1007" s="87"/>
      <c r="AL1007" s="88"/>
      <c r="AM1007" s="88"/>
      <c r="AN1007" s="87"/>
      <c r="AO1007" s="88"/>
      <c r="AP1007" s="87"/>
      <c r="AQ1007" s="87"/>
      <c r="AR1007" s="87"/>
      <c r="AS1007" s="87"/>
      <c r="AT1007" s="87"/>
      <c r="AU1007" s="87"/>
      <c r="AV1007" s="87"/>
      <c r="AW1007" s="87"/>
      <c r="AX1007" s="89"/>
      <c r="AY1007" s="89"/>
      <c r="AZ1007" s="89"/>
      <c r="BA1007" s="89"/>
      <c r="BB1007" s="87"/>
      <c r="BC1007" s="87"/>
      <c r="BD1007" s="87"/>
      <c r="BE1007" s="78"/>
      <c r="BF1007" s="78"/>
      <c r="BG1007" s="78"/>
      <c r="BH1007" s="78"/>
      <c r="BI1007" s="78"/>
    </row>
    <row r="1008" spans="1:61" s="80" customFormat="1" ht="15" customHeight="1" x14ac:dyDescent="0.25">
      <c r="A1008" s="81"/>
      <c r="B1008" s="161"/>
      <c r="C1008" s="85"/>
      <c r="D1008" s="78"/>
      <c r="E1008" s="179"/>
      <c r="F1008" s="179"/>
      <c r="G1008" s="158"/>
      <c r="H1008" s="158"/>
      <c r="I1008" s="83"/>
      <c r="J1008" s="83"/>
      <c r="K1008" s="83"/>
      <c r="L1008" s="83"/>
      <c r="M1008" s="83"/>
      <c r="N1008" s="83"/>
      <c r="O1008" s="83"/>
      <c r="P1008" s="83"/>
      <c r="Q1008" s="83"/>
      <c r="R1008" s="83"/>
      <c r="S1008" s="83"/>
      <c r="T1008" s="83"/>
      <c r="U1008" s="87"/>
      <c r="V1008" s="87"/>
      <c r="W1008" s="87"/>
      <c r="X1008" s="87"/>
      <c r="Y1008" s="87"/>
      <c r="Z1008" s="87"/>
      <c r="AA1008" s="87"/>
      <c r="AB1008" s="87"/>
      <c r="AC1008" s="87"/>
      <c r="AD1008" s="87"/>
      <c r="AE1008" s="87"/>
      <c r="AF1008" s="93"/>
      <c r="AG1008" s="87"/>
      <c r="AH1008" s="87"/>
      <c r="AI1008" s="87"/>
      <c r="AJ1008" s="87"/>
      <c r="AK1008" s="87"/>
      <c r="AL1008" s="88"/>
      <c r="AM1008" s="88"/>
      <c r="AN1008" s="87"/>
      <c r="AO1008" s="88"/>
      <c r="AP1008" s="87"/>
      <c r="AQ1008" s="87"/>
      <c r="AR1008" s="87"/>
      <c r="AS1008" s="87"/>
      <c r="AT1008" s="87"/>
      <c r="AU1008" s="87"/>
      <c r="AV1008" s="87"/>
      <c r="AW1008" s="87"/>
      <c r="AX1008" s="89"/>
      <c r="AY1008" s="89"/>
      <c r="AZ1008" s="89"/>
      <c r="BA1008" s="89"/>
      <c r="BB1008" s="87"/>
      <c r="BC1008" s="87"/>
      <c r="BD1008" s="87"/>
      <c r="BE1008" s="78"/>
      <c r="BF1008" s="78"/>
      <c r="BG1008" s="78"/>
      <c r="BH1008" s="78"/>
      <c r="BI1008" s="78"/>
    </row>
    <row r="1009" spans="1:61" s="80" customFormat="1" ht="15" customHeight="1" x14ac:dyDescent="0.25">
      <c r="A1009" s="81"/>
      <c r="B1009" s="161"/>
      <c r="C1009" s="85"/>
      <c r="D1009" s="78"/>
      <c r="E1009" s="179"/>
      <c r="F1009" s="179"/>
      <c r="G1009" s="158"/>
      <c r="H1009" s="158"/>
      <c r="I1009" s="83"/>
      <c r="J1009" s="83"/>
      <c r="K1009" s="83"/>
      <c r="L1009" s="83"/>
      <c r="M1009" s="83"/>
      <c r="N1009" s="83"/>
      <c r="O1009" s="83"/>
      <c r="P1009" s="83"/>
      <c r="Q1009" s="83"/>
      <c r="R1009" s="83"/>
      <c r="S1009" s="83"/>
      <c r="T1009" s="83"/>
      <c r="U1009" s="87"/>
      <c r="V1009" s="87"/>
      <c r="W1009" s="87"/>
      <c r="X1009" s="87"/>
      <c r="Y1009" s="87"/>
      <c r="Z1009" s="87"/>
      <c r="AA1009" s="87"/>
      <c r="AB1009" s="87"/>
      <c r="AC1009" s="87"/>
      <c r="AD1009" s="87"/>
      <c r="AE1009" s="87"/>
      <c r="AF1009" s="93"/>
      <c r="AG1009" s="87"/>
      <c r="AH1009" s="87"/>
      <c r="AI1009" s="87"/>
      <c r="AJ1009" s="87"/>
      <c r="AK1009" s="87"/>
      <c r="AL1009" s="88"/>
      <c r="AM1009" s="88"/>
      <c r="AN1009" s="87"/>
      <c r="AO1009" s="88"/>
      <c r="AP1009" s="87"/>
      <c r="AQ1009" s="87"/>
      <c r="AR1009" s="87"/>
      <c r="AS1009" s="87"/>
      <c r="AT1009" s="87"/>
      <c r="AU1009" s="87"/>
      <c r="AV1009" s="87"/>
      <c r="AW1009" s="87"/>
      <c r="AX1009" s="89"/>
      <c r="AY1009" s="89"/>
      <c r="AZ1009" s="89"/>
      <c r="BA1009" s="89"/>
      <c r="BB1009" s="87"/>
      <c r="BC1009" s="87"/>
      <c r="BD1009" s="87"/>
      <c r="BE1009" s="78"/>
      <c r="BF1009" s="78"/>
      <c r="BG1009" s="78"/>
      <c r="BH1009" s="78"/>
      <c r="BI1009" s="78"/>
    </row>
    <row r="1010" spans="1:61" s="80" customFormat="1" ht="15" customHeight="1" x14ac:dyDescent="0.25">
      <c r="A1010" s="81"/>
      <c r="B1010" s="161"/>
      <c r="C1010" s="85"/>
      <c r="D1010" s="78"/>
      <c r="E1010" s="179"/>
      <c r="F1010" s="179"/>
      <c r="G1010" s="158"/>
      <c r="H1010" s="158"/>
      <c r="I1010" s="83"/>
      <c r="J1010" s="83"/>
      <c r="K1010" s="83"/>
      <c r="L1010" s="83"/>
      <c r="M1010" s="83"/>
      <c r="N1010" s="83"/>
      <c r="O1010" s="83"/>
      <c r="P1010" s="83"/>
      <c r="Q1010" s="83"/>
      <c r="R1010" s="83"/>
      <c r="S1010" s="83"/>
      <c r="T1010" s="83"/>
      <c r="U1010" s="87"/>
      <c r="V1010" s="87"/>
      <c r="W1010" s="87"/>
      <c r="X1010" s="87"/>
      <c r="Y1010" s="87"/>
      <c r="Z1010" s="87"/>
      <c r="AA1010" s="87"/>
      <c r="AB1010" s="87"/>
      <c r="AC1010" s="87"/>
      <c r="AD1010" s="87"/>
      <c r="AE1010" s="87"/>
      <c r="AF1010" s="93"/>
      <c r="AG1010" s="87"/>
      <c r="AH1010" s="87"/>
      <c r="AI1010" s="87"/>
      <c r="AJ1010" s="87"/>
      <c r="AK1010" s="87"/>
      <c r="AL1010" s="88"/>
      <c r="AM1010" s="88"/>
      <c r="AN1010" s="87"/>
      <c r="AO1010" s="88"/>
      <c r="AP1010" s="87"/>
      <c r="AQ1010" s="87"/>
      <c r="AR1010" s="87"/>
      <c r="AS1010" s="87"/>
      <c r="AT1010" s="87"/>
      <c r="AU1010" s="87"/>
      <c r="AV1010" s="87"/>
      <c r="AW1010" s="87"/>
      <c r="AX1010" s="89"/>
      <c r="AY1010" s="89"/>
      <c r="AZ1010" s="89"/>
      <c r="BA1010" s="89"/>
      <c r="BB1010" s="87"/>
      <c r="BC1010" s="87"/>
      <c r="BD1010" s="87"/>
      <c r="BE1010" s="78"/>
      <c r="BF1010" s="78"/>
      <c r="BG1010" s="78"/>
      <c r="BH1010" s="78"/>
      <c r="BI1010" s="78"/>
    </row>
    <row r="1011" spans="1:61" s="80" customFormat="1" ht="15" customHeight="1" x14ac:dyDescent="0.25">
      <c r="A1011" s="81"/>
      <c r="B1011" s="161"/>
      <c r="C1011" s="85"/>
      <c r="D1011" s="78"/>
      <c r="E1011" s="179"/>
      <c r="F1011" s="179"/>
      <c r="G1011" s="158"/>
      <c r="H1011" s="158"/>
      <c r="I1011" s="83"/>
      <c r="J1011" s="83"/>
      <c r="K1011" s="83"/>
      <c r="L1011" s="83"/>
      <c r="M1011" s="83"/>
      <c r="N1011" s="83"/>
      <c r="O1011" s="83"/>
      <c r="P1011" s="83"/>
      <c r="Q1011" s="83"/>
      <c r="R1011" s="83"/>
      <c r="S1011" s="83"/>
      <c r="T1011" s="83"/>
      <c r="U1011" s="87"/>
      <c r="V1011" s="87"/>
      <c r="W1011" s="87"/>
      <c r="X1011" s="87"/>
      <c r="Y1011" s="87"/>
      <c r="Z1011" s="87"/>
      <c r="AA1011" s="87"/>
      <c r="AB1011" s="87"/>
      <c r="AC1011" s="87"/>
      <c r="AD1011" s="87"/>
      <c r="AE1011" s="87"/>
      <c r="AF1011" s="93"/>
      <c r="AG1011" s="87"/>
      <c r="AH1011" s="87"/>
      <c r="AI1011" s="87"/>
      <c r="AJ1011" s="87"/>
      <c r="AK1011" s="87"/>
      <c r="AL1011" s="88"/>
      <c r="AM1011" s="88"/>
      <c r="AN1011" s="87"/>
      <c r="AO1011" s="88"/>
      <c r="AP1011" s="87"/>
      <c r="AQ1011" s="87"/>
      <c r="AR1011" s="87"/>
      <c r="AS1011" s="87"/>
      <c r="AT1011" s="87"/>
      <c r="AU1011" s="87"/>
      <c r="AV1011" s="87"/>
      <c r="AW1011" s="87"/>
      <c r="AX1011" s="89"/>
      <c r="AY1011" s="89"/>
      <c r="AZ1011" s="89"/>
      <c r="BA1011" s="89"/>
      <c r="BB1011" s="87"/>
      <c r="BC1011" s="87"/>
      <c r="BD1011" s="87"/>
      <c r="BE1011" s="78"/>
      <c r="BF1011" s="78"/>
      <c r="BG1011" s="78"/>
      <c r="BH1011" s="78"/>
      <c r="BI1011" s="78"/>
    </row>
    <row r="1012" spans="1:61" s="80" customFormat="1" ht="15" customHeight="1" x14ac:dyDescent="0.25">
      <c r="A1012" s="81"/>
      <c r="B1012" s="161"/>
      <c r="C1012" s="85"/>
      <c r="D1012" s="78"/>
      <c r="E1012" s="179"/>
      <c r="F1012" s="179"/>
      <c r="G1012" s="158"/>
      <c r="H1012" s="158"/>
      <c r="I1012" s="83"/>
      <c r="J1012" s="83"/>
      <c r="K1012" s="83"/>
      <c r="L1012" s="83"/>
      <c r="M1012" s="83"/>
      <c r="N1012" s="83"/>
      <c r="O1012" s="83"/>
      <c r="P1012" s="83"/>
      <c r="Q1012" s="83"/>
      <c r="R1012" s="83"/>
      <c r="S1012" s="83"/>
      <c r="T1012" s="83"/>
      <c r="U1012" s="87"/>
      <c r="V1012" s="87"/>
      <c r="W1012" s="87"/>
      <c r="X1012" s="87"/>
      <c r="Y1012" s="87"/>
      <c r="Z1012" s="87"/>
      <c r="AA1012" s="87"/>
      <c r="AB1012" s="87"/>
      <c r="AC1012" s="87"/>
      <c r="AD1012" s="87"/>
      <c r="AE1012" s="87"/>
      <c r="AF1012" s="93"/>
      <c r="AG1012" s="87"/>
      <c r="AH1012" s="87"/>
      <c r="AI1012" s="87"/>
      <c r="AJ1012" s="87"/>
      <c r="AK1012" s="87"/>
      <c r="AL1012" s="88"/>
      <c r="AM1012" s="88"/>
      <c r="AN1012" s="87"/>
      <c r="AO1012" s="88"/>
      <c r="AP1012" s="87"/>
      <c r="AQ1012" s="87"/>
      <c r="AR1012" s="87"/>
      <c r="AS1012" s="87"/>
      <c r="AT1012" s="87"/>
      <c r="AU1012" s="87"/>
      <c r="AV1012" s="87"/>
      <c r="AW1012" s="87"/>
      <c r="AX1012" s="89"/>
      <c r="AY1012" s="89"/>
      <c r="AZ1012" s="89"/>
      <c r="BA1012" s="89"/>
      <c r="BB1012" s="87"/>
      <c r="BC1012" s="87"/>
      <c r="BD1012" s="87"/>
      <c r="BE1012" s="78"/>
      <c r="BF1012" s="78"/>
      <c r="BG1012" s="78"/>
      <c r="BH1012" s="78"/>
      <c r="BI1012" s="78"/>
    </row>
    <row r="1013" spans="1:61" s="80" customFormat="1" ht="15" customHeight="1" x14ac:dyDescent="0.25">
      <c r="A1013" s="81"/>
      <c r="B1013" s="161"/>
      <c r="C1013" s="85"/>
      <c r="D1013" s="78"/>
      <c r="E1013" s="179"/>
      <c r="F1013" s="179"/>
      <c r="G1013" s="158"/>
      <c r="H1013" s="158"/>
      <c r="I1013" s="83"/>
      <c r="J1013" s="83"/>
      <c r="K1013" s="83"/>
      <c r="L1013" s="83"/>
      <c r="M1013" s="83"/>
      <c r="N1013" s="83"/>
      <c r="O1013" s="83"/>
      <c r="P1013" s="83"/>
      <c r="Q1013" s="83"/>
      <c r="R1013" s="83"/>
      <c r="S1013" s="83"/>
      <c r="T1013" s="83"/>
      <c r="U1013" s="87"/>
      <c r="V1013" s="87"/>
      <c r="W1013" s="87"/>
      <c r="X1013" s="87"/>
      <c r="Y1013" s="87"/>
      <c r="Z1013" s="87"/>
      <c r="AA1013" s="87"/>
      <c r="AB1013" s="87"/>
      <c r="AC1013" s="87"/>
      <c r="AD1013" s="87"/>
      <c r="AE1013" s="87"/>
      <c r="AF1013" s="93"/>
      <c r="AG1013" s="87"/>
      <c r="AH1013" s="87"/>
      <c r="AI1013" s="87"/>
      <c r="AJ1013" s="87"/>
      <c r="AK1013" s="87"/>
      <c r="AL1013" s="88"/>
      <c r="AM1013" s="88"/>
      <c r="AN1013" s="87"/>
      <c r="AO1013" s="88"/>
      <c r="AP1013" s="87"/>
      <c r="AQ1013" s="87"/>
      <c r="AR1013" s="87"/>
      <c r="AS1013" s="87"/>
      <c r="AT1013" s="87"/>
      <c r="AU1013" s="87"/>
      <c r="AV1013" s="87"/>
      <c r="AW1013" s="87"/>
      <c r="AX1013" s="89"/>
      <c r="AY1013" s="89"/>
      <c r="AZ1013" s="89"/>
      <c r="BA1013" s="89"/>
      <c r="BB1013" s="87"/>
      <c r="BC1013" s="87"/>
      <c r="BD1013" s="87"/>
      <c r="BE1013" s="78"/>
      <c r="BF1013" s="78"/>
      <c r="BG1013" s="78"/>
      <c r="BH1013" s="78"/>
      <c r="BI1013" s="78"/>
    </row>
    <row r="1014" spans="1:61" s="80" customFormat="1" ht="15" customHeight="1" x14ac:dyDescent="0.25">
      <c r="A1014" s="81"/>
      <c r="B1014" s="161"/>
      <c r="C1014" s="85"/>
      <c r="D1014" s="78"/>
      <c r="E1014" s="179"/>
      <c r="F1014" s="179"/>
      <c r="G1014" s="158"/>
      <c r="H1014" s="158"/>
      <c r="I1014" s="83"/>
      <c r="J1014" s="83"/>
      <c r="K1014" s="83"/>
      <c r="L1014" s="83"/>
      <c r="M1014" s="83"/>
      <c r="N1014" s="83"/>
      <c r="O1014" s="83"/>
      <c r="P1014" s="83"/>
      <c r="Q1014" s="83"/>
      <c r="R1014" s="83"/>
      <c r="S1014" s="83"/>
      <c r="T1014" s="83"/>
      <c r="U1014" s="87"/>
      <c r="V1014" s="87"/>
      <c r="W1014" s="87"/>
      <c r="X1014" s="87"/>
      <c r="Y1014" s="87"/>
      <c r="Z1014" s="87"/>
      <c r="AA1014" s="87"/>
      <c r="AB1014" s="87"/>
      <c r="AC1014" s="87"/>
      <c r="AD1014" s="87"/>
      <c r="AE1014" s="87"/>
      <c r="AF1014" s="93"/>
      <c r="AG1014" s="87"/>
      <c r="AH1014" s="87"/>
      <c r="AI1014" s="87"/>
      <c r="AJ1014" s="87"/>
      <c r="AK1014" s="87"/>
      <c r="AL1014" s="88"/>
      <c r="AM1014" s="88"/>
      <c r="AN1014" s="87"/>
      <c r="AO1014" s="88"/>
      <c r="AP1014" s="87"/>
      <c r="AQ1014" s="87"/>
      <c r="AR1014" s="87"/>
      <c r="AS1014" s="87"/>
      <c r="AT1014" s="87"/>
      <c r="AU1014" s="87"/>
      <c r="AV1014" s="87"/>
      <c r="AW1014" s="87"/>
      <c r="AX1014" s="89"/>
      <c r="AY1014" s="89"/>
      <c r="AZ1014" s="89"/>
      <c r="BA1014" s="89"/>
      <c r="BB1014" s="87"/>
      <c r="BC1014" s="87"/>
      <c r="BD1014" s="87"/>
      <c r="BE1014" s="78"/>
      <c r="BF1014" s="78"/>
      <c r="BG1014" s="78"/>
      <c r="BH1014" s="78"/>
      <c r="BI1014" s="78"/>
    </row>
    <row r="1015" spans="1:61" s="80" customFormat="1" ht="15" customHeight="1" x14ac:dyDescent="0.25">
      <c r="A1015" s="81"/>
      <c r="B1015" s="161"/>
      <c r="C1015" s="85"/>
      <c r="D1015" s="78"/>
      <c r="E1015" s="179"/>
      <c r="F1015" s="179"/>
      <c r="G1015" s="158"/>
      <c r="H1015" s="158"/>
      <c r="I1015" s="83"/>
      <c r="J1015" s="83"/>
      <c r="K1015" s="83"/>
      <c r="L1015" s="83"/>
      <c r="M1015" s="83"/>
      <c r="N1015" s="83"/>
      <c r="O1015" s="83"/>
      <c r="P1015" s="83"/>
      <c r="Q1015" s="83"/>
      <c r="R1015" s="83"/>
      <c r="S1015" s="83"/>
      <c r="T1015" s="83"/>
      <c r="U1015" s="87"/>
      <c r="V1015" s="87"/>
      <c r="W1015" s="87"/>
      <c r="X1015" s="87"/>
      <c r="Y1015" s="87"/>
      <c r="Z1015" s="87"/>
      <c r="AA1015" s="87"/>
      <c r="AB1015" s="87"/>
      <c r="AC1015" s="87"/>
      <c r="AD1015" s="87"/>
      <c r="AE1015" s="87"/>
      <c r="AF1015" s="93"/>
      <c r="AG1015" s="87"/>
      <c r="AH1015" s="87"/>
      <c r="AI1015" s="87"/>
      <c r="AJ1015" s="87"/>
      <c r="AK1015" s="87"/>
      <c r="AL1015" s="88"/>
      <c r="AM1015" s="88"/>
      <c r="AN1015" s="87"/>
      <c r="AO1015" s="88"/>
      <c r="AP1015" s="87"/>
      <c r="AQ1015" s="87"/>
      <c r="AR1015" s="87"/>
      <c r="AS1015" s="87"/>
      <c r="AT1015" s="87"/>
      <c r="AU1015" s="87"/>
      <c r="AV1015" s="87"/>
      <c r="AW1015" s="87"/>
      <c r="AX1015" s="89"/>
      <c r="AY1015" s="89"/>
      <c r="AZ1015" s="89"/>
      <c r="BA1015" s="89"/>
      <c r="BB1015" s="87"/>
      <c r="BC1015" s="87"/>
      <c r="BD1015" s="87"/>
      <c r="BE1015" s="78"/>
      <c r="BF1015" s="78"/>
      <c r="BG1015" s="78"/>
      <c r="BH1015" s="78"/>
      <c r="BI1015" s="78"/>
    </row>
    <row r="1016" spans="1:61" s="80" customFormat="1" ht="15" customHeight="1" x14ac:dyDescent="0.25">
      <c r="A1016" s="81"/>
      <c r="B1016" s="161"/>
      <c r="C1016" s="85"/>
      <c r="D1016" s="78"/>
      <c r="E1016" s="179"/>
      <c r="F1016" s="179"/>
      <c r="G1016" s="158"/>
      <c r="H1016" s="158"/>
      <c r="I1016" s="83"/>
      <c r="J1016" s="83"/>
      <c r="K1016" s="83"/>
      <c r="L1016" s="83"/>
      <c r="M1016" s="83"/>
      <c r="N1016" s="83"/>
      <c r="O1016" s="83"/>
      <c r="P1016" s="83"/>
      <c r="Q1016" s="83"/>
      <c r="R1016" s="83"/>
      <c r="S1016" s="83"/>
      <c r="T1016" s="83"/>
      <c r="U1016" s="87"/>
      <c r="V1016" s="87"/>
      <c r="W1016" s="87"/>
      <c r="X1016" s="87"/>
      <c r="Y1016" s="87"/>
      <c r="Z1016" s="87"/>
      <c r="AA1016" s="87"/>
      <c r="AB1016" s="87"/>
      <c r="AC1016" s="87"/>
      <c r="AD1016" s="87"/>
      <c r="AE1016" s="87"/>
      <c r="AF1016" s="93"/>
      <c r="AG1016" s="87"/>
      <c r="AH1016" s="87"/>
      <c r="AI1016" s="87"/>
      <c r="AJ1016" s="87"/>
      <c r="AK1016" s="87"/>
      <c r="AL1016" s="88"/>
      <c r="AM1016" s="88"/>
      <c r="AN1016" s="87"/>
      <c r="AO1016" s="88"/>
      <c r="AP1016" s="87"/>
      <c r="AQ1016" s="87"/>
      <c r="AR1016" s="87"/>
      <c r="AS1016" s="87"/>
      <c r="AT1016" s="87"/>
      <c r="AU1016" s="87"/>
      <c r="AV1016" s="87"/>
      <c r="AW1016" s="87"/>
      <c r="AX1016" s="89"/>
      <c r="AY1016" s="89"/>
      <c r="AZ1016" s="89"/>
      <c r="BA1016" s="89"/>
      <c r="BB1016" s="87"/>
      <c r="BC1016" s="87"/>
      <c r="BD1016" s="87"/>
      <c r="BE1016" s="78"/>
      <c r="BF1016" s="78"/>
      <c r="BG1016" s="78"/>
      <c r="BH1016" s="78"/>
      <c r="BI1016" s="78"/>
    </row>
    <row r="1017" spans="1:61" s="80" customFormat="1" ht="15" customHeight="1" x14ac:dyDescent="0.25">
      <c r="A1017" s="81"/>
      <c r="B1017" s="161"/>
      <c r="C1017" s="85"/>
      <c r="D1017" s="78"/>
      <c r="E1017" s="179"/>
      <c r="F1017" s="179"/>
      <c r="G1017" s="158"/>
      <c r="H1017" s="158"/>
      <c r="I1017" s="83"/>
      <c r="J1017" s="83"/>
      <c r="K1017" s="83"/>
      <c r="L1017" s="83"/>
      <c r="M1017" s="83"/>
      <c r="N1017" s="83"/>
      <c r="O1017" s="83"/>
      <c r="P1017" s="83"/>
      <c r="Q1017" s="83"/>
      <c r="R1017" s="83"/>
      <c r="S1017" s="83"/>
      <c r="T1017" s="83"/>
      <c r="U1017" s="87"/>
      <c r="V1017" s="87"/>
      <c r="W1017" s="87"/>
      <c r="X1017" s="87"/>
      <c r="Y1017" s="87"/>
      <c r="Z1017" s="87"/>
      <c r="AA1017" s="87"/>
      <c r="AB1017" s="87"/>
      <c r="AC1017" s="87"/>
      <c r="AD1017" s="87"/>
      <c r="AE1017" s="87"/>
      <c r="AF1017" s="93"/>
      <c r="AG1017" s="87"/>
      <c r="AH1017" s="87"/>
      <c r="AI1017" s="87"/>
      <c r="AJ1017" s="87"/>
      <c r="AK1017" s="87"/>
      <c r="AL1017" s="88"/>
      <c r="AM1017" s="88"/>
      <c r="AN1017" s="87"/>
      <c r="AO1017" s="88"/>
      <c r="AP1017" s="87"/>
      <c r="AQ1017" s="87"/>
      <c r="AR1017" s="87"/>
      <c r="AS1017" s="87"/>
      <c r="AT1017" s="87"/>
      <c r="AU1017" s="87"/>
      <c r="AV1017" s="87"/>
      <c r="AW1017" s="87"/>
      <c r="AX1017" s="89"/>
      <c r="AY1017" s="89"/>
      <c r="AZ1017" s="89"/>
      <c r="BA1017" s="89"/>
      <c r="BB1017" s="87"/>
      <c r="BC1017" s="87"/>
      <c r="BD1017" s="87"/>
      <c r="BE1017" s="78"/>
      <c r="BF1017" s="78"/>
      <c r="BG1017" s="78"/>
      <c r="BH1017" s="78"/>
      <c r="BI1017" s="78"/>
    </row>
    <row r="1018" spans="1:61" s="80" customFormat="1" ht="15" customHeight="1" x14ac:dyDescent="0.25">
      <c r="A1018" s="81"/>
      <c r="B1018" s="161"/>
      <c r="C1018" s="85"/>
      <c r="D1018" s="78"/>
      <c r="E1018" s="179"/>
      <c r="F1018" s="179"/>
      <c r="G1018" s="158"/>
      <c r="H1018" s="158"/>
      <c r="I1018" s="83"/>
      <c r="J1018" s="83"/>
      <c r="K1018" s="83"/>
      <c r="L1018" s="83"/>
      <c r="M1018" s="83"/>
      <c r="N1018" s="83"/>
      <c r="O1018" s="83"/>
      <c r="P1018" s="83"/>
      <c r="Q1018" s="83"/>
      <c r="R1018" s="83"/>
      <c r="S1018" s="83"/>
      <c r="T1018" s="83"/>
      <c r="U1018" s="87"/>
      <c r="V1018" s="87"/>
      <c r="W1018" s="87"/>
      <c r="X1018" s="87"/>
      <c r="Y1018" s="87"/>
      <c r="Z1018" s="87"/>
      <c r="AA1018" s="87"/>
      <c r="AB1018" s="87"/>
      <c r="AC1018" s="87"/>
      <c r="AD1018" s="87"/>
      <c r="AE1018" s="87"/>
      <c r="AF1018" s="93"/>
      <c r="AG1018" s="87"/>
      <c r="AH1018" s="87"/>
      <c r="AI1018" s="87"/>
      <c r="AJ1018" s="87"/>
      <c r="AK1018" s="87"/>
      <c r="AL1018" s="88"/>
      <c r="AM1018" s="88"/>
      <c r="AN1018" s="87"/>
      <c r="AO1018" s="88"/>
      <c r="AP1018" s="87"/>
      <c r="AQ1018" s="87"/>
      <c r="AR1018" s="87"/>
      <c r="AS1018" s="87"/>
      <c r="AT1018" s="87"/>
      <c r="AU1018" s="87"/>
      <c r="AV1018" s="87"/>
      <c r="AW1018" s="87"/>
      <c r="AX1018" s="89"/>
      <c r="AY1018" s="89"/>
      <c r="AZ1018" s="89"/>
      <c r="BA1018" s="89"/>
      <c r="BB1018" s="87"/>
      <c r="BC1018" s="87"/>
      <c r="BD1018" s="87"/>
      <c r="BE1018" s="78"/>
      <c r="BF1018" s="78"/>
      <c r="BG1018" s="78"/>
      <c r="BH1018" s="78"/>
      <c r="BI1018" s="78"/>
    </row>
    <row r="1019" spans="1:61" s="80" customFormat="1" ht="15" customHeight="1" x14ac:dyDescent="0.25">
      <c r="A1019" s="81"/>
      <c r="B1019" s="161"/>
      <c r="C1019" s="85"/>
      <c r="D1019" s="78"/>
      <c r="E1019" s="179"/>
      <c r="F1019" s="179"/>
      <c r="G1019" s="158"/>
      <c r="H1019" s="158"/>
      <c r="I1019" s="83"/>
      <c r="J1019" s="83"/>
      <c r="K1019" s="83"/>
      <c r="L1019" s="83"/>
      <c r="M1019" s="83"/>
      <c r="N1019" s="83"/>
      <c r="O1019" s="83"/>
      <c r="P1019" s="83"/>
      <c r="Q1019" s="83"/>
      <c r="R1019" s="83"/>
      <c r="S1019" s="83"/>
      <c r="T1019" s="83"/>
      <c r="U1019" s="87"/>
      <c r="V1019" s="87"/>
      <c r="W1019" s="87"/>
      <c r="X1019" s="87"/>
      <c r="Y1019" s="87"/>
      <c r="Z1019" s="87"/>
      <c r="AA1019" s="87"/>
      <c r="AB1019" s="87"/>
      <c r="AC1019" s="87"/>
      <c r="AD1019" s="87"/>
      <c r="AE1019" s="87"/>
      <c r="AF1019" s="93"/>
      <c r="AG1019" s="87"/>
      <c r="AH1019" s="87"/>
      <c r="AI1019" s="87"/>
      <c r="AJ1019" s="87"/>
      <c r="AK1019" s="87"/>
      <c r="AL1019" s="88"/>
      <c r="AM1019" s="88"/>
      <c r="AN1019" s="87"/>
      <c r="AO1019" s="88"/>
      <c r="AP1019" s="87"/>
      <c r="AQ1019" s="87"/>
      <c r="AR1019" s="87"/>
      <c r="AS1019" s="87"/>
      <c r="AT1019" s="87"/>
      <c r="AU1019" s="87"/>
      <c r="AV1019" s="87"/>
      <c r="AW1019" s="87"/>
      <c r="AX1019" s="89"/>
      <c r="AY1019" s="89"/>
      <c r="AZ1019" s="89"/>
      <c r="BA1019" s="89"/>
      <c r="BB1019" s="87"/>
      <c r="BC1019" s="87"/>
      <c r="BD1019" s="87"/>
      <c r="BE1019" s="78"/>
      <c r="BF1019" s="78"/>
      <c r="BG1019" s="78"/>
      <c r="BH1019" s="78"/>
      <c r="BI1019" s="78"/>
    </row>
    <row r="1020" spans="1:61" s="80" customFormat="1" ht="15" customHeight="1" x14ac:dyDescent="0.25">
      <c r="A1020" s="81"/>
      <c r="B1020" s="161"/>
      <c r="C1020" s="85"/>
      <c r="D1020" s="78"/>
      <c r="E1020" s="179"/>
      <c r="F1020" s="179"/>
      <c r="G1020" s="158"/>
      <c r="H1020" s="158"/>
      <c r="I1020" s="83"/>
      <c r="J1020" s="83"/>
      <c r="K1020" s="83"/>
      <c r="L1020" s="83"/>
      <c r="M1020" s="83"/>
      <c r="N1020" s="83"/>
      <c r="O1020" s="83"/>
      <c r="P1020" s="83"/>
      <c r="Q1020" s="83"/>
      <c r="R1020" s="83"/>
      <c r="S1020" s="83"/>
      <c r="T1020" s="83"/>
      <c r="U1020" s="87"/>
      <c r="V1020" s="87"/>
      <c r="W1020" s="87"/>
      <c r="X1020" s="87"/>
      <c r="Y1020" s="87"/>
      <c r="Z1020" s="87"/>
      <c r="AA1020" s="87"/>
      <c r="AB1020" s="87"/>
      <c r="AC1020" s="87"/>
      <c r="AD1020" s="87"/>
      <c r="AE1020" s="87"/>
      <c r="AF1020" s="93"/>
      <c r="AG1020" s="87"/>
      <c r="AH1020" s="87"/>
      <c r="AI1020" s="87"/>
      <c r="AJ1020" s="87"/>
      <c r="AK1020" s="87"/>
      <c r="AL1020" s="88"/>
      <c r="AM1020" s="88"/>
      <c r="AN1020" s="87"/>
      <c r="AO1020" s="88"/>
      <c r="AP1020" s="87"/>
      <c r="AQ1020" s="87"/>
      <c r="AR1020" s="87"/>
      <c r="AS1020" s="87"/>
      <c r="AT1020" s="87"/>
      <c r="AU1020" s="87"/>
      <c r="AV1020" s="87"/>
      <c r="AW1020" s="87"/>
      <c r="AX1020" s="89"/>
      <c r="AY1020" s="89"/>
      <c r="AZ1020" s="89"/>
      <c r="BA1020" s="89"/>
      <c r="BB1020" s="87"/>
      <c r="BC1020" s="87"/>
      <c r="BD1020" s="87"/>
      <c r="BE1020" s="78"/>
      <c r="BF1020" s="78"/>
      <c r="BG1020" s="78"/>
      <c r="BH1020" s="78"/>
      <c r="BI1020" s="78"/>
    </row>
    <row r="1021" spans="1:61" s="80" customFormat="1" ht="15" customHeight="1" x14ac:dyDescent="0.25">
      <c r="A1021" s="81"/>
      <c r="B1021" s="161"/>
      <c r="C1021" s="85"/>
      <c r="D1021" s="78"/>
      <c r="E1021" s="179"/>
      <c r="F1021" s="179"/>
      <c r="G1021" s="158"/>
      <c r="H1021" s="158"/>
      <c r="I1021" s="83"/>
      <c r="J1021" s="83"/>
      <c r="K1021" s="83"/>
      <c r="L1021" s="83"/>
      <c r="M1021" s="83"/>
      <c r="N1021" s="83"/>
      <c r="O1021" s="83"/>
      <c r="P1021" s="83"/>
      <c r="Q1021" s="83"/>
      <c r="R1021" s="83"/>
      <c r="S1021" s="83"/>
      <c r="T1021" s="83"/>
      <c r="U1021" s="87"/>
      <c r="V1021" s="87"/>
      <c r="W1021" s="87"/>
      <c r="X1021" s="87"/>
      <c r="Y1021" s="87"/>
      <c r="Z1021" s="87"/>
      <c r="AA1021" s="87"/>
      <c r="AB1021" s="87"/>
      <c r="AC1021" s="87"/>
      <c r="AD1021" s="87"/>
      <c r="AE1021" s="87"/>
      <c r="AF1021" s="93"/>
      <c r="AG1021" s="87"/>
      <c r="AH1021" s="87"/>
      <c r="AI1021" s="87"/>
      <c r="AJ1021" s="87"/>
      <c r="AK1021" s="87"/>
      <c r="AL1021" s="88"/>
      <c r="AM1021" s="88"/>
      <c r="AN1021" s="87"/>
      <c r="AO1021" s="88"/>
      <c r="AP1021" s="87"/>
      <c r="AQ1021" s="87"/>
      <c r="AR1021" s="87"/>
      <c r="AS1021" s="87"/>
      <c r="AT1021" s="87"/>
      <c r="AU1021" s="87"/>
      <c r="AV1021" s="87"/>
      <c r="AW1021" s="87"/>
      <c r="AX1021" s="89"/>
      <c r="AY1021" s="89"/>
      <c r="AZ1021" s="89"/>
      <c r="BA1021" s="89"/>
      <c r="BB1021" s="87"/>
      <c r="BC1021" s="87"/>
      <c r="BD1021" s="87"/>
      <c r="BE1021" s="78"/>
      <c r="BF1021" s="78"/>
      <c r="BG1021" s="78"/>
      <c r="BH1021" s="78"/>
      <c r="BI1021" s="78"/>
    </row>
    <row r="1022" spans="1:61" s="80" customFormat="1" ht="15" customHeight="1" x14ac:dyDescent="0.25">
      <c r="A1022" s="81"/>
      <c r="B1022" s="161"/>
      <c r="C1022" s="85"/>
      <c r="D1022" s="78"/>
      <c r="E1022" s="179"/>
      <c r="F1022" s="179"/>
      <c r="G1022" s="158"/>
      <c r="H1022" s="158"/>
      <c r="I1022" s="83"/>
      <c r="J1022" s="83"/>
      <c r="K1022" s="83"/>
      <c r="L1022" s="83"/>
      <c r="M1022" s="83"/>
      <c r="N1022" s="83"/>
      <c r="O1022" s="83"/>
      <c r="P1022" s="83"/>
      <c r="Q1022" s="83"/>
      <c r="R1022" s="83"/>
      <c r="S1022" s="83"/>
      <c r="T1022" s="83"/>
      <c r="U1022" s="87"/>
      <c r="V1022" s="87"/>
      <c r="W1022" s="87"/>
      <c r="X1022" s="87"/>
      <c r="Y1022" s="87"/>
      <c r="Z1022" s="87"/>
      <c r="AA1022" s="87"/>
      <c r="AB1022" s="87"/>
      <c r="AC1022" s="87"/>
      <c r="AD1022" s="87"/>
      <c r="AE1022" s="87"/>
      <c r="AF1022" s="93"/>
      <c r="AG1022" s="87"/>
      <c r="AH1022" s="87"/>
      <c r="AI1022" s="87"/>
      <c r="AJ1022" s="87"/>
      <c r="AK1022" s="87"/>
      <c r="AL1022" s="88"/>
      <c r="AM1022" s="88"/>
      <c r="AN1022" s="87"/>
      <c r="AO1022" s="88"/>
      <c r="AP1022" s="87"/>
      <c r="AQ1022" s="87"/>
      <c r="AR1022" s="87"/>
      <c r="AS1022" s="87"/>
      <c r="AT1022" s="87"/>
      <c r="AU1022" s="87"/>
      <c r="AV1022" s="87"/>
      <c r="AW1022" s="87"/>
      <c r="AX1022" s="89"/>
      <c r="AY1022" s="89"/>
      <c r="AZ1022" s="89"/>
      <c r="BA1022" s="89"/>
      <c r="BB1022" s="87"/>
      <c r="BC1022" s="87"/>
      <c r="BD1022" s="87"/>
      <c r="BE1022" s="78"/>
      <c r="BF1022" s="78"/>
      <c r="BG1022" s="78"/>
      <c r="BH1022" s="78"/>
      <c r="BI1022" s="78"/>
    </row>
    <row r="1023" spans="1:61" s="80" customFormat="1" ht="15" customHeight="1" x14ac:dyDescent="0.25">
      <c r="A1023" s="81"/>
      <c r="B1023" s="161"/>
      <c r="C1023" s="85"/>
      <c r="D1023" s="78"/>
      <c r="E1023" s="179"/>
      <c r="F1023" s="179"/>
      <c r="G1023" s="158"/>
      <c r="H1023" s="158"/>
      <c r="I1023" s="83"/>
      <c r="J1023" s="83"/>
      <c r="K1023" s="83"/>
      <c r="L1023" s="83"/>
      <c r="M1023" s="83"/>
      <c r="N1023" s="83"/>
      <c r="O1023" s="83"/>
      <c r="P1023" s="83"/>
      <c r="Q1023" s="83"/>
      <c r="R1023" s="83"/>
      <c r="S1023" s="83"/>
      <c r="T1023" s="83"/>
      <c r="U1023" s="87"/>
      <c r="V1023" s="87"/>
      <c r="W1023" s="87"/>
      <c r="X1023" s="87"/>
      <c r="Y1023" s="87"/>
      <c r="Z1023" s="87"/>
      <c r="AA1023" s="87"/>
      <c r="AB1023" s="87"/>
      <c r="AC1023" s="87"/>
      <c r="AD1023" s="87"/>
      <c r="AE1023" s="87"/>
      <c r="AF1023" s="93"/>
      <c r="AG1023" s="87"/>
      <c r="AH1023" s="87"/>
      <c r="AI1023" s="87"/>
      <c r="AJ1023" s="87"/>
      <c r="AK1023" s="87"/>
      <c r="AL1023" s="88"/>
      <c r="AM1023" s="88"/>
      <c r="AN1023" s="87"/>
      <c r="AO1023" s="88"/>
      <c r="AP1023" s="87"/>
      <c r="AQ1023" s="87"/>
      <c r="AR1023" s="87"/>
      <c r="AS1023" s="87"/>
      <c r="AT1023" s="87"/>
      <c r="AU1023" s="87"/>
      <c r="AV1023" s="87"/>
      <c r="AW1023" s="87"/>
      <c r="AX1023" s="89"/>
      <c r="AY1023" s="89"/>
      <c r="AZ1023" s="89"/>
      <c r="BA1023" s="89"/>
      <c r="BB1023" s="87"/>
      <c r="BC1023" s="87"/>
      <c r="BD1023" s="87"/>
      <c r="BE1023" s="78"/>
      <c r="BF1023" s="78"/>
      <c r="BG1023" s="78"/>
      <c r="BH1023" s="78"/>
      <c r="BI1023" s="78"/>
    </row>
    <row r="1024" spans="1:61" s="80" customFormat="1" ht="15" customHeight="1" x14ac:dyDescent="0.25">
      <c r="A1024" s="81"/>
      <c r="B1024" s="161"/>
      <c r="C1024" s="85"/>
      <c r="D1024" s="78"/>
      <c r="E1024" s="179"/>
      <c r="F1024" s="179"/>
      <c r="G1024" s="158"/>
      <c r="H1024" s="158"/>
      <c r="I1024" s="83"/>
      <c r="J1024" s="83"/>
      <c r="K1024" s="83"/>
      <c r="L1024" s="83"/>
      <c r="M1024" s="83"/>
      <c r="N1024" s="83"/>
      <c r="O1024" s="83"/>
      <c r="P1024" s="83"/>
      <c r="Q1024" s="83"/>
      <c r="R1024" s="83"/>
      <c r="S1024" s="83"/>
      <c r="T1024" s="83"/>
      <c r="U1024" s="87"/>
      <c r="V1024" s="87"/>
      <c r="W1024" s="87"/>
      <c r="X1024" s="87"/>
      <c r="Y1024" s="87"/>
      <c r="Z1024" s="87"/>
      <c r="AA1024" s="87"/>
      <c r="AB1024" s="87"/>
      <c r="AC1024" s="87"/>
      <c r="AD1024" s="87"/>
      <c r="AE1024" s="87"/>
      <c r="AF1024" s="93"/>
      <c r="AG1024" s="87"/>
      <c r="AH1024" s="87"/>
      <c r="AI1024" s="87"/>
      <c r="AJ1024" s="87"/>
      <c r="AK1024" s="87"/>
      <c r="AL1024" s="88"/>
      <c r="AM1024" s="88"/>
      <c r="AN1024" s="87"/>
      <c r="AO1024" s="88"/>
      <c r="AP1024" s="87"/>
      <c r="AQ1024" s="87"/>
      <c r="AR1024" s="87"/>
      <c r="AS1024" s="87"/>
      <c r="AT1024" s="87"/>
      <c r="AU1024" s="87"/>
      <c r="AV1024" s="87"/>
      <c r="AW1024" s="87"/>
      <c r="AX1024" s="89"/>
      <c r="AY1024" s="89"/>
      <c r="AZ1024" s="89"/>
      <c r="BA1024" s="89"/>
      <c r="BB1024" s="87"/>
      <c r="BC1024" s="87"/>
      <c r="BD1024" s="87"/>
      <c r="BE1024" s="78"/>
      <c r="BF1024" s="78"/>
      <c r="BG1024" s="78"/>
      <c r="BH1024" s="78"/>
      <c r="BI1024" s="78"/>
    </row>
    <row r="1025" spans="1:61" s="80" customFormat="1" ht="15" customHeight="1" x14ac:dyDescent="0.25">
      <c r="A1025" s="81"/>
      <c r="B1025" s="161"/>
      <c r="C1025" s="85"/>
      <c r="D1025" s="78"/>
      <c r="E1025" s="179"/>
      <c r="F1025" s="179"/>
      <c r="G1025" s="158"/>
      <c r="H1025" s="158"/>
      <c r="I1025" s="83"/>
      <c r="J1025" s="83"/>
      <c r="K1025" s="83"/>
      <c r="L1025" s="83"/>
      <c r="M1025" s="83"/>
      <c r="N1025" s="83"/>
      <c r="O1025" s="83"/>
      <c r="P1025" s="83"/>
      <c r="Q1025" s="83"/>
      <c r="R1025" s="83"/>
      <c r="S1025" s="83"/>
      <c r="T1025" s="83"/>
      <c r="U1025" s="87"/>
      <c r="V1025" s="87"/>
      <c r="W1025" s="87"/>
      <c r="X1025" s="87"/>
      <c r="Y1025" s="87"/>
      <c r="Z1025" s="87"/>
      <c r="AA1025" s="87"/>
      <c r="AB1025" s="87"/>
      <c r="AC1025" s="87"/>
      <c r="AD1025" s="87"/>
      <c r="AE1025" s="87"/>
      <c r="AF1025" s="93"/>
      <c r="AG1025" s="87"/>
      <c r="AH1025" s="87"/>
      <c r="AI1025" s="87"/>
      <c r="AJ1025" s="87"/>
      <c r="AK1025" s="87"/>
      <c r="AL1025" s="88"/>
      <c r="AM1025" s="88"/>
      <c r="AN1025" s="87"/>
      <c r="AO1025" s="88"/>
      <c r="AP1025" s="87"/>
      <c r="AQ1025" s="87"/>
      <c r="AR1025" s="87"/>
      <c r="AS1025" s="87"/>
      <c r="AT1025" s="87"/>
      <c r="AU1025" s="87"/>
      <c r="AV1025" s="87"/>
      <c r="AW1025" s="87"/>
      <c r="AX1025" s="89"/>
      <c r="AY1025" s="89"/>
      <c r="AZ1025" s="89"/>
      <c r="BA1025" s="89"/>
      <c r="BB1025" s="87"/>
      <c r="BC1025" s="87"/>
      <c r="BD1025" s="87"/>
      <c r="BE1025" s="78"/>
      <c r="BF1025" s="78"/>
      <c r="BG1025" s="78"/>
      <c r="BH1025" s="78"/>
      <c r="BI1025" s="78"/>
    </row>
    <row r="1026" spans="1:61" s="80" customFormat="1" ht="15" customHeight="1" x14ac:dyDescent="0.25">
      <c r="A1026" s="81"/>
      <c r="B1026" s="161"/>
      <c r="C1026" s="85"/>
      <c r="D1026" s="78"/>
      <c r="E1026" s="179"/>
      <c r="F1026" s="179"/>
      <c r="G1026" s="158"/>
      <c r="H1026" s="158"/>
      <c r="I1026" s="83"/>
      <c r="J1026" s="83"/>
      <c r="K1026" s="83"/>
      <c r="L1026" s="83"/>
      <c r="M1026" s="83"/>
      <c r="N1026" s="83"/>
      <c r="O1026" s="83"/>
      <c r="P1026" s="83"/>
      <c r="Q1026" s="83"/>
      <c r="R1026" s="83"/>
      <c r="S1026" s="83"/>
      <c r="T1026" s="83"/>
      <c r="U1026" s="87"/>
      <c r="V1026" s="87"/>
      <c r="W1026" s="87"/>
      <c r="X1026" s="87"/>
      <c r="Y1026" s="87"/>
      <c r="Z1026" s="87"/>
      <c r="AA1026" s="87"/>
      <c r="AB1026" s="87"/>
      <c r="AC1026" s="87"/>
      <c r="AD1026" s="87"/>
      <c r="AE1026" s="87"/>
      <c r="AF1026" s="93"/>
      <c r="AG1026" s="87"/>
      <c r="AH1026" s="87"/>
      <c r="AI1026" s="87"/>
      <c r="AJ1026" s="87"/>
      <c r="AK1026" s="87"/>
      <c r="AL1026" s="88"/>
      <c r="AM1026" s="88"/>
      <c r="AN1026" s="87"/>
      <c r="AO1026" s="88"/>
      <c r="AP1026" s="87"/>
      <c r="AQ1026" s="87"/>
      <c r="AR1026" s="87"/>
      <c r="AS1026" s="87"/>
      <c r="AT1026" s="87"/>
      <c r="AU1026" s="87"/>
      <c r="AV1026" s="87"/>
      <c r="AW1026" s="87"/>
      <c r="AX1026" s="89"/>
      <c r="AY1026" s="89"/>
      <c r="AZ1026" s="89"/>
      <c r="BA1026" s="89"/>
      <c r="BB1026" s="87"/>
      <c r="BC1026" s="87"/>
      <c r="BD1026" s="87"/>
      <c r="BE1026" s="78"/>
      <c r="BF1026" s="78"/>
      <c r="BG1026" s="78"/>
      <c r="BH1026" s="78"/>
      <c r="BI1026" s="78"/>
    </row>
    <row r="1027" spans="1:61" s="80" customFormat="1" ht="15" customHeight="1" x14ac:dyDescent="0.25">
      <c r="A1027" s="81"/>
      <c r="B1027" s="161"/>
      <c r="C1027" s="85"/>
      <c r="D1027" s="78"/>
      <c r="E1027" s="179"/>
      <c r="F1027" s="179"/>
      <c r="G1027" s="158"/>
      <c r="H1027" s="158"/>
      <c r="I1027" s="83"/>
      <c r="J1027" s="83"/>
      <c r="K1027" s="83"/>
      <c r="L1027" s="83"/>
      <c r="M1027" s="83"/>
      <c r="N1027" s="83"/>
      <c r="O1027" s="83"/>
      <c r="P1027" s="83"/>
      <c r="Q1027" s="83"/>
      <c r="R1027" s="83"/>
      <c r="S1027" s="83"/>
      <c r="T1027" s="83"/>
      <c r="U1027" s="87"/>
      <c r="V1027" s="87"/>
      <c r="W1027" s="87"/>
      <c r="X1027" s="87"/>
      <c r="Y1027" s="87"/>
      <c r="Z1027" s="87"/>
      <c r="AA1027" s="87"/>
      <c r="AB1027" s="87"/>
      <c r="AC1027" s="87"/>
      <c r="AD1027" s="87"/>
      <c r="AE1027" s="87"/>
      <c r="AF1027" s="93"/>
      <c r="AG1027" s="87"/>
      <c r="AH1027" s="87"/>
      <c r="AI1027" s="87"/>
      <c r="AJ1027" s="87"/>
      <c r="AK1027" s="87"/>
      <c r="AL1027" s="88"/>
      <c r="AM1027" s="88"/>
      <c r="AN1027" s="87"/>
      <c r="AO1027" s="88"/>
      <c r="AP1027" s="87"/>
      <c r="AQ1027" s="87"/>
      <c r="AR1027" s="87"/>
      <c r="AS1027" s="87"/>
      <c r="AT1027" s="87"/>
      <c r="AU1027" s="87"/>
      <c r="AV1027" s="87"/>
      <c r="AW1027" s="87"/>
      <c r="AX1027" s="89"/>
      <c r="AY1027" s="89"/>
      <c r="AZ1027" s="89"/>
      <c r="BA1027" s="89"/>
      <c r="BB1027" s="87"/>
      <c r="BC1027" s="87"/>
      <c r="BD1027" s="87"/>
      <c r="BE1027" s="78"/>
      <c r="BF1027" s="78"/>
      <c r="BG1027" s="78"/>
      <c r="BH1027" s="78"/>
      <c r="BI1027" s="78"/>
    </row>
    <row r="1028" spans="1:61" s="80" customFormat="1" ht="15" customHeight="1" x14ac:dyDescent="0.25">
      <c r="A1028" s="81"/>
      <c r="B1028" s="161"/>
      <c r="C1028" s="85"/>
      <c r="D1028" s="78"/>
      <c r="E1028" s="179"/>
      <c r="F1028" s="179"/>
      <c r="G1028" s="158"/>
      <c r="H1028" s="158"/>
      <c r="I1028" s="83"/>
      <c r="J1028" s="83"/>
      <c r="K1028" s="83"/>
      <c r="L1028" s="83"/>
      <c r="M1028" s="83"/>
      <c r="N1028" s="83"/>
      <c r="O1028" s="83"/>
      <c r="P1028" s="83"/>
      <c r="Q1028" s="83"/>
      <c r="R1028" s="83"/>
      <c r="S1028" s="83"/>
      <c r="T1028" s="83"/>
      <c r="U1028" s="87"/>
      <c r="V1028" s="87"/>
      <c r="W1028" s="87"/>
      <c r="X1028" s="87"/>
      <c r="Y1028" s="87"/>
      <c r="Z1028" s="87"/>
      <c r="AA1028" s="87"/>
      <c r="AB1028" s="87"/>
      <c r="AC1028" s="87"/>
      <c r="AD1028" s="87"/>
      <c r="AE1028" s="87"/>
      <c r="AF1028" s="93"/>
      <c r="AG1028" s="87"/>
      <c r="AH1028" s="87"/>
      <c r="AI1028" s="87"/>
      <c r="AJ1028" s="87"/>
      <c r="AK1028" s="87"/>
      <c r="AL1028" s="88"/>
      <c r="AM1028" s="88"/>
      <c r="AN1028" s="87"/>
      <c r="AO1028" s="88"/>
      <c r="AP1028" s="87"/>
      <c r="AQ1028" s="87"/>
      <c r="AR1028" s="87"/>
      <c r="AS1028" s="87"/>
      <c r="AT1028" s="87"/>
      <c r="AU1028" s="87"/>
      <c r="AV1028" s="87"/>
      <c r="AW1028" s="87"/>
      <c r="AX1028" s="89"/>
      <c r="AY1028" s="89"/>
      <c r="AZ1028" s="89"/>
      <c r="BA1028" s="89"/>
      <c r="BB1028" s="87"/>
      <c r="BC1028" s="87"/>
      <c r="BD1028" s="87"/>
      <c r="BE1028" s="78"/>
      <c r="BF1028" s="78"/>
      <c r="BG1028" s="78"/>
      <c r="BH1028" s="78"/>
      <c r="BI1028" s="78"/>
    </row>
    <row r="1029" spans="1:61" s="80" customFormat="1" ht="15" customHeight="1" x14ac:dyDescent="0.25">
      <c r="A1029" s="81"/>
      <c r="B1029" s="161"/>
      <c r="C1029" s="85"/>
      <c r="D1029" s="78"/>
      <c r="E1029" s="179"/>
      <c r="F1029" s="179"/>
      <c r="G1029" s="158"/>
      <c r="H1029" s="158"/>
      <c r="I1029" s="83"/>
      <c r="J1029" s="83"/>
      <c r="K1029" s="83"/>
      <c r="L1029" s="83"/>
      <c r="M1029" s="83"/>
      <c r="N1029" s="83"/>
      <c r="O1029" s="83"/>
      <c r="P1029" s="83"/>
      <c r="Q1029" s="83"/>
      <c r="R1029" s="83"/>
      <c r="S1029" s="83"/>
      <c r="T1029" s="83"/>
      <c r="U1029" s="87"/>
      <c r="V1029" s="87"/>
      <c r="W1029" s="87"/>
      <c r="X1029" s="87"/>
      <c r="Y1029" s="87"/>
      <c r="Z1029" s="87"/>
      <c r="AA1029" s="87"/>
      <c r="AB1029" s="87"/>
      <c r="AC1029" s="87"/>
      <c r="AD1029" s="87"/>
      <c r="AE1029" s="87"/>
      <c r="AF1029" s="93"/>
      <c r="AG1029" s="87"/>
      <c r="AH1029" s="87"/>
      <c r="AI1029" s="87"/>
      <c r="AJ1029" s="87"/>
      <c r="AK1029" s="87"/>
      <c r="AL1029" s="88"/>
      <c r="AM1029" s="88"/>
      <c r="AN1029" s="87"/>
      <c r="AO1029" s="88"/>
      <c r="AP1029" s="87"/>
      <c r="AQ1029" s="87"/>
      <c r="AR1029" s="87"/>
      <c r="AS1029" s="87"/>
      <c r="AT1029" s="87"/>
      <c r="AU1029" s="87"/>
      <c r="AV1029" s="87"/>
      <c r="AW1029" s="87"/>
      <c r="AX1029" s="89"/>
      <c r="AY1029" s="89"/>
      <c r="AZ1029" s="89"/>
      <c r="BA1029" s="89"/>
      <c r="BB1029" s="87"/>
      <c r="BC1029" s="87"/>
      <c r="BD1029" s="87"/>
      <c r="BE1029" s="78"/>
      <c r="BF1029" s="78"/>
      <c r="BG1029" s="78"/>
      <c r="BH1029" s="78"/>
      <c r="BI1029" s="78"/>
    </row>
    <row r="1030" spans="1:61" s="80" customFormat="1" ht="15" customHeight="1" x14ac:dyDescent="0.25">
      <c r="A1030" s="81"/>
      <c r="B1030" s="161"/>
      <c r="C1030" s="85"/>
      <c r="D1030" s="78"/>
      <c r="E1030" s="179"/>
      <c r="F1030" s="179"/>
      <c r="G1030" s="158"/>
      <c r="H1030" s="158"/>
      <c r="I1030" s="83"/>
      <c r="J1030" s="83"/>
      <c r="K1030" s="83"/>
      <c r="L1030" s="83"/>
      <c r="M1030" s="83"/>
      <c r="N1030" s="83"/>
      <c r="O1030" s="83"/>
      <c r="P1030" s="83"/>
      <c r="Q1030" s="83"/>
      <c r="R1030" s="83"/>
      <c r="S1030" s="83"/>
      <c r="T1030" s="83"/>
      <c r="U1030" s="87"/>
      <c r="V1030" s="87"/>
      <c r="W1030" s="87"/>
      <c r="X1030" s="87"/>
      <c r="Y1030" s="87"/>
      <c r="Z1030" s="87"/>
      <c r="AA1030" s="87"/>
      <c r="AB1030" s="87"/>
      <c r="AC1030" s="87"/>
      <c r="AD1030" s="87"/>
      <c r="AE1030" s="87"/>
      <c r="AF1030" s="93"/>
      <c r="AG1030" s="87"/>
      <c r="AH1030" s="87"/>
      <c r="AI1030" s="87"/>
      <c r="AJ1030" s="87"/>
      <c r="AK1030" s="87"/>
      <c r="AL1030" s="88"/>
      <c r="AM1030" s="88"/>
      <c r="AN1030" s="87"/>
      <c r="AO1030" s="88"/>
      <c r="AP1030" s="87"/>
      <c r="AQ1030" s="87"/>
      <c r="AR1030" s="87"/>
      <c r="AS1030" s="87"/>
      <c r="AT1030" s="87"/>
      <c r="AU1030" s="87"/>
      <c r="AV1030" s="87"/>
      <c r="AW1030" s="87"/>
      <c r="AX1030" s="89"/>
      <c r="AY1030" s="89"/>
      <c r="AZ1030" s="89"/>
      <c r="BA1030" s="89"/>
      <c r="BB1030" s="87"/>
      <c r="BC1030" s="87"/>
      <c r="BD1030" s="87"/>
      <c r="BE1030" s="78"/>
      <c r="BF1030" s="78"/>
      <c r="BG1030" s="78"/>
      <c r="BH1030" s="78"/>
      <c r="BI1030" s="78"/>
    </row>
    <row r="1031" spans="1:61" s="80" customFormat="1" ht="15" customHeight="1" x14ac:dyDescent="0.25">
      <c r="A1031" s="81"/>
      <c r="B1031" s="161"/>
      <c r="C1031" s="85"/>
      <c r="D1031" s="78"/>
      <c r="E1031" s="179"/>
      <c r="F1031" s="179"/>
      <c r="G1031" s="158"/>
      <c r="H1031" s="158"/>
      <c r="I1031" s="83"/>
      <c r="J1031" s="83"/>
      <c r="K1031" s="83"/>
      <c r="L1031" s="83"/>
      <c r="M1031" s="83"/>
      <c r="N1031" s="83"/>
      <c r="O1031" s="83"/>
      <c r="P1031" s="83"/>
      <c r="Q1031" s="83"/>
      <c r="R1031" s="83"/>
      <c r="S1031" s="83"/>
      <c r="T1031" s="83"/>
      <c r="U1031" s="87"/>
      <c r="V1031" s="87"/>
      <c r="W1031" s="87"/>
      <c r="X1031" s="87"/>
      <c r="Y1031" s="87"/>
      <c r="Z1031" s="87"/>
      <c r="AA1031" s="87"/>
      <c r="AB1031" s="87"/>
      <c r="AC1031" s="87"/>
      <c r="AD1031" s="87"/>
      <c r="AE1031" s="87"/>
      <c r="AF1031" s="93"/>
      <c r="AG1031" s="87"/>
      <c r="AH1031" s="87"/>
      <c r="AI1031" s="87"/>
      <c r="AJ1031" s="87"/>
      <c r="AK1031" s="87"/>
      <c r="AL1031" s="88"/>
      <c r="AM1031" s="88"/>
      <c r="AN1031" s="87"/>
      <c r="AO1031" s="88"/>
      <c r="AP1031" s="87"/>
      <c r="AQ1031" s="87"/>
      <c r="AR1031" s="87"/>
      <c r="AS1031" s="87"/>
      <c r="AT1031" s="87"/>
      <c r="AU1031" s="87"/>
      <c r="AV1031" s="87"/>
      <c r="AW1031" s="87"/>
      <c r="AX1031" s="89"/>
      <c r="AY1031" s="89"/>
      <c r="AZ1031" s="89"/>
      <c r="BA1031" s="89"/>
      <c r="BB1031" s="87"/>
      <c r="BC1031" s="87"/>
      <c r="BD1031" s="87"/>
      <c r="BE1031" s="78"/>
      <c r="BF1031" s="78"/>
      <c r="BG1031" s="78"/>
      <c r="BH1031" s="78"/>
      <c r="BI1031" s="78"/>
    </row>
    <row r="1032" spans="1:61" s="80" customFormat="1" ht="15" customHeight="1" x14ac:dyDescent="0.25">
      <c r="A1032" s="81"/>
      <c r="B1032" s="161"/>
      <c r="C1032" s="85"/>
      <c r="D1032" s="78"/>
      <c r="E1032" s="179"/>
      <c r="F1032" s="179"/>
      <c r="G1032" s="158"/>
      <c r="H1032" s="158"/>
      <c r="I1032" s="83"/>
      <c r="J1032" s="83"/>
      <c r="K1032" s="83"/>
      <c r="L1032" s="83"/>
      <c r="M1032" s="83"/>
      <c r="N1032" s="83"/>
      <c r="O1032" s="83"/>
      <c r="P1032" s="83"/>
      <c r="Q1032" s="83"/>
      <c r="R1032" s="83"/>
      <c r="S1032" s="83"/>
      <c r="T1032" s="83"/>
      <c r="U1032" s="87"/>
      <c r="V1032" s="87"/>
      <c r="W1032" s="87"/>
      <c r="X1032" s="87"/>
      <c r="Y1032" s="87"/>
      <c r="Z1032" s="87"/>
      <c r="AA1032" s="87"/>
      <c r="AB1032" s="87"/>
      <c r="AC1032" s="87"/>
      <c r="AD1032" s="87"/>
      <c r="AE1032" s="87"/>
      <c r="AF1032" s="93"/>
      <c r="AG1032" s="87"/>
      <c r="AH1032" s="87"/>
      <c r="AI1032" s="87"/>
      <c r="AJ1032" s="87"/>
      <c r="AK1032" s="87"/>
      <c r="AL1032" s="88"/>
      <c r="AM1032" s="88"/>
      <c r="AN1032" s="87"/>
      <c r="AO1032" s="88"/>
      <c r="AP1032" s="87"/>
      <c r="AQ1032" s="87"/>
      <c r="AR1032" s="87"/>
      <c r="AS1032" s="87"/>
      <c r="AT1032" s="87"/>
      <c r="AU1032" s="87"/>
      <c r="AV1032" s="87"/>
      <c r="AW1032" s="87"/>
      <c r="AX1032" s="89"/>
      <c r="AY1032" s="89"/>
      <c r="AZ1032" s="89"/>
      <c r="BA1032" s="89"/>
      <c r="BB1032" s="87"/>
      <c r="BC1032" s="87"/>
      <c r="BD1032" s="87"/>
      <c r="BE1032" s="78"/>
      <c r="BF1032" s="78"/>
      <c r="BG1032" s="78"/>
      <c r="BH1032" s="78"/>
      <c r="BI1032" s="78"/>
    </row>
    <row r="1033" spans="1:61" s="80" customFormat="1" ht="15" customHeight="1" x14ac:dyDescent="0.25">
      <c r="A1033" s="81"/>
      <c r="B1033" s="161"/>
      <c r="C1033" s="85"/>
      <c r="D1033" s="78"/>
      <c r="E1033" s="179"/>
      <c r="F1033" s="179"/>
      <c r="G1033" s="158"/>
      <c r="H1033" s="158"/>
      <c r="I1033" s="83"/>
      <c r="J1033" s="83"/>
      <c r="K1033" s="83"/>
      <c r="L1033" s="83"/>
      <c r="M1033" s="83"/>
      <c r="N1033" s="83"/>
      <c r="O1033" s="83"/>
      <c r="P1033" s="83"/>
      <c r="Q1033" s="83"/>
      <c r="R1033" s="83"/>
      <c r="S1033" s="83"/>
      <c r="T1033" s="83"/>
      <c r="U1033" s="87"/>
      <c r="V1033" s="87"/>
      <c r="W1033" s="87"/>
      <c r="X1033" s="87"/>
      <c r="Y1033" s="87"/>
      <c r="Z1033" s="87"/>
      <c r="AA1033" s="87"/>
      <c r="AB1033" s="87"/>
      <c r="AC1033" s="87"/>
      <c r="AD1033" s="87"/>
      <c r="AE1033" s="87"/>
      <c r="AF1033" s="93"/>
      <c r="AG1033" s="87"/>
      <c r="AH1033" s="87"/>
      <c r="AI1033" s="87"/>
      <c r="AJ1033" s="87"/>
      <c r="AK1033" s="87"/>
      <c r="AL1033" s="88"/>
      <c r="AM1033" s="88"/>
      <c r="AN1033" s="87"/>
      <c r="AO1033" s="88"/>
      <c r="AP1033" s="87"/>
      <c r="AQ1033" s="87"/>
      <c r="AR1033" s="87"/>
      <c r="AS1033" s="87"/>
      <c r="AT1033" s="87"/>
      <c r="AU1033" s="87"/>
      <c r="AV1033" s="87"/>
      <c r="AW1033" s="87"/>
      <c r="AX1033" s="89"/>
      <c r="AY1033" s="89"/>
      <c r="AZ1033" s="89"/>
      <c r="BA1033" s="89"/>
      <c r="BB1033" s="87"/>
      <c r="BC1033" s="87"/>
      <c r="BD1033" s="87"/>
      <c r="BE1033" s="78"/>
      <c r="BF1033" s="78"/>
      <c r="BG1033" s="78"/>
      <c r="BH1033" s="78"/>
      <c r="BI1033" s="78"/>
    </row>
    <row r="1034" spans="1:61" s="80" customFormat="1" ht="15" customHeight="1" x14ac:dyDescent="0.25">
      <c r="A1034" s="81"/>
      <c r="B1034" s="161"/>
      <c r="C1034" s="85"/>
      <c r="D1034" s="78"/>
      <c r="E1034" s="179"/>
      <c r="F1034" s="179"/>
      <c r="G1034" s="158"/>
      <c r="H1034" s="158"/>
      <c r="I1034" s="83"/>
      <c r="J1034" s="83"/>
      <c r="K1034" s="83"/>
      <c r="L1034" s="83"/>
      <c r="M1034" s="83"/>
      <c r="N1034" s="83"/>
      <c r="O1034" s="83"/>
      <c r="P1034" s="83"/>
      <c r="Q1034" s="83"/>
      <c r="R1034" s="83"/>
      <c r="S1034" s="83"/>
      <c r="T1034" s="83"/>
      <c r="U1034" s="87"/>
      <c r="V1034" s="87"/>
      <c r="W1034" s="87"/>
      <c r="X1034" s="87"/>
      <c r="Y1034" s="87"/>
      <c r="Z1034" s="87"/>
      <c r="AA1034" s="87"/>
      <c r="AB1034" s="87"/>
      <c r="AC1034" s="87"/>
      <c r="AD1034" s="87"/>
      <c r="AE1034" s="87"/>
      <c r="AF1034" s="93"/>
      <c r="AG1034" s="87"/>
      <c r="AH1034" s="87"/>
      <c r="AI1034" s="87"/>
      <c r="AJ1034" s="87"/>
      <c r="AK1034" s="87"/>
      <c r="AL1034" s="88"/>
      <c r="AM1034" s="88"/>
      <c r="AN1034" s="87"/>
      <c r="AO1034" s="88"/>
      <c r="AP1034" s="87"/>
      <c r="AQ1034" s="87"/>
      <c r="AR1034" s="87"/>
      <c r="AS1034" s="87"/>
      <c r="AT1034" s="87"/>
      <c r="AU1034" s="87"/>
      <c r="AV1034" s="87"/>
      <c r="AW1034" s="87"/>
      <c r="AX1034" s="89"/>
      <c r="AY1034" s="89"/>
      <c r="AZ1034" s="89"/>
      <c r="BA1034" s="89"/>
      <c r="BB1034" s="87"/>
      <c r="BC1034" s="87"/>
      <c r="BD1034" s="87"/>
      <c r="BE1034" s="78"/>
      <c r="BF1034" s="78"/>
      <c r="BG1034" s="78"/>
      <c r="BH1034" s="78"/>
      <c r="BI1034" s="78"/>
    </row>
    <row r="1035" spans="1:61" s="80" customFormat="1" ht="15" customHeight="1" x14ac:dyDescent="0.25">
      <c r="A1035" s="81"/>
      <c r="B1035" s="161"/>
      <c r="C1035" s="85"/>
      <c r="D1035" s="78"/>
      <c r="E1035" s="179"/>
      <c r="F1035" s="179"/>
      <c r="G1035" s="158"/>
      <c r="H1035" s="158"/>
      <c r="I1035" s="83"/>
      <c r="J1035" s="83"/>
      <c r="K1035" s="83"/>
      <c r="L1035" s="83"/>
      <c r="M1035" s="83"/>
      <c r="N1035" s="83"/>
      <c r="O1035" s="83"/>
      <c r="P1035" s="83"/>
      <c r="Q1035" s="83"/>
      <c r="R1035" s="83"/>
      <c r="S1035" s="83"/>
      <c r="T1035" s="83"/>
      <c r="U1035" s="87"/>
      <c r="V1035" s="87"/>
      <c r="W1035" s="87"/>
      <c r="X1035" s="87"/>
      <c r="Y1035" s="87"/>
      <c r="Z1035" s="87"/>
      <c r="AA1035" s="87"/>
      <c r="AB1035" s="87"/>
      <c r="AC1035" s="87"/>
      <c r="AD1035" s="87"/>
      <c r="AE1035" s="87"/>
      <c r="AF1035" s="93"/>
      <c r="AG1035" s="87"/>
      <c r="AH1035" s="87"/>
      <c r="AI1035" s="87"/>
      <c r="AJ1035" s="87"/>
      <c r="AK1035" s="87"/>
      <c r="AL1035" s="88"/>
      <c r="AM1035" s="88"/>
      <c r="AN1035" s="87"/>
      <c r="AO1035" s="88"/>
      <c r="AP1035" s="87"/>
      <c r="AQ1035" s="87"/>
      <c r="AR1035" s="87"/>
      <c r="AS1035" s="87"/>
      <c r="AT1035" s="87"/>
      <c r="AU1035" s="87"/>
      <c r="AV1035" s="87"/>
      <c r="AW1035" s="87"/>
      <c r="AX1035" s="89"/>
      <c r="AY1035" s="89"/>
      <c r="AZ1035" s="89"/>
      <c r="BA1035" s="89"/>
      <c r="BB1035" s="87"/>
      <c r="BC1035" s="87"/>
      <c r="BD1035" s="87"/>
      <c r="BE1035" s="78"/>
      <c r="BF1035" s="78"/>
      <c r="BG1035" s="78"/>
      <c r="BH1035" s="78"/>
      <c r="BI1035" s="78"/>
    </row>
    <row r="1036" spans="1:61" s="80" customFormat="1" ht="15" customHeight="1" x14ac:dyDescent="0.25">
      <c r="A1036" s="81"/>
      <c r="B1036" s="161"/>
      <c r="C1036" s="85"/>
      <c r="D1036" s="78"/>
      <c r="E1036" s="179"/>
      <c r="F1036" s="179"/>
      <c r="G1036" s="158"/>
      <c r="H1036" s="158"/>
      <c r="I1036" s="83"/>
      <c r="J1036" s="83"/>
      <c r="K1036" s="83"/>
      <c r="L1036" s="83"/>
      <c r="M1036" s="83"/>
      <c r="N1036" s="83"/>
      <c r="O1036" s="83"/>
      <c r="P1036" s="83"/>
      <c r="Q1036" s="83"/>
      <c r="R1036" s="83"/>
      <c r="S1036" s="83"/>
      <c r="T1036" s="83"/>
      <c r="U1036" s="87"/>
      <c r="V1036" s="87"/>
      <c r="W1036" s="87"/>
      <c r="X1036" s="87"/>
      <c r="Y1036" s="87"/>
      <c r="Z1036" s="87"/>
      <c r="AA1036" s="87"/>
      <c r="AB1036" s="87"/>
      <c r="AC1036" s="87"/>
      <c r="AD1036" s="87"/>
      <c r="AE1036" s="87"/>
      <c r="AF1036" s="93"/>
      <c r="AG1036" s="87"/>
      <c r="AH1036" s="87"/>
      <c r="AI1036" s="87"/>
      <c r="AJ1036" s="87"/>
      <c r="AK1036" s="87"/>
      <c r="AL1036" s="88"/>
      <c r="AM1036" s="88"/>
      <c r="AN1036" s="87"/>
      <c r="AO1036" s="88"/>
      <c r="AP1036" s="87"/>
      <c r="AQ1036" s="87"/>
      <c r="AR1036" s="87"/>
      <c r="AS1036" s="87"/>
      <c r="AT1036" s="87"/>
      <c r="AU1036" s="87"/>
      <c r="AV1036" s="87"/>
      <c r="AW1036" s="87"/>
      <c r="AX1036" s="89"/>
      <c r="AY1036" s="89"/>
      <c r="AZ1036" s="89"/>
      <c r="BA1036" s="89"/>
      <c r="BB1036" s="87"/>
      <c r="BC1036" s="87"/>
      <c r="BD1036" s="87"/>
      <c r="BE1036" s="78"/>
      <c r="BF1036" s="78"/>
      <c r="BG1036" s="78"/>
      <c r="BH1036" s="78"/>
      <c r="BI1036" s="78"/>
    </row>
    <row r="1037" spans="1:61" s="80" customFormat="1" ht="15" customHeight="1" x14ac:dyDescent="0.25">
      <c r="A1037" s="81"/>
      <c r="B1037" s="161"/>
      <c r="C1037" s="85"/>
      <c r="D1037" s="78"/>
      <c r="E1037" s="179"/>
      <c r="F1037" s="179"/>
      <c r="G1037" s="158"/>
      <c r="H1037" s="158"/>
      <c r="I1037" s="83"/>
      <c r="J1037" s="83"/>
      <c r="K1037" s="83"/>
      <c r="L1037" s="83"/>
      <c r="M1037" s="83"/>
      <c r="N1037" s="83"/>
      <c r="O1037" s="83"/>
      <c r="P1037" s="83"/>
      <c r="Q1037" s="83"/>
      <c r="R1037" s="83"/>
      <c r="S1037" s="83"/>
      <c r="T1037" s="83"/>
      <c r="U1037" s="87"/>
      <c r="V1037" s="87"/>
      <c r="W1037" s="87"/>
      <c r="X1037" s="87"/>
      <c r="Y1037" s="87"/>
      <c r="Z1037" s="87"/>
      <c r="AA1037" s="87"/>
      <c r="AB1037" s="87"/>
      <c r="AC1037" s="87"/>
      <c r="AD1037" s="87"/>
      <c r="AE1037" s="87"/>
      <c r="AF1037" s="93"/>
      <c r="AG1037" s="87"/>
      <c r="AH1037" s="87"/>
      <c r="AI1037" s="87"/>
      <c r="AJ1037" s="87"/>
      <c r="AK1037" s="87"/>
      <c r="AL1037" s="88"/>
      <c r="AM1037" s="88"/>
      <c r="AN1037" s="87"/>
      <c r="AO1037" s="88"/>
      <c r="AP1037" s="87"/>
      <c r="AQ1037" s="87"/>
      <c r="AR1037" s="87"/>
      <c r="AS1037" s="87"/>
      <c r="AT1037" s="87"/>
      <c r="AU1037" s="87"/>
      <c r="AV1037" s="87"/>
      <c r="AW1037" s="87"/>
      <c r="AX1037" s="89"/>
      <c r="AY1037" s="89"/>
      <c r="AZ1037" s="89"/>
      <c r="BA1037" s="89"/>
      <c r="BB1037" s="87"/>
      <c r="BC1037" s="87"/>
      <c r="BD1037" s="87"/>
      <c r="BE1037" s="78"/>
      <c r="BF1037" s="78"/>
      <c r="BG1037" s="78"/>
      <c r="BH1037" s="78"/>
      <c r="BI1037" s="78"/>
    </row>
    <row r="1038" spans="1:61" s="80" customFormat="1" ht="15" customHeight="1" x14ac:dyDescent="0.25">
      <c r="A1038" s="81"/>
      <c r="B1038" s="161"/>
      <c r="C1038" s="85"/>
      <c r="D1038" s="78"/>
      <c r="E1038" s="179"/>
      <c r="F1038" s="179"/>
      <c r="G1038" s="158"/>
      <c r="H1038" s="158"/>
      <c r="I1038" s="83"/>
      <c r="J1038" s="83"/>
      <c r="K1038" s="83"/>
      <c r="L1038" s="83"/>
      <c r="M1038" s="83"/>
      <c r="N1038" s="83"/>
      <c r="O1038" s="83"/>
      <c r="P1038" s="83"/>
      <c r="Q1038" s="83"/>
      <c r="R1038" s="83"/>
      <c r="S1038" s="83"/>
      <c r="T1038" s="83"/>
      <c r="U1038" s="87"/>
      <c r="V1038" s="87"/>
      <c r="W1038" s="87"/>
      <c r="X1038" s="87"/>
      <c r="Y1038" s="87"/>
      <c r="Z1038" s="87"/>
      <c r="AA1038" s="87"/>
      <c r="AB1038" s="87"/>
      <c r="AC1038" s="87"/>
      <c r="AD1038" s="87"/>
      <c r="AE1038" s="87"/>
      <c r="AF1038" s="93"/>
      <c r="AG1038" s="87"/>
      <c r="AH1038" s="87"/>
      <c r="AI1038" s="87"/>
      <c r="AJ1038" s="87"/>
      <c r="AK1038" s="87"/>
      <c r="AL1038" s="88"/>
      <c r="AM1038" s="88"/>
      <c r="AN1038" s="87"/>
      <c r="AO1038" s="88"/>
      <c r="AP1038" s="87"/>
      <c r="AQ1038" s="87"/>
      <c r="AR1038" s="87"/>
      <c r="AS1038" s="87"/>
      <c r="AT1038" s="87"/>
      <c r="AU1038" s="87"/>
      <c r="AV1038" s="87"/>
      <c r="AW1038" s="87"/>
      <c r="AX1038" s="89"/>
      <c r="AY1038" s="89"/>
      <c r="AZ1038" s="89"/>
      <c r="BA1038" s="89"/>
      <c r="BB1038" s="87"/>
      <c r="BC1038" s="87"/>
      <c r="BD1038" s="87"/>
      <c r="BE1038" s="78"/>
      <c r="BF1038" s="78"/>
      <c r="BG1038" s="78"/>
      <c r="BH1038" s="78"/>
      <c r="BI1038" s="78"/>
    </row>
    <row r="1039" spans="1:61" s="80" customFormat="1" ht="15" customHeight="1" x14ac:dyDescent="0.25">
      <c r="A1039" s="81"/>
      <c r="B1039" s="161"/>
      <c r="C1039" s="85"/>
      <c r="D1039" s="78"/>
      <c r="E1039" s="179"/>
      <c r="F1039" s="179"/>
      <c r="G1039" s="158"/>
      <c r="H1039" s="158"/>
      <c r="I1039" s="83"/>
      <c r="J1039" s="83"/>
      <c r="K1039" s="83"/>
      <c r="L1039" s="83"/>
      <c r="M1039" s="83"/>
      <c r="N1039" s="83"/>
      <c r="O1039" s="83"/>
      <c r="P1039" s="83"/>
      <c r="Q1039" s="83"/>
      <c r="R1039" s="83"/>
      <c r="S1039" s="83"/>
      <c r="T1039" s="83"/>
      <c r="U1039" s="87"/>
      <c r="V1039" s="87"/>
      <c r="W1039" s="87"/>
      <c r="X1039" s="87"/>
      <c r="Y1039" s="87"/>
      <c r="Z1039" s="87"/>
      <c r="AA1039" s="87"/>
      <c r="AB1039" s="87"/>
      <c r="AC1039" s="87"/>
      <c r="AD1039" s="87"/>
      <c r="AE1039" s="87"/>
      <c r="AF1039" s="93"/>
      <c r="AG1039" s="87"/>
      <c r="AH1039" s="87"/>
      <c r="AI1039" s="87"/>
      <c r="AJ1039" s="87"/>
      <c r="AK1039" s="87"/>
      <c r="AL1039" s="88"/>
      <c r="AM1039" s="88"/>
      <c r="AN1039" s="87"/>
      <c r="AO1039" s="88"/>
      <c r="AP1039" s="87"/>
      <c r="AQ1039" s="87"/>
      <c r="AR1039" s="87"/>
      <c r="AS1039" s="87"/>
      <c r="AT1039" s="87"/>
      <c r="AU1039" s="87"/>
      <c r="AV1039" s="87"/>
      <c r="AW1039" s="87"/>
      <c r="AX1039" s="89"/>
      <c r="AY1039" s="89"/>
      <c r="AZ1039" s="89"/>
      <c r="BA1039" s="89"/>
      <c r="BB1039" s="87"/>
      <c r="BC1039" s="87"/>
      <c r="BD1039" s="87"/>
      <c r="BE1039" s="78"/>
      <c r="BF1039" s="78"/>
      <c r="BG1039" s="78"/>
      <c r="BH1039" s="78"/>
      <c r="BI1039" s="78"/>
    </row>
    <row r="1040" spans="1:61" s="80" customFormat="1" ht="15" customHeight="1" x14ac:dyDescent="0.25">
      <c r="A1040" s="81"/>
      <c r="B1040" s="161"/>
      <c r="C1040" s="85"/>
      <c r="D1040" s="78"/>
      <c r="E1040" s="179"/>
      <c r="F1040" s="179"/>
      <c r="G1040" s="158"/>
      <c r="H1040" s="158"/>
      <c r="I1040" s="83"/>
      <c r="J1040" s="83"/>
      <c r="K1040" s="83"/>
      <c r="L1040" s="83"/>
      <c r="M1040" s="83"/>
      <c r="N1040" s="83"/>
      <c r="O1040" s="83"/>
      <c r="P1040" s="83"/>
      <c r="Q1040" s="83"/>
      <c r="R1040" s="83"/>
      <c r="S1040" s="83"/>
      <c r="T1040" s="83"/>
      <c r="U1040" s="87"/>
      <c r="V1040" s="87"/>
      <c r="W1040" s="87"/>
      <c r="X1040" s="87"/>
      <c r="Y1040" s="87"/>
      <c r="Z1040" s="87"/>
      <c r="AA1040" s="87"/>
      <c r="AB1040" s="87"/>
      <c r="AC1040" s="87"/>
      <c r="AD1040" s="87"/>
      <c r="AE1040" s="87"/>
      <c r="AF1040" s="93"/>
      <c r="AG1040" s="87"/>
      <c r="AH1040" s="87"/>
      <c r="AI1040" s="87"/>
      <c r="AJ1040" s="87"/>
      <c r="AK1040" s="87"/>
      <c r="AL1040" s="88"/>
      <c r="AM1040" s="88"/>
      <c r="AN1040" s="87"/>
      <c r="AO1040" s="88"/>
      <c r="AP1040" s="87"/>
      <c r="AQ1040" s="87"/>
      <c r="AR1040" s="87"/>
      <c r="AS1040" s="87"/>
      <c r="AT1040" s="87"/>
      <c r="AU1040" s="87"/>
      <c r="AV1040" s="87"/>
      <c r="AW1040" s="87"/>
      <c r="AX1040" s="89"/>
      <c r="AY1040" s="89"/>
      <c r="AZ1040" s="89"/>
      <c r="BA1040" s="89"/>
      <c r="BB1040" s="87"/>
      <c r="BC1040" s="87"/>
      <c r="BD1040" s="87"/>
      <c r="BE1040" s="78"/>
      <c r="BF1040" s="78"/>
      <c r="BG1040" s="78"/>
      <c r="BH1040" s="78"/>
      <c r="BI1040" s="78"/>
    </row>
    <row r="1041" spans="1:61" s="80" customFormat="1" ht="15" customHeight="1" x14ac:dyDescent="0.25">
      <c r="A1041" s="81"/>
      <c r="B1041" s="161"/>
      <c r="C1041" s="85"/>
      <c r="D1041" s="78"/>
      <c r="E1041" s="179"/>
      <c r="F1041" s="179"/>
      <c r="G1041" s="158"/>
      <c r="H1041" s="158"/>
      <c r="I1041" s="83"/>
      <c r="J1041" s="83"/>
      <c r="K1041" s="83"/>
      <c r="L1041" s="83"/>
      <c r="M1041" s="83"/>
      <c r="N1041" s="83"/>
      <c r="O1041" s="83"/>
      <c r="P1041" s="83"/>
      <c r="Q1041" s="83"/>
      <c r="R1041" s="83"/>
      <c r="S1041" s="83"/>
      <c r="T1041" s="83"/>
      <c r="U1041" s="87"/>
      <c r="V1041" s="87"/>
      <c r="W1041" s="87"/>
      <c r="X1041" s="87"/>
      <c r="Y1041" s="87"/>
      <c r="Z1041" s="87"/>
      <c r="AA1041" s="87"/>
      <c r="AB1041" s="87"/>
      <c r="AC1041" s="87"/>
      <c r="AD1041" s="87"/>
      <c r="AE1041" s="87"/>
      <c r="AF1041" s="93"/>
      <c r="AG1041" s="87"/>
      <c r="AH1041" s="87"/>
      <c r="AI1041" s="87"/>
      <c r="AJ1041" s="87"/>
      <c r="AK1041" s="87"/>
      <c r="AL1041" s="88"/>
      <c r="AM1041" s="88"/>
      <c r="AN1041" s="87"/>
      <c r="AO1041" s="88"/>
      <c r="AP1041" s="87"/>
      <c r="AQ1041" s="87"/>
      <c r="AR1041" s="87"/>
      <c r="AS1041" s="87"/>
      <c r="AT1041" s="87"/>
      <c r="AU1041" s="87"/>
      <c r="AV1041" s="87"/>
      <c r="AW1041" s="87"/>
      <c r="AX1041" s="89"/>
      <c r="AY1041" s="89"/>
      <c r="AZ1041" s="89"/>
      <c r="BA1041" s="89"/>
      <c r="BB1041" s="87"/>
      <c r="BC1041" s="87"/>
      <c r="BD1041" s="87"/>
      <c r="BE1041" s="78"/>
      <c r="BF1041" s="78"/>
      <c r="BG1041" s="78"/>
      <c r="BH1041" s="78"/>
      <c r="BI1041" s="78"/>
    </row>
    <row r="1042" spans="1:61" s="80" customFormat="1" ht="15" customHeight="1" x14ac:dyDescent="0.25">
      <c r="A1042" s="81"/>
      <c r="B1042" s="161"/>
      <c r="C1042" s="85"/>
      <c r="D1042" s="78"/>
      <c r="E1042" s="179"/>
      <c r="F1042" s="179"/>
      <c r="G1042" s="158"/>
      <c r="H1042" s="158"/>
      <c r="I1042" s="83"/>
      <c r="J1042" s="83"/>
      <c r="K1042" s="83"/>
      <c r="L1042" s="83"/>
      <c r="M1042" s="83"/>
      <c r="N1042" s="83"/>
      <c r="O1042" s="83"/>
      <c r="P1042" s="83"/>
      <c r="Q1042" s="83"/>
      <c r="R1042" s="83"/>
      <c r="S1042" s="83"/>
      <c r="T1042" s="83"/>
      <c r="U1042" s="87"/>
      <c r="V1042" s="87"/>
      <c r="W1042" s="87"/>
      <c r="X1042" s="87"/>
      <c r="Y1042" s="87"/>
      <c r="Z1042" s="87"/>
      <c r="AA1042" s="87"/>
      <c r="AB1042" s="87"/>
      <c r="AC1042" s="87"/>
      <c r="AD1042" s="87"/>
      <c r="AE1042" s="87"/>
      <c r="AF1042" s="93"/>
      <c r="AG1042" s="87"/>
      <c r="AH1042" s="87"/>
      <c r="AI1042" s="87"/>
      <c r="AJ1042" s="87"/>
      <c r="AK1042" s="87"/>
      <c r="AL1042" s="88"/>
      <c r="AM1042" s="88"/>
      <c r="AN1042" s="87"/>
      <c r="AO1042" s="88"/>
      <c r="AP1042" s="87"/>
      <c r="AQ1042" s="87"/>
      <c r="AR1042" s="87"/>
      <c r="AS1042" s="87"/>
      <c r="AT1042" s="87"/>
      <c r="AU1042" s="87"/>
      <c r="AV1042" s="87"/>
      <c r="AW1042" s="87"/>
      <c r="AX1042" s="89"/>
      <c r="AY1042" s="89"/>
      <c r="AZ1042" s="89"/>
      <c r="BA1042" s="89"/>
      <c r="BB1042" s="87"/>
      <c r="BC1042" s="87"/>
      <c r="BD1042" s="87"/>
      <c r="BE1042" s="78"/>
      <c r="BF1042" s="78"/>
      <c r="BG1042" s="78"/>
      <c r="BH1042" s="78"/>
      <c r="BI1042" s="78"/>
    </row>
    <row r="1043" spans="1:61" s="80" customFormat="1" ht="15" customHeight="1" x14ac:dyDescent="0.25">
      <c r="A1043" s="81"/>
      <c r="B1043" s="161"/>
      <c r="C1043" s="85"/>
      <c r="D1043" s="78"/>
      <c r="E1043" s="179"/>
      <c r="F1043" s="179"/>
      <c r="G1043" s="158"/>
      <c r="H1043" s="158"/>
      <c r="I1043" s="83"/>
      <c r="J1043" s="83"/>
      <c r="K1043" s="83"/>
      <c r="L1043" s="83"/>
      <c r="M1043" s="83"/>
      <c r="N1043" s="83"/>
      <c r="O1043" s="83"/>
      <c r="P1043" s="83"/>
      <c r="Q1043" s="83"/>
      <c r="R1043" s="83"/>
      <c r="S1043" s="83"/>
      <c r="T1043" s="83"/>
      <c r="U1043" s="87"/>
      <c r="V1043" s="87"/>
      <c r="W1043" s="87"/>
      <c r="X1043" s="87"/>
      <c r="Y1043" s="87"/>
      <c r="Z1043" s="87"/>
      <c r="AA1043" s="87"/>
      <c r="AB1043" s="87"/>
      <c r="AC1043" s="87"/>
      <c r="AD1043" s="87"/>
      <c r="AE1043" s="87"/>
      <c r="AF1043" s="93"/>
      <c r="AG1043" s="87"/>
      <c r="AH1043" s="87"/>
      <c r="AI1043" s="87"/>
      <c r="AJ1043" s="87"/>
      <c r="AK1043" s="87"/>
      <c r="AL1043" s="88"/>
      <c r="AM1043" s="88"/>
      <c r="AN1043" s="87"/>
      <c r="AO1043" s="88"/>
      <c r="AP1043" s="87"/>
      <c r="AQ1043" s="87"/>
      <c r="AR1043" s="87"/>
      <c r="AS1043" s="87"/>
      <c r="AT1043" s="87"/>
      <c r="AU1043" s="87"/>
      <c r="AV1043" s="87"/>
      <c r="AW1043" s="87"/>
      <c r="AX1043" s="89"/>
      <c r="AY1043" s="89"/>
      <c r="AZ1043" s="89"/>
      <c r="BA1043" s="89"/>
      <c r="BB1043" s="87"/>
      <c r="BC1043" s="87"/>
      <c r="BD1043" s="87"/>
      <c r="BE1043" s="78"/>
      <c r="BF1043" s="78"/>
      <c r="BG1043" s="78"/>
      <c r="BH1043" s="78"/>
      <c r="BI1043" s="78"/>
    </row>
    <row r="1044" spans="1:61" s="80" customFormat="1" ht="15" customHeight="1" x14ac:dyDescent="0.25">
      <c r="A1044" s="81"/>
      <c r="B1044" s="161"/>
      <c r="C1044" s="85"/>
      <c r="D1044" s="78"/>
      <c r="E1044" s="179"/>
      <c r="F1044" s="179"/>
      <c r="G1044" s="158"/>
      <c r="H1044" s="158"/>
      <c r="I1044" s="83"/>
      <c r="J1044" s="83"/>
      <c r="K1044" s="83"/>
      <c r="L1044" s="83"/>
      <c r="M1044" s="83"/>
      <c r="N1044" s="83"/>
      <c r="O1044" s="83"/>
      <c r="P1044" s="83"/>
      <c r="Q1044" s="83"/>
      <c r="R1044" s="83"/>
      <c r="S1044" s="83"/>
      <c r="T1044" s="83"/>
      <c r="U1044" s="87"/>
      <c r="V1044" s="87"/>
      <c r="W1044" s="87"/>
      <c r="X1044" s="87"/>
      <c r="Y1044" s="87"/>
      <c r="Z1044" s="87"/>
      <c r="AA1044" s="87"/>
      <c r="AB1044" s="87"/>
      <c r="AC1044" s="87"/>
      <c r="AD1044" s="87"/>
      <c r="AE1044" s="87"/>
      <c r="AF1044" s="93"/>
      <c r="AG1044" s="87"/>
      <c r="AH1044" s="87"/>
      <c r="AI1044" s="87"/>
      <c r="AJ1044" s="87"/>
      <c r="AK1044" s="87"/>
      <c r="AL1044" s="88"/>
      <c r="AM1044" s="88"/>
      <c r="AN1044" s="87"/>
      <c r="AO1044" s="88"/>
      <c r="AP1044" s="87"/>
      <c r="AQ1044" s="87"/>
      <c r="AR1044" s="87"/>
      <c r="AS1044" s="87"/>
      <c r="AT1044" s="87"/>
      <c r="AU1044" s="87"/>
      <c r="AV1044" s="87"/>
      <c r="AW1044" s="87"/>
      <c r="AX1044" s="89"/>
      <c r="AY1044" s="89"/>
      <c r="AZ1044" s="89"/>
      <c r="BA1044" s="89"/>
      <c r="BB1044" s="87"/>
      <c r="BC1044" s="87"/>
      <c r="BD1044" s="87"/>
      <c r="BE1044" s="78"/>
      <c r="BF1044" s="78"/>
      <c r="BG1044" s="78"/>
      <c r="BH1044" s="78"/>
      <c r="BI1044" s="78"/>
    </row>
    <row r="1045" spans="1:61" s="80" customFormat="1" ht="15" customHeight="1" x14ac:dyDescent="0.25">
      <c r="A1045" s="81"/>
      <c r="B1045" s="161"/>
      <c r="C1045" s="85"/>
      <c r="D1045" s="78"/>
      <c r="E1045" s="179"/>
      <c r="F1045" s="179"/>
      <c r="G1045" s="158"/>
      <c r="H1045" s="158"/>
      <c r="I1045" s="83"/>
      <c r="J1045" s="83"/>
      <c r="K1045" s="83"/>
      <c r="L1045" s="83"/>
      <c r="M1045" s="83"/>
      <c r="N1045" s="83"/>
      <c r="O1045" s="83"/>
      <c r="P1045" s="83"/>
      <c r="Q1045" s="83"/>
      <c r="R1045" s="83"/>
      <c r="S1045" s="83"/>
      <c r="T1045" s="83"/>
      <c r="U1045" s="87"/>
      <c r="V1045" s="87"/>
      <c r="W1045" s="87"/>
      <c r="X1045" s="87"/>
      <c r="Y1045" s="87"/>
      <c r="Z1045" s="87"/>
      <c r="AA1045" s="87"/>
      <c r="AB1045" s="87"/>
      <c r="AC1045" s="87"/>
      <c r="AD1045" s="87"/>
      <c r="AE1045" s="87"/>
      <c r="AF1045" s="93"/>
      <c r="AG1045" s="87"/>
      <c r="AH1045" s="87"/>
      <c r="AI1045" s="87"/>
      <c r="AJ1045" s="87"/>
      <c r="AK1045" s="87"/>
      <c r="AL1045" s="88"/>
      <c r="AM1045" s="88"/>
      <c r="AN1045" s="87"/>
      <c r="AO1045" s="88"/>
      <c r="AP1045" s="87"/>
      <c r="AQ1045" s="87"/>
      <c r="AR1045" s="87"/>
      <c r="AS1045" s="87"/>
      <c r="AT1045" s="87"/>
      <c r="AU1045" s="87"/>
      <c r="AV1045" s="87"/>
      <c r="AW1045" s="87"/>
      <c r="AX1045" s="89"/>
      <c r="AY1045" s="89"/>
      <c r="AZ1045" s="89"/>
      <c r="BA1045" s="89"/>
      <c r="BB1045" s="87"/>
      <c r="BC1045" s="87"/>
      <c r="BD1045" s="87"/>
      <c r="BE1045" s="78"/>
      <c r="BF1045" s="78"/>
      <c r="BG1045" s="78"/>
      <c r="BH1045" s="78"/>
      <c r="BI1045" s="78"/>
    </row>
    <row r="1046" spans="1:61" s="80" customFormat="1" ht="15" customHeight="1" x14ac:dyDescent="0.25">
      <c r="A1046" s="81"/>
      <c r="B1046" s="161"/>
      <c r="C1046" s="85"/>
      <c r="D1046" s="78"/>
      <c r="E1046" s="179"/>
      <c r="F1046" s="179"/>
      <c r="G1046" s="158"/>
      <c r="H1046" s="158"/>
      <c r="I1046" s="83"/>
      <c r="J1046" s="83"/>
      <c r="K1046" s="83"/>
      <c r="L1046" s="83"/>
      <c r="M1046" s="83"/>
      <c r="N1046" s="83"/>
      <c r="O1046" s="83"/>
      <c r="P1046" s="83"/>
      <c r="Q1046" s="83"/>
      <c r="R1046" s="83"/>
      <c r="S1046" s="83"/>
      <c r="T1046" s="83"/>
      <c r="U1046" s="87"/>
      <c r="V1046" s="87"/>
      <c r="W1046" s="87"/>
      <c r="X1046" s="87"/>
      <c r="Y1046" s="87"/>
      <c r="Z1046" s="87"/>
      <c r="AA1046" s="87"/>
      <c r="AB1046" s="87"/>
      <c r="AC1046" s="87"/>
      <c r="AD1046" s="87"/>
      <c r="AE1046" s="87"/>
      <c r="AF1046" s="93"/>
      <c r="AG1046" s="87"/>
      <c r="AH1046" s="87"/>
      <c r="AI1046" s="87"/>
      <c r="AJ1046" s="87"/>
      <c r="AK1046" s="87"/>
      <c r="AL1046" s="88"/>
      <c r="AM1046" s="88"/>
      <c r="AN1046" s="87"/>
      <c r="AO1046" s="88"/>
      <c r="AP1046" s="87"/>
      <c r="AQ1046" s="87"/>
      <c r="AR1046" s="87"/>
      <c r="AS1046" s="87"/>
      <c r="AT1046" s="87"/>
      <c r="AU1046" s="87"/>
      <c r="AV1046" s="87"/>
      <c r="AW1046" s="87"/>
      <c r="AX1046" s="89"/>
      <c r="AY1046" s="89"/>
      <c r="AZ1046" s="89"/>
      <c r="BA1046" s="89"/>
      <c r="BB1046" s="87"/>
      <c r="BC1046" s="87"/>
      <c r="BD1046" s="87"/>
      <c r="BE1046" s="78"/>
      <c r="BF1046" s="78"/>
      <c r="BG1046" s="78"/>
      <c r="BH1046" s="78"/>
      <c r="BI1046" s="78"/>
    </row>
    <row r="1047" spans="1:61" s="80" customFormat="1" ht="15" customHeight="1" x14ac:dyDescent="0.25">
      <c r="A1047" s="81"/>
      <c r="B1047" s="161"/>
      <c r="C1047" s="85"/>
      <c r="D1047" s="78"/>
      <c r="E1047" s="179"/>
      <c r="F1047" s="179"/>
      <c r="G1047" s="158"/>
      <c r="H1047" s="158"/>
      <c r="I1047" s="83"/>
      <c r="J1047" s="83"/>
      <c r="K1047" s="83"/>
      <c r="L1047" s="83"/>
      <c r="M1047" s="83"/>
      <c r="N1047" s="83"/>
      <c r="O1047" s="83"/>
      <c r="P1047" s="83"/>
      <c r="Q1047" s="83"/>
      <c r="R1047" s="83"/>
      <c r="S1047" s="83"/>
      <c r="T1047" s="83"/>
      <c r="U1047" s="87"/>
      <c r="V1047" s="87"/>
      <c r="W1047" s="87"/>
      <c r="X1047" s="87"/>
      <c r="Y1047" s="87"/>
      <c r="Z1047" s="87"/>
      <c r="AA1047" s="87"/>
      <c r="AB1047" s="87"/>
      <c r="AC1047" s="87"/>
      <c r="AD1047" s="87"/>
      <c r="AE1047" s="87"/>
      <c r="AF1047" s="93"/>
      <c r="AG1047" s="87"/>
      <c r="AH1047" s="87"/>
      <c r="AI1047" s="87"/>
      <c r="AJ1047" s="87"/>
      <c r="AK1047" s="87"/>
      <c r="AL1047" s="88"/>
      <c r="AM1047" s="88"/>
      <c r="AN1047" s="87"/>
      <c r="AO1047" s="88"/>
      <c r="AP1047" s="87"/>
      <c r="AQ1047" s="87"/>
      <c r="AR1047" s="87"/>
      <c r="AS1047" s="87"/>
      <c r="AT1047" s="87"/>
      <c r="AU1047" s="87"/>
      <c r="AV1047" s="87"/>
      <c r="AW1047" s="87"/>
      <c r="AX1047" s="89"/>
      <c r="AY1047" s="89"/>
      <c r="AZ1047" s="89"/>
      <c r="BA1047" s="89"/>
      <c r="BB1047" s="87"/>
      <c r="BC1047" s="87"/>
      <c r="BD1047" s="87"/>
      <c r="BE1047" s="78"/>
      <c r="BF1047" s="78"/>
      <c r="BG1047" s="78"/>
      <c r="BH1047" s="78"/>
      <c r="BI1047" s="78"/>
    </row>
    <row r="1048" spans="1:61" s="80" customFormat="1" ht="15" customHeight="1" x14ac:dyDescent="0.25">
      <c r="A1048" s="81"/>
      <c r="B1048" s="161"/>
      <c r="C1048" s="85"/>
      <c r="D1048" s="78"/>
      <c r="E1048" s="179"/>
      <c r="F1048" s="179"/>
      <c r="G1048" s="158"/>
      <c r="H1048" s="158"/>
      <c r="I1048" s="83"/>
      <c r="J1048" s="83"/>
      <c r="K1048" s="83"/>
      <c r="L1048" s="83"/>
      <c r="M1048" s="83"/>
      <c r="N1048" s="83"/>
      <c r="O1048" s="83"/>
      <c r="P1048" s="83"/>
      <c r="Q1048" s="83"/>
      <c r="R1048" s="83"/>
      <c r="S1048" s="83"/>
      <c r="T1048" s="83"/>
      <c r="U1048" s="87"/>
      <c r="V1048" s="87"/>
      <c r="W1048" s="87"/>
      <c r="X1048" s="87"/>
      <c r="Y1048" s="87"/>
      <c r="Z1048" s="87"/>
      <c r="AA1048" s="87"/>
      <c r="AB1048" s="87"/>
      <c r="AC1048" s="87"/>
      <c r="AD1048" s="87"/>
      <c r="AE1048" s="87"/>
      <c r="AF1048" s="93"/>
      <c r="AG1048" s="87"/>
      <c r="AH1048" s="87"/>
      <c r="AI1048" s="87"/>
      <c r="AJ1048" s="87"/>
      <c r="AK1048" s="87"/>
      <c r="AL1048" s="88"/>
      <c r="AM1048" s="88"/>
      <c r="AN1048" s="87"/>
      <c r="AO1048" s="88"/>
      <c r="AP1048" s="87"/>
      <c r="AQ1048" s="87"/>
      <c r="AR1048" s="87"/>
      <c r="AS1048" s="87"/>
      <c r="AT1048" s="87"/>
      <c r="AU1048" s="87"/>
      <c r="AV1048" s="87"/>
      <c r="AW1048" s="87"/>
      <c r="AX1048" s="89"/>
      <c r="AY1048" s="89"/>
      <c r="AZ1048" s="89"/>
      <c r="BA1048" s="89"/>
      <c r="BB1048" s="87"/>
      <c r="BC1048" s="87"/>
      <c r="BD1048" s="87"/>
      <c r="BE1048" s="78"/>
      <c r="BF1048" s="78"/>
      <c r="BG1048" s="78"/>
      <c r="BH1048" s="78"/>
      <c r="BI1048" s="78"/>
    </row>
    <row r="1049" spans="1:61" s="80" customFormat="1" ht="15" customHeight="1" x14ac:dyDescent="0.25">
      <c r="A1049" s="81"/>
      <c r="B1049" s="161"/>
      <c r="C1049" s="85"/>
      <c r="D1049" s="78"/>
      <c r="E1049" s="179"/>
      <c r="F1049" s="179"/>
      <c r="G1049" s="158"/>
      <c r="H1049" s="158"/>
      <c r="I1049" s="83"/>
      <c r="J1049" s="83"/>
      <c r="K1049" s="83"/>
      <c r="L1049" s="83"/>
      <c r="M1049" s="83"/>
      <c r="N1049" s="83"/>
      <c r="O1049" s="83"/>
      <c r="P1049" s="83"/>
      <c r="Q1049" s="83"/>
      <c r="R1049" s="83"/>
      <c r="S1049" s="83"/>
      <c r="T1049" s="83"/>
      <c r="U1049" s="87"/>
      <c r="V1049" s="87"/>
      <c r="W1049" s="87"/>
      <c r="X1049" s="87"/>
      <c r="Y1049" s="87"/>
      <c r="Z1049" s="87"/>
      <c r="AA1049" s="87"/>
      <c r="AB1049" s="87"/>
      <c r="AC1049" s="87"/>
      <c r="AD1049" s="87"/>
      <c r="AE1049" s="87"/>
      <c r="AF1049" s="93"/>
      <c r="AG1049" s="87"/>
      <c r="AH1049" s="87"/>
      <c r="AI1049" s="87"/>
      <c r="AJ1049" s="87"/>
      <c r="AK1049" s="87"/>
      <c r="AL1049" s="88"/>
      <c r="AM1049" s="88"/>
      <c r="AN1049" s="87"/>
      <c r="AO1049" s="88"/>
      <c r="AP1049" s="87"/>
      <c r="AQ1049" s="87"/>
      <c r="AR1049" s="87"/>
      <c r="AS1049" s="87"/>
      <c r="AT1049" s="87"/>
      <c r="AU1049" s="87"/>
      <c r="AV1049" s="87"/>
      <c r="AW1049" s="87"/>
      <c r="AX1049" s="89"/>
      <c r="AY1049" s="89"/>
      <c r="AZ1049" s="89"/>
      <c r="BA1049" s="89"/>
      <c r="BB1049" s="87"/>
      <c r="BC1049" s="87"/>
      <c r="BD1049" s="87"/>
      <c r="BE1049" s="78"/>
      <c r="BF1049" s="78"/>
      <c r="BG1049" s="78"/>
      <c r="BH1049" s="78"/>
      <c r="BI1049" s="78"/>
    </row>
    <row r="1050" spans="1:61" s="80" customFormat="1" ht="15" customHeight="1" x14ac:dyDescent="0.25">
      <c r="A1050" s="81"/>
      <c r="B1050" s="161"/>
      <c r="C1050" s="85"/>
      <c r="D1050" s="78"/>
      <c r="E1050" s="179"/>
      <c r="F1050" s="179"/>
      <c r="G1050" s="158"/>
      <c r="H1050" s="158"/>
      <c r="I1050" s="83"/>
      <c r="J1050" s="83"/>
      <c r="K1050" s="83"/>
      <c r="L1050" s="83"/>
      <c r="M1050" s="83"/>
      <c r="N1050" s="83"/>
      <c r="O1050" s="83"/>
      <c r="P1050" s="83"/>
      <c r="Q1050" s="83"/>
      <c r="R1050" s="83"/>
      <c r="S1050" s="83"/>
      <c r="T1050" s="83"/>
      <c r="U1050" s="87"/>
      <c r="V1050" s="87"/>
      <c r="W1050" s="87"/>
      <c r="X1050" s="87"/>
      <c r="Y1050" s="87"/>
      <c r="Z1050" s="87"/>
      <c r="AA1050" s="87"/>
      <c r="AB1050" s="87"/>
      <c r="AC1050" s="87"/>
      <c r="AD1050" s="87"/>
      <c r="AE1050" s="87"/>
      <c r="AF1050" s="93"/>
      <c r="AG1050" s="87"/>
      <c r="AH1050" s="87"/>
      <c r="AI1050" s="87"/>
      <c r="AJ1050" s="87"/>
      <c r="AK1050" s="87"/>
      <c r="AL1050" s="88"/>
      <c r="AM1050" s="88"/>
      <c r="AN1050" s="87"/>
      <c r="AO1050" s="88"/>
      <c r="AP1050" s="87"/>
      <c r="AQ1050" s="87"/>
      <c r="AR1050" s="87"/>
      <c r="AS1050" s="87"/>
      <c r="AT1050" s="87"/>
      <c r="AU1050" s="87"/>
      <c r="AV1050" s="87"/>
      <c r="AW1050" s="87"/>
      <c r="AX1050" s="89"/>
      <c r="AY1050" s="89"/>
      <c r="AZ1050" s="89"/>
      <c r="BA1050" s="89"/>
      <c r="BB1050" s="87"/>
      <c r="BC1050" s="87"/>
      <c r="BD1050" s="87"/>
      <c r="BE1050" s="78"/>
      <c r="BF1050" s="78"/>
      <c r="BG1050" s="78"/>
      <c r="BH1050" s="78"/>
      <c r="BI1050" s="78"/>
    </row>
    <row r="1051" spans="1:61" s="80" customFormat="1" ht="15" customHeight="1" x14ac:dyDescent="0.25">
      <c r="A1051" s="81"/>
      <c r="B1051" s="161"/>
      <c r="C1051" s="85"/>
      <c r="D1051" s="78"/>
      <c r="E1051" s="179"/>
      <c r="F1051" s="179"/>
      <c r="G1051" s="158"/>
      <c r="H1051" s="158"/>
      <c r="I1051" s="83"/>
      <c r="J1051" s="83"/>
      <c r="K1051" s="83"/>
      <c r="L1051" s="83"/>
      <c r="M1051" s="83"/>
      <c r="N1051" s="83"/>
      <c r="O1051" s="83"/>
      <c r="P1051" s="83"/>
      <c r="Q1051" s="83"/>
      <c r="R1051" s="83"/>
      <c r="S1051" s="83"/>
      <c r="T1051" s="83"/>
      <c r="U1051" s="87"/>
      <c r="V1051" s="87"/>
      <c r="W1051" s="87"/>
      <c r="X1051" s="87"/>
      <c r="Y1051" s="87"/>
      <c r="Z1051" s="87"/>
      <c r="AA1051" s="87"/>
      <c r="AB1051" s="87"/>
      <c r="AC1051" s="87"/>
      <c r="AD1051" s="87"/>
      <c r="AE1051" s="87"/>
      <c r="AF1051" s="93"/>
      <c r="AG1051" s="87"/>
      <c r="AH1051" s="87"/>
      <c r="AI1051" s="87"/>
      <c r="AJ1051" s="87"/>
      <c r="AK1051" s="87"/>
      <c r="AL1051" s="88"/>
      <c r="AM1051" s="88"/>
      <c r="AN1051" s="87"/>
      <c r="AO1051" s="88"/>
      <c r="AP1051" s="87"/>
      <c r="AQ1051" s="87"/>
      <c r="AR1051" s="87"/>
      <c r="AS1051" s="87"/>
      <c r="AT1051" s="87"/>
      <c r="AU1051" s="87"/>
      <c r="AV1051" s="87"/>
      <c r="AW1051" s="87"/>
      <c r="AX1051" s="89"/>
      <c r="AY1051" s="89"/>
      <c r="AZ1051" s="89"/>
      <c r="BA1051" s="89"/>
      <c r="BB1051" s="87"/>
      <c r="BC1051" s="87"/>
      <c r="BD1051" s="87"/>
      <c r="BE1051" s="78"/>
      <c r="BF1051" s="78"/>
      <c r="BG1051" s="78"/>
      <c r="BH1051" s="78"/>
      <c r="BI1051" s="78"/>
    </row>
    <row r="1052" spans="1:61" s="80" customFormat="1" ht="15" customHeight="1" x14ac:dyDescent="0.25">
      <c r="A1052" s="81"/>
      <c r="B1052" s="161"/>
      <c r="C1052" s="85"/>
      <c r="D1052" s="78"/>
      <c r="E1052" s="179"/>
      <c r="F1052" s="179"/>
      <c r="G1052" s="158"/>
      <c r="H1052" s="158"/>
      <c r="I1052" s="83"/>
      <c r="J1052" s="83"/>
      <c r="K1052" s="83"/>
      <c r="L1052" s="83"/>
      <c r="M1052" s="83"/>
      <c r="N1052" s="83"/>
      <c r="O1052" s="83"/>
      <c r="P1052" s="83"/>
      <c r="Q1052" s="83"/>
      <c r="R1052" s="83"/>
      <c r="S1052" s="83"/>
      <c r="T1052" s="83"/>
      <c r="U1052" s="87"/>
      <c r="V1052" s="87"/>
      <c r="W1052" s="87"/>
      <c r="X1052" s="87"/>
      <c r="Y1052" s="87"/>
      <c r="Z1052" s="87"/>
      <c r="AA1052" s="87"/>
      <c r="AB1052" s="87"/>
      <c r="AC1052" s="87"/>
      <c r="AD1052" s="87"/>
      <c r="AE1052" s="87"/>
      <c r="AF1052" s="93"/>
      <c r="AG1052" s="87"/>
      <c r="AH1052" s="87"/>
      <c r="AI1052" s="87"/>
      <c r="AJ1052" s="87"/>
      <c r="AK1052" s="87"/>
      <c r="AL1052" s="88"/>
      <c r="AM1052" s="88"/>
      <c r="AN1052" s="87"/>
      <c r="AO1052" s="88"/>
      <c r="AP1052" s="87"/>
      <c r="AQ1052" s="87"/>
      <c r="AR1052" s="87"/>
      <c r="AS1052" s="87"/>
      <c r="AT1052" s="87"/>
      <c r="AU1052" s="87"/>
      <c r="AV1052" s="87"/>
      <c r="AW1052" s="87"/>
      <c r="AX1052" s="89"/>
      <c r="AY1052" s="89"/>
      <c r="AZ1052" s="89"/>
      <c r="BA1052" s="89"/>
      <c r="BB1052" s="87"/>
      <c r="BC1052" s="87"/>
      <c r="BD1052" s="87"/>
      <c r="BE1052" s="78"/>
      <c r="BF1052" s="78"/>
      <c r="BG1052" s="78"/>
      <c r="BH1052" s="78"/>
      <c r="BI1052" s="78"/>
    </row>
    <row r="1053" spans="1:61" s="80" customFormat="1" ht="15" customHeight="1" x14ac:dyDescent="0.25">
      <c r="A1053" s="81"/>
      <c r="B1053" s="161"/>
      <c r="C1053" s="85"/>
      <c r="D1053" s="78"/>
      <c r="E1053" s="179"/>
      <c r="F1053" s="179"/>
      <c r="G1053" s="158"/>
      <c r="H1053" s="158"/>
      <c r="I1053" s="83"/>
      <c r="J1053" s="83"/>
      <c r="K1053" s="83"/>
      <c r="L1053" s="83"/>
      <c r="M1053" s="83"/>
      <c r="N1053" s="83"/>
      <c r="O1053" s="83"/>
      <c r="P1053" s="83"/>
      <c r="Q1053" s="83"/>
      <c r="R1053" s="83"/>
      <c r="S1053" s="83"/>
      <c r="T1053" s="83"/>
      <c r="U1053" s="87"/>
      <c r="V1053" s="87"/>
      <c r="W1053" s="87"/>
      <c r="X1053" s="87"/>
      <c r="Y1053" s="87"/>
      <c r="Z1053" s="87"/>
      <c r="AA1053" s="87"/>
      <c r="AB1053" s="87"/>
      <c r="AC1053" s="87"/>
      <c r="AD1053" s="87"/>
      <c r="AE1053" s="87"/>
      <c r="AF1053" s="93"/>
      <c r="AG1053" s="87"/>
      <c r="AH1053" s="87"/>
      <c r="AI1053" s="87"/>
      <c r="AJ1053" s="87"/>
      <c r="AK1053" s="87"/>
      <c r="AL1053" s="88"/>
      <c r="AM1053" s="88"/>
      <c r="AN1053" s="87"/>
      <c r="AO1053" s="88"/>
      <c r="AP1053" s="87"/>
      <c r="AQ1053" s="87"/>
      <c r="AR1053" s="87"/>
      <c r="AS1053" s="87"/>
      <c r="AT1053" s="87"/>
      <c r="AU1053" s="87"/>
      <c r="AV1053" s="87"/>
      <c r="AW1053" s="87"/>
      <c r="AX1053" s="89"/>
      <c r="AY1053" s="89"/>
      <c r="AZ1053" s="89"/>
      <c r="BA1053" s="89"/>
      <c r="BB1053" s="87"/>
      <c r="BC1053" s="87"/>
      <c r="BD1053" s="87"/>
      <c r="BE1053" s="78"/>
      <c r="BF1053" s="78"/>
      <c r="BG1053" s="78"/>
      <c r="BH1053" s="78"/>
      <c r="BI1053" s="78"/>
    </row>
    <row r="1054" spans="1:61" s="80" customFormat="1" ht="15" customHeight="1" x14ac:dyDescent="0.25">
      <c r="A1054" s="81"/>
      <c r="B1054" s="161"/>
      <c r="C1054" s="85"/>
      <c r="D1054" s="78"/>
      <c r="E1054" s="179"/>
      <c r="F1054" s="179"/>
      <c r="G1054" s="158"/>
      <c r="H1054" s="158"/>
      <c r="I1054" s="83"/>
      <c r="J1054" s="83"/>
      <c r="K1054" s="83"/>
      <c r="L1054" s="83"/>
      <c r="M1054" s="83"/>
      <c r="N1054" s="83"/>
      <c r="O1054" s="83"/>
      <c r="P1054" s="83"/>
      <c r="Q1054" s="83"/>
      <c r="R1054" s="83"/>
      <c r="S1054" s="83"/>
      <c r="T1054" s="83"/>
      <c r="U1054" s="87"/>
      <c r="V1054" s="87"/>
      <c r="W1054" s="87"/>
      <c r="X1054" s="87"/>
      <c r="Y1054" s="87"/>
      <c r="Z1054" s="87"/>
      <c r="AA1054" s="87"/>
      <c r="AB1054" s="87"/>
      <c r="AC1054" s="87"/>
      <c r="AD1054" s="87"/>
      <c r="AE1054" s="87"/>
      <c r="AF1054" s="93"/>
      <c r="AG1054" s="87"/>
      <c r="AH1054" s="87"/>
      <c r="AI1054" s="87"/>
      <c r="AJ1054" s="87"/>
      <c r="AK1054" s="87"/>
      <c r="AL1054" s="88"/>
      <c r="AM1054" s="88"/>
      <c r="AN1054" s="87"/>
      <c r="AO1054" s="88"/>
      <c r="AP1054" s="87"/>
      <c r="AQ1054" s="87"/>
      <c r="AR1054" s="87"/>
      <c r="AS1054" s="87"/>
      <c r="AT1054" s="87"/>
      <c r="AU1054" s="87"/>
      <c r="AV1054" s="87"/>
      <c r="AW1054" s="87"/>
      <c r="AX1054" s="89"/>
      <c r="AY1054" s="89"/>
      <c r="AZ1054" s="89"/>
      <c r="BA1054" s="89"/>
      <c r="BB1054" s="87"/>
      <c r="BC1054" s="87"/>
      <c r="BD1054" s="87"/>
      <c r="BE1054" s="78"/>
      <c r="BF1054" s="78"/>
      <c r="BG1054" s="78"/>
      <c r="BH1054" s="78"/>
      <c r="BI1054" s="78"/>
    </row>
    <row r="1055" spans="1:61" s="80" customFormat="1" ht="15" customHeight="1" x14ac:dyDescent="0.25">
      <c r="A1055" s="81"/>
      <c r="B1055" s="161"/>
      <c r="C1055" s="85"/>
      <c r="D1055" s="78"/>
      <c r="E1055" s="179"/>
      <c r="F1055" s="179"/>
      <c r="G1055" s="158"/>
      <c r="H1055" s="158"/>
      <c r="I1055" s="83"/>
      <c r="J1055" s="83"/>
      <c r="K1055" s="83"/>
      <c r="L1055" s="83"/>
      <c r="M1055" s="83"/>
      <c r="N1055" s="83"/>
      <c r="O1055" s="83"/>
      <c r="P1055" s="83"/>
      <c r="Q1055" s="83"/>
      <c r="R1055" s="83"/>
      <c r="S1055" s="83"/>
      <c r="T1055" s="83"/>
      <c r="U1055" s="87"/>
      <c r="V1055" s="87"/>
      <c r="W1055" s="87"/>
      <c r="X1055" s="87"/>
      <c r="Y1055" s="87"/>
      <c r="Z1055" s="87"/>
      <c r="AA1055" s="87"/>
      <c r="AB1055" s="87"/>
      <c r="AC1055" s="87"/>
      <c r="AD1055" s="87"/>
      <c r="AE1055" s="87"/>
      <c r="AF1055" s="93"/>
      <c r="AG1055" s="87"/>
      <c r="AH1055" s="87"/>
      <c r="AI1055" s="87"/>
      <c r="AJ1055" s="87"/>
      <c r="AK1055" s="87"/>
      <c r="AL1055" s="88"/>
      <c r="AM1055" s="88"/>
      <c r="AN1055" s="87"/>
      <c r="AO1055" s="88"/>
      <c r="AP1055" s="87"/>
      <c r="AQ1055" s="87"/>
      <c r="AR1055" s="87"/>
      <c r="AS1055" s="87"/>
      <c r="AT1055" s="87"/>
      <c r="AU1055" s="87"/>
      <c r="AV1055" s="87"/>
      <c r="AW1055" s="87"/>
      <c r="AX1055" s="89"/>
      <c r="AY1055" s="89"/>
      <c r="AZ1055" s="89"/>
      <c r="BA1055" s="89"/>
      <c r="BB1055" s="87"/>
      <c r="BC1055" s="87"/>
      <c r="BD1055" s="87"/>
      <c r="BE1055" s="78"/>
      <c r="BF1055" s="78"/>
      <c r="BG1055" s="78"/>
      <c r="BH1055" s="78"/>
      <c r="BI1055" s="78"/>
    </row>
    <row r="1056" spans="1:61" s="80" customFormat="1" ht="15" customHeight="1" x14ac:dyDescent="0.25">
      <c r="A1056" s="81"/>
      <c r="B1056" s="161"/>
      <c r="C1056" s="85"/>
      <c r="D1056" s="78"/>
      <c r="E1056" s="179"/>
      <c r="F1056" s="179"/>
      <c r="G1056" s="158"/>
      <c r="H1056" s="158"/>
      <c r="I1056" s="83"/>
      <c r="J1056" s="83"/>
      <c r="K1056" s="83"/>
      <c r="L1056" s="83"/>
      <c r="M1056" s="83"/>
      <c r="N1056" s="83"/>
      <c r="O1056" s="83"/>
      <c r="P1056" s="83"/>
      <c r="Q1056" s="83"/>
      <c r="R1056" s="83"/>
      <c r="S1056" s="83"/>
      <c r="T1056" s="83"/>
      <c r="U1056" s="87"/>
      <c r="V1056" s="87"/>
      <c r="W1056" s="87"/>
      <c r="X1056" s="87"/>
      <c r="Y1056" s="87"/>
      <c r="Z1056" s="87"/>
      <c r="AA1056" s="87"/>
      <c r="AB1056" s="87"/>
      <c r="AC1056" s="87"/>
      <c r="AD1056" s="87"/>
      <c r="AE1056" s="87"/>
      <c r="AF1056" s="93"/>
      <c r="AG1056" s="87"/>
      <c r="AH1056" s="87"/>
      <c r="AI1056" s="87"/>
      <c r="AJ1056" s="87"/>
      <c r="AK1056" s="87"/>
      <c r="AL1056" s="88"/>
      <c r="AM1056" s="88"/>
      <c r="AN1056" s="87"/>
      <c r="AO1056" s="88"/>
      <c r="AP1056" s="87"/>
      <c r="AQ1056" s="87"/>
      <c r="AR1056" s="87"/>
      <c r="AS1056" s="87"/>
      <c r="AT1056" s="87"/>
      <c r="AU1056" s="87"/>
      <c r="AV1056" s="87"/>
      <c r="AW1056" s="87"/>
      <c r="AX1056" s="89"/>
      <c r="AY1056" s="89"/>
      <c r="AZ1056" s="89"/>
      <c r="BA1056" s="89"/>
      <c r="BB1056" s="87"/>
      <c r="BC1056" s="87"/>
      <c r="BD1056" s="87"/>
      <c r="BE1056" s="78"/>
      <c r="BF1056" s="78"/>
      <c r="BG1056" s="78"/>
      <c r="BH1056" s="78"/>
      <c r="BI1056" s="78"/>
    </row>
    <row r="1057" spans="1:61" s="80" customFormat="1" ht="15" customHeight="1" x14ac:dyDescent="0.25">
      <c r="A1057" s="81"/>
      <c r="B1057" s="161"/>
      <c r="C1057" s="85"/>
      <c r="D1057" s="78"/>
      <c r="E1057" s="179"/>
      <c r="F1057" s="179"/>
      <c r="G1057" s="158"/>
      <c r="H1057" s="158"/>
      <c r="I1057" s="83"/>
      <c r="J1057" s="83"/>
      <c r="K1057" s="83"/>
      <c r="L1057" s="83"/>
      <c r="M1057" s="83"/>
      <c r="N1057" s="83"/>
      <c r="O1057" s="83"/>
      <c r="P1057" s="83"/>
      <c r="Q1057" s="83"/>
      <c r="R1057" s="83"/>
      <c r="S1057" s="83"/>
      <c r="T1057" s="83"/>
      <c r="U1057" s="87"/>
      <c r="V1057" s="87"/>
      <c r="W1057" s="87"/>
      <c r="X1057" s="87"/>
      <c r="Y1057" s="87"/>
      <c r="Z1057" s="87"/>
      <c r="AA1057" s="87"/>
      <c r="AB1057" s="87"/>
      <c r="AC1057" s="87"/>
      <c r="AD1057" s="87"/>
      <c r="AE1057" s="87"/>
      <c r="AF1057" s="93"/>
      <c r="AG1057" s="87"/>
      <c r="AH1057" s="87"/>
      <c r="AI1057" s="87"/>
      <c r="AJ1057" s="87"/>
      <c r="AK1057" s="87"/>
      <c r="AL1057" s="88"/>
      <c r="AM1057" s="88"/>
      <c r="AN1057" s="87"/>
      <c r="AO1057" s="88"/>
      <c r="AP1057" s="87"/>
      <c r="AQ1057" s="87"/>
      <c r="AR1057" s="87"/>
      <c r="AS1057" s="87"/>
      <c r="AT1057" s="87"/>
      <c r="AU1057" s="87"/>
      <c r="AV1057" s="87"/>
      <c r="AW1057" s="87"/>
      <c r="AX1057" s="89"/>
      <c r="AY1057" s="89"/>
      <c r="AZ1057" s="89"/>
      <c r="BA1057" s="89"/>
      <c r="BB1057" s="87"/>
      <c r="BC1057" s="87"/>
      <c r="BD1057" s="87"/>
      <c r="BE1057" s="78"/>
      <c r="BF1057" s="78"/>
      <c r="BG1057" s="78"/>
      <c r="BH1057" s="78"/>
      <c r="BI1057" s="78"/>
    </row>
    <row r="1058" spans="1:61" s="80" customFormat="1" ht="15" customHeight="1" x14ac:dyDescent="0.25">
      <c r="A1058" s="81"/>
      <c r="B1058" s="161"/>
      <c r="C1058" s="85"/>
      <c r="D1058" s="78"/>
      <c r="E1058" s="179"/>
      <c r="F1058" s="179"/>
      <c r="G1058" s="158"/>
      <c r="H1058" s="158"/>
      <c r="I1058" s="83"/>
      <c r="J1058" s="83"/>
      <c r="K1058" s="83"/>
      <c r="L1058" s="83"/>
      <c r="M1058" s="83"/>
      <c r="N1058" s="83"/>
      <c r="O1058" s="83"/>
      <c r="P1058" s="83"/>
      <c r="Q1058" s="83"/>
      <c r="R1058" s="83"/>
      <c r="S1058" s="83"/>
      <c r="T1058" s="83"/>
      <c r="U1058" s="87"/>
      <c r="V1058" s="87"/>
      <c r="W1058" s="87"/>
      <c r="X1058" s="87"/>
      <c r="Y1058" s="87"/>
      <c r="Z1058" s="87"/>
      <c r="AA1058" s="87"/>
      <c r="AB1058" s="87"/>
      <c r="AC1058" s="87"/>
      <c r="AD1058" s="87"/>
      <c r="AE1058" s="87"/>
      <c r="AF1058" s="93"/>
      <c r="AG1058" s="87"/>
      <c r="AH1058" s="87"/>
      <c r="AI1058" s="87"/>
      <c r="AJ1058" s="87"/>
      <c r="AK1058" s="87"/>
      <c r="AL1058" s="88"/>
      <c r="AM1058" s="88"/>
      <c r="AN1058" s="87"/>
      <c r="AO1058" s="88"/>
      <c r="AP1058" s="87"/>
      <c r="AQ1058" s="87"/>
      <c r="AR1058" s="87"/>
      <c r="AS1058" s="87"/>
      <c r="AT1058" s="87"/>
      <c r="AU1058" s="87"/>
      <c r="AV1058" s="87"/>
      <c r="AW1058" s="87"/>
      <c r="AX1058" s="89"/>
      <c r="AY1058" s="89"/>
      <c r="AZ1058" s="89"/>
      <c r="BA1058" s="89"/>
      <c r="BB1058" s="87"/>
      <c r="BC1058" s="87"/>
      <c r="BD1058" s="87"/>
      <c r="BE1058" s="78"/>
      <c r="BF1058" s="78"/>
      <c r="BG1058" s="78"/>
      <c r="BH1058" s="78"/>
      <c r="BI1058" s="78"/>
    </row>
    <row r="1059" spans="1:61" s="80" customFormat="1" ht="15" customHeight="1" x14ac:dyDescent="0.25">
      <c r="A1059" s="81"/>
      <c r="B1059" s="161"/>
      <c r="C1059" s="85"/>
      <c r="D1059" s="78"/>
      <c r="E1059" s="179"/>
      <c r="F1059" s="179"/>
      <c r="G1059" s="158"/>
      <c r="H1059" s="158"/>
      <c r="I1059" s="83"/>
      <c r="J1059" s="83"/>
      <c r="K1059" s="83"/>
      <c r="L1059" s="83"/>
      <c r="M1059" s="83"/>
      <c r="N1059" s="83"/>
      <c r="O1059" s="83"/>
      <c r="P1059" s="83"/>
      <c r="Q1059" s="83"/>
      <c r="R1059" s="83"/>
      <c r="S1059" s="83"/>
      <c r="T1059" s="83"/>
      <c r="U1059" s="87"/>
      <c r="V1059" s="87"/>
      <c r="W1059" s="87"/>
      <c r="X1059" s="87"/>
      <c r="Y1059" s="87"/>
      <c r="Z1059" s="87"/>
      <c r="AA1059" s="87"/>
      <c r="AB1059" s="87"/>
      <c r="AC1059" s="87"/>
      <c r="AD1059" s="87"/>
      <c r="AE1059" s="87"/>
      <c r="AF1059" s="93"/>
      <c r="AG1059" s="87"/>
      <c r="AH1059" s="87"/>
      <c r="AI1059" s="87"/>
      <c r="AJ1059" s="87"/>
      <c r="AK1059" s="87"/>
      <c r="AL1059" s="88"/>
      <c r="AM1059" s="88"/>
      <c r="AN1059" s="87"/>
      <c r="AO1059" s="88"/>
      <c r="AP1059" s="87"/>
      <c r="AQ1059" s="87"/>
      <c r="AR1059" s="87"/>
      <c r="AS1059" s="87"/>
      <c r="AT1059" s="87"/>
      <c r="AU1059" s="87"/>
      <c r="AV1059" s="87"/>
      <c r="AW1059" s="87"/>
      <c r="AX1059" s="89"/>
      <c r="AY1059" s="89"/>
      <c r="AZ1059" s="89"/>
      <c r="BA1059" s="89"/>
      <c r="BB1059" s="87"/>
      <c r="BC1059" s="87"/>
      <c r="BD1059" s="87"/>
      <c r="BE1059" s="78"/>
      <c r="BF1059" s="78"/>
      <c r="BG1059" s="78"/>
      <c r="BH1059" s="78"/>
      <c r="BI1059" s="78"/>
    </row>
    <row r="1060" spans="1:61" s="80" customFormat="1" ht="15" customHeight="1" x14ac:dyDescent="0.25">
      <c r="A1060" s="81"/>
      <c r="B1060" s="161"/>
      <c r="C1060" s="85"/>
      <c r="D1060" s="78"/>
      <c r="E1060" s="179"/>
      <c r="F1060" s="179"/>
      <c r="G1060" s="158"/>
      <c r="H1060" s="158"/>
      <c r="I1060" s="83"/>
      <c r="J1060" s="83"/>
      <c r="K1060" s="83"/>
      <c r="L1060" s="83"/>
      <c r="M1060" s="83"/>
      <c r="N1060" s="83"/>
      <c r="O1060" s="83"/>
      <c r="P1060" s="83"/>
      <c r="Q1060" s="83"/>
      <c r="R1060" s="83"/>
      <c r="S1060" s="83"/>
      <c r="T1060" s="83"/>
      <c r="U1060" s="87"/>
      <c r="V1060" s="87"/>
      <c r="W1060" s="87"/>
      <c r="X1060" s="87"/>
      <c r="Y1060" s="87"/>
      <c r="Z1060" s="87"/>
      <c r="AA1060" s="87"/>
      <c r="AB1060" s="87"/>
      <c r="AC1060" s="87"/>
      <c r="AD1060" s="87"/>
      <c r="AE1060" s="87"/>
      <c r="AF1060" s="93"/>
      <c r="AG1060" s="87"/>
      <c r="AH1060" s="87"/>
      <c r="AI1060" s="87"/>
      <c r="AJ1060" s="87"/>
      <c r="AK1060" s="87"/>
      <c r="AL1060" s="88"/>
      <c r="AM1060" s="88"/>
      <c r="AN1060" s="87"/>
      <c r="AO1060" s="88"/>
      <c r="AP1060" s="87"/>
      <c r="AQ1060" s="87"/>
      <c r="AR1060" s="87"/>
      <c r="AS1060" s="87"/>
      <c r="AT1060" s="87"/>
      <c r="AU1060" s="87"/>
      <c r="AV1060" s="87"/>
      <c r="AW1060" s="87"/>
      <c r="AX1060" s="89"/>
      <c r="AY1060" s="89"/>
      <c r="AZ1060" s="89"/>
      <c r="BA1060" s="89"/>
      <c r="BB1060" s="87"/>
      <c r="BC1060" s="87"/>
      <c r="BD1060" s="87"/>
      <c r="BE1060" s="78"/>
      <c r="BF1060" s="78"/>
      <c r="BG1060" s="78"/>
      <c r="BH1060" s="78"/>
      <c r="BI1060" s="78"/>
    </row>
    <row r="1061" spans="1:61" s="80" customFormat="1" ht="15" customHeight="1" x14ac:dyDescent="0.25">
      <c r="A1061" s="81"/>
      <c r="B1061" s="161"/>
      <c r="C1061" s="85"/>
      <c r="D1061" s="78"/>
      <c r="E1061" s="179"/>
      <c r="F1061" s="179"/>
      <c r="G1061" s="158"/>
      <c r="H1061" s="158"/>
      <c r="I1061" s="83"/>
      <c r="J1061" s="83"/>
      <c r="K1061" s="83"/>
      <c r="L1061" s="83"/>
      <c r="M1061" s="83"/>
      <c r="N1061" s="83"/>
      <c r="O1061" s="83"/>
      <c r="P1061" s="83"/>
      <c r="Q1061" s="83"/>
      <c r="R1061" s="83"/>
      <c r="S1061" s="83"/>
      <c r="T1061" s="83"/>
      <c r="U1061" s="87"/>
      <c r="V1061" s="87"/>
      <c r="W1061" s="87"/>
      <c r="X1061" s="87"/>
      <c r="Y1061" s="87"/>
      <c r="Z1061" s="87"/>
      <c r="AA1061" s="87"/>
      <c r="AB1061" s="87"/>
      <c r="AC1061" s="87"/>
      <c r="AD1061" s="87"/>
      <c r="AE1061" s="87"/>
      <c r="AF1061" s="93"/>
      <c r="AG1061" s="87"/>
      <c r="AH1061" s="87"/>
      <c r="AI1061" s="87"/>
      <c r="AJ1061" s="87"/>
      <c r="AK1061" s="87"/>
      <c r="AL1061" s="88"/>
      <c r="AM1061" s="88"/>
      <c r="AN1061" s="87"/>
      <c r="AO1061" s="88"/>
      <c r="AP1061" s="87"/>
      <c r="AQ1061" s="87"/>
      <c r="AR1061" s="87"/>
      <c r="AS1061" s="87"/>
      <c r="AT1061" s="87"/>
      <c r="AU1061" s="87"/>
      <c r="AV1061" s="87"/>
      <c r="AW1061" s="87"/>
      <c r="AX1061" s="89"/>
      <c r="AY1061" s="89"/>
      <c r="AZ1061" s="89"/>
      <c r="BA1061" s="89"/>
      <c r="BB1061" s="87"/>
      <c r="BC1061" s="87"/>
      <c r="BD1061" s="87"/>
      <c r="BE1061" s="78"/>
      <c r="BF1061" s="78"/>
      <c r="BG1061" s="78"/>
      <c r="BH1061" s="78"/>
      <c r="BI1061" s="78"/>
    </row>
    <row r="1062" spans="1:61" s="80" customFormat="1" ht="15" customHeight="1" x14ac:dyDescent="0.25">
      <c r="A1062" s="81"/>
      <c r="B1062" s="161"/>
      <c r="C1062" s="85"/>
      <c r="D1062" s="78"/>
      <c r="E1062" s="179"/>
      <c r="F1062" s="179"/>
      <c r="G1062" s="158"/>
      <c r="H1062" s="158"/>
      <c r="I1062" s="83"/>
      <c r="J1062" s="83"/>
      <c r="K1062" s="83"/>
      <c r="L1062" s="83"/>
      <c r="M1062" s="83"/>
      <c r="N1062" s="83"/>
      <c r="O1062" s="83"/>
      <c r="P1062" s="83"/>
      <c r="Q1062" s="83"/>
      <c r="R1062" s="83"/>
      <c r="S1062" s="83"/>
      <c r="T1062" s="83"/>
      <c r="U1062" s="87"/>
      <c r="V1062" s="87"/>
      <c r="W1062" s="87"/>
      <c r="X1062" s="87"/>
      <c r="Y1062" s="87"/>
      <c r="Z1062" s="87"/>
      <c r="AA1062" s="87"/>
      <c r="AB1062" s="87"/>
      <c r="AC1062" s="87"/>
      <c r="AD1062" s="87"/>
      <c r="AE1062" s="87"/>
      <c r="AF1062" s="93"/>
      <c r="AG1062" s="87"/>
      <c r="AH1062" s="87"/>
      <c r="AI1062" s="87"/>
      <c r="AJ1062" s="87"/>
      <c r="AK1062" s="87"/>
      <c r="AL1062" s="88"/>
      <c r="AM1062" s="88"/>
      <c r="AN1062" s="87"/>
      <c r="AO1062" s="88"/>
      <c r="AP1062" s="87"/>
      <c r="AQ1062" s="87"/>
      <c r="AR1062" s="87"/>
      <c r="AS1062" s="87"/>
      <c r="AT1062" s="87"/>
      <c r="AU1062" s="87"/>
      <c r="AV1062" s="87"/>
      <c r="AW1062" s="87"/>
      <c r="AX1062" s="89"/>
      <c r="AY1062" s="89"/>
      <c r="AZ1062" s="89"/>
      <c r="BA1062" s="89"/>
      <c r="BB1062" s="87"/>
      <c r="BC1062" s="87"/>
      <c r="BD1062" s="87"/>
      <c r="BE1062" s="78"/>
      <c r="BF1062" s="78"/>
      <c r="BG1062" s="78"/>
      <c r="BH1062" s="78"/>
      <c r="BI1062" s="78"/>
    </row>
    <row r="1063" spans="1:61" s="80" customFormat="1" ht="15" customHeight="1" x14ac:dyDescent="0.25">
      <c r="A1063" s="81"/>
      <c r="B1063" s="161"/>
      <c r="C1063" s="85"/>
      <c r="D1063" s="78"/>
      <c r="E1063" s="179"/>
      <c r="F1063" s="179"/>
      <c r="G1063" s="158"/>
      <c r="H1063" s="158"/>
      <c r="I1063" s="83"/>
      <c r="J1063" s="83"/>
      <c r="K1063" s="83"/>
      <c r="L1063" s="83"/>
      <c r="M1063" s="83"/>
      <c r="N1063" s="83"/>
      <c r="O1063" s="83"/>
      <c r="P1063" s="83"/>
      <c r="Q1063" s="83"/>
      <c r="R1063" s="83"/>
      <c r="S1063" s="83"/>
      <c r="T1063" s="83"/>
      <c r="U1063" s="87"/>
      <c r="V1063" s="87"/>
      <c r="W1063" s="87"/>
      <c r="X1063" s="87"/>
      <c r="Y1063" s="87"/>
      <c r="Z1063" s="87"/>
      <c r="AA1063" s="87"/>
      <c r="AB1063" s="87"/>
      <c r="AC1063" s="87"/>
      <c r="AD1063" s="87"/>
      <c r="AE1063" s="87"/>
      <c r="AF1063" s="93"/>
      <c r="AG1063" s="87"/>
      <c r="AH1063" s="87"/>
      <c r="AI1063" s="87"/>
      <c r="AJ1063" s="87"/>
      <c r="AK1063" s="87"/>
      <c r="AL1063" s="88"/>
      <c r="AM1063" s="88"/>
      <c r="AN1063" s="87"/>
      <c r="AO1063" s="88"/>
      <c r="AP1063" s="87"/>
      <c r="AQ1063" s="87"/>
      <c r="AR1063" s="87"/>
      <c r="AS1063" s="87"/>
      <c r="AT1063" s="87"/>
      <c r="AU1063" s="87"/>
      <c r="AV1063" s="87"/>
      <c r="AW1063" s="87"/>
      <c r="AX1063" s="89"/>
      <c r="AY1063" s="89"/>
      <c r="AZ1063" s="89"/>
      <c r="BA1063" s="89"/>
      <c r="BB1063" s="87"/>
      <c r="BC1063" s="87"/>
      <c r="BD1063" s="87"/>
      <c r="BE1063" s="78"/>
      <c r="BF1063" s="78"/>
      <c r="BG1063" s="78"/>
      <c r="BH1063" s="78"/>
      <c r="BI1063" s="78"/>
    </row>
    <row r="1064" spans="1:61" s="80" customFormat="1" ht="15" customHeight="1" x14ac:dyDescent="0.25">
      <c r="A1064" s="81"/>
      <c r="B1064" s="161"/>
      <c r="C1064" s="85"/>
      <c r="D1064" s="78"/>
      <c r="E1064" s="179"/>
      <c r="F1064" s="179"/>
      <c r="G1064" s="158"/>
      <c r="H1064" s="158"/>
      <c r="I1064" s="83"/>
      <c r="J1064" s="83"/>
      <c r="K1064" s="83"/>
      <c r="L1064" s="83"/>
      <c r="M1064" s="83"/>
      <c r="N1064" s="83"/>
      <c r="O1064" s="83"/>
      <c r="P1064" s="83"/>
      <c r="Q1064" s="83"/>
      <c r="R1064" s="83"/>
      <c r="S1064" s="83"/>
      <c r="T1064" s="83"/>
      <c r="U1064" s="87"/>
      <c r="V1064" s="87"/>
      <c r="W1064" s="87"/>
      <c r="X1064" s="87"/>
      <c r="Y1064" s="87"/>
      <c r="Z1064" s="87"/>
      <c r="AA1064" s="87"/>
      <c r="AB1064" s="87"/>
      <c r="AC1064" s="87"/>
      <c r="AD1064" s="87"/>
      <c r="AE1064" s="87"/>
      <c r="AF1064" s="93"/>
      <c r="AG1064" s="87"/>
      <c r="AH1064" s="87"/>
      <c r="AI1064" s="87"/>
      <c r="AJ1064" s="87"/>
      <c r="AK1064" s="87"/>
      <c r="AL1064" s="88"/>
      <c r="AM1064" s="88"/>
      <c r="AN1064" s="87"/>
      <c r="AO1064" s="88"/>
      <c r="AP1064" s="87"/>
      <c r="AQ1064" s="87"/>
      <c r="AR1064" s="87"/>
      <c r="AS1064" s="87"/>
      <c r="AT1064" s="87"/>
      <c r="AU1064" s="87"/>
      <c r="AV1064" s="87"/>
      <c r="AW1064" s="87"/>
      <c r="AX1064" s="89"/>
      <c r="AY1064" s="89"/>
      <c r="AZ1064" s="89"/>
      <c r="BA1064" s="89"/>
      <c r="BB1064" s="87"/>
      <c r="BC1064" s="87"/>
      <c r="BD1064" s="87"/>
      <c r="BE1064" s="78"/>
      <c r="BF1064" s="78"/>
      <c r="BG1064" s="78"/>
      <c r="BH1064" s="78"/>
      <c r="BI1064" s="78"/>
    </row>
    <row r="1065" spans="1:61" s="80" customFormat="1" ht="15" customHeight="1" x14ac:dyDescent="0.25">
      <c r="A1065" s="81"/>
      <c r="B1065" s="161"/>
      <c r="C1065" s="85"/>
      <c r="D1065" s="78"/>
      <c r="E1065" s="179"/>
      <c r="F1065" s="179"/>
      <c r="G1065" s="158"/>
      <c r="H1065" s="158"/>
      <c r="I1065" s="83"/>
      <c r="J1065" s="83"/>
      <c r="K1065" s="83"/>
      <c r="L1065" s="83"/>
      <c r="M1065" s="83"/>
      <c r="N1065" s="83"/>
      <c r="O1065" s="83"/>
      <c r="P1065" s="83"/>
      <c r="Q1065" s="83"/>
      <c r="R1065" s="83"/>
      <c r="S1065" s="83"/>
      <c r="T1065" s="83"/>
      <c r="U1065" s="87"/>
      <c r="V1065" s="87"/>
      <c r="W1065" s="87"/>
      <c r="X1065" s="87"/>
      <c r="Y1065" s="87"/>
      <c r="Z1065" s="87"/>
      <c r="AA1065" s="87"/>
      <c r="AB1065" s="87"/>
      <c r="AC1065" s="87"/>
      <c r="AD1065" s="87"/>
      <c r="AE1065" s="87"/>
      <c r="AF1065" s="93"/>
      <c r="AG1065" s="87"/>
      <c r="AH1065" s="87"/>
      <c r="AI1065" s="87"/>
      <c r="AJ1065" s="87"/>
      <c r="AK1065" s="87"/>
      <c r="AL1065" s="88"/>
      <c r="AM1065" s="88"/>
      <c r="AN1065" s="87"/>
      <c r="AO1065" s="88"/>
      <c r="AP1065" s="87"/>
      <c r="AQ1065" s="87"/>
      <c r="AR1065" s="87"/>
      <c r="AS1065" s="87"/>
      <c r="AT1065" s="87"/>
      <c r="AU1065" s="87"/>
      <c r="AV1065" s="87"/>
      <c r="AW1065" s="87"/>
      <c r="AX1065" s="89"/>
      <c r="AY1065" s="89"/>
      <c r="AZ1065" s="89"/>
      <c r="BA1065" s="89"/>
      <c r="BB1065" s="87"/>
      <c r="BC1065" s="87"/>
      <c r="BD1065" s="87"/>
      <c r="BE1065" s="78"/>
      <c r="BF1065" s="78"/>
      <c r="BG1065" s="78"/>
      <c r="BH1065" s="78"/>
      <c r="BI1065" s="78"/>
    </row>
    <row r="1066" spans="1:61" s="80" customFormat="1" ht="15" customHeight="1" x14ac:dyDescent="0.25">
      <c r="A1066" s="81"/>
      <c r="B1066" s="161"/>
      <c r="C1066" s="85"/>
      <c r="D1066" s="78"/>
      <c r="E1066" s="179"/>
      <c r="F1066" s="179"/>
      <c r="G1066" s="158"/>
      <c r="H1066" s="158"/>
      <c r="I1066" s="83"/>
      <c r="J1066" s="83"/>
      <c r="K1066" s="83"/>
      <c r="L1066" s="83"/>
      <c r="M1066" s="83"/>
      <c r="N1066" s="83"/>
      <c r="O1066" s="83"/>
      <c r="P1066" s="83"/>
      <c r="Q1066" s="83"/>
      <c r="R1066" s="83"/>
      <c r="S1066" s="83"/>
      <c r="T1066" s="83"/>
      <c r="U1066" s="87"/>
      <c r="V1066" s="87"/>
      <c r="W1066" s="87"/>
      <c r="X1066" s="87"/>
      <c r="Y1066" s="87"/>
      <c r="Z1066" s="87"/>
      <c r="AA1066" s="87"/>
      <c r="AB1066" s="87"/>
      <c r="AC1066" s="87"/>
      <c r="AD1066" s="87"/>
      <c r="AE1066" s="87"/>
      <c r="AF1066" s="93"/>
      <c r="AG1066" s="87"/>
      <c r="AH1066" s="87"/>
      <c r="AI1066" s="87"/>
      <c r="AJ1066" s="87"/>
      <c r="AK1066" s="87"/>
      <c r="AL1066" s="88"/>
      <c r="AM1066" s="88"/>
      <c r="AN1066" s="87"/>
      <c r="AO1066" s="88"/>
      <c r="AP1066" s="87"/>
      <c r="AQ1066" s="87"/>
      <c r="AR1066" s="87"/>
      <c r="AS1066" s="87"/>
      <c r="AT1066" s="87"/>
      <c r="AU1066" s="87"/>
      <c r="AV1066" s="87"/>
      <c r="AW1066" s="87"/>
      <c r="AX1066" s="89"/>
      <c r="AY1066" s="89"/>
      <c r="AZ1066" s="89"/>
      <c r="BA1066" s="89"/>
      <c r="BB1066" s="87"/>
      <c r="BC1066" s="87"/>
      <c r="BD1066" s="87"/>
      <c r="BE1066" s="78"/>
      <c r="BF1066" s="78"/>
      <c r="BG1066" s="78"/>
      <c r="BH1066" s="78"/>
      <c r="BI1066" s="78"/>
    </row>
    <row r="1067" spans="1:61" s="80" customFormat="1" ht="15" customHeight="1" x14ac:dyDescent="0.25">
      <c r="A1067" s="81"/>
      <c r="B1067" s="161"/>
      <c r="C1067" s="85"/>
      <c r="D1067" s="78"/>
      <c r="E1067" s="179"/>
      <c r="F1067" s="179"/>
      <c r="G1067" s="158"/>
      <c r="H1067" s="158"/>
      <c r="I1067" s="83"/>
      <c r="J1067" s="83"/>
      <c r="K1067" s="83"/>
      <c r="L1067" s="83"/>
      <c r="M1067" s="83"/>
      <c r="N1067" s="83"/>
      <c r="O1067" s="83"/>
      <c r="P1067" s="83"/>
      <c r="Q1067" s="83"/>
      <c r="R1067" s="83"/>
      <c r="S1067" s="83"/>
      <c r="T1067" s="83"/>
      <c r="U1067" s="87"/>
      <c r="V1067" s="87"/>
      <c r="W1067" s="87"/>
      <c r="X1067" s="87"/>
      <c r="Y1067" s="87"/>
      <c r="Z1067" s="87"/>
      <c r="AA1067" s="87"/>
      <c r="AB1067" s="87"/>
      <c r="AC1067" s="87"/>
      <c r="AD1067" s="87"/>
      <c r="AE1067" s="87"/>
      <c r="AF1067" s="93"/>
      <c r="AG1067" s="87"/>
      <c r="AH1067" s="87"/>
      <c r="AI1067" s="87"/>
      <c r="AJ1067" s="87"/>
      <c r="AK1067" s="87"/>
      <c r="AL1067" s="88"/>
      <c r="AM1067" s="88"/>
      <c r="AN1067" s="87"/>
      <c r="AO1067" s="88"/>
      <c r="AP1067" s="87"/>
      <c r="AQ1067" s="87"/>
      <c r="AR1067" s="87"/>
      <c r="AS1067" s="87"/>
      <c r="AT1067" s="87"/>
      <c r="AU1067" s="87"/>
      <c r="AV1067" s="87"/>
      <c r="AW1067" s="87"/>
      <c r="AX1067" s="89"/>
      <c r="AY1067" s="89"/>
      <c r="AZ1067" s="89"/>
      <c r="BA1067" s="89"/>
      <c r="BB1067" s="87"/>
      <c r="BC1067" s="87"/>
      <c r="BD1067" s="87"/>
      <c r="BE1067" s="78"/>
      <c r="BF1067" s="78"/>
      <c r="BG1067" s="78"/>
      <c r="BH1067" s="78"/>
      <c r="BI1067" s="78"/>
    </row>
    <row r="1068" spans="1:61" s="80" customFormat="1" ht="15" customHeight="1" x14ac:dyDescent="0.25">
      <c r="A1068" s="81"/>
      <c r="B1068" s="161"/>
      <c r="C1068" s="85"/>
      <c r="D1068" s="78"/>
      <c r="E1068" s="179"/>
      <c r="F1068" s="179"/>
      <c r="G1068" s="158"/>
      <c r="H1068" s="158"/>
      <c r="I1068" s="83"/>
      <c r="J1068" s="83"/>
      <c r="K1068" s="83"/>
      <c r="L1068" s="83"/>
      <c r="M1068" s="83"/>
      <c r="N1068" s="83"/>
      <c r="O1068" s="83"/>
      <c r="P1068" s="83"/>
      <c r="Q1068" s="83"/>
      <c r="R1068" s="83"/>
      <c r="S1068" s="83"/>
      <c r="T1068" s="83"/>
      <c r="U1068" s="87"/>
      <c r="V1068" s="87"/>
      <c r="W1068" s="87"/>
      <c r="X1068" s="87"/>
      <c r="Y1068" s="87"/>
      <c r="Z1068" s="87"/>
      <c r="AA1068" s="87"/>
      <c r="AB1068" s="87"/>
      <c r="AC1068" s="87"/>
      <c r="AD1068" s="87"/>
      <c r="AE1068" s="87"/>
      <c r="AF1068" s="93"/>
      <c r="AG1068" s="87"/>
      <c r="AH1068" s="87"/>
      <c r="AI1068" s="87"/>
      <c r="AJ1068" s="87"/>
      <c r="AK1068" s="87"/>
      <c r="AL1068" s="88"/>
      <c r="AM1068" s="88"/>
      <c r="AN1068" s="87"/>
      <c r="AO1068" s="88"/>
      <c r="AP1068" s="87"/>
      <c r="AQ1068" s="87"/>
      <c r="AR1068" s="87"/>
      <c r="AS1068" s="87"/>
      <c r="AT1068" s="87"/>
      <c r="AU1068" s="87"/>
      <c r="AV1068" s="87"/>
      <c r="AW1068" s="87"/>
      <c r="AX1068" s="89"/>
      <c r="AY1068" s="89"/>
      <c r="AZ1068" s="89"/>
      <c r="BA1068" s="89"/>
      <c r="BB1068" s="87"/>
      <c r="BC1068" s="87"/>
      <c r="BD1068" s="87"/>
      <c r="BE1068" s="78"/>
      <c r="BF1068" s="78"/>
      <c r="BG1068" s="78"/>
      <c r="BH1068" s="78"/>
      <c r="BI1068" s="78"/>
    </row>
    <row r="1069" spans="1:61" s="80" customFormat="1" ht="15" customHeight="1" x14ac:dyDescent="0.25">
      <c r="A1069" s="81"/>
      <c r="B1069" s="161"/>
      <c r="C1069" s="85"/>
      <c r="D1069" s="78"/>
      <c r="E1069" s="179"/>
      <c r="F1069" s="179"/>
      <c r="G1069" s="158"/>
      <c r="H1069" s="158"/>
      <c r="I1069" s="83"/>
      <c r="J1069" s="83"/>
      <c r="K1069" s="83"/>
      <c r="L1069" s="83"/>
      <c r="M1069" s="83"/>
      <c r="N1069" s="83"/>
      <c r="O1069" s="83"/>
      <c r="P1069" s="83"/>
      <c r="Q1069" s="83"/>
      <c r="R1069" s="83"/>
      <c r="S1069" s="83"/>
      <c r="T1069" s="83"/>
      <c r="U1069" s="87"/>
      <c r="V1069" s="87"/>
      <c r="W1069" s="87"/>
      <c r="X1069" s="87"/>
      <c r="Y1069" s="87"/>
      <c r="Z1069" s="87"/>
      <c r="AA1069" s="87"/>
      <c r="AB1069" s="87"/>
      <c r="AC1069" s="87"/>
      <c r="AD1069" s="87"/>
      <c r="AE1069" s="87"/>
      <c r="AF1069" s="93"/>
      <c r="AG1069" s="87"/>
      <c r="AH1069" s="87"/>
      <c r="AI1069" s="87"/>
      <c r="AJ1069" s="87"/>
      <c r="AK1069" s="87"/>
      <c r="AL1069" s="88"/>
      <c r="AM1069" s="88"/>
      <c r="AN1069" s="87"/>
      <c r="AO1069" s="88"/>
      <c r="AP1069" s="87"/>
      <c r="AQ1069" s="87"/>
      <c r="AR1069" s="87"/>
      <c r="AS1069" s="87"/>
      <c r="AT1069" s="87"/>
      <c r="AU1069" s="87"/>
      <c r="AV1069" s="87"/>
      <c r="AW1069" s="87"/>
      <c r="AX1069" s="89"/>
      <c r="AY1069" s="89"/>
      <c r="AZ1069" s="89"/>
      <c r="BA1069" s="89"/>
      <c r="BB1069" s="87"/>
      <c r="BC1069" s="87"/>
      <c r="BD1069" s="87"/>
      <c r="BE1069" s="78"/>
      <c r="BF1069" s="78"/>
      <c r="BG1069" s="78"/>
      <c r="BH1069" s="78"/>
      <c r="BI1069" s="78"/>
    </row>
    <row r="1070" spans="1:61" s="80" customFormat="1" ht="15" customHeight="1" x14ac:dyDescent="0.25">
      <c r="A1070" s="81"/>
      <c r="B1070" s="161"/>
      <c r="C1070" s="85"/>
      <c r="D1070" s="78"/>
      <c r="E1070" s="179"/>
      <c r="F1070" s="179"/>
      <c r="G1070" s="158"/>
      <c r="H1070" s="158"/>
      <c r="I1070" s="83"/>
      <c r="J1070" s="83"/>
      <c r="K1070" s="83"/>
      <c r="L1070" s="83"/>
      <c r="M1070" s="83"/>
      <c r="N1070" s="83"/>
      <c r="O1070" s="83"/>
      <c r="P1070" s="83"/>
      <c r="Q1070" s="83"/>
      <c r="R1070" s="83"/>
      <c r="S1070" s="83"/>
      <c r="T1070" s="83"/>
      <c r="U1070" s="87"/>
      <c r="V1070" s="87"/>
      <c r="W1070" s="87"/>
      <c r="X1070" s="87"/>
      <c r="Y1070" s="87"/>
      <c r="Z1070" s="87"/>
      <c r="AA1070" s="87"/>
      <c r="AB1070" s="87"/>
      <c r="AC1070" s="87"/>
      <c r="AD1070" s="87"/>
      <c r="AE1070" s="87"/>
      <c r="AF1070" s="93"/>
      <c r="AG1070" s="87"/>
      <c r="AH1070" s="87"/>
      <c r="AI1070" s="87"/>
      <c r="AJ1070" s="87"/>
      <c r="AK1070" s="87"/>
      <c r="AL1070" s="88"/>
      <c r="AM1070" s="88"/>
      <c r="AN1070" s="87"/>
      <c r="AO1070" s="88"/>
      <c r="AP1070" s="87"/>
      <c r="AQ1070" s="87"/>
      <c r="AR1070" s="87"/>
      <c r="AS1070" s="87"/>
      <c r="AT1070" s="87"/>
      <c r="AU1070" s="87"/>
      <c r="AV1070" s="87"/>
      <c r="AW1070" s="87"/>
      <c r="AX1070" s="89"/>
      <c r="AY1070" s="89"/>
      <c r="AZ1070" s="89"/>
      <c r="BA1070" s="89"/>
      <c r="BB1070" s="87"/>
      <c r="BC1070" s="87"/>
      <c r="BD1070" s="87"/>
      <c r="BE1070" s="78"/>
      <c r="BF1070" s="78"/>
      <c r="BG1070" s="78"/>
      <c r="BH1070" s="78"/>
      <c r="BI1070" s="78"/>
    </row>
    <row r="1071" spans="1:61" s="80" customFormat="1" ht="15" customHeight="1" x14ac:dyDescent="0.25">
      <c r="A1071" s="81"/>
      <c r="B1071" s="161"/>
      <c r="C1071" s="85"/>
      <c r="D1071" s="78"/>
      <c r="E1071" s="179"/>
      <c r="F1071" s="179"/>
      <c r="G1071" s="158"/>
      <c r="H1071" s="158"/>
      <c r="I1071" s="83"/>
      <c r="J1071" s="83"/>
      <c r="K1071" s="83"/>
      <c r="L1071" s="83"/>
      <c r="M1071" s="83"/>
      <c r="N1071" s="83"/>
      <c r="O1071" s="83"/>
      <c r="P1071" s="83"/>
      <c r="Q1071" s="83"/>
      <c r="R1071" s="83"/>
      <c r="S1071" s="83"/>
      <c r="T1071" s="83"/>
      <c r="U1071" s="87"/>
      <c r="V1071" s="87"/>
      <c r="W1071" s="87"/>
      <c r="X1071" s="87"/>
      <c r="Y1071" s="87"/>
      <c r="Z1071" s="87"/>
      <c r="AA1071" s="87"/>
      <c r="AB1071" s="87"/>
      <c r="AC1071" s="87"/>
      <c r="AD1071" s="87"/>
      <c r="AE1071" s="87"/>
      <c r="AF1071" s="93"/>
      <c r="AG1071" s="87"/>
      <c r="AH1071" s="87"/>
      <c r="AI1071" s="87"/>
      <c r="AJ1071" s="87"/>
      <c r="AK1071" s="87"/>
      <c r="AL1071" s="88"/>
      <c r="AM1071" s="88"/>
      <c r="AN1071" s="87"/>
      <c r="AO1071" s="88"/>
      <c r="AP1071" s="87"/>
      <c r="AQ1071" s="87"/>
      <c r="AR1071" s="87"/>
      <c r="AS1071" s="87"/>
      <c r="AT1071" s="87"/>
      <c r="AU1071" s="87"/>
      <c r="AV1071" s="87"/>
      <c r="AW1071" s="87"/>
      <c r="AX1071" s="89"/>
      <c r="AY1071" s="89"/>
      <c r="AZ1071" s="89"/>
      <c r="BA1071" s="89"/>
      <c r="BB1071" s="87"/>
      <c r="BC1071" s="87"/>
      <c r="BD1071" s="87"/>
      <c r="BE1071" s="78"/>
      <c r="BF1071" s="78"/>
      <c r="BG1071" s="78"/>
      <c r="BH1071" s="78"/>
      <c r="BI1071" s="78"/>
    </row>
    <row r="1072" spans="1:61" s="80" customFormat="1" ht="15" customHeight="1" x14ac:dyDescent="0.25">
      <c r="A1072" s="81"/>
      <c r="B1072" s="161"/>
      <c r="C1072" s="85"/>
      <c r="D1072" s="78"/>
      <c r="E1072" s="179"/>
      <c r="F1072" s="179"/>
      <c r="G1072" s="158"/>
      <c r="H1072" s="158"/>
      <c r="I1072" s="83"/>
      <c r="J1072" s="83"/>
      <c r="K1072" s="83"/>
      <c r="L1072" s="83"/>
      <c r="M1072" s="83"/>
      <c r="N1072" s="83"/>
      <c r="O1072" s="83"/>
      <c r="P1072" s="83"/>
      <c r="Q1072" s="83"/>
      <c r="R1072" s="83"/>
      <c r="S1072" s="83"/>
      <c r="T1072" s="83"/>
      <c r="U1072" s="87"/>
      <c r="V1072" s="87"/>
      <c r="W1072" s="87"/>
      <c r="X1072" s="87"/>
      <c r="Y1072" s="87"/>
      <c r="Z1072" s="87"/>
      <c r="AA1072" s="87"/>
      <c r="AB1072" s="87"/>
      <c r="AC1072" s="87"/>
      <c r="AD1072" s="87"/>
      <c r="AE1072" s="87"/>
      <c r="AF1072" s="93"/>
      <c r="AG1072" s="87"/>
      <c r="AH1072" s="87"/>
      <c r="AI1072" s="87"/>
      <c r="AJ1072" s="87"/>
      <c r="AK1072" s="87"/>
      <c r="AL1072" s="88"/>
      <c r="AM1072" s="88"/>
      <c r="AN1072" s="87"/>
      <c r="AO1072" s="88"/>
      <c r="AP1072" s="87"/>
      <c r="AQ1072" s="87"/>
      <c r="AR1072" s="87"/>
      <c r="AS1072" s="87"/>
      <c r="AT1072" s="87"/>
      <c r="AU1072" s="87"/>
      <c r="AV1072" s="87"/>
      <c r="AW1072" s="87"/>
      <c r="AX1072" s="89"/>
      <c r="AY1072" s="89"/>
      <c r="AZ1072" s="89"/>
      <c r="BA1072" s="89"/>
      <c r="BB1072" s="87"/>
      <c r="BC1072" s="87"/>
      <c r="BD1072" s="87"/>
      <c r="BE1072" s="78"/>
      <c r="BF1072" s="78"/>
      <c r="BG1072" s="78"/>
      <c r="BH1072" s="78"/>
      <c r="BI1072" s="78"/>
    </row>
    <row r="1073" spans="1:61" s="80" customFormat="1" ht="15" customHeight="1" x14ac:dyDescent="0.25">
      <c r="A1073" s="81"/>
      <c r="B1073" s="161"/>
      <c r="C1073" s="85"/>
      <c r="D1073" s="78"/>
      <c r="E1073" s="179"/>
      <c r="F1073" s="179"/>
      <c r="G1073" s="158"/>
      <c r="H1073" s="158"/>
      <c r="I1073" s="83"/>
      <c r="J1073" s="83"/>
      <c r="K1073" s="83"/>
      <c r="L1073" s="83"/>
      <c r="M1073" s="83"/>
      <c r="N1073" s="83"/>
      <c r="O1073" s="83"/>
      <c r="P1073" s="83"/>
      <c r="Q1073" s="83"/>
      <c r="R1073" s="83"/>
      <c r="S1073" s="83"/>
      <c r="T1073" s="83"/>
      <c r="U1073" s="87"/>
      <c r="V1073" s="87"/>
      <c r="W1073" s="87"/>
      <c r="X1073" s="87"/>
      <c r="Y1073" s="87"/>
      <c r="Z1073" s="87"/>
      <c r="AA1073" s="87"/>
      <c r="AB1073" s="87"/>
      <c r="AC1073" s="87"/>
      <c r="AD1073" s="87"/>
      <c r="AE1073" s="87"/>
      <c r="AF1073" s="93"/>
      <c r="AG1073" s="87"/>
      <c r="AH1073" s="87"/>
      <c r="AI1073" s="87"/>
      <c r="AJ1073" s="87"/>
      <c r="AK1073" s="87"/>
      <c r="AL1073" s="88"/>
      <c r="AM1073" s="88"/>
      <c r="AN1073" s="87"/>
      <c r="AO1073" s="88"/>
      <c r="AP1073" s="87"/>
      <c r="AQ1073" s="87"/>
      <c r="AR1073" s="87"/>
      <c r="AS1073" s="87"/>
      <c r="AT1073" s="87"/>
      <c r="AU1073" s="87"/>
      <c r="AV1073" s="87"/>
      <c r="AW1073" s="87"/>
      <c r="AX1073" s="89"/>
      <c r="AY1073" s="89"/>
      <c r="AZ1073" s="89"/>
      <c r="BA1073" s="89"/>
      <c r="BB1073" s="87"/>
      <c r="BC1073" s="87"/>
      <c r="BD1073" s="87"/>
      <c r="BE1073" s="78"/>
      <c r="BF1073" s="78"/>
      <c r="BG1073" s="78"/>
      <c r="BH1073" s="78"/>
      <c r="BI1073" s="78"/>
    </row>
    <row r="1074" spans="1:61" s="80" customFormat="1" ht="15" customHeight="1" x14ac:dyDescent="0.25">
      <c r="A1074" s="81"/>
      <c r="B1074" s="161"/>
      <c r="C1074" s="85"/>
      <c r="D1074" s="78"/>
      <c r="E1074" s="179"/>
      <c r="F1074" s="179"/>
      <c r="G1074" s="158"/>
      <c r="H1074" s="158"/>
      <c r="I1074" s="83"/>
      <c r="J1074" s="83"/>
      <c r="K1074" s="83"/>
      <c r="L1074" s="83"/>
      <c r="M1074" s="83"/>
      <c r="N1074" s="83"/>
      <c r="O1074" s="83"/>
      <c r="P1074" s="83"/>
      <c r="Q1074" s="83"/>
      <c r="R1074" s="83"/>
      <c r="S1074" s="83"/>
      <c r="T1074" s="83"/>
      <c r="U1074" s="87"/>
      <c r="V1074" s="87"/>
      <c r="W1074" s="87"/>
      <c r="X1074" s="87"/>
      <c r="Y1074" s="87"/>
      <c r="Z1074" s="87"/>
      <c r="AA1074" s="87"/>
      <c r="AB1074" s="87"/>
      <c r="AC1074" s="87"/>
      <c r="AD1074" s="87"/>
      <c r="AE1074" s="87"/>
      <c r="AF1074" s="93"/>
      <c r="AG1074" s="87"/>
      <c r="AH1074" s="87"/>
      <c r="AI1074" s="87"/>
      <c r="AJ1074" s="87"/>
      <c r="AK1074" s="87"/>
      <c r="AL1074" s="88"/>
      <c r="AM1074" s="88"/>
      <c r="AN1074" s="87"/>
      <c r="AO1074" s="88"/>
      <c r="AP1074" s="87"/>
      <c r="AQ1074" s="87"/>
      <c r="AR1074" s="87"/>
      <c r="AS1074" s="87"/>
      <c r="AT1074" s="87"/>
      <c r="AU1074" s="87"/>
      <c r="AV1074" s="87"/>
      <c r="AW1074" s="87"/>
      <c r="AX1074" s="89"/>
      <c r="AY1074" s="89"/>
      <c r="AZ1074" s="89"/>
      <c r="BA1074" s="89"/>
      <c r="BB1074" s="87"/>
      <c r="BC1074" s="87"/>
      <c r="BD1074" s="87"/>
      <c r="BE1074" s="78"/>
      <c r="BF1074" s="78"/>
      <c r="BG1074" s="78"/>
      <c r="BH1074" s="78"/>
      <c r="BI1074" s="78"/>
    </row>
    <row r="1075" spans="1:61" s="80" customFormat="1" ht="15" customHeight="1" x14ac:dyDescent="0.25">
      <c r="A1075" s="81"/>
      <c r="B1075" s="161"/>
      <c r="C1075" s="85"/>
      <c r="D1075" s="78"/>
      <c r="E1075" s="179"/>
      <c r="F1075" s="179"/>
      <c r="G1075" s="158"/>
      <c r="H1075" s="158"/>
      <c r="I1075" s="83"/>
      <c r="J1075" s="83"/>
      <c r="K1075" s="83"/>
      <c r="L1075" s="83"/>
      <c r="M1075" s="83"/>
      <c r="N1075" s="83"/>
      <c r="O1075" s="83"/>
      <c r="P1075" s="83"/>
      <c r="Q1075" s="83"/>
      <c r="R1075" s="83"/>
      <c r="S1075" s="83"/>
      <c r="T1075" s="83"/>
      <c r="U1075" s="87"/>
      <c r="V1075" s="87"/>
      <c r="W1075" s="87"/>
      <c r="X1075" s="87"/>
      <c r="Y1075" s="87"/>
      <c r="Z1075" s="87"/>
      <c r="AA1075" s="87"/>
      <c r="AB1075" s="87"/>
      <c r="AC1075" s="87"/>
      <c r="AD1075" s="87"/>
      <c r="AE1075" s="87"/>
      <c r="AF1075" s="93"/>
      <c r="AG1075" s="87"/>
      <c r="AH1075" s="87"/>
      <c r="AI1075" s="87"/>
      <c r="AJ1075" s="87"/>
      <c r="AK1075" s="87"/>
      <c r="AL1075" s="88"/>
      <c r="AM1075" s="88"/>
      <c r="AN1075" s="87"/>
      <c r="AO1075" s="88"/>
      <c r="AP1075" s="87"/>
      <c r="AQ1075" s="87"/>
      <c r="AR1075" s="87"/>
      <c r="AS1075" s="87"/>
      <c r="AT1075" s="87"/>
      <c r="AU1075" s="87"/>
      <c r="AV1075" s="87"/>
      <c r="AW1075" s="87"/>
      <c r="AX1075" s="89"/>
      <c r="AY1075" s="89"/>
      <c r="AZ1075" s="89"/>
      <c r="BA1075" s="89"/>
      <c r="BB1075" s="87"/>
      <c r="BC1075" s="87"/>
      <c r="BD1075" s="87"/>
      <c r="BE1075" s="78"/>
      <c r="BF1075" s="78"/>
      <c r="BG1075" s="78"/>
      <c r="BH1075" s="78"/>
      <c r="BI1075" s="78"/>
    </row>
    <row r="1076" spans="1:61" s="80" customFormat="1" ht="15" customHeight="1" x14ac:dyDescent="0.25">
      <c r="A1076" s="81"/>
      <c r="B1076" s="161"/>
      <c r="C1076" s="85"/>
      <c r="D1076" s="78"/>
      <c r="E1076" s="179"/>
      <c r="F1076" s="179"/>
      <c r="G1076" s="158"/>
      <c r="H1076" s="158"/>
      <c r="I1076" s="83"/>
      <c r="J1076" s="83"/>
      <c r="K1076" s="83"/>
      <c r="L1076" s="83"/>
      <c r="M1076" s="83"/>
      <c r="N1076" s="83"/>
      <c r="O1076" s="83"/>
      <c r="P1076" s="83"/>
      <c r="Q1076" s="83"/>
      <c r="R1076" s="83"/>
      <c r="S1076" s="83"/>
      <c r="T1076" s="83"/>
      <c r="U1076" s="87"/>
      <c r="V1076" s="87"/>
      <c r="W1076" s="87"/>
      <c r="X1076" s="87"/>
      <c r="Y1076" s="87"/>
      <c r="Z1076" s="87"/>
      <c r="AA1076" s="87"/>
      <c r="AB1076" s="87"/>
      <c r="AC1076" s="87"/>
      <c r="AD1076" s="87"/>
      <c r="AE1076" s="87"/>
      <c r="AF1076" s="93"/>
      <c r="AG1076" s="87"/>
      <c r="AH1076" s="87"/>
      <c r="AI1076" s="87"/>
      <c r="AJ1076" s="87"/>
      <c r="AK1076" s="87"/>
      <c r="AL1076" s="88"/>
      <c r="AM1076" s="88"/>
      <c r="AN1076" s="87"/>
      <c r="AO1076" s="88"/>
      <c r="AP1076" s="87"/>
      <c r="AQ1076" s="87"/>
      <c r="AR1076" s="87"/>
      <c r="AS1076" s="87"/>
      <c r="AT1076" s="87"/>
      <c r="AU1076" s="87"/>
      <c r="AV1076" s="87"/>
      <c r="AW1076" s="87"/>
      <c r="AX1076" s="89"/>
      <c r="AY1076" s="89"/>
      <c r="AZ1076" s="89"/>
      <c r="BA1076" s="89"/>
      <c r="BB1076" s="87"/>
      <c r="BC1076" s="87"/>
      <c r="BD1076" s="87"/>
      <c r="BE1076" s="78"/>
      <c r="BF1076" s="78"/>
      <c r="BG1076" s="78"/>
      <c r="BH1076" s="78"/>
      <c r="BI1076" s="78"/>
    </row>
    <row r="1077" spans="1:61" s="80" customFormat="1" ht="15" customHeight="1" x14ac:dyDescent="0.25">
      <c r="A1077" s="81"/>
      <c r="B1077" s="161"/>
      <c r="C1077" s="85"/>
      <c r="D1077" s="78"/>
      <c r="E1077" s="179"/>
      <c r="F1077" s="179"/>
      <c r="G1077" s="158"/>
      <c r="H1077" s="158"/>
      <c r="I1077" s="83"/>
      <c r="J1077" s="83"/>
      <c r="K1077" s="83"/>
      <c r="L1077" s="83"/>
      <c r="M1077" s="83"/>
      <c r="N1077" s="83"/>
      <c r="O1077" s="83"/>
      <c r="P1077" s="83"/>
      <c r="Q1077" s="83"/>
      <c r="R1077" s="83"/>
      <c r="S1077" s="83"/>
      <c r="T1077" s="83"/>
      <c r="U1077" s="87"/>
      <c r="V1077" s="87"/>
      <c r="W1077" s="87"/>
      <c r="X1077" s="87"/>
      <c r="Y1077" s="87"/>
      <c r="Z1077" s="87"/>
      <c r="AA1077" s="87"/>
      <c r="AB1077" s="87"/>
      <c r="AC1077" s="87"/>
      <c r="AD1077" s="87"/>
      <c r="AE1077" s="87"/>
      <c r="AF1077" s="93"/>
      <c r="AG1077" s="87"/>
      <c r="AH1077" s="87"/>
      <c r="AI1077" s="87"/>
      <c r="AJ1077" s="87"/>
      <c r="AK1077" s="87"/>
      <c r="AL1077" s="88"/>
      <c r="AM1077" s="88"/>
      <c r="AN1077" s="87"/>
      <c r="AO1077" s="88"/>
      <c r="AP1077" s="87"/>
      <c r="AQ1077" s="87"/>
      <c r="AR1077" s="87"/>
      <c r="AS1077" s="87"/>
      <c r="AT1077" s="87"/>
      <c r="AU1077" s="87"/>
      <c r="AV1077" s="87"/>
      <c r="AW1077" s="87"/>
      <c r="AX1077" s="89"/>
      <c r="AY1077" s="89"/>
      <c r="AZ1077" s="89"/>
      <c r="BA1077" s="89"/>
      <c r="BB1077" s="87"/>
      <c r="BC1077" s="87"/>
      <c r="BD1077" s="87"/>
      <c r="BE1077" s="78"/>
      <c r="BF1077" s="78"/>
      <c r="BG1077" s="78"/>
      <c r="BH1077" s="78"/>
      <c r="BI1077" s="78"/>
    </row>
    <row r="1078" spans="1:61" s="80" customFormat="1" ht="15" customHeight="1" x14ac:dyDescent="0.25">
      <c r="A1078" s="81"/>
      <c r="B1078" s="161"/>
      <c r="C1078" s="85"/>
      <c r="D1078" s="78"/>
      <c r="E1078" s="179"/>
      <c r="F1078" s="179"/>
      <c r="G1078" s="158"/>
      <c r="H1078" s="158"/>
      <c r="I1078" s="83"/>
      <c r="J1078" s="83"/>
      <c r="K1078" s="83"/>
      <c r="L1078" s="83"/>
      <c r="M1078" s="83"/>
      <c r="N1078" s="83"/>
      <c r="O1078" s="83"/>
      <c r="P1078" s="83"/>
      <c r="Q1078" s="83"/>
      <c r="R1078" s="83"/>
      <c r="S1078" s="83"/>
      <c r="T1078" s="83"/>
      <c r="U1078" s="87"/>
      <c r="V1078" s="87"/>
      <c r="W1078" s="87"/>
      <c r="X1078" s="87"/>
      <c r="Y1078" s="87"/>
      <c r="Z1078" s="87"/>
      <c r="AA1078" s="87"/>
      <c r="AB1078" s="87"/>
      <c r="AC1078" s="87"/>
      <c r="AD1078" s="87"/>
      <c r="AE1078" s="87"/>
      <c r="AF1078" s="93"/>
      <c r="AG1078" s="87"/>
      <c r="AH1078" s="87"/>
      <c r="AI1078" s="87"/>
      <c r="AJ1078" s="87"/>
      <c r="AK1078" s="87"/>
      <c r="AL1078" s="88"/>
      <c r="AM1078" s="88"/>
      <c r="AN1078" s="87"/>
      <c r="AO1078" s="88"/>
      <c r="AP1078" s="87"/>
      <c r="AQ1078" s="87"/>
      <c r="AR1078" s="87"/>
      <c r="AS1078" s="87"/>
      <c r="AT1078" s="87"/>
      <c r="AU1078" s="87"/>
      <c r="AV1078" s="87"/>
      <c r="AW1078" s="87"/>
      <c r="AX1078" s="89"/>
      <c r="AY1078" s="89"/>
      <c r="AZ1078" s="89"/>
      <c r="BA1078" s="89"/>
      <c r="BB1078" s="87"/>
      <c r="BC1078" s="87"/>
      <c r="BD1078" s="87"/>
      <c r="BE1078" s="78"/>
      <c r="BF1078" s="78"/>
      <c r="BG1078" s="78"/>
      <c r="BH1078" s="78"/>
      <c r="BI1078" s="78"/>
    </row>
    <row r="1079" spans="1:61" s="80" customFormat="1" ht="15" customHeight="1" x14ac:dyDescent="0.25">
      <c r="A1079" s="81"/>
      <c r="B1079" s="161"/>
      <c r="C1079" s="85"/>
      <c r="D1079" s="78"/>
      <c r="E1079" s="179"/>
      <c r="F1079" s="179"/>
      <c r="G1079" s="158"/>
      <c r="H1079" s="158"/>
      <c r="I1079" s="83"/>
      <c r="J1079" s="83"/>
      <c r="K1079" s="83"/>
      <c r="L1079" s="83"/>
      <c r="M1079" s="83"/>
      <c r="N1079" s="83"/>
      <c r="O1079" s="83"/>
      <c r="P1079" s="83"/>
      <c r="Q1079" s="83"/>
      <c r="R1079" s="83"/>
      <c r="S1079" s="83"/>
      <c r="T1079" s="83"/>
      <c r="U1079" s="87"/>
      <c r="V1079" s="87"/>
      <c r="W1079" s="87"/>
      <c r="X1079" s="87"/>
      <c r="Y1079" s="87"/>
      <c r="Z1079" s="87"/>
      <c r="AA1079" s="87"/>
      <c r="AB1079" s="87"/>
      <c r="AC1079" s="87"/>
      <c r="AD1079" s="87"/>
      <c r="AE1079" s="87"/>
      <c r="AF1079" s="93"/>
      <c r="AG1079" s="87"/>
      <c r="AH1079" s="87"/>
      <c r="AI1079" s="87"/>
      <c r="AJ1079" s="87"/>
      <c r="AK1079" s="87"/>
      <c r="AL1079" s="88"/>
      <c r="AM1079" s="88"/>
      <c r="AN1079" s="87"/>
      <c r="AO1079" s="88"/>
      <c r="AP1079" s="87"/>
      <c r="AQ1079" s="87"/>
      <c r="AR1079" s="87"/>
      <c r="AS1079" s="87"/>
      <c r="AT1079" s="87"/>
      <c r="AU1079" s="87"/>
      <c r="AV1079" s="87"/>
      <c r="AW1079" s="87"/>
      <c r="AX1079" s="89"/>
      <c r="AY1079" s="89"/>
      <c r="AZ1079" s="89"/>
      <c r="BA1079" s="89"/>
      <c r="BB1079" s="87"/>
      <c r="BC1079" s="87"/>
      <c r="BD1079" s="87"/>
      <c r="BE1079" s="78"/>
      <c r="BF1079" s="78"/>
      <c r="BG1079" s="78"/>
      <c r="BH1079" s="78"/>
      <c r="BI1079" s="78"/>
    </row>
    <row r="1080" spans="1:61" s="80" customFormat="1" ht="15" customHeight="1" x14ac:dyDescent="0.25">
      <c r="A1080" s="81"/>
      <c r="B1080" s="161"/>
      <c r="C1080" s="85"/>
      <c r="D1080" s="78"/>
      <c r="E1080" s="179"/>
      <c r="F1080" s="179"/>
      <c r="G1080" s="158"/>
      <c r="H1080" s="158"/>
      <c r="I1080" s="83"/>
      <c r="J1080" s="83"/>
      <c r="K1080" s="83"/>
      <c r="L1080" s="83"/>
      <c r="M1080" s="83"/>
      <c r="N1080" s="83"/>
      <c r="O1080" s="83"/>
      <c r="P1080" s="83"/>
      <c r="Q1080" s="83"/>
      <c r="R1080" s="83"/>
      <c r="S1080" s="83"/>
      <c r="T1080" s="83"/>
      <c r="U1080" s="87"/>
      <c r="V1080" s="87"/>
      <c r="W1080" s="87"/>
      <c r="X1080" s="87"/>
      <c r="Y1080" s="87"/>
      <c r="Z1080" s="87"/>
      <c r="AA1080" s="87"/>
      <c r="AB1080" s="87"/>
      <c r="AC1080" s="87"/>
      <c r="AD1080" s="87"/>
      <c r="AE1080" s="87"/>
      <c r="AF1080" s="93"/>
      <c r="AG1080" s="87"/>
      <c r="AH1080" s="87"/>
      <c r="AI1080" s="87"/>
      <c r="AJ1080" s="87"/>
      <c r="AK1080" s="87"/>
      <c r="AL1080" s="88"/>
      <c r="AM1080" s="88"/>
      <c r="AN1080" s="87"/>
      <c r="AO1080" s="88"/>
      <c r="AP1080" s="87"/>
      <c r="AQ1080" s="87"/>
      <c r="AR1080" s="87"/>
      <c r="AS1080" s="87"/>
      <c r="AT1080" s="87"/>
      <c r="AU1080" s="87"/>
      <c r="AV1080" s="87"/>
      <c r="AW1080" s="87"/>
      <c r="AX1080" s="89"/>
      <c r="AY1080" s="89"/>
      <c r="AZ1080" s="89"/>
      <c r="BA1080" s="89"/>
      <c r="BB1080" s="87"/>
      <c r="BC1080" s="87"/>
      <c r="BD1080" s="87"/>
      <c r="BE1080" s="78"/>
      <c r="BF1080" s="78"/>
      <c r="BG1080" s="78"/>
      <c r="BH1080" s="78"/>
      <c r="BI1080" s="78"/>
    </row>
    <row r="1081" spans="1:61" s="80" customFormat="1" ht="15" customHeight="1" x14ac:dyDescent="0.25">
      <c r="A1081" s="81"/>
      <c r="B1081" s="161"/>
      <c r="C1081" s="85"/>
      <c r="D1081" s="78"/>
      <c r="E1081" s="179"/>
      <c r="F1081" s="179"/>
      <c r="G1081" s="158"/>
      <c r="H1081" s="158"/>
      <c r="I1081" s="83"/>
      <c r="J1081" s="83"/>
      <c r="K1081" s="83"/>
      <c r="L1081" s="83"/>
      <c r="M1081" s="83"/>
      <c r="N1081" s="83"/>
      <c r="O1081" s="83"/>
      <c r="P1081" s="83"/>
      <c r="Q1081" s="83"/>
      <c r="R1081" s="83"/>
      <c r="S1081" s="83"/>
      <c r="T1081" s="83"/>
      <c r="U1081" s="87"/>
      <c r="V1081" s="87"/>
      <c r="W1081" s="87"/>
      <c r="X1081" s="87"/>
      <c r="Y1081" s="87"/>
      <c r="Z1081" s="87"/>
      <c r="AA1081" s="87"/>
      <c r="AB1081" s="87"/>
      <c r="AC1081" s="87"/>
      <c r="AD1081" s="87"/>
      <c r="AE1081" s="87"/>
      <c r="AF1081" s="93"/>
      <c r="AG1081" s="87"/>
      <c r="AH1081" s="87"/>
      <c r="AI1081" s="87"/>
      <c r="AJ1081" s="87"/>
      <c r="AK1081" s="87"/>
      <c r="AL1081" s="88"/>
      <c r="AM1081" s="88"/>
      <c r="AN1081" s="87"/>
      <c r="AO1081" s="88"/>
      <c r="AP1081" s="87"/>
      <c r="AQ1081" s="87"/>
      <c r="AR1081" s="87"/>
      <c r="AS1081" s="87"/>
      <c r="AT1081" s="87"/>
      <c r="AU1081" s="87"/>
      <c r="AV1081" s="87"/>
      <c r="AW1081" s="87"/>
      <c r="AX1081" s="89"/>
      <c r="AY1081" s="89"/>
      <c r="AZ1081" s="89"/>
      <c r="BA1081" s="89"/>
      <c r="BB1081" s="87"/>
      <c r="BC1081" s="87"/>
      <c r="BD1081" s="87"/>
      <c r="BE1081" s="78"/>
      <c r="BF1081" s="78"/>
      <c r="BG1081" s="78"/>
      <c r="BH1081" s="78"/>
      <c r="BI1081" s="78"/>
    </row>
    <row r="1082" spans="1:61" s="80" customFormat="1" ht="15" customHeight="1" x14ac:dyDescent="0.25">
      <c r="A1082" s="81"/>
      <c r="B1082" s="161"/>
      <c r="C1082" s="85"/>
      <c r="D1082" s="78"/>
      <c r="E1082" s="179"/>
      <c r="F1082" s="179"/>
      <c r="G1082" s="158"/>
      <c r="H1082" s="158"/>
      <c r="I1082" s="83"/>
      <c r="J1082" s="83"/>
      <c r="K1082" s="83"/>
      <c r="L1082" s="83"/>
      <c r="M1082" s="83"/>
      <c r="N1082" s="83"/>
      <c r="O1082" s="83"/>
      <c r="P1082" s="83"/>
      <c r="Q1082" s="83"/>
      <c r="R1082" s="83"/>
      <c r="S1082" s="83"/>
      <c r="T1082" s="83"/>
      <c r="U1082" s="87"/>
      <c r="V1082" s="87"/>
      <c r="W1082" s="87"/>
      <c r="X1082" s="87"/>
      <c r="Y1082" s="87"/>
      <c r="Z1082" s="87"/>
      <c r="AA1082" s="87"/>
      <c r="AB1082" s="87"/>
      <c r="AC1082" s="87"/>
      <c r="AD1082" s="87"/>
      <c r="AE1082" s="87"/>
      <c r="AF1082" s="93"/>
      <c r="AG1082" s="87"/>
      <c r="AH1082" s="87"/>
      <c r="AI1082" s="87"/>
      <c r="AJ1082" s="87"/>
      <c r="AK1082" s="87"/>
      <c r="AL1082" s="88"/>
      <c r="AM1082" s="88"/>
      <c r="AN1082" s="87"/>
      <c r="AO1082" s="88"/>
      <c r="AP1082" s="87"/>
      <c r="AQ1082" s="87"/>
      <c r="AR1082" s="87"/>
      <c r="AS1082" s="87"/>
      <c r="AT1082" s="87"/>
      <c r="AU1082" s="87"/>
      <c r="AV1082" s="87"/>
      <c r="AW1082" s="87"/>
      <c r="AX1082" s="89"/>
      <c r="AY1082" s="89"/>
      <c r="AZ1082" s="89"/>
      <c r="BA1082" s="89"/>
      <c r="BB1082" s="87"/>
      <c r="BC1082" s="87"/>
      <c r="BD1082" s="87"/>
      <c r="BE1082" s="78"/>
      <c r="BF1082" s="78"/>
      <c r="BG1082" s="78"/>
      <c r="BH1082" s="78"/>
      <c r="BI1082" s="78"/>
    </row>
    <row r="1083" spans="1:61" s="80" customFormat="1" ht="15" customHeight="1" x14ac:dyDescent="0.25">
      <c r="A1083" s="81"/>
      <c r="B1083" s="161"/>
      <c r="C1083" s="85"/>
      <c r="D1083" s="78"/>
      <c r="E1083" s="179"/>
      <c r="F1083" s="179"/>
      <c r="G1083" s="158"/>
      <c r="H1083" s="158"/>
      <c r="I1083" s="83"/>
      <c r="J1083" s="83"/>
      <c r="K1083" s="83"/>
      <c r="L1083" s="83"/>
      <c r="M1083" s="83"/>
      <c r="N1083" s="83"/>
      <c r="O1083" s="83"/>
      <c r="P1083" s="83"/>
      <c r="Q1083" s="83"/>
      <c r="R1083" s="83"/>
      <c r="S1083" s="83"/>
      <c r="T1083" s="83"/>
      <c r="U1083" s="87"/>
      <c r="V1083" s="87"/>
      <c r="W1083" s="87"/>
      <c r="X1083" s="87"/>
      <c r="Y1083" s="87"/>
      <c r="Z1083" s="87"/>
      <c r="AA1083" s="87"/>
      <c r="AB1083" s="87"/>
      <c r="AC1083" s="87"/>
      <c r="AD1083" s="87"/>
      <c r="AE1083" s="87"/>
      <c r="AF1083" s="93"/>
      <c r="AG1083" s="87"/>
      <c r="AH1083" s="87"/>
      <c r="AI1083" s="87"/>
      <c r="AJ1083" s="87"/>
      <c r="AK1083" s="87"/>
      <c r="AL1083" s="88"/>
      <c r="AM1083" s="88"/>
      <c r="AN1083" s="87"/>
      <c r="AO1083" s="88"/>
      <c r="AP1083" s="87"/>
      <c r="AQ1083" s="87"/>
      <c r="AR1083" s="87"/>
      <c r="AS1083" s="87"/>
      <c r="AT1083" s="87"/>
      <c r="AU1083" s="87"/>
      <c r="AV1083" s="87"/>
      <c r="AW1083" s="87"/>
      <c r="AX1083" s="89"/>
      <c r="AY1083" s="89"/>
      <c r="AZ1083" s="89"/>
      <c r="BA1083" s="89"/>
      <c r="BB1083" s="87"/>
      <c r="BC1083" s="87"/>
      <c r="BD1083" s="87"/>
      <c r="BE1083" s="78"/>
      <c r="BF1083" s="78"/>
      <c r="BG1083" s="78"/>
      <c r="BH1083" s="78"/>
      <c r="BI1083" s="78"/>
    </row>
    <row r="1084" spans="1:61" s="80" customFormat="1" ht="15" customHeight="1" x14ac:dyDescent="0.25">
      <c r="A1084" s="81"/>
      <c r="B1084" s="161"/>
      <c r="C1084" s="85"/>
      <c r="D1084" s="78"/>
      <c r="E1084" s="179"/>
      <c r="F1084" s="179"/>
      <c r="G1084" s="158"/>
      <c r="H1084" s="158"/>
      <c r="I1084" s="83"/>
      <c r="J1084" s="83"/>
      <c r="K1084" s="83"/>
      <c r="L1084" s="83"/>
      <c r="M1084" s="83"/>
      <c r="N1084" s="83"/>
      <c r="O1084" s="83"/>
      <c r="P1084" s="83"/>
      <c r="Q1084" s="83"/>
      <c r="R1084" s="83"/>
      <c r="S1084" s="83"/>
      <c r="T1084" s="83"/>
      <c r="U1084" s="87"/>
      <c r="V1084" s="87"/>
      <c r="W1084" s="87"/>
      <c r="X1084" s="87"/>
      <c r="Y1084" s="87"/>
      <c r="Z1084" s="87"/>
      <c r="AA1084" s="87"/>
      <c r="AB1084" s="87"/>
      <c r="AC1084" s="87"/>
      <c r="AD1084" s="87"/>
      <c r="AE1084" s="87"/>
      <c r="AF1084" s="93"/>
      <c r="AG1084" s="87"/>
      <c r="AH1084" s="87"/>
      <c r="AI1084" s="87"/>
      <c r="AJ1084" s="87"/>
      <c r="AK1084" s="87"/>
      <c r="AL1084" s="88"/>
      <c r="AM1084" s="88"/>
      <c r="AN1084" s="87"/>
      <c r="AO1084" s="88"/>
      <c r="AP1084" s="87"/>
      <c r="AQ1084" s="87"/>
      <c r="AR1084" s="87"/>
      <c r="AS1084" s="87"/>
      <c r="AT1084" s="87"/>
      <c r="AU1084" s="87"/>
      <c r="AV1084" s="87"/>
      <c r="AW1084" s="87"/>
      <c r="AX1084" s="89"/>
      <c r="AY1084" s="89"/>
      <c r="AZ1084" s="89"/>
      <c r="BA1084" s="89"/>
      <c r="BB1084" s="87"/>
      <c r="BC1084" s="87"/>
      <c r="BD1084" s="87"/>
      <c r="BE1084" s="78"/>
      <c r="BF1084" s="78"/>
      <c r="BG1084" s="78"/>
      <c r="BH1084" s="78"/>
      <c r="BI1084" s="78"/>
    </row>
    <row r="1085" spans="1:61" s="80" customFormat="1" ht="15" customHeight="1" x14ac:dyDescent="0.25">
      <c r="A1085" s="81"/>
      <c r="B1085" s="161"/>
      <c r="C1085" s="85"/>
      <c r="D1085" s="78"/>
      <c r="E1085" s="179"/>
      <c r="F1085" s="179"/>
      <c r="G1085" s="158"/>
      <c r="H1085" s="158"/>
      <c r="I1085" s="83"/>
      <c r="J1085" s="83"/>
      <c r="K1085" s="83"/>
      <c r="L1085" s="83"/>
      <c r="M1085" s="83"/>
      <c r="N1085" s="83"/>
      <c r="O1085" s="83"/>
      <c r="P1085" s="83"/>
      <c r="Q1085" s="83"/>
      <c r="R1085" s="83"/>
      <c r="S1085" s="83"/>
      <c r="T1085" s="83"/>
      <c r="U1085" s="87"/>
      <c r="V1085" s="87"/>
      <c r="W1085" s="87"/>
      <c r="X1085" s="87"/>
      <c r="Y1085" s="87"/>
      <c r="Z1085" s="87"/>
      <c r="AA1085" s="87"/>
      <c r="AB1085" s="87"/>
      <c r="AC1085" s="87"/>
      <c r="AD1085" s="87"/>
      <c r="AE1085" s="87"/>
      <c r="AF1085" s="93"/>
      <c r="AG1085" s="87"/>
      <c r="AH1085" s="87"/>
      <c r="AI1085" s="87"/>
      <c r="AJ1085" s="87"/>
      <c r="AK1085" s="87"/>
      <c r="AL1085" s="88"/>
      <c r="AM1085" s="88"/>
      <c r="AN1085" s="87"/>
      <c r="AO1085" s="88"/>
      <c r="AP1085" s="87"/>
      <c r="AQ1085" s="87"/>
      <c r="AR1085" s="87"/>
      <c r="AS1085" s="87"/>
      <c r="AT1085" s="87"/>
      <c r="AU1085" s="87"/>
      <c r="AV1085" s="87"/>
      <c r="AW1085" s="87"/>
      <c r="AX1085" s="89"/>
      <c r="AY1085" s="89"/>
      <c r="AZ1085" s="89"/>
      <c r="BA1085" s="89"/>
      <c r="BB1085" s="87"/>
      <c r="BC1085" s="87"/>
      <c r="BD1085" s="87"/>
      <c r="BE1085" s="78"/>
      <c r="BF1085" s="78"/>
      <c r="BG1085" s="78"/>
      <c r="BH1085" s="78"/>
      <c r="BI1085" s="78"/>
    </row>
    <row r="1086" spans="1:61" s="80" customFormat="1" ht="15" customHeight="1" x14ac:dyDescent="0.25">
      <c r="A1086" s="81"/>
      <c r="B1086" s="161"/>
      <c r="C1086" s="85"/>
      <c r="D1086" s="78"/>
      <c r="E1086" s="179"/>
      <c r="F1086" s="179"/>
      <c r="G1086" s="158"/>
      <c r="H1086" s="158"/>
      <c r="I1086" s="83"/>
      <c r="J1086" s="83"/>
      <c r="K1086" s="83"/>
      <c r="L1086" s="83"/>
      <c r="M1086" s="83"/>
      <c r="N1086" s="83"/>
      <c r="O1086" s="83"/>
      <c r="P1086" s="83"/>
      <c r="Q1086" s="83"/>
      <c r="R1086" s="83"/>
      <c r="S1086" s="83"/>
      <c r="T1086" s="83"/>
      <c r="U1086" s="87"/>
      <c r="V1086" s="87"/>
      <c r="W1086" s="87"/>
      <c r="X1086" s="87"/>
      <c r="Y1086" s="87"/>
      <c r="Z1086" s="87"/>
      <c r="AA1086" s="87"/>
      <c r="AB1086" s="87"/>
      <c r="AC1086" s="87"/>
      <c r="AD1086" s="87"/>
      <c r="AE1086" s="87"/>
      <c r="AF1086" s="93"/>
      <c r="AG1086" s="87"/>
      <c r="AH1086" s="87"/>
      <c r="AI1086" s="87"/>
      <c r="AJ1086" s="87"/>
      <c r="AK1086" s="87"/>
      <c r="AL1086" s="88"/>
      <c r="AM1086" s="88"/>
      <c r="AN1086" s="87"/>
      <c r="AO1086" s="88"/>
      <c r="AP1086" s="87"/>
      <c r="AQ1086" s="87"/>
      <c r="AR1086" s="87"/>
      <c r="AS1086" s="87"/>
      <c r="AT1086" s="87"/>
      <c r="AU1086" s="87"/>
      <c r="AV1086" s="87"/>
      <c r="AW1086" s="87"/>
      <c r="AX1086" s="89"/>
      <c r="AY1086" s="89"/>
      <c r="AZ1086" s="89"/>
      <c r="BA1086" s="89"/>
      <c r="BB1086" s="87"/>
      <c r="BC1086" s="87"/>
      <c r="BD1086" s="87"/>
      <c r="BE1086" s="78"/>
      <c r="BF1086" s="78"/>
      <c r="BG1086" s="78"/>
      <c r="BH1086" s="78"/>
      <c r="BI1086" s="78"/>
    </row>
    <row r="1087" spans="1:61" s="80" customFormat="1" ht="15" customHeight="1" x14ac:dyDescent="0.25">
      <c r="A1087" s="81"/>
      <c r="B1087" s="161"/>
      <c r="C1087" s="85"/>
      <c r="D1087" s="78"/>
      <c r="E1087" s="179"/>
      <c r="F1087" s="179"/>
      <c r="G1087" s="158"/>
      <c r="H1087" s="158"/>
      <c r="I1087" s="83"/>
      <c r="J1087" s="83"/>
      <c r="K1087" s="83"/>
      <c r="L1087" s="83"/>
      <c r="M1087" s="83"/>
      <c r="N1087" s="83"/>
      <c r="O1087" s="83"/>
      <c r="P1087" s="83"/>
      <c r="Q1087" s="83"/>
      <c r="R1087" s="83"/>
      <c r="S1087" s="83"/>
      <c r="T1087" s="83"/>
      <c r="U1087" s="87"/>
      <c r="V1087" s="87"/>
      <c r="W1087" s="87"/>
      <c r="X1087" s="87"/>
      <c r="Y1087" s="87"/>
      <c r="Z1087" s="87"/>
      <c r="AA1087" s="87"/>
      <c r="AB1087" s="87"/>
      <c r="AC1087" s="87"/>
      <c r="AD1087" s="87"/>
      <c r="AE1087" s="87"/>
      <c r="AF1087" s="93"/>
      <c r="AG1087" s="87"/>
      <c r="AH1087" s="87"/>
      <c r="AI1087" s="87"/>
      <c r="AJ1087" s="87"/>
      <c r="AK1087" s="87"/>
      <c r="AL1087" s="88"/>
      <c r="AM1087" s="88"/>
      <c r="AN1087" s="87"/>
      <c r="AO1087" s="88"/>
      <c r="AP1087" s="87"/>
      <c r="AQ1087" s="87"/>
      <c r="AR1087" s="87"/>
      <c r="AS1087" s="87"/>
      <c r="AT1087" s="87"/>
      <c r="AU1087" s="87"/>
      <c r="AV1087" s="87"/>
      <c r="AW1087" s="87"/>
      <c r="AX1087" s="89"/>
      <c r="AY1087" s="89"/>
      <c r="AZ1087" s="89"/>
      <c r="BA1087" s="89"/>
      <c r="BB1087" s="87"/>
      <c r="BC1087" s="87"/>
      <c r="BD1087" s="87"/>
      <c r="BE1087" s="78"/>
      <c r="BF1087" s="78"/>
      <c r="BG1087" s="78"/>
      <c r="BH1087" s="78"/>
      <c r="BI1087" s="78"/>
    </row>
    <row r="1088" spans="1:61" s="80" customFormat="1" ht="15" customHeight="1" x14ac:dyDescent="0.25">
      <c r="A1088" s="81"/>
      <c r="B1088" s="161"/>
      <c r="C1088" s="85"/>
      <c r="D1088" s="78"/>
      <c r="E1088" s="179"/>
      <c r="F1088" s="179"/>
      <c r="G1088" s="158"/>
      <c r="H1088" s="158"/>
      <c r="I1088" s="83"/>
      <c r="J1088" s="83"/>
      <c r="K1088" s="83"/>
      <c r="L1088" s="83"/>
      <c r="M1088" s="83"/>
      <c r="N1088" s="83"/>
      <c r="O1088" s="83"/>
      <c r="P1088" s="83"/>
      <c r="Q1088" s="83"/>
      <c r="R1088" s="83"/>
      <c r="S1088" s="83"/>
      <c r="T1088" s="83"/>
      <c r="U1088" s="87"/>
      <c r="V1088" s="87"/>
      <c r="W1088" s="87"/>
      <c r="X1088" s="87"/>
      <c r="Y1088" s="87"/>
      <c r="Z1088" s="87"/>
      <c r="AA1088" s="87"/>
      <c r="AB1088" s="87"/>
      <c r="AC1088" s="87"/>
      <c r="AD1088" s="87"/>
      <c r="AE1088" s="87"/>
      <c r="AF1088" s="93"/>
      <c r="AG1088" s="87"/>
      <c r="AH1088" s="87"/>
      <c r="AI1088" s="87"/>
      <c r="AJ1088" s="87"/>
      <c r="AK1088" s="87"/>
      <c r="AL1088" s="88"/>
      <c r="AM1088" s="88"/>
      <c r="AN1088" s="87"/>
      <c r="AO1088" s="88"/>
      <c r="AP1088" s="87"/>
      <c r="AQ1088" s="87"/>
      <c r="AR1088" s="87"/>
      <c r="AS1088" s="87"/>
      <c r="AT1088" s="87"/>
      <c r="AU1088" s="87"/>
      <c r="AV1088" s="87"/>
      <c r="AW1088" s="87"/>
      <c r="AX1088" s="89"/>
      <c r="AY1088" s="89"/>
      <c r="AZ1088" s="89"/>
      <c r="BA1088" s="89"/>
      <c r="BB1088" s="87"/>
      <c r="BC1088" s="87"/>
      <c r="BD1088" s="87"/>
      <c r="BE1088" s="78"/>
      <c r="BF1088" s="78"/>
      <c r="BG1088" s="78"/>
      <c r="BH1088" s="78"/>
      <c r="BI1088" s="78"/>
    </row>
    <row r="1089" spans="1:61" s="80" customFormat="1" ht="15" customHeight="1" x14ac:dyDescent="0.25">
      <c r="A1089" s="81"/>
      <c r="B1089" s="161"/>
      <c r="C1089" s="85"/>
      <c r="D1089" s="78"/>
      <c r="E1089" s="179"/>
      <c r="F1089" s="179"/>
      <c r="G1089" s="158"/>
      <c r="H1089" s="158"/>
      <c r="I1089" s="83"/>
      <c r="J1089" s="83"/>
      <c r="K1089" s="83"/>
      <c r="L1089" s="83"/>
      <c r="M1089" s="83"/>
      <c r="N1089" s="83"/>
      <c r="O1089" s="83"/>
      <c r="P1089" s="83"/>
      <c r="Q1089" s="83"/>
      <c r="R1089" s="83"/>
      <c r="S1089" s="83"/>
      <c r="T1089" s="83"/>
      <c r="U1089" s="87"/>
      <c r="V1089" s="87"/>
      <c r="W1089" s="87"/>
      <c r="X1089" s="87"/>
      <c r="Y1089" s="87"/>
      <c r="Z1089" s="87"/>
      <c r="AA1089" s="87"/>
      <c r="AB1089" s="87"/>
      <c r="AC1089" s="87"/>
      <c r="AD1089" s="87"/>
      <c r="AE1089" s="87"/>
      <c r="AF1089" s="93"/>
      <c r="AG1089" s="87"/>
      <c r="AH1089" s="87"/>
      <c r="AI1089" s="87"/>
      <c r="AJ1089" s="87"/>
      <c r="AK1089" s="87"/>
      <c r="AL1089" s="88"/>
      <c r="AM1089" s="88"/>
      <c r="AN1089" s="87"/>
      <c r="AO1089" s="88"/>
      <c r="AP1089" s="87"/>
      <c r="AQ1089" s="87"/>
      <c r="AR1089" s="87"/>
      <c r="AS1089" s="87"/>
      <c r="AT1089" s="87"/>
      <c r="AU1089" s="87"/>
      <c r="AV1089" s="87"/>
      <c r="AW1089" s="87"/>
      <c r="AX1089" s="89"/>
      <c r="AY1089" s="89"/>
      <c r="AZ1089" s="89"/>
      <c r="BA1089" s="89"/>
      <c r="BB1089" s="87"/>
      <c r="BC1089" s="87"/>
      <c r="BD1089" s="87"/>
      <c r="BE1089" s="78"/>
      <c r="BF1089" s="78"/>
      <c r="BG1089" s="78"/>
      <c r="BH1089" s="78"/>
      <c r="BI1089" s="78"/>
    </row>
    <row r="1090" spans="1:61" s="80" customFormat="1" ht="15" customHeight="1" x14ac:dyDescent="0.25">
      <c r="A1090" s="81"/>
      <c r="B1090" s="161"/>
      <c r="C1090" s="85"/>
      <c r="D1090" s="78"/>
      <c r="E1090" s="179"/>
      <c r="F1090" s="179"/>
      <c r="G1090" s="158"/>
      <c r="H1090" s="158"/>
      <c r="I1090" s="83"/>
      <c r="J1090" s="83"/>
      <c r="K1090" s="83"/>
      <c r="L1090" s="83"/>
      <c r="M1090" s="83"/>
      <c r="N1090" s="83"/>
      <c r="O1090" s="83"/>
      <c r="P1090" s="83"/>
      <c r="Q1090" s="83"/>
      <c r="R1090" s="83"/>
      <c r="S1090" s="83"/>
      <c r="T1090" s="83"/>
      <c r="U1090" s="87"/>
      <c r="V1090" s="87"/>
      <c r="W1090" s="87"/>
      <c r="X1090" s="87"/>
      <c r="Y1090" s="87"/>
      <c r="Z1090" s="87"/>
      <c r="AA1090" s="87"/>
      <c r="AB1090" s="87"/>
      <c r="AC1090" s="87"/>
      <c r="AD1090" s="87"/>
      <c r="AE1090" s="87"/>
      <c r="AF1090" s="93"/>
      <c r="AG1090" s="87"/>
      <c r="AH1090" s="87"/>
      <c r="AI1090" s="87"/>
      <c r="AJ1090" s="87"/>
      <c r="AK1090" s="87"/>
      <c r="AL1090" s="88"/>
      <c r="AM1090" s="88"/>
      <c r="AN1090" s="87"/>
      <c r="AO1090" s="88"/>
      <c r="AP1090" s="87"/>
      <c r="AQ1090" s="87"/>
      <c r="AR1090" s="87"/>
      <c r="AS1090" s="87"/>
      <c r="AT1090" s="87"/>
      <c r="AU1090" s="87"/>
      <c r="AV1090" s="87"/>
      <c r="AW1090" s="87"/>
      <c r="AX1090" s="89"/>
      <c r="AY1090" s="89"/>
      <c r="AZ1090" s="89"/>
      <c r="BA1090" s="89"/>
      <c r="BB1090" s="87"/>
      <c r="BC1090" s="87"/>
      <c r="BD1090" s="87"/>
      <c r="BE1090" s="78"/>
      <c r="BF1090" s="78"/>
      <c r="BG1090" s="78"/>
      <c r="BH1090" s="78"/>
      <c r="BI1090" s="78"/>
    </row>
    <row r="1091" spans="1:61" s="80" customFormat="1" ht="15" customHeight="1" x14ac:dyDescent="0.25">
      <c r="A1091" s="81"/>
      <c r="B1091" s="161"/>
      <c r="C1091" s="85"/>
      <c r="D1091" s="78"/>
      <c r="E1091" s="179"/>
      <c r="F1091" s="179"/>
      <c r="G1091" s="158"/>
      <c r="H1091" s="158"/>
      <c r="I1091" s="83"/>
      <c r="J1091" s="83"/>
      <c r="K1091" s="83"/>
      <c r="L1091" s="83"/>
      <c r="M1091" s="83"/>
      <c r="N1091" s="83"/>
      <c r="O1091" s="83"/>
      <c r="P1091" s="83"/>
      <c r="Q1091" s="83"/>
      <c r="R1091" s="83"/>
      <c r="S1091" s="83"/>
      <c r="T1091" s="83"/>
      <c r="U1091" s="87"/>
      <c r="V1091" s="87"/>
      <c r="W1091" s="87"/>
      <c r="X1091" s="87"/>
      <c r="Y1091" s="87"/>
      <c r="Z1091" s="87"/>
      <c r="AA1091" s="87"/>
      <c r="AB1091" s="87"/>
      <c r="AC1091" s="87"/>
      <c r="AD1091" s="87"/>
      <c r="AE1091" s="87"/>
      <c r="AF1091" s="93"/>
      <c r="AG1091" s="87"/>
      <c r="AH1091" s="87"/>
      <c r="AI1091" s="87"/>
      <c r="AJ1091" s="87"/>
      <c r="AK1091" s="87"/>
      <c r="AL1091" s="88"/>
      <c r="AM1091" s="88"/>
      <c r="AN1091" s="87"/>
      <c r="AO1091" s="88"/>
      <c r="AP1091" s="87"/>
      <c r="AQ1091" s="87"/>
      <c r="AR1091" s="87"/>
      <c r="AS1091" s="87"/>
      <c r="AT1091" s="87"/>
      <c r="AU1091" s="87"/>
      <c r="AV1091" s="87"/>
      <c r="AW1091" s="87"/>
      <c r="AX1091" s="89"/>
      <c r="AY1091" s="89"/>
      <c r="AZ1091" s="89"/>
      <c r="BA1091" s="89"/>
      <c r="BB1091" s="87"/>
      <c r="BC1091" s="87"/>
      <c r="BD1091" s="87"/>
      <c r="BE1091" s="78"/>
      <c r="BF1091" s="78"/>
      <c r="BG1091" s="78"/>
      <c r="BH1091" s="78"/>
      <c r="BI1091" s="78"/>
    </row>
    <row r="1092" spans="1:61" s="80" customFormat="1" ht="15" customHeight="1" x14ac:dyDescent="0.25">
      <c r="A1092" s="81"/>
      <c r="B1092" s="161"/>
      <c r="C1092" s="85"/>
      <c r="D1092" s="78"/>
      <c r="E1092" s="179"/>
      <c r="F1092" s="179"/>
      <c r="G1092" s="158"/>
      <c r="H1092" s="158"/>
      <c r="I1092" s="83"/>
      <c r="J1092" s="83"/>
      <c r="K1092" s="83"/>
      <c r="L1092" s="83"/>
      <c r="M1092" s="83"/>
      <c r="N1092" s="83"/>
      <c r="O1092" s="83"/>
      <c r="P1092" s="83"/>
      <c r="Q1092" s="83"/>
      <c r="R1092" s="83"/>
      <c r="S1092" s="83"/>
      <c r="T1092" s="83"/>
      <c r="U1092" s="87"/>
      <c r="V1092" s="87"/>
      <c r="W1092" s="87"/>
      <c r="X1092" s="87"/>
      <c r="Y1092" s="87"/>
      <c r="Z1092" s="87"/>
      <c r="AA1092" s="87"/>
      <c r="AB1092" s="87"/>
      <c r="AC1092" s="87"/>
      <c r="AD1092" s="87"/>
      <c r="AE1092" s="87"/>
      <c r="AF1092" s="93"/>
      <c r="AG1092" s="87"/>
      <c r="AH1092" s="87"/>
      <c r="AI1092" s="87"/>
      <c r="AJ1092" s="87"/>
      <c r="AK1092" s="87"/>
      <c r="AL1092" s="88"/>
      <c r="AM1092" s="88"/>
      <c r="AN1092" s="87"/>
      <c r="AO1092" s="88"/>
      <c r="AP1092" s="87"/>
      <c r="AQ1092" s="87"/>
      <c r="AR1092" s="87"/>
      <c r="AS1092" s="87"/>
      <c r="AT1092" s="87"/>
      <c r="AU1092" s="87"/>
      <c r="AV1092" s="87"/>
      <c r="AW1092" s="87"/>
      <c r="AX1092" s="89"/>
      <c r="AY1092" s="89"/>
      <c r="AZ1092" s="89"/>
      <c r="BA1092" s="89"/>
      <c r="BB1092" s="87"/>
      <c r="BC1092" s="87"/>
      <c r="BD1092" s="87"/>
      <c r="BE1092" s="78"/>
      <c r="BF1092" s="78"/>
      <c r="BG1092" s="78"/>
      <c r="BH1092" s="78"/>
      <c r="BI1092" s="78"/>
    </row>
    <row r="1093" spans="1:61" s="80" customFormat="1" ht="15" customHeight="1" x14ac:dyDescent="0.25">
      <c r="A1093" s="81"/>
      <c r="B1093" s="161"/>
      <c r="C1093" s="85"/>
      <c r="D1093" s="78"/>
      <c r="E1093" s="179"/>
      <c r="F1093" s="179"/>
      <c r="G1093" s="158"/>
      <c r="H1093" s="158"/>
      <c r="I1093" s="83"/>
      <c r="J1093" s="83"/>
      <c r="K1093" s="83"/>
      <c r="L1093" s="83"/>
      <c r="M1093" s="83"/>
      <c r="N1093" s="83"/>
      <c r="O1093" s="83"/>
      <c r="P1093" s="83"/>
      <c r="Q1093" s="83"/>
      <c r="R1093" s="83"/>
      <c r="S1093" s="83"/>
      <c r="T1093" s="83"/>
      <c r="U1093" s="87"/>
      <c r="V1093" s="87"/>
      <c r="W1093" s="87"/>
      <c r="X1093" s="87"/>
      <c r="Y1093" s="87"/>
      <c r="Z1093" s="87"/>
      <c r="AA1093" s="87"/>
      <c r="AB1093" s="87"/>
      <c r="AC1093" s="87"/>
      <c r="AD1093" s="87"/>
      <c r="AE1093" s="87"/>
      <c r="AF1093" s="93"/>
      <c r="AG1093" s="87"/>
      <c r="AH1093" s="87"/>
      <c r="AI1093" s="87"/>
      <c r="AJ1093" s="87"/>
      <c r="AK1093" s="87"/>
      <c r="AL1093" s="88"/>
      <c r="AM1093" s="88"/>
      <c r="AN1093" s="87"/>
      <c r="AO1093" s="88"/>
      <c r="AP1093" s="87"/>
      <c r="AQ1093" s="87"/>
      <c r="AR1093" s="87"/>
      <c r="AS1093" s="87"/>
      <c r="AT1093" s="87"/>
      <c r="AU1093" s="87"/>
      <c r="AV1093" s="87"/>
      <c r="AW1093" s="87"/>
      <c r="AX1093" s="89"/>
      <c r="AY1093" s="89"/>
      <c r="AZ1093" s="89"/>
      <c r="BA1093" s="89"/>
      <c r="BB1093" s="87"/>
      <c r="BC1093" s="87"/>
      <c r="BD1093" s="87"/>
      <c r="BE1093" s="78"/>
      <c r="BF1093" s="78"/>
      <c r="BG1093" s="78"/>
      <c r="BH1093" s="78"/>
      <c r="BI1093" s="78"/>
    </row>
    <row r="1094" spans="1:61" s="80" customFormat="1" ht="15" customHeight="1" x14ac:dyDescent="0.25">
      <c r="A1094" s="81"/>
      <c r="B1094" s="161"/>
      <c r="C1094" s="85"/>
      <c r="D1094" s="78"/>
      <c r="E1094" s="179"/>
      <c r="F1094" s="179"/>
      <c r="G1094" s="158"/>
      <c r="H1094" s="158"/>
      <c r="I1094" s="83"/>
      <c r="J1094" s="83"/>
      <c r="K1094" s="83"/>
      <c r="L1094" s="83"/>
      <c r="M1094" s="83"/>
      <c r="N1094" s="83"/>
      <c r="O1094" s="83"/>
      <c r="P1094" s="83"/>
      <c r="Q1094" s="83"/>
      <c r="R1094" s="83"/>
      <c r="S1094" s="83"/>
      <c r="T1094" s="83"/>
      <c r="U1094" s="87"/>
      <c r="V1094" s="87"/>
      <c r="W1094" s="87"/>
      <c r="X1094" s="87"/>
      <c r="Y1094" s="87"/>
      <c r="Z1094" s="87"/>
      <c r="AA1094" s="87"/>
      <c r="AB1094" s="87"/>
      <c r="AC1094" s="87"/>
      <c r="AD1094" s="87"/>
      <c r="AE1094" s="87"/>
      <c r="AF1094" s="93"/>
      <c r="AG1094" s="87"/>
      <c r="AH1094" s="87"/>
      <c r="AI1094" s="87"/>
      <c r="AJ1094" s="87"/>
      <c r="AK1094" s="87"/>
      <c r="AL1094" s="88"/>
      <c r="AM1094" s="88"/>
      <c r="AN1094" s="87"/>
      <c r="AO1094" s="88"/>
      <c r="AP1094" s="87"/>
      <c r="AQ1094" s="87"/>
      <c r="AR1094" s="87"/>
      <c r="AS1094" s="87"/>
      <c r="AT1094" s="87"/>
      <c r="AU1094" s="87"/>
      <c r="AV1094" s="87"/>
      <c r="AW1094" s="87"/>
      <c r="AX1094" s="89"/>
      <c r="AY1094" s="89"/>
      <c r="AZ1094" s="89"/>
      <c r="BA1094" s="89"/>
      <c r="BB1094" s="87"/>
      <c r="BC1094" s="87"/>
      <c r="BD1094" s="87"/>
      <c r="BE1094" s="78"/>
      <c r="BF1094" s="78"/>
      <c r="BG1094" s="78"/>
      <c r="BH1094" s="78"/>
      <c r="BI1094" s="78"/>
    </row>
    <row r="1095" spans="1:61" s="80" customFormat="1" ht="15" customHeight="1" x14ac:dyDescent="0.25">
      <c r="A1095" s="81"/>
      <c r="B1095" s="161"/>
      <c r="C1095" s="85"/>
      <c r="D1095" s="78"/>
      <c r="E1095" s="179"/>
      <c r="F1095" s="179"/>
      <c r="G1095" s="158"/>
      <c r="H1095" s="158"/>
      <c r="I1095" s="83"/>
      <c r="J1095" s="83"/>
      <c r="K1095" s="83"/>
      <c r="L1095" s="83"/>
      <c r="M1095" s="83"/>
      <c r="N1095" s="83"/>
      <c r="O1095" s="83"/>
      <c r="P1095" s="83"/>
      <c r="Q1095" s="83"/>
      <c r="R1095" s="83"/>
      <c r="S1095" s="83"/>
      <c r="T1095" s="83"/>
      <c r="U1095" s="87"/>
      <c r="V1095" s="87"/>
      <c r="W1095" s="87"/>
      <c r="X1095" s="87"/>
      <c r="Y1095" s="87"/>
      <c r="Z1095" s="87"/>
      <c r="AA1095" s="87"/>
      <c r="AB1095" s="87"/>
      <c r="AC1095" s="87"/>
      <c r="AD1095" s="87"/>
      <c r="AE1095" s="87"/>
      <c r="AF1095" s="93"/>
      <c r="AG1095" s="87"/>
      <c r="AH1095" s="87"/>
      <c r="AI1095" s="87"/>
      <c r="AJ1095" s="87"/>
      <c r="AK1095" s="87"/>
      <c r="AL1095" s="88"/>
      <c r="AM1095" s="88"/>
      <c r="AN1095" s="87"/>
      <c r="AO1095" s="88"/>
      <c r="AP1095" s="87"/>
      <c r="AQ1095" s="87"/>
      <c r="AR1095" s="87"/>
      <c r="AS1095" s="87"/>
      <c r="AT1095" s="87"/>
      <c r="AU1095" s="87"/>
      <c r="AV1095" s="87"/>
      <c r="AW1095" s="87"/>
      <c r="AX1095" s="89"/>
      <c r="AY1095" s="89"/>
      <c r="AZ1095" s="89"/>
      <c r="BA1095" s="89"/>
      <c r="BB1095" s="87"/>
      <c r="BC1095" s="87"/>
      <c r="BD1095" s="87"/>
      <c r="BE1095" s="78"/>
      <c r="BF1095" s="78"/>
      <c r="BG1095" s="78"/>
      <c r="BH1095" s="78"/>
      <c r="BI1095" s="78"/>
    </row>
    <row r="1096" spans="1:61" s="80" customFormat="1" ht="15" customHeight="1" x14ac:dyDescent="0.25">
      <c r="A1096" s="81"/>
      <c r="B1096" s="161"/>
      <c r="C1096" s="85"/>
      <c r="D1096" s="78"/>
      <c r="E1096" s="179"/>
      <c r="F1096" s="179"/>
      <c r="G1096" s="158"/>
      <c r="H1096" s="158"/>
      <c r="I1096" s="83"/>
      <c r="J1096" s="83"/>
      <c r="K1096" s="83"/>
      <c r="L1096" s="83"/>
      <c r="M1096" s="83"/>
      <c r="N1096" s="83"/>
      <c r="O1096" s="83"/>
      <c r="P1096" s="83"/>
      <c r="Q1096" s="83"/>
      <c r="R1096" s="83"/>
      <c r="S1096" s="83"/>
      <c r="T1096" s="83"/>
      <c r="U1096" s="87"/>
      <c r="V1096" s="87"/>
      <c r="W1096" s="87"/>
      <c r="X1096" s="87"/>
      <c r="Y1096" s="87"/>
      <c r="Z1096" s="87"/>
      <c r="AA1096" s="87"/>
      <c r="AB1096" s="87"/>
      <c r="AC1096" s="87"/>
      <c r="AD1096" s="87"/>
      <c r="AE1096" s="87"/>
      <c r="AF1096" s="93"/>
      <c r="AG1096" s="87"/>
      <c r="AH1096" s="87"/>
      <c r="AI1096" s="87"/>
      <c r="AJ1096" s="87"/>
      <c r="AK1096" s="87"/>
      <c r="AL1096" s="88"/>
      <c r="AM1096" s="88"/>
      <c r="AN1096" s="87"/>
      <c r="AO1096" s="88"/>
      <c r="AP1096" s="87"/>
      <c r="AQ1096" s="87"/>
      <c r="AR1096" s="87"/>
      <c r="AS1096" s="87"/>
      <c r="AT1096" s="87"/>
      <c r="AU1096" s="87"/>
      <c r="AV1096" s="87"/>
      <c r="AW1096" s="87"/>
      <c r="AX1096" s="89"/>
      <c r="AY1096" s="89"/>
      <c r="AZ1096" s="89"/>
      <c r="BA1096" s="89"/>
      <c r="BB1096" s="87"/>
      <c r="BC1096" s="87"/>
      <c r="BD1096" s="87"/>
      <c r="BE1096" s="78"/>
      <c r="BF1096" s="78"/>
      <c r="BG1096" s="78"/>
      <c r="BH1096" s="78"/>
      <c r="BI1096" s="78"/>
    </row>
    <row r="1097" spans="1:61" s="80" customFormat="1" ht="15" customHeight="1" x14ac:dyDescent="0.25">
      <c r="A1097" s="81"/>
      <c r="B1097" s="161"/>
      <c r="C1097" s="85"/>
      <c r="D1097" s="78"/>
      <c r="E1097" s="179"/>
      <c r="F1097" s="179"/>
      <c r="G1097" s="158"/>
      <c r="H1097" s="158"/>
      <c r="I1097" s="83"/>
      <c r="J1097" s="83"/>
      <c r="K1097" s="83"/>
      <c r="L1097" s="83"/>
      <c r="M1097" s="83"/>
      <c r="N1097" s="83"/>
      <c r="O1097" s="83"/>
      <c r="P1097" s="83"/>
      <c r="Q1097" s="83"/>
      <c r="R1097" s="83"/>
      <c r="S1097" s="83"/>
      <c r="T1097" s="83"/>
      <c r="U1097" s="87"/>
      <c r="V1097" s="87"/>
      <c r="W1097" s="87"/>
      <c r="X1097" s="87"/>
      <c r="Y1097" s="87"/>
      <c r="Z1097" s="87"/>
      <c r="AA1097" s="87"/>
      <c r="AB1097" s="87"/>
      <c r="AC1097" s="87"/>
      <c r="AD1097" s="87"/>
      <c r="AE1097" s="87"/>
      <c r="AF1097" s="93"/>
      <c r="AG1097" s="87"/>
      <c r="AH1097" s="87"/>
      <c r="AI1097" s="87"/>
      <c r="AJ1097" s="87"/>
      <c r="AK1097" s="87"/>
      <c r="AL1097" s="88"/>
      <c r="AM1097" s="88"/>
      <c r="AN1097" s="87"/>
      <c r="AO1097" s="88"/>
      <c r="AP1097" s="87"/>
      <c r="AQ1097" s="87"/>
      <c r="AR1097" s="87"/>
      <c r="AS1097" s="87"/>
      <c r="AT1097" s="87"/>
      <c r="AU1097" s="87"/>
      <c r="AV1097" s="87"/>
      <c r="AW1097" s="87"/>
      <c r="AX1097" s="89"/>
      <c r="AY1097" s="89"/>
      <c r="AZ1097" s="89"/>
      <c r="BA1097" s="89"/>
      <c r="BB1097" s="87"/>
      <c r="BC1097" s="87"/>
      <c r="BD1097" s="87"/>
      <c r="BE1097" s="78"/>
      <c r="BF1097" s="78"/>
      <c r="BG1097" s="78"/>
      <c r="BH1097" s="78"/>
      <c r="BI1097" s="78"/>
    </row>
    <row r="1098" spans="1:61" s="80" customFormat="1" ht="15" customHeight="1" x14ac:dyDescent="0.25">
      <c r="A1098" s="81"/>
      <c r="B1098" s="161"/>
      <c r="C1098" s="85"/>
      <c r="D1098" s="78"/>
      <c r="E1098" s="179"/>
      <c r="F1098" s="179"/>
      <c r="G1098" s="158"/>
      <c r="H1098" s="158"/>
      <c r="I1098" s="83"/>
      <c r="J1098" s="83"/>
      <c r="K1098" s="83"/>
      <c r="L1098" s="83"/>
      <c r="M1098" s="83"/>
      <c r="N1098" s="83"/>
      <c r="O1098" s="83"/>
      <c r="P1098" s="83"/>
      <c r="Q1098" s="83"/>
      <c r="R1098" s="83"/>
      <c r="S1098" s="83"/>
      <c r="T1098" s="83"/>
      <c r="U1098" s="87"/>
      <c r="V1098" s="87"/>
      <c r="W1098" s="87"/>
      <c r="X1098" s="87"/>
      <c r="Y1098" s="87"/>
      <c r="Z1098" s="87"/>
      <c r="AA1098" s="87"/>
      <c r="AB1098" s="87"/>
      <c r="AC1098" s="87"/>
      <c r="AD1098" s="87"/>
      <c r="AE1098" s="87"/>
      <c r="AF1098" s="93"/>
      <c r="AG1098" s="87"/>
      <c r="AH1098" s="87"/>
      <c r="AI1098" s="87"/>
      <c r="AJ1098" s="87"/>
      <c r="AK1098" s="87"/>
      <c r="AL1098" s="88"/>
      <c r="AM1098" s="88"/>
      <c r="AN1098" s="87"/>
      <c r="AO1098" s="88"/>
      <c r="AP1098" s="87"/>
      <c r="AQ1098" s="87"/>
      <c r="AR1098" s="87"/>
      <c r="AS1098" s="87"/>
      <c r="AT1098" s="87"/>
      <c r="AU1098" s="87"/>
      <c r="AV1098" s="87"/>
      <c r="AW1098" s="87"/>
      <c r="AX1098" s="89"/>
      <c r="AY1098" s="89"/>
      <c r="AZ1098" s="89"/>
      <c r="BA1098" s="89"/>
      <c r="BB1098" s="87"/>
      <c r="BC1098" s="87"/>
      <c r="BD1098" s="87"/>
      <c r="BE1098" s="78"/>
      <c r="BF1098" s="78"/>
      <c r="BG1098" s="78"/>
      <c r="BH1098" s="78"/>
      <c r="BI1098" s="78"/>
    </row>
    <row r="1099" spans="1:61" s="80" customFormat="1" ht="15" customHeight="1" x14ac:dyDescent="0.25">
      <c r="A1099" s="81"/>
      <c r="B1099" s="161"/>
      <c r="C1099" s="85"/>
      <c r="D1099" s="78"/>
      <c r="E1099" s="179"/>
      <c r="F1099" s="179"/>
      <c r="G1099" s="158"/>
      <c r="H1099" s="158"/>
      <c r="I1099" s="83"/>
      <c r="J1099" s="83"/>
      <c r="K1099" s="83"/>
      <c r="L1099" s="83"/>
      <c r="M1099" s="83"/>
      <c r="N1099" s="83"/>
      <c r="O1099" s="83"/>
      <c r="P1099" s="83"/>
      <c r="Q1099" s="83"/>
      <c r="R1099" s="83"/>
      <c r="S1099" s="83"/>
      <c r="T1099" s="83"/>
      <c r="U1099" s="87"/>
      <c r="V1099" s="87"/>
      <c r="W1099" s="87"/>
      <c r="X1099" s="87"/>
      <c r="Y1099" s="87"/>
      <c r="Z1099" s="87"/>
      <c r="AA1099" s="87"/>
      <c r="AB1099" s="87"/>
      <c r="AC1099" s="87"/>
      <c r="AD1099" s="87"/>
      <c r="AE1099" s="87"/>
      <c r="AF1099" s="93"/>
      <c r="AG1099" s="87"/>
      <c r="AH1099" s="87"/>
      <c r="AI1099" s="87"/>
      <c r="AJ1099" s="87"/>
      <c r="AK1099" s="87"/>
      <c r="AL1099" s="88"/>
      <c r="AM1099" s="88"/>
      <c r="AN1099" s="87"/>
      <c r="AO1099" s="88"/>
      <c r="AP1099" s="87"/>
      <c r="AQ1099" s="87"/>
      <c r="AR1099" s="87"/>
      <c r="AS1099" s="87"/>
      <c r="AT1099" s="87"/>
      <c r="AU1099" s="87"/>
      <c r="AV1099" s="87"/>
      <c r="AW1099" s="87"/>
      <c r="AX1099" s="89"/>
      <c r="AY1099" s="89"/>
      <c r="AZ1099" s="89"/>
      <c r="BA1099" s="89"/>
      <c r="BB1099" s="87"/>
      <c r="BC1099" s="87"/>
      <c r="BD1099" s="87"/>
      <c r="BE1099" s="78"/>
      <c r="BF1099" s="78"/>
      <c r="BG1099" s="78"/>
      <c r="BH1099" s="78"/>
      <c r="BI1099" s="78"/>
    </row>
    <row r="1100" spans="1:61" s="80" customFormat="1" ht="15" customHeight="1" x14ac:dyDescent="0.25">
      <c r="A1100" s="81"/>
      <c r="B1100" s="161"/>
      <c r="C1100" s="85"/>
      <c r="D1100" s="78"/>
      <c r="E1100" s="179"/>
      <c r="F1100" s="179"/>
      <c r="G1100" s="158"/>
      <c r="H1100" s="158"/>
      <c r="I1100" s="83"/>
      <c r="J1100" s="83"/>
      <c r="K1100" s="83"/>
      <c r="L1100" s="83"/>
      <c r="M1100" s="83"/>
      <c r="N1100" s="83"/>
      <c r="O1100" s="83"/>
      <c r="P1100" s="83"/>
      <c r="Q1100" s="83"/>
      <c r="R1100" s="83"/>
      <c r="S1100" s="83"/>
      <c r="T1100" s="83"/>
      <c r="U1100" s="87"/>
      <c r="V1100" s="87"/>
      <c r="W1100" s="87"/>
      <c r="X1100" s="87"/>
      <c r="Y1100" s="87"/>
      <c r="Z1100" s="87"/>
      <c r="AA1100" s="87"/>
      <c r="AB1100" s="87"/>
      <c r="AC1100" s="87"/>
      <c r="AD1100" s="87"/>
      <c r="AE1100" s="87"/>
      <c r="AF1100" s="93"/>
      <c r="AG1100" s="87"/>
      <c r="AH1100" s="87"/>
      <c r="AI1100" s="87"/>
      <c r="AJ1100" s="87"/>
      <c r="AK1100" s="87"/>
      <c r="AL1100" s="88"/>
      <c r="AM1100" s="88"/>
      <c r="AN1100" s="87"/>
      <c r="AO1100" s="88"/>
      <c r="AP1100" s="87"/>
      <c r="AQ1100" s="87"/>
      <c r="AR1100" s="87"/>
      <c r="AS1100" s="87"/>
      <c r="AT1100" s="87"/>
      <c r="AU1100" s="87"/>
      <c r="AV1100" s="87"/>
      <c r="AW1100" s="87"/>
      <c r="AX1100" s="89"/>
      <c r="AY1100" s="89"/>
      <c r="AZ1100" s="89"/>
      <c r="BA1100" s="89"/>
      <c r="BB1100" s="87"/>
      <c r="BC1100" s="87"/>
      <c r="BD1100" s="87"/>
      <c r="BE1100" s="78"/>
      <c r="BF1100" s="78"/>
      <c r="BG1100" s="78"/>
      <c r="BH1100" s="78"/>
      <c r="BI1100" s="78"/>
    </row>
    <row r="1101" spans="1:61" s="80" customFormat="1" ht="15" customHeight="1" x14ac:dyDescent="0.25">
      <c r="A1101" s="81"/>
      <c r="B1101" s="161"/>
      <c r="C1101" s="85"/>
      <c r="D1101" s="78"/>
      <c r="E1101" s="179"/>
      <c r="F1101" s="179"/>
      <c r="G1101" s="158"/>
      <c r="H1101" s="158"/>
      <c r="I1101" s="83"/>
      <c r="J1101" s="83"/>
      <c r="K1101" s="83"/>
      <c r="L1101" s="83"/>
      <c r="M1101" s="83"/>
      <c r="N1101" s="83"/>
      <c r="O1101" s="83"/>
      <c r="P1101" s="83"/>
      <c r="Q1101" s="83"/>
      <c r="R1101" s="83"/>
      <c r="S1101" s="83"/>
      <c r="T1101" s="83"/>
      <c r="U1101" s="87"/>
      <c r="V1101" s="87"/>
      <c r="W1101" s="87"/>
      <c r="X1101" s="87"/>
      <c r="Y1101" s="87"/>
      <c r="Z1101" s="87"/>
      <c r="AA1101" s="87"/>
      <c r="AB1101" s="87"/>
      <c r="AC1101" s="87"/>
      <c r="AD1101" s="87"/>
      <c r="AE1101" s="87"/>
      <c r="AF1101" s="93"/>
      <c r="AG1101" s="87"/>
      <c r="AH1101" s="87"/>
      <c r="AI1101" s="87"/>
      <c r="AJ1101" s="87"/>
      <c r="AK1101" s="87"/>
      <c r="AL1101" s="88"/>
      <c r="AM1101" s="88"/>
      <c r="AN1101" s="87"/>
      <c r="AO1101" s="88"/>
      <c r="AP1101" s="87"/>
      <c r="AQ1101" s="87"/>
      <c r="AR1101" s="87"/>
      <c r="AS1101" s="87"/>
      <c r="AT1101" s="87"/>
      <c r="AU1101" s="87"/>
      <c r="AV1101" s="87"/>
      <c r="AW1101" s="87"/>
      <c r="AX1101" s="89"/>
      <c r="AY1101" s="89"/>
      <c r="AZ1101" s="89"/>
      <c r="BA1101" s="89"/>
      <c r="BB1101" s="87"/>
      <c r="BC1101" s="87"/>
      <c r="BD1101" s="87"/>
      <c r="BE1101" s="78"/>
      <c r="BF1101" s="78"/>
      <c r="BG1101" s="78"/>
      <c r="BH1101" s="78"/>
      <c r="BI1101" s="78"/>
    </row>
    <row r="1102" spans="1:61" s="80" customFormat="1" ht="15" customHeight="1" x14ac:dyDescent="0.25">
      <c r="A1102" s="81"/>
      <c r="B1102" s="161"/>
      <c r="C1102" s="85"/>
      <c r="D1102" s="78"/>
      <c r="E1102" s="179"/>
      <c r="F1102" s="179"/>
      <c r="G1102" s="158"/>
      <c r="H1102" s="158"/>
      <c r="I1102" s="83"/>
      <c r="J1102" s="83"/>
      <c r="K1102" s="83"/>
      <c r="L1102" s="83"/>
      <c r="M1102" s="83"/>
      <c r="N1102" s="83"/>
      <c r="O1102" s="83"/>
      <c r="P1102" s="83"/>
      <c r="Q1102" s="83"/>
      <c r="R1102" s="83"/>
      <c r="S1102" s="83"/>
      <c r="T1102" s="83"/>
      <c r="U1102" s="87"/>
      <c r="V1102" s="87"/>
      <c r="W1102" s="87"/>
      <c r="X1102" s="87"/>
      <c r="Y1102" s="87"/>
      <c r="Z1102" s="87"/>
      <c r="AA1102" s="87"/>
      <c r="AB1102" s="87"/>
      <c r="AC1102" s="87"/>
      <c r="AD1102" s="87"/>
      <c r="AE1102" s="87"/>
      <c r="AF1102" s="93"/>
      <c r="AG1102" s="87"/>
      <c r="AH1102" s="87"/>
      <c r="AI1102" s="87"/>
      <c r="AJ1102" s="87"/>
      <c r="AK1102" s="87"/>
      <c r="AL1102" s="88"/>
      <c r="AM1102" s="88"/>
      <c r="AN1102" s="87"/>
      <c r="AO1102" s="88"/>
      <c r="AP1102" s="87"/>
      <c r="AQ1102" s="87"/>
      <c r="AR1102" s="87"/>
      <c r="AS1102" s="87"/>
      <c r="AT1102" s="87"/>
      <c r="AU1102" s="87"/>
      <c r="AV1102" s="87"/>
      <c r="AW1102" s="87"/>
      <c r="AX1102" s="89"/>
      <c r="AY1102" s="89"/>
      <c r="AZ1102" s="89"/>
      <c r="BA1102" s="89"/>
      <c r="BB1102" s="87"/>
      <c r="BC1102" s="87"/>
      <c r="BD1102" s="87"/>
      <c r="BE1102" s="78"/>
      <c r="BF1102" s="78"/>
      <c r="BG1102" s="78"/>
      <c r="BH1102" s="78"/>
      <c r="BI1102" s="78"/>
    </row>
    <row r="1103" spans="1:61" s="80" customFormat="1" ht="15" customHeight="1" x14ac:dyDescent="0.25">
      <c r="A1103" s="81"/>
      <c r="B1103" s="161"/>
      <c r="C1103" s="85"/>
      <c r="D1103" s="78"/>
      <c r="E1103" s="179"/>
      <c r="F1103" s="179"/>
      <c r="G1103" s="158"/>
      <c r="H1103" s="158"/>
      <c r="I1103" s="83"/>
      <c r="J1103" s="83"/>
      <c r="K1103" s="83"/>
      <c r="L1103" s="83"/>
      <c r="M1103" s="83"/>
      <c r="N1103" s="83"/>
      <c r="O1103" s="83"/>
      <c r="P1103" s="83"/>
      <c r="Q1103" s="83"/>
      <c r="R1103" s="83"/>
      <c r="S1103" s="83"/>
      <c r="T1103" s="83"/>
      <c r="U1103" s="87"/>
      <c r="V1103" s="87"/>
      <c r="W1103" s="87"/>
      <c r="X1103" s="87"/>
      <c r="Y1103" s="87"/>
      <c r="Z1103" s="87"/>
      <c r="AA1103" s="87"/>
      <c r="AB1103" s="87"/>
      <c r="AC1103" s="87"/>
      <c r="AD1103" s="87"/>
      <c r="AE1103" s="87"/>
      <c r="AF1103" s="93"/>
      <c r="AG1103" s="87"/>
      <c r="AH1103" s="87"/>
      <c r="AI1103" s="87"/>
      <c r="AJ1103" s="87"/>
      <c r="AK1103" s="87"/>
      <c r="AL1103" s="88"/>
      <c r="AM1103" s="88"/>
      <c r="AN1103" s="87"/>
      <c r="AO1103" s="88"/>
      <c r="AP1103" s="87"/>
      <c r="AQ1103" s="87"/>
      <c r="AR1103" s="87"/>
      <c r="AS1103" s="87"/>
      <c r="AT1103" s="87"/>
      <c r="AU1103" s="87"/>
      <c r="AV1103" s="87"/>
      <c r="AW1103" s="87"/>
      <c r="AX1103" s="89"/>
      <c r="AY1103" s="89"/>
      <c r="AZ1103" s="89"/>
      <c r="BA1103" s="89"/>
      <c r="BB1103" s="87"/>
      <c r="BC1103" s="87"/>
      <c r="BD1103" s="87"/>
      <c r="BE1103" s="78"/>
      <c r="BF1103" s="78"/>
      <c r="BG1103" s="78"/>
      <c r="BH1103" s="78"/>
      <c r="BI1103" s="78"/>
    </row>
    <row r="1104" spans="1:61" s="80" customFormat="1" ht="15" customHeight="1" x14ac:dyDescent="0.25">
      <c r="A1104" s="81"/>
      <c r="B1104" s="161"/>
      <c r="C1104" s="85"/>
      <c r="D1104" s="78"/>
      <c r="E1104" s="179"/>
      <c r="F1104" s="179"/>
      <c r="G1104" s="158"/>
      <c r="H1104" s="158"/>
      <c r="I1104" s="83"/>
      <c r="J1104" s="83"/>
      <c r="K1104" s="83"/>
      <c r="L1104" s="83"/>
      <c r="M1104" s="83"/>
      <c r="N1104" s="83"/>
      <c r="O1104" s="83"/>
      <c r="P1104" s="83"/>
      <c r="Q1104" s="83"/>
      <c r="R1104" s="83"/>
      <c r="S1104" s="83"/>
      <c r="T1104" s="83"/>
      <c r="U1104" s="87"/>
      <c r="V1104" s="87"/>
      <c r="W1104" s="87"/>
      <c r="X1104" s="87"/>
      <c r="Y1104" s="87"/>
      <c r="Z1104" s="87"/>
      <c r="AA1104" s="87"/>
      <c r="AB1104" s="87"/>
      <c r="AC1104" s="87"/>
      <c r="AD1104" s="87"/>
      <c r="AE1104" s="87"/>
      <c r="AF1104" s="93"/>
      <c r="AG1104" s="87"/>
      <c r="AH1104" s="87"/>
      <c r="AI1104" s="87"/>
      <c r="AJ1104" s="87"/>
      <c r="AK1104" s="87"/>
      <c r="AL1104" s="88"/>
      <c r="AM1104" s="88"/>
      <c r="AN1104" s="87"/>
      <c r="AO1104" s="88"/>
      <c r="AP1104" s="87"/>
      <c r="AQ1104" s="87"/>
      <c r="AR1104" s="87"/>
      <c r="AS1104" s="87"/>
      <c r="AT1104" s="87"/>
      <c r="AU1104" s="87"/>
      <c r="AV1104" s="87"/>
      <c r="AW1104" s="87"/>
      <c r="AX1104" s="89"/>
      <c r="AY1104" s="89"/>
      <c r="AZ1104" s="89"/>
      <c r="BA1104" s="89"/>
      <c r="BB1104" s="87"/>
      <c r="BC1104" s="87"/>
      <c r="BD1104" s="87"/>
      <c r="BE1104" s="78"/>
      <c r="BF1104" s="78"/>
      <c r="BG1104" s="78"/>
      <c r="BH1104" s="78"/>
      <c r="BI1104" s="78"/>
    </row>
    <row r="1105" spans="1:61" s="80" customFormat="1" ht="15" customHeight="1" x14ac:dyDescent="0.25">
      <c r="A1105" s="81"/>
      <c r="B1105" s="161"/>
      <c r="C1105" s="85"/>
      <c r="D1105" s="78"/>
      <c r="E1105" s="179"/>
      <c r="F1105" s="179"/>
      <c r="G1105" s="158"/>
      <c r="H1105" s="158"/>
      <c r="I1105" s="83"/>
      <c r="J1105" s="83"/>
      <c r="K1105" s="83"/>
      <c r="L1105" s="83"/>
      <c r="M1105" s="83"/>
      <c r="N1105" s="83"/>
      <c r="O1105" s="83"/>
      <c r="P1105" s="83"/>
      <c r="Q1105" s="83"/>
      <c r="R1105" s="83"/>
      <c r="S1105" s="83"/>
      <c r="T1105" s="83"/>
      <c r="U1105" s="87"/>
      <c r="V1105" s="87"/>
      <c r="W1105" s="87"/>
      <c r="X1105" s="87"/>
      <c r="Y1105" s="87"/>
      <c r="Z1105" s="87"/>
      <c r="AA1105" s="87"/>
      <c r="AB1105" s="87"/>
      <c r="AC1105" s="87"/>
      <c r="AD1105" s="87"/>
      <c r="AE1105" s="87"/>
      <c r="AF1105" s="93"/>
      <c r="AG1105" s="87"/>
      <c r="AH1105" s="87"/>
      <c r="AI1105" s="87"/>
      <c r="AJ1105" s="87"/>
      <c r="AK1105" s="87"/>
      <c r="AL1105" s="88"/>
      <c r="AM1105" s="88"/>
      <c r="AN1105" s="87"/>
      <c r="AO1105" s="88"/>
      <c r="AP1105" s="87"/>
      <c r="AQ1105" s="87"/>
      <c r="AR1105" s="87"/>
      <c r="AS1105" s="87"/>
      <c r="AT1105" s="87"/>
      <c r="AU1105" s="87"/>
      <c r="AV1105" s="87"/>
      <c r="AW1105" s="87"/>
      <c r="AX1105" s="89"/>
      <c r="AY1105" s="89"/>
      <c r="AZ1105" s="89"/>
      <c r="BA1105" s="89"/>
      <c r="BB1105" s="87"/>
      <c r="BC1105" s="87"/>
      <c r="BD1105" s="87"/>
      <c r="BE1105" s="78"/>
      <c r="BF1105" s="78"/>
      <c r="BG1105" s="78"/>
      <c r="BH1105" s="78"/>
      <c r="BI1105" s="78"/>
    </row>
    <row r="1106" spans="1:61" s="80" customFormat="1" ht="15" customHeight="1" x14ac:dyDescent="0.25">
      <c r="A1106" s="81"/>
      <c r="B1106" s="161"/>
      <c r="C1106" s="85"/>
      <c r="D1106" s="78"/>
      <c r="E1106" s="179"/>
      <c r="F1106" s="179"/>
      <c r="G1106" s="158"/>
      <c r="H1106" s="158"/>
      <c r="I1106" s="83"/>
      <c r="J1106" s="83"/>
      <c r="K1106" s="83"/>
      <c r="L1106" s="83"/>
      <c r="M1106" s="83"/>
      <c r="N1106" s="83"/>
      <c r="O1106" s="83"/>
      <c r="P1106" s="83"/>
      <c r="Q1106" s="83"/>
      <c r="R1106" s="83"/>
      <c r="S1106" s="83"/>
      <c r="T1106" s="83"/>
      <c r="U1106" s="87"/>
      <c r="V1106" s="87"/>
      <c r="W1106" s="87"/>
      <c r="X1106" s="87"/>
      <c r="Y1106" s="87"/>
      <c r="Z1106" s="87"/>
      <c r="AA1106" s="87"/>
      <c r="AB1106" s="87"/>
      <c r="AC1106" s="87"/>
      <c r="AD1106" s="87"/>
      <c r="AE1106" s="87"/>
      <c r="AF1106" s="93"/>
      <c r="AG1106" s="87"/>
      <c r="AH1106" s="87"/>
      <c r="AI1106" s="87"/>
      <c r="AJ1106" s="87"/>
      <c r="AK1106" s="87"/>
      <c r="AL1106" s="88"/>
      <c r="AM1106" s="88"/>
      <c r="AN1106" s="87"/>
      <c r="AO1106" s="88"/>
      <c r="AP1106" s="87"/>
      <c r="AQ1106" s="87"/>
      <c r="AR1106" s="87"/>
      <c r="AS1106" s="87"/>
      <c r="AT1106" s="87"/>
      <c r="AU1106" s="87"/>
      <c r="AV1106" s="87"/>
      <c r="AW1106" s="87"/>
      <c r="AX1106" s="89"/>
      <c r="AY1106" s="89"/>
      <c r="AZ1106" s="89"/>
      <c r="BA1106" s="89"/>
      <c r="BB1106" s="87"/>
      <c r="BC1106" s="87"/>
      <c r="BD1106" s="87"/>
      <c r="BE1106" s="78"/>
      <c r="BF1106" s="78"/>
      <c r="BG1106" s="78"/>
      <c r="BH1106" s="78"/>
      <c r="BI1106" s="78"/>
    </row>
    <row r="1107" spans="1:61" s="80" customFormat="1" ht="15" customHeight="1" x14ac:dyDescent="0.25">
      <c r="A1107" s="81"/>
      <c r="B1107" s="161"/>
      <c r="C1107" s="85"/>
      <c r="D1107" s="78"/>
      <c r="E1107" s="179"/>
      <c r="F1107" s="179"/>
      <c r="G1107" s="158"/>
      <c r="H1107" s="158"/>
      <c r="I1107" s="83"/>
      <c r="J1107" s="83"/>
      <c r="K1107" s="83"/>
      <c r="L1107" s="83"/>
      <c r="M1107" s="83"/>
      <c r="N1107" s="83"/>
      <c r="O1107" s="83"/>
      <c r="P1107" s="83"/>
      <c r="Q1107" s="83"/>
      <c r="R1107" s="83"/>
      <c r="S1107" s="83"/>
      <c r="T1107" s="83"/>
      <c r="U1107" s="87"/>
      <c r="V1107" s="87"/>
      <c r="W1107" s="87"/>
      <c r="X1107" s="87"/>
      <c r="Y1107" s="87"/>
      <c r="Z1107" s="87"/>
      <c r="AA1107" s="87"/>
      <c r="AB1107" s="87"/>
      <c r="AC1107" s="87"/>
      <c r="AD1107" s="87"/>
      <c r="AE1107" s="87"/>
      <c r="AF1107" s="93"/>
      <c r="AG1107" s="87"/>
      <c r="AH1107" s="87"/>
      <c r="AI1107" s="87"/>
      <c r="AJ1107" s="87"/>
      <c r="AK1107" s="87"/>
      <c r="AL1107" s="88"/>
      <c r="AM1107" s="88"/>
      <c r="AN1107" s="87"/>
      <c r="AO1107" s="88"/>
      <c r="AP1107" s="87"/>
      <c r="AQ1107" s="87"/>
      <c r="AR1107" s="87"/>
      <c r="AS1107" s="87"/>
      <c r="AT1107" s="87"/>
      <c r="AU1107" s="87"/>
      <c r="AV1107" s="87"/>
      <c r="AW1107" s="87"/>
      <c r="AX1107" s="89"/>
      <c r="AY1107" s="89"/>
      <c r="AZ1107" s="89"/>
      <c r="BA1107" s="89"/>
      <c r="BB1107" s="87"/>
      <c r="BC1107" s="87"/>
      <c r="BD1107" s="87"/>
      <c r="BE1107" s="78"/>
      <c r="BF1107" s="78"/>
      <c r="BG1107" s="78"/>
      <c r="BH1107" s="78"/>
      <c r="BI1107" s="78"/>
    </row>
    <row r="1108" spans="1:61" s="80" customFormat="1" ht="15" customHeight="1" x14ac:dyDescent="0.25">
      <c r="A1108" s="81"/>
      <c r="B1108" s="161"/>
      <c r="C1108" s="85"/>
      <c r="D1108" s="78"/>
      <c r="E1108" s="179"/>
      <c r="F1108" s="179"/>
      <c r="G1108" s="158"/>
      <c r="H1108" s="158"/>
      <c r="I1108" s="83"/>
      <c r="J1108" s="83"/>
      <c r="K1108" s="83"/>
      <c r="L1108" s="83"/>
      <c r="M1108" s="83"/>
      <c r="N1108" s="83"/>
      <c r="O1108" s="83"/>
      <c r="P1108" s="83"/>
      <c r="Q1108" s="83"/>
      <c r="R1108" s="83"/>
      <c r="S1108" s="83"/>
      <c r="T1108" s="83"/>
      <c r="U1108" s="87"/>
      <c r="V1108" s="87"/>
      <c r="W1108" s="87"/>
      <c r="X1108" s="87"/>
      <c r="Y1108" s="87"/>
      <c r="Z1108" s="87"/>
      <c r="AA1108" s="87"/>
      <c r="AB1108" s="87"/>
      <c r="AC1108" s="87"/>
      <c r="AD1108" s="87"/>
      <c r="AE1108" s="87"/>
      <c r="AF1108" s="93"/>
      <c r="AG1108" s="87"/>
      <c r="AH1108" s="87"/>
      <c r="AI1108" s="87"/>
      <c r="AJ1108" s="87"/>
      <c r="AK1108" s="87"/>
      <c r="AL1108" s="88"/>
      <c r="AM1108" s="88"/>
      <c r="AN1108" s="87"/>
      <c r="AO1108" s="88"/>
      <c r="AP1108" s="87"/>
      <c r="AQ1108" s="87"/>
      <c r="AR1108" s="87"/>
      <c r="AS1108" s="87"/>
      <c r="AT1108" s="87"/>
      <c r="AU1108" s="87"/>
      <c r="AV1108" s="87"/>
      <c r="AW1108" s="87"/>
      <c r="AX1108" s="89"/>
      <c r="AY1108" s="89"/>
      <c r="AZ1108" s="89"/>
      <c r="BA1108" s="89"/>
      <c r="BB1108" s="87"/>
      <c r="BC1108" s="87"/>
      <c r="BD1108" s="87"/>
      <c r="BE1108" s="78"/>
      <c r="BF1108" s="78"/>
      <c r="BG1108" s="78"/>
      <c r="BH1108" s="78"/>
      <c r="BI1108" s="78"/>
    </row>
    <row r="1109" spans="1:61" s="80" customFormat="1" ht="15" customHeight="1" x14ac:dyDescent="0.25">
      <c r="A1109" s="81"/>
      <c r="B1109" s="161"/>
      <c r="C1109" s="85"/>
      <c r="D1109" s="78"/>
      <c r="E1109" s="179"/>
      <c r="F1109" s="179"/>
      <c r="G1109" s="158"/>
      <c r="H1109" s="158"/>
      <c r="I1109" s="83"/>
      <c r="J1109" s="83"/>
      <c r="K1109" s="83"/>
      <c r="L1109" s="83"/>
      <c r="M1109" s="83"/>
      <c r="N1109" s="83"/>
      <c r="O1109" s="83"/>
      <c r="P1109" s="83"/>
      <c r="Q1109" s="83"/>
      <c r="R1109" s="83"/>
      <c r="S1109" s="83"/>
      <c r="T1109" s="83"/>
      <c r="U1109" s="87"/>
      <c r="V1109" s="87"/>
      <c r="W1109" s="87"/>
      <c r="X1109" s="87"/>
      <c r="Y1109" s="87"/>
      <c r="Z1109" s="87"/>
      <c r="AA1109" s="87"/>
      <c r="AB1109" s="87"/>
      <c r="AC1109" s="87"/>
      <c r="AD1109" s="87"/>
      <c r="AE1109" s="87"/>
      <c r="AF1109" s="93"/>
      <c r="AG1109" s="87"/>
      <c r="AH1109" s="87"/>
      <c r="AI1109" s="87"/>
      <c r="AJ1109" s="87"/>
      <c r="AK1109" s="87"/>
      <c r="AL1109" s="88"/>
      <c r="AM1109" s="88"/>
      <c r="AN1109" s="87"/>
      <c r="AO1109" s="88"/>
      <c r="AP1109" s="87"/>
      <c r="AQ1109" s="87"/>
      <c r="AR1109" s="87"/>
      <c r="AS1109" s="87"/>
      <c r="AT1109" s="87"/>
      <c r="AU1109" s="87"/>
      <c r="AV1109" s="87"/>
      <c r="AW1109" s="87"/>
      <c r="AX1109" s="89"/>
      <c r="AY1109" s="89"/>
      <c r="AZ1109" s="89"/>
      <c r="BA1109" s="89"/>
      <c r="BB1109" s="87"/>
      <c r="BC1109" s="87"/>
      <c r="BD1109" s="87"/>
      <c r="BE1109" s="78"/>
      <c r="BF1109" s="78"/>
      <c r="BG1109" s="78"/>
      <c r="BH1109" s="78"/>
      <c r="BI1109" s="78"/>
    </row>
    <row r="1110" spans="1:61" s="80" customFormat="1" ht="15" customHeight="1" x14ac:dyDescent="0.25">
      <c r="A1110" s="81"/>
      <c r="B1110" s="161"/>
      <c r="C1110" s="85"/>
      <c r="D1110" s="78"/>
      <c r="E1110" s="179"/>
      <c r="F1110" s="179"/>
      <c r="G1110" s="158"/>
      <c r="H1110" s="158"/>
      <c r="I1110" s="83"/>
      <c r="J1110" s="83"/>
      <c r="K1110" s="83"/>
      <c r="L1110" s="83"/>
      <c r="M1110" s="83"/>
      <c r="N1110" s="83"/>
      <c r="O1110" s="83"/>
      <c r="P1110" s="83"/>
      <c r="Q1110" s="83"/>
      <c r="R1110" s="83"/>
      <c r="S1110" s="83"/>
      <c r="T1110" s="83"/>
      <c r="U1110" s="87"/>
      <c r="V1110" s="87"/>
      <c r="W1110" s="87"/>
      <c r="X1110" s="87"/>
      <c r="Y1110" s="87"/>
      <c r="Z1110" s="87"/>
      <c r="AA1110" s="87"/>
      <c r="AB1110" s="87"/>
      <c r="AC1110" s="87"/>
      <c r="AD1110" s="87"/>
      <c r="AE1110" s="87"/>
      <c r="AF1110" s="93"/>
      <c r="AG1110" s="87"/>
      <c r="AH1110" s="87"/>
      <c r="AI1110" s="87"/>
      <c r="AJ1110" s="87"/>
      <c r="AK1110" s="87"/>
      <c r="AL1110" s="88"/>
      <c r="AM1110" s="88"/>
      <c r="AN1110" s="87"/>
      <c r="AO1110" s="88"/>
      <c r="AP1110" s="87"/>
      <c r="AQ1110" s="87"/>
      <c r="AR1110" s="87"/>
      <c r="AS1110" s="87"/>
      <c r="AT1110" s="87"/>
      <c r="AU1110" s="87"/>
      <c r="AV1110" s="87"/>
      <c r="AW1110" s="87"/>
      <c r="AX1110" s="89"/>
      <c r="AY1110" s="89"/>
      <c r="AZ1110" s="89"/>
      <c r="BA1110" s="89"/>
      <c r="BB1110" s="87"/>
      <c r="BC1110" s="87"/>
      <c r="BD1110" s="87"/>
      <c r="BE1110" s="78"/>
      <c r="BF1110" s="78"/>
      <c r="BG1110" s="78"/>
      <c r="BH1110" s="78"/>
      <c r="BI1110" s="78"/>
    </row>
    <row r="1111" spans="1:61" s="80" customFormat="1" ht="15" customHeight="1" x14ac:dyDescent="0.25">
      <c r="A1111" s="81"/>
      <c r="B1111" s="161"/>
      <c r="C1111" s="85"/>
      <c r="D1111" s="78"/>
      <c r="E1111" s="179"/>
      <c r="F1111" s="179"/>
      <c r="G1111" s="158"/>
      <c r="H1111" s="158"/>
      <c r="I1111" s="83"/>
      <c r="J1111" s="83"/>
      <c r="K1111" s="83"/>
      <c r="L1111" s="83"/>
      <c r="M1111" s="83"/>
      <c r="N1111" s="83"/>
      <c r="O1111" s="83"/>
      <c r="P1111" s="83"/>
      <c r="Q1111" s="83"/>
      <c r="R1111" s="83"/>
      <c r="S1111" s="83"/>
      <c r="T1111" s="83"/>
      <c r="U1111" s="87"/>
      <c r="V1111" s="87"/>
      <c r="W1111" s="87"/>
      <c r="X1111" s="87"/>
      <c r="Y1111" s="87"/>
      <c r="Z1111" s="87"/>
      <c r="AA1111" s="87"/>
      <c r="AB1111" s="87"/>
      <c r="AC1111" s="87"/>
      <c r="AD1111" s="87"/>
      <c r="AE1111" s="87"/>
      <c r="AF1111" s="93"/>
      <c r="AG1111" s="87"/>
      <c r="AH1111" s="87"/>
      <c r="AI1111" s="87"/>
      <c r="AJ1111" s="87"/>
      <c r="AK1111" s="87"/>
      <c r="AL1111" s="88"/>
      <c r="AM1111" s="88"/>
      <c r="AN1111" s="87"/>
      <c r="AO1111" s="88"/>
      <c r="AP1111" s="87"/>
      <c r="AQ1111" s="87"/>
      <c r="AR1111" s="87"/>
      <c r="AS1111" s="87"/>
      <c r="AT1111" s="87"/>
      <c r="AU1111" s="87"/>
      <c r="AV1111" s="87"/>
      <c r="AW1111" s="87"/>
      <c r="AX1111" s="89"/>
      <c r="AY1111" s="89"/>
      <c r="AZ1111" s="89"/>
      <c r="BA1111" s="89"/>
      <c r="BB1111" s="87"/>
      <c r="BC1111" s="87"/>
      <c r="BD1111" s="87"/>
      <c r="BE1111" s="78"/>
      <c r="BF1111" s="78"/>
      <c r="BG1111" s="78"/>
      <c r="BH1111" s="78"/>
      <c r="BI1111" s="78"/>
    </row>
    <row r="1112" spans="1:61" s="80" customFormat="1" ht="15" customHeight="1" x14ac:dyDescent="0.25">
      <c r="A1112" s="81"/>
      <c r="B1112" s="161"/>
      <c r="C1112" s="85"/>
      <c r="D1112" s="78"/>
      <c r="E1112" s="179"/>
      <c r="F1112" s="179"/>
      <c r="G1112" s="158"/>
      <c r="H1112" s="158"/>
      <c r="I1112" s="83"/>
      <c r="J1112" s="83"/>
      <c r="K1112" s="83"/>
      <c r="L1112" s="83"/>
      <c r="M1112" s="83"/>
      <c r="N1112" s="83"/>
      <c r="O1112" s="83"/>
      <c r="P1112" s="83"/>
      <c r="Q1112" s="83"/>
      <c r="R1112" s="83"/>
      <c r="S1112" s="83"/>
      <c r="T1112" s="83"/>
      <c r="U1112" s="87"/>
      <c r="V1112" s="87"/>
      <c r="W1112" s="87"/>
      <c r="X1112" s="87"/>
      <c r="Y1112" s="87"/>
      <c r="Z1112" s="87"/>
      <c r="AA1112" s="87"/>
      <c r="AB1112" s="87"/>
      <c r="AC1112" s="87"/>
      <c r="AD1112" s="87"/>
      <c r="AE1112" s="87"/>
      <c r="AF1112" s="93"/>
      <c r="AG1112" s="87"/>
      <c r="AH1112" s="87"/>
      <c r="AI1112" s="87"/>
      <c r="AJ1112" s="87"/>
      <c r="AK1112" s="87"/>
      <c r="AL1112" s="88"/>
      <c r="AM1112" s="88"/>
      <c r="AN1112" s="87"/>
      <c r="AO1112" s="88"/>
      <c r="AP1112" s="87"/>
      <c r="AQ1112" s="87"/>
      <c r="AR1112" s="87"/>
      <c r="AS1112" s="87"/>
      <c r="AT1112" s="87"/>
      <c r="AU1112" s="87"/>
      <c r="AV1112" s="87"/>
      <c r="AW1112" s="87"/>
      <c r="AX1112" s="89"/>
      <c r="AY1112" s="89"/>
      <c r="AZ1112" s="89"/>
      <c r="BA1112" s="89"/>
      <c r="BB1112" s="87"/>
      <c r="BC1112" s="87"/>
      <c r="BD1112" s="87"/>
      <c r="BE1112" s="78"/>
      <c r="BF1112" s="78"/>
      <c r="BG1112" s="78"/>
      <c r="BH1112" s="78"/>
      <c r="BI1112" s="78"/>
    </row>
    <row r="1113" spans="1:61" s="80" customFormat="1" ht="15" customHeight="1" x14ac:dyDescent="0.25">
      <c r="A1113" s="81"/>
      <c r="B1113" s="161"/>
      <c r="C1113" s="85"/>
      <c r="D1113" s="78"/>
      <c r="E1113" s="179"/>
      <c r="F1113" s="179"/>
      <c r="G1113" s="158"/>
      <c r="H1113" s="158"/>
      <c r="I1113" s="83"/>
      <c r="J1113" s="83"/>
      <c r="K1113" s="83"/>
      <c r="L1113" s="83"/>
      <c r="M1113" s="83"/>
      <c r="N1113" s="83"/>
      <c r="O1113" s="83"/>
      <c r="P1113" s="83"/>
      <c r="Q1113" s="83"/>
      <c r="R1113" s="83"/>
      <c r="S1113" s="83"/>
      <c r="T1113" s="83"/>
      <c r="U1113" s="87"/>
      <c r="V1113" s="87"/>
      <c r="W1113" s="87"/>
      <c r="X1113" s="87"/>
      <c r="Y1113" s="87"/>
      <c r="Z1113" s="87"/>
      <c r="AA1113" s="87"/>
      <c r="AB1113" s="87"/>
      <c r="AC1113" s="87"/>
      <c r="AD1113" s="87"/>
      <c r="AE1113" s="87"/>
      <c r="AF1113" s="93"/>
      <c r="AG1113" s="87"/>
      <c r="AH1113" s="87"/>
      <c r="AI1113" s="87"/>
      <c r="AJ1113" s="87"/>
      <c r="AK1113" s="87"/>
      <c r="AL1113" s="88"/>
      <c r="AM1113" s="88"/>
      <c r="AN1113" s="87"/>
      <c r="AO1113" s="88"/>
      <c r="AP1113" s="87"/>
      <c r="AQ1113" s="87"/>
      <c r="AR1113" s="87"/>
      <c r="AS1113" s="87"/>
      <c r="AT1113" s="87"/>
      <c r="AU1113" s="87"/>
      <c r="AV1113" s="87"/>
      <c r="AW1113" s="87"/>
      <c r="AX1113" s="89"/>
      <c r="AY1113" s="89"/>
      <c r="AZ1113" s="89"/>
      <c r="BA1113" s="89"/>
      <c r="BB1113" s="87"/>
      <c r="BC1113" s="87"/>
      <c r="BD1113" s="87"/>
      <c r="BE1113" s="78"/>
      <c r="BF1113" s="78"/>
      <c r="BG1113" s="78"/>
      <c r="BH1113" s="78"/>
      <c r="BI1113" s="78"/>
    </row>
    <row r="1114" spans="1:61" s="80" customFormat="1" ht="15" customHeight="1" x14ac:dyDescent="0.25">
      <c r="A1114" s="81"/>
      <c r="B1114" s="161"/>
      <c r="C1114" s="85"/>
      <c r="D1114" s="78"/>
      <c r="E1114" s="179"/>
      <c r="F1114" s="179"/>
      <c r="G1114" s="158"/>
      <c r="H1114" s="158"/>
      <c r="I1114" s="83"/>
      <c r="J1114" s="83"/>
      <c r="K1114" s="83"/>
      <c r="L1114" s="83"/>
      <c r="M1114" s="83"/>
      <c r="N1114" s="83"/>
      <c r="O1114" s="83"/>
      <c r="P1114" s="83"/>
      <c r="Q1114" s="83"/>
      <c r="R1114" s="83"/>
      <c r="S1114" s="83"/>
      <c r="T1114" s="83"/>
      <c r="U1114" s="87"/>
      <c r="V1114" s="87"/>
      <c r="W1114" s="87"/>
      <c r="X1114" s="87"/>
      <c r="Y1114" s="87"/>
      <c r="Z1114" s="87"/>
      <c r="AA1114" s="87"/>
      <c r="AB1114" s="87"/>
      <c r="AC1114" s="87"/>
      <c r="AD1114" s="87"/>
      <c r="AE1114" s="87"/>
      <c r="AF1114" s="93"/>
      <c r="AG1114" s="87"/>
      <c r="AH1114" s="87"/>
      <c r="AI1114" s="87"/>
      <c r="AJ1114" s="87"/>
      <c r="AK1114" s="87"/>
      <c r="AL1114" s="88"/>
      <c r="AM1114" s="88"/>
      <c r="AN1114" s="87"/>
      <c r="AO1114" s="88"/>
      <c r="AP1114" s="87"/>
      <c r="AQ1114" s="87"/>
      <c r="AR1114" s="87"/>
      <c r="AS1114" s="87"/>
      <c r="AT1114" s="87"/>
      <c r="AU1114" s="87"/>
      <c r="AV1114" s="87"/>
      <c r="AW1114" s="87"/>
      <c r="AX1114" s="89"/>
      <c r="AY1114" s="89"/>
      <c r="AZ1114" s="89"/>
      <c r="BA1114" s="89"/>
      <c r="BB1114" s="87"/>
      <c r="BC1114" s="87"/>
      <c r="BD1114" s="87"/>
      <c r="BE1114" s="78"/>
      <c r="BF1114" s="78"/>
      <c r="BG1114" s="78"/>
      <c r="BH1114" s="78"/>
      <c r="BI1114" s="78"/>
    </row>
    <row r="1115" spans="1:61" s="80" customFormat="1" ht="15" customHeight="1" x14ac:dyDescent="0.25">
      <c r="A1115" s="81"/>
      <c r="B1115" s="161"/>
      <c r="C1115" s="85"/>
      <c r="D1115" s="78"/>
      <c r="E1115" s="179"/>
      <c r="F1115" s="179"/>
      <c r="G1115" s="158"/>
      <c r="H1115" s="158"/>
      <c r="I1115" s="83"/>
      <c r="J1115" s="83"/>
      <c r="K1115" s="83"/>
      <c r="L1115" s="83"/>
      <c r="M1115" s="83"/>
      <c r="N1115" s="83"/>
      <c r="O1115" s="83"/>
      <c r="P1115" s="83"/>
      <c r="Q1115" s="83"/>
      <c r="R1115" s="83"/>
      <c r="S1115" s="83"/>
      <c r="T1115" s="83"/>
      <c r="U1115" s="87"/>
      <c r="V1115" s="87"/>
      <c r="W1115" s="87"/>
      <c r="X1115" s="87"/>
      <c r="Y1115" s="87"/>
      <c r="Z1115" s="87"/>
      <c r="AA1115" s="87"/>
      <c r="AB1115" s="87"/>
      <c r="AC1115" s="87"/>
      <c r="AD1115" s="87"/>
      <c r="AE1115" s="87"/>
      <c r="AF1115" s="93"/>
      <c r="AG1115" s="87"/>
      <c r="AH1115" s="87"/>
      <c r="AI1115" s="87"/>
      <c r="AJ1115" s="87"/>
      <c r="AK1115" s="87"/>
      <c r="AL1115" s="88"/>
      <c r="AM1115" s="88"/>
      <c r="AN1115" s="87"/>
      <c r="AO1115" s="88"/>
      <c r="AP1115" s="87"/>
      <c r="AQ1115" s="87"/>
      <c r="AR1115" s="87"/>
      <c r="AS1115" s="87"/>
      <c r="AT1115" s="87"/>
      <c r="AU1115" s="87"/>
      <c r="AV1115" s="87"/>
      <c r="AW1115" s="87"/>
      <c r="AX1115" s="89"/>
      <c r="AY1115" s="89"/>
      <c r="AZ1115" s="89"/>
      <c r="BA1115" s="89"/>
      <c r="BB1115" s="87"/>
      <c r="BC1115" s="87"/>
      <c r="BD1115" s="87"/>
      <c r="BE1115" s="78"/>
      <c r="BF1115" s="78"/>
      <c r="BG1115" s="78"/>
      <c r="BH1115" s="78"/>
      <c r="BI1115" s="78"/>
    </row>
    <row r="1116" spans="1:61" s="80" customFormat="1" ht="15" customHeight="1" x14ac:dyDescent="0.25">
      <c r="A1116" s="81"/>
      <c r="B1116" s="161"/>
      <c r="C1116" s="85"/>
      <c r="D1116" s="78"/>
      <c r="E1116" s="179"/>
      <c r="F1116" s="179"/>
      <c r="G1116" s="158"/>
      <c r="H1116" s="158"/>
      <c r="I1116" s="83"/>
      <c r="J1116" s="83"/>
      <c r="K1116" s="83"/>
      <c r="L1116" s="83"/>
      <c r="M1116" s="83"/>
      <c r="N1116" s="83"/>
      <c r="O1116" s="83"/>
      <c r="P1116" s="83"/>
      <c r="Q1116" s="83"/>
      <c r="R1116" s="83"/>
      <c r="S1116" s="83"/>
      <c r="T1116" s="83"/>
      <c r="U1116" s="87"/>
      <c r="V1116" s="87"/>
      <c r="W1116" s="87"/>
      <c r="X1116" s="87"/>
      <c r="Y1116" s="87"/>
      <c r="Z1116" s="87"/>
      <c r="AA1116" s="87"/>
      <c r="AB1116" s="87"/>
      <c r="AC1116" s="87"/>
      <c r="AD1116" s="87"/>
      <c r="AE1116" s="87"/>
      <c r="AF1116" s="93"/>
      <c r="AG1116" s="87"/>
      <c r="AH1116" s="87"/>
      <c r="AI1116" s="87"/>
      <c r="AJ1116" s="87"/>
      <c r="AK1116" s="87"/>
      <c r="AL1116" s="88"/>
      <c r="AM1116" s="88"/>
      <c r="AN1116" s="87"/>
      <c r="AO1116" s="88"/>
      <c r="AP1116" s="87"/>
      <c r="AQ1116" s="87"/>
      <c r="AR1116" s="87"/>
      <c r="AS1116" s="87"/>
      <c r="AT1116" s="87"/>
      <c r="AU1116" s="87"/>
      <c r="AV1116" s="87"/>
      <c r="AW1116" s="87"/>
      <c r="AX1116" s="89"/>
      <c r="AY1116" s="89"/>
      <c r="AZ1116" s="89"/>
      <c r="BA1116" s="89"/>
      <c r="BB1116" s="87"/>
      <c r="BC1116" s="87"/>
      <c r="BD1116" s="87"/>
      <c r="BE1116" s="78"/>
      <c r="BF1116" s="78"/>
      <c r="BG1116" s="78"/>
      <c r="BH1116" s="78"/>
      <c r="BI1116" s="78"/>
    </row>
    <row r="1117" spans="1:61" s="80" customFormat="1" ht="15" customHeight="1" x14ac:dyDescent="0.25">
      <c r="A1117" s="81"/>
      <c r="B1117" s="161"/>
      <c r="C1117" s="85"/>
      <c r="D1117" s="78"/>
      <c r="E1117" s="179"/>
      <c r="F1117" s="179"/>
      <c r="G1117" s="158"/>
      <c r="H1117" s="158"/>
      <c r="I1117" s="83"/>
      <c r="J1117" s="83"/>
      <c r="K1117" s="83"/>
      <c r="L1117" s="83"/>
      <c r="M1117" s="83"/>
      <c r="N1117" s="83"/>
      <c r="O1117" s="83"/>
      <c r="P1117" s="83"/>
      <c r="Q1117" s="83"/>
      <c r="R1117" s="83"/>
      <c r="S1117" s="83"/>
      <c r="T1117" s="83"/>
      <c r="U1117" s="87"/>
      <c r="V1117" s="87"/>
      <c r="W1117" s="87"/>
      <c r="X1117" s="87"/>
      <c r="Y1117" s="87"/>
      <c r="Z1117" s="87"/>
      <c r="AA1117" s="87"/>
      <c r="AB1117" s="87"/>
      <c r="AC1117" s="87"/>
      <c r="AD1117" s="87"/>
      <c r="AE1117" s="87"/>
      <c r="AF1117" s="93"/>
      <c r="AG1117" s="87"/>
      <c r="AH1117" s="87"/>
      <c r="AI1117" s="87"/>
      <c r="AJ1117" s="87"/>
      <c r="AK1117" s="87"/>
      <c r="AL1117" s="88"/>
      <c r="AM1117" s="88"/>
      <c r="AN1117" s="87"/>
      <c r="AO1117" s="88"/>
      <c r="AP1117" s="87"/>
      <c r="AQ1117" s="87"/>
      <c r="AR1117" s="87"/>
      <c r="AS1117" s="87"/>
      <c r="AT1117" s="87"/>
      <c r="AU1117" s="87"/>
      <c r="AV1117" s="87"/>
      <c r="AW1117" s="87"/>
      <c r="AX1117" s="89"/>
      <c r="AY1117" s="89"/>
      <c r="AZ1117" s="89"/>
      <c r="BA1117" s="89"/>
      <c r="BB1117" s="87"/>
      <c r="BC1117" s="87"/>
      <c r="BD1117" s="87"/>
      <c r="BE1117" s="78"/>
      <c r="BF1117" s="78"/>
      <c r="BG1117" s="78"/>
      <c r="BH1117" s="78"/>
      <c r="BI1117" s="78"/>
    </row>
    <row r="1118" spans="1:61" s="80" customFormat="1" ht="15" customHeight="1" x14ac:dyDescent="0.25">
      <c r="A1118" s="81"/>
      <c r="B1118" s="161"/>
      <c r="C1118" s="85"/>
      <c r="D1118" s="78"/>
      <c r="E1118" s="179"/>
      <c r="F1118" s="179"/>
      <c r="G1118" s="158"/>
      <c r="H1118" s="158"/>
      <c r="I1118" s="83"/>
      <c r="J1118" s="83"/>
      <c r="K1118" s="83"/>
      <c r="L1118" s="83"/>
      <c r="M1118" s="83"/>
      <c r="N1118" s="83"/>
      <c r="O1118" s="83"/>
      <c r="P1118" s="83"/>
      <c r="Q1118" s="83"/>
      <c r="R1118" s="83"/>
      <c r="S1118" s="83"/>
      <c r="T1118" s="83"/>
      <c r="U1118" s="87"/>
      <c r="V1118" s="87"/>
      <c r="W1118" s="87"/>
      <c r="X1118" s="87"/>
      <c r="Y1118" s="87"/>
      <c r="Z1118" s="87"/>
      <c r="AA1118" s="87"/>
      <c r="AB1118" s="87"/>
      <c r="AC1118" s="87"/>
      <c r="AD1118" s="87"/>
      <c r="AE1118" s="87"/>
      <c r="AF1118" s="93"/>
      <c r="AG1118" s="87"/>
      <c r="AH1118" s="87"/>
      <c r="AI1118" s="87"/>
      <c r="AJ1118" s="87"/>
      <c r="AK1118" s="87"/>
      <c r="AL1118" s="88"/>
      <c r="AM1118" s="88"/>
      <c r="AN1118" s="87"/>
      <c r="AO1118" s="88"/>
      <c r="AP1118" s="87"/>
      <c r="AQ1118" s="87"/>
      <c r="AR1118" s="87"/>
      <c r="AS1118" s="87"/>
      <c r="AT1118" s="87"/>
      <c r="AU1118" s="87"/>
      <c r="AV1118" s="87"/>
      <c r="AW1118" s="87"/>
      <c r="AX1118" s="89"/>
      <c r="AY1118" s="89"/>
      <c r="AZ1118" s="89"/>
      <c r="BA1118" s="89"/>
      <c r="BB1118" s="87"/>
      <c r="BC1118" s="87"/>
      <c r="BD1118" s="87"/>
      <c r="BE1118" s="78"/>
      <c r="BF1118" s="78"/>
      <c r="BG1118" s="78"/>
      <c r="BH1118" s="78"/>
      <c r="BI1118" s="78"/>
    </row>
    <row r="1119" spans="1:61" s="80" customFormat="1" ht="15" customHeight="1" x14ac:dyDescent="0.25">
      <c r="A1119" s="81"/>
      <c r="B1119" s="161"/>
      <c r="C1119" s="85"/>
      <c r="D1119" s="78"/>
      <c r="E1119" s="179"/>
      <c r="F1119" s="179"/>
      <c r="G1119" s="158"/>
      <c r="H1119" s="158"/>
      <c r="I1119" s="83"/>
      <c r="J1119" s="83"/>
      <c r="K1119" s="83"/>
      <c r="L1119" s="83"/>
      <c r="M1119" s="83"/>
      <c r="N1119" s="83"/>
      <c r="O1119" s="83"/>
      <c r="P1119" s="83"/>
      <c r="Q1119" s="83"/>
      <c r="R1119" s="83"/>
      <c r="S1119" s="83"/>
      <c r="T1119" s="83"/>
      <c r="U1119" s="87"/>
      <c r="V1119" s="87"/>
      <c r="W1119" s="87"/>
      <c r="X1119" s="87"/>
      <c r="Y1119" s="87"/>
      <c r="Z1119" s="87"/>
      <c r="AA1119" s="87"/>
      <c r="AB1119" s="87"/>
      <c r="AC1119" s="87"/>
      <c r="AD1119" s="87"/>
      <c r="AE1119" s="87"/>
      <c r="AF1119" s="93"/>
      <c r="AG1119" s="87"/>
      <c r="AH1119" s="87"/>
      <c r="AI1119" s="87"/>
      <c r="AJ1119" s="87"/>
      <c r="AK1119" s="87"/>
      <c r="AL1119" s="88"/>
      <c r="AM1119" s="88"/>
      <c r="AN1119" s="87"/>
      <c r="AO1119" s="88"/>
      <c r="AP1119" s="87"/>
      <c r="AQ1119" s="87"/>
      <c r="AR1119" s="87"/>
      <c r="AS1119" s="87"/>
      <c r="AT1119" s="87"/>
      <c r="AU1119" s="87"/>
      <c r="AV1119" s="87"/>
      <c r="AW1119" s="87"/>
      <c r="AX1119" s="89"/>
      <c r="AY1119" s="89"/>
      <c r="AZ1119" s="89"/>
      <c r="BA1119" s="89"/>
      <c r="BB1119" s="87"/>
      <c r="BC1119" s="87"/>
      <c r="BD1119" s="87"/>
      <c r="BE1119" s="78"/>
      <c r="BF1119" s="78"/>
      <c r="BG1119" s="78"/>
      <c r="BH1119" s="78"/>
      <c r="BI1119" s="78"/>
    </row>
    <row r="1120" spans="1:61" s="80" customFormat="1" ht="15" customHeight="1" x14ac:dyDescent="0.25">
      <c r="A1120" s="81"/>
      <c r="B1120" s="161"/>
      <c r="C1120" s="85"/>
      <c r="D1120" s="78"/>
      <c r="E1120" s="179"/>
      <c r="F1120" s="179"/>
      <c r="G1120" s="158"/>
      <c r="H1120" s="158"/>
      <c r="I1120" s="83"/>
      <c r="J1120" s="83"/>
      <c r="K1120" s="83"/>
      <c r="L1120" s="83"/>
      <c r="M1120" s="83"/>
      <c r="N1120" s="83"/>
      <c r="O1120" s="83"/>
      <c r="P1120" s="83"/>
      <c r="Q1120" s="83"/>
      <c r="R1120" s="83"/>
      <c r="S1120" s="83"/>
      <c r="T1120" s="83"/>
      <c r="U1120" s="87"/>
      <c r="V1120" s="87"/>
      <c r="W1120" s="87"/>
      <c r="X1120" s="87"/>
      <c r="Y1120" s="87"/>
      <c r="Z1120" s="87"/>
      <c r="AA1120" s="87"/>
      <c r="AB1120" s="87"/>
      <c r="AC1120" s="87"/>
      <c r="AD1120" s="87"/>
      <c r="AE1120" s="87"/>
      <c r="AF1120" s="93"/>
      <c r="AG1120" s="87"/>
      <c r="AH1120" s="87"/>
      <c r="AI1120" s="87"/>
      <c r="AJ1120" s="87"/>
      <c r="AK1120" s="87"/>
      <c r="AL1120" s="88"/>
      <c r="AM1120" s="88"/>
      <c r="AN1120" s="87"/>
      <c r="AO1120" s="88"/>
      <c r="AP1120" s="87"/>
      <c r="AQ1120" s="87"/>
      <c r="AR1120" s="87"/>
      <c r="AS1120" s="87"/>
      <c r="AT1120" s="87"/>
      <c r="AU1120" s="87"/>
      <c r="AV1120" s="87"/>
      <c r="AW1120" s="87"/>
      <c r="AX1120" s="89"/>
      <c r="AY1120" s="89"/>
      <c r="AZ1120" s="89"/>
      <c r="BA1120" s="89"/>
      <c r="BB1120" s="87"/>
      <c r="BC1120" s="87"/>
      <c r="BD1120" s="87"/>
      <c r="BE1120" s="78"/>
      <c r="BF1120" s="78"/>
      <c r="BG1120" s="78"/>
      <c r="BH1120" s="78"/>
      <c r="BI1120" s="78"/>
    </row>
    <row r="1121" spans="1:61" s="80" customFormat="1" ht="15" customHeight="1" x14ac:dyDescent="0.25">
      <c r="A1121" s="81"/>
      <c r="B1121" s="161"/>
      <c r="C1121" s="85"/>
      <c r="D1121" s="78"/>
      <c r="E1121" s="179"/>
      <c r="F1121" s="179"/>
      <c r="G1121" s="158"/>
      <c r="H1121" s="158"/>
      <c r="I1121" s="83"/>
      <c r="J1121" s="83"/>
      <c r="K1121" s="83"/>
      <c r="L1121" s="83"/>
      <c r="M1121" s="83"/>
      <c r="N1121" s="83"/>
      <c r="O1121" s="83"/>
      <c r="P1121" s="83"/>
      <c r="Q1121" s="83"/>
      <c r="R1121" s="83"/>
      <c r="S1121" s="83"/>
      <c r="T1121" s="83"/>
      <c r="U1121" s="87"/>
      <c r="V1121" s="87"/>
      <c r="W1121" s="87"/>
      <c r="X1121" s="87"/>
      <c r="Y1121" s="87"/>
      <c r="Z1121" s="87"/>
      <c r="AA1121" s="87"/>
      <c r="AB1121" s="87"/>
      <c r="AC1121" s="87"/>
      <c r="AD1121" s="87"/>
      <c r="AE1121" s="87"/>
      <c r="AF1121" s="93"/>
      <c r="AG1121" s="87"/>
      <c r="AH1121" s="87"/>
      <c r="AI1121" s="87"/>
      <c r="AJ1121" s="87"/>
      <c r="AK1121" s="87"/>
      <c r="AL1121" s="88"/>
      <c r="AM1121" s="88"/>
      <c r="AN1121" s="87"/>
      <c r="AO1121" s="88"/>
      <c r="AP1121" s="87"/>
      <c r="AQ1121" s="87"/>
      <c r="AR1121" s="87"/>
      <c r="AS1121" s="87"/>
      <c r="AT1121" s="87"/>
      <c r="AU1121" s="87"/>
      <c r="AV1121" s="87"/>
      <c r="AW1121" s="87"/>
      <c r="AX1121" s="89"/>
      <c r="AY1121" s="89"/>
      <c r="AZ1121" s="89"/>
      <c r="BA1121" s="89"/>
      <c r="BB1121" s="87"/>
      <c r="BC1121" s="87"/>
      <c r="BD1121" s="87"/>
      <c r="BE1121" s="78"/>
      <c r="BF1121" s="78"/>
      <c r="BG1121" s="78"/>
      <c r="BH1121" s="78"/>
      <c r="BI1121" s="78"/>
    </row>
    <row r="1122" spans="1:61" s="80" customFormat="1" ht="15" customHeight="1" x14ac:dyDescent="0.25">
      <c r="A1122" s="81"/>
      <c r="B1122" s="161"/>
      <c r="C1122" s="85"/>
      <c r="D1122" s="78"/>
      <c r="E1122" s="179"/>
      <c r="F1122" s="179"/>
      <c r="G1122" s="158"/>
      <c r="H1122" s="158"/>
      <c r="I1122" s="83"/>
      <c r="J1122" s="83"/>
      <c r="K1122" s="83"/>
      <c r="L1122" s="83"/>
      <c r="M1122" s="83"/>
      <c r="N1122" s="83"/>
      <c r="O1122" s="83"/>
      <c r="P1122" s="83"/>
      <c r="Q1122" s="83"/>
      <c r="R1122" s="83"/>
      <c r="S1122" s="83"/>
      <c r="T1122" s="83"/>
      <c r="U1122" s="87"/>
      <c r="V1122" s="87"/>
      <c r="W1122" s="87"/>
      <c r="X1122" s="87"/>
      <c r="Y1122" s="87"/>
      <c r="Z1122" s="87"/>
      <c r="AA1122" s="87"/>
      <c r="AB1122" s="87"/>
      <c r="AC1122" s="87"/>
      <c r="AD1122" s="87"/>
      <c r="AE1122" s="87"/>
      <c r="AF1122" s="93"/>
      <c r="AG1122" s="87"/>
      <c r="AH1122" s="87"/>
      <c r="AI1122" s="87"/>
      <c r="AJ1122" s="87"/>
      <c r="AK1122" s="87"/>
      <c r="AL1122" s="88"/>
      <c r="AM1122" s="88"/>
      <c r="AN1122" s="87"/>
      <c r="AO1122" s="88"/>
      <c r="AP1122" s="87"/>
      <c r="AQ1122" s="87"/>
      <c r="AR1122" s="87"/>
      <c r="AS1122" s="87"/>
      <c r="AT1122" s="87"/>
      <c r="AU1122" s="87"/>
      <c r="AV1122" s="87"/>
      <c r="AW1122" s="87"/>
      <c r="AX1122" s="89"/>
      <c r="AY1122" s="89"/>
      <c r="AZ1122" s="89"/>
      <c r="BA1122" s="89"/>
      <c r="BB1122" s="87"/>
      <c r="BC1122" s="87"/>
      <c r="BD1122" s="87"/>
      <c r="BE1122" s="78"/>
      <c r="BF1122" s="78"/>
      <c r="BG1122" s="78"/>
      <c r="BH1122" s="78"/>
      <c r="BI1122" s="78"/>
    </row>
    <row r="1123" spans="1:61" s="80" customFormat="1" ht="15" customHeight="1" x14ac:dyDescent="0.25">
      <c r="A1123" s="81"/>
      <c r="B1123" s="161"/>
      <c r="C1123" s="85"/>
      <c r="D1123" s="78"/>
      <c r="E1123" s="179"/>
      <c r="F1123" s="179"/>
      <c r="G1123" s="158"/>
      <c r="H1123" s="158"/>
      <c r="I1123" s="83"/>
      <c r="J1123" s="83"/>
      <c r="K1123" s="83"/>
      <c r="L1123" s="83"/>
      <c r="M1123" s="83"/>
      <c r="N1123" s="83"/>
      <c r="O1123" s="83"/>
      <c r="P1123" s="83"/>
      <c r="Q1123" s="83"/>
      <c r="R1123" s="83"/>
      <c r="S1123" s="83"/>
      <c r="T1123" s="83"/>
      <c r="U1123" s="87"/>
      <c r="V1123" s="87"/>
      <c r="W1123" s="87"/>
      <c r="X1123" s="87"/>
      <c r="Y1123" s="87"/>
      <c r="Z1123" s="87"/>
      <c r="AA1123" s="87"/>
      <c r="AB1123" s="87"/>
      <c r="AC1123" s="87"/>
      <c r="AD1123" s="87"/>
      <c r="AE1123" s="87"/>
      <c r="AF1123" s="93"/>
      <c r="AG1123" s="87"/>
      <c r="AH1123" s="87"/>
      <c r="AI1123" s="87"/>
      <c r="AJ1123" s="87"/>
      <c r="AK1123" s="87"/>
      <c r="AL1123" s="88"/>
      <c r="AM1123" s="88"/>
      <c r="AN1123" s="87"/>
      <c r="AO1123" s="88"/>
      <c r="AP1123" s="87"/>
      <c r="AQ1123" s="87"/>
      <c r="AR1123" s="87"/>
      <c r="AS1123" s="87"/>
      <c r="AT1123" s="87"/>
      <c r="AU1123" s="87"/>
      <c r="AV1123" s="87"/>
      <c r="AW1123" s="87"/>
      <c r="AX1123" s="89"/>
      <c r="AY1123" s="89"/>
      <c r="AZ1123" s="89"/>
      <c r="BA1123" s="89"/>
      <c r="BB1123" s="87"/>
      <c r="BC1123" s="87"/>
      <c r="BD1123" s="87"/>
      <c r="BE1123" s="78"/>
      <c r="BF1123" s="78"/>
      <c r="BG1123" s="78"/>
      <c r="BH1123" s="78"/>
      <c r="BI1123" s="78"/>
    </row>
    <row r="1124" spans="1:61" s="80" customFormat="1" ht="15" customHeight="1" x14ac:dyDescent="0.25">
      <c r="A1124" s="81"/>
      <c r="B1124" s="161"/>
      <c r="C1124" s="85"/>
      <c r="D1124" s="78"/>
      <c r="E1124" s="179"/>
      <c r="F1124" s="179"/>
      <c r="G1124" s="158"/>
      <c r="H1124" s="158"/>
      <c r="I1124" s="83"/>
      <c r="J1124" s="83"/>
      <c r="K1124" s="83"/>
      <c r="L1124" s="83"/>
      <c r="M1124" s="83"/>
      <c r="N1124" s="83"/>
      <c r="O1124" s="83"/>
      <c r="P1124" s="83"/>
      <c r="Q1124" s="83"/>
      <c r="R1124" s="83"/>
      <c r="S1124" s="83"/>
      <c r="T1124" s="83"/>
      <c r="U1124" s="87"/>
      <c r="V1124" s="87"/>
      <c r="W1124" s="87"/>
      <c r="X1124" s="87"/>
      <c r="Y1124" s="87"/>
      <c r="Z1124" s="87"/>
      <c r="AA1124" s="87"/>
      <c r="AB1124" s="87"/>
      <c r="AC1124" s="87"/>
      <c r="AD1124" s="87"/>
      <c r="AE1124" s="87"/>
      <c r="AF1124" s="93"/>
      <c r="AG1124" s="87"/>
      <c r="AH1124" s="87"/>
      <c r="AI1124" s="87"/>
      <c r="AJ1124" s="87"/>
      <c r="AK1124" s="87"/>
      <c r="AL1124" s="88"/>
      <c r="AM1124" s="88"/>
      <c r="AN1124" s="87"/>
      <c r="AO1124" s="88"/>
      <c r="AP1124" s="87"/>
      <c r="AQ1124" s="87"/>
      <c r="AR1124" s="87"/>
      <c r="AS1124" s="87"/>
      <c r="AT1124" s="87"/>
      <c r="AU1124" s="87"/>
      <c r="AV1124" s="87"/>
      <c r="AW1124" s="87"/>
      <c r="AX1124" s="89"/>
      <c r="AY1124" s="89"/>
      <c r="AZ1124" s="89"/>
      <c r="BA1124" s="89"/>
      <c r="BB1124" s="87"/>
      <c r="BC1124" s="87"/>
      <c r="BD1124" s="87"/>
      <c r="BE1124" s="78"/>
      <c r="BF1124" s="78"/>
      <c r="BG1124" s="78"/>
      <c r="BH1124" s="78"/>
      <c r="BI1124" s="78"/>
    </row>
    <row r="1125" spans="1:61" s="80" customFormat="1" ht="15" customHeight="1" x14ac:dyDescent="0.25">
      <c r="A1125" s="81"/>
      <c r="B1125" s="161"/>
      <c r="C1125" s="85"/>
      <c r="D1125" s="78"/>
      <c r="E1125" s="179"/>
      <c r="F1125" s="179"/>
      <c r="G1125" s="158"/>
      <c r="H1125" s="158"/>
      <c r="I1125" s="83"/>
      <c r="J1125" s="83"/>
      <c r="K1125" s="83"/>
      <c r="L1125" s="83"/>
      <c r="M1125" s="83"/>
      <c r="N1125" s="83"/>
      <c r="O1125" s="83"/>
      <c r="P1125" s="83"/>
      <c r="Q1125" s="83"/>
      <c r="R1125" s="83"/>
      <c r="S1125" s="83"/>
      <c r="T1125" s="83"/>
      <c r="U1125" s="87"/>
      <c r="V1125" s="87"/>
      <c r="W1125" s="87"/>
      <c r="X1125" s="87"/>
      <c r="Y1125" s="87"/>
      <c r="Z1125" s="87"/>
      <c r="AA1125" s="87"/>
      <c r="AB1125" s="87"/>
      <c r="AC1125" s="87"/>
      <c r="AD1125" s="87"/>
      <c r="AE1125" s="87"/>
      <c r="AF1125" s="93"/>
      <c r="AG1125" s="87"/>
      <c r="AH1125" s="87"/>
      <c r="AI1125" s="87"/>
      <c r="AJ1125" s="87"/>
      <c r="AK1125" s="87"/>
      <c r="AL1125" s="88"/>
      <c r="AM1125" s="88"/>
      <c r="AN1125" s="87"/>
      <c r="AO1125" s="88"/>
      <c r="AP1125" s="87"/>
      <c r="AQ1125" s="87"/>
      <c r="AR1125" s="87"/>
      <c r="AS1125" s="87"/>
      <c r="AT1125" s="87"/>
      <c r="AU1125" s="87"/>
      <c r="AV1125" s="87"/>
      <c r="AW1125" s="87"/>
      <c r="AX1125" s="89"/>
      <c r="AY1125" s="89"/>
      <c r="AZ1125" s="89"/>
      <c r="BA1125" s="89"/>
      <c r="BB1125" s="87"/>
      <c r="BC1125" s="87"/>
      <c r="BD1125" s="87"/>
      <c r="BE1125" s="78"/>
      <c r="BF1125" s="78"/>
      <c r="BG1125" s="78"/>
      <c r="BH1125" s="78"/>
      <c r="BI1125" s="78"/>
    </row>
    <row r="1126" spans="1:61" s="80" customFormat="1" ht="15" customHeight="1" x14ac:dyDescent="0.25">
      <c r="A1126" s="81"/>
      <c r="B1126" s="161"/>
      <c r="C1126" s="85"/>
      <c r="D1126" s="78"/>
      <c r="E1126" s="179"/>
      <c r="F1126" s="179"/>
      <c r="G1126" s="158"/>
      <c r="H1126" s="158"/>
      <c r="I1126" s="83"/>
      <c r="J1126" s="83"/>
      <c r="K1126" s="83"/>
      <c r="L1126" s="83"/>
      <c r="M1126" s="83"/>
      <c r="N1126" s="83"/>
      <c r="O1126" s="83"/>
      <c r="P1126" s="83"/>
      <c r="Q1126" s="83"/>
      <c r="R1126" s="83"/>
      <c r="S1126" s="83"/>
      <c r="T1126" s="83"/>
      <c r="U1126" s="87"/>
      <c r="V1126" s="87"/>
      <c r="W1126" s="87"/>
      <c r="X1126" s="87"/>
      <c r="Y1126" s="87"/>
      <c r="Z1126" s="87"/>
      <c r="AA1126" s="87"/>
      <c r="AB1126" s="87"/>
      <c r="AC1126" s="87"/>
      <c r="AD1126" s="87"/>
      <c r="AE1126" s="87"/>
      <c r="AF1126" s="93"/>
      <c r="AG1126" s="87"/>
      <c r="AH1126" s="87"/>
      <c r="AI1126" s="87"/>
      <c r="AJ1126" s="87"/>
      <c r="AK1126" s="87"/>
      <c r="AL1126" s="88"/>
      <c r="AM1126" s="88"/>
      <c r="AN1126" s="87"/>
      <c r="AO1126" s="88"/>
      <c r="AP1126" s="87"/>
      <c r="AQ1126" s="87"/>
      <c r="AR1126" s="87"/>
      <c r="AS1126" s="87"/>
      <c r="AT1126" s="87"/>
      <c r="AU1126" s="87"/>
      <c r="AV1126" s="87"/>
      <c r="AW1126" s="87"/>
      <c r="AX1126" s="89"/>
      <c r="AY1126" s="89"/>
      <c r="AZ1126" s="89"/>
      <c r="BA1126" s="89"/>
      <c r="BB1126" s="87"/>
      <c r="BC1126" s="87"/>
      <c r="BD1126" s="87"/>
      <c r="BE1126" s="78"/>
      <c r="BF1126" s="78"/>
      <c r="BG1126" s="78"/>
      <c r="BH1126" s="78"/>
      <c r="BI1126" s="78"/>
    </row>
    <row r="1127" spans="1:61" s="80" customFormat="1" ht="15" customHeight="1" x14ac:dyDescent="0.25">
      <c r="A1127" s="81"/>
      <c r="B1127" s="161"/>
      <c r="C1127" s="85"/>
      <c r="D1127" s="78"/>
      <c r="E1127" s="179"/>
      <c r="F1127" s="179"/>
      <c r="G1127" s="158"/>
      <c r="H1127" s="158"/>
      <c r="I1127" s="83"/>
      <c r="J1127" s="83"/>
      <c r="K1127" s="83"/>
      <c r="L1127" s="83"/>
      <c r="M1127" s="83"/>
      <c r="N1127" s="83"/>
      <c r="O1127" s="83"/>
      <c r="P1127" s="83"/>
      <c r="Q1127" s="83"/>
      <c r="R1127" s="83"/>
      <c r="S1127" s="83"/>
      <c r="T1127" s="83"/>
      <c r="U1127" s="87"/>
      <c r="V1127" s="87"/>
      <c r="W1127" s="87"/>
      <c r="X1127" s="87"/>
      <c r="Y1127" s="87"/>
      <c r="Z1127" s="87"/>
      <c r="AA1127" s="87"/>
      <c r="AB1127" s="87"/>
      <c r="AC1127" s="87"/>
      <c r="AD1127" s="87"/>
      <c r="AE1127" s="87"/>
      <c r="AF1127" s="93"/>
      <c r="AG1127" s="87"/>
      <c r="AH1127" s="87"/>
      <c r="AI1127" s="87"/>
      <c r="AJ1127" s="87"/>
      <c r="AK1127" s="87"/>
      <c r="AL1127" s="88"/>
      <c r="AM1127" s="88"/>
      <c r="AN1127" s="87"/>
      <c r="AO1127" s="88"/>
      <c r="AP1127" s="87"/>
      <c r="AQ1127" s="87"/>
      <c r="AR1127" s="87"/>
      <c r="AS1127" s="87"/>
      <c r="AT1127" s="87"/>
      <c r="AU1127" s="87"/>
      <c r="AV1127" s="87"/>
      <c r="AW1127" s="87"/>
      <c r="AX1127" s="89"/>
      <c r="AY1127" s="89"/>
      <c r="AZ1127" s="89"/>
      <c r="BA1127" s="89"/>
      <c r="BB1127" s="87"/>
      <c r="BC1127" s="87"/>
      <c r="BD1127" s="87"/>
      <c r="BE1127" s="78"/>
      <c r="BF1127" s="78"/>
      <c r="BG1127" s="78"/>
      <c r="BH1127" s="78"/>
      <c r="BI1127" s="78"/>
    </row>
    <row r="1128" spans="1:61" s="80" customFormat="1" ht="15" customHeight="1" x14ac:dyDescent="0.25">
      <c r="A1128" s="81"/>
      <c r="B1128" s="161"/>
      <c r="C1128" s="85"/>
      <c r="D1128" s="78"/>
      <c r="E1128" s="179"/>
      <c r="F1128" s="179"/>
      <c r="G1128" s="158"/>
      <c r="H1128" s="158"/>
      <c r="I1128" s="83"/>
      <c r="J1128" s="83"/>
      <c r="K1128" s="83"/>
      <c r="L1128" s="83"/>
      <c r="M1128" s="83"/>
      <c r="N1128" s="83"/>
      <c r="O1128" s="83"/>
      <c r="P1128" s="83"/>
      <c r="Q1128" s="83"/>
      <c r="R1128" s="83"/>
      <c r="S1128" s="83"/>
      <c r="T1128" s="83"/>
      <c r="U1128" s="87"/>
      <c r="V1128" s="87"/>
      <c r="W1128" s="87"/>
      <c r="X1128" s="87"/>
      <c r="Y1128" s="87"/>
      <c r="Z1128" s="87"/>
      <c r="AA1128" s="87"/>
      <c r="AB1128" s="87"/>
      <c r="AC1128" s="87"/>
      <c r="AD1128" s="87"/>
      <c r="AE1128" s="87"/>
      <c r="AF1128" s="93"/>
      <c r="AG1128" s="87"/>
      <c r="AH1128" s="87"/>
      <c r="AI1128" s="87"/>
      <c r="AJ1128" s="87"/>
      <c r="AK1128" s="87"/>
      <c r="AL1128" s="88"/>
      <c r="AM1128" s="88"/>
      <c r="AN1128" s="87"/>
      <c r="AO1128" s="88"/>
      <c r="AP1128" s="87"/>
      <c r="AQ1128" s="87"/>
      <c r="AR1128" s="87"/>
      <c r="AS1128" s="87"/>
      <c r="AT1128" s="87"/>
      <c r="AU1128" s="87"/>
      <c r="AV1128" s="87"/>
      <c r="AW1128" s="87"/>
      <c r="AX1128" s="89"/>
      <c r="AY1128" s="89"/>
      <c r="AZ1128" s="89"/>
      <c r="BA1128" s="89"/>
      <c r="BB1128" s="87"/>
      <c r="BC1128" s="87"/>
      <c r="BD1128" s="87"/>
      <c r="BE1128" s="78"/>
      <c r="BF1128" s="78"/>
      <c r="BG1128" s="78"/>
      <c r="BH1128" s="78"/>
      <c r="BI1128" s="78"/>
    </row>
    <row r="1129" spans="1:61" s="80" customFormat="1" ht="15" customHeight="1" x14ac:dyDescent="0.25">
      <c r="A1129" s="81"/>
      <c r="B1129" s="161"/>
      <c r="C1129" s="85"/>
      <c r="D1129" s="78"/>
      <c r="E1129" s="179"/>
      <c r="F1129" s="179"/>
      <c r="G1129" s="158"/>
      <c r="H1129" s="158"/>
      <c r="I1129" s="83"/>
      <c r="J1129" s="83"/>
      <c r="K1129" s="83"/>
      <c r="L1129" s="83"/>
      <c r="M1129" s="83"/>
      <c r="N1129" s="83"/>
      <c r="O1129" s="83"/>
      <c r="P1129" s="83"/>
      <c r="Q1129" s="83"/>
      <c r="R1129" s="83"/>
      <c r="S1129" s="83"/>
      <c r="T1129" s="83"/>
      <c r="U1129" s="87"/>
      <c r="V1129" s="87"/>
      <c r="W1129" s="87"/>
      <c r="X1129" s="87"/>
      <c r="Y1129" s="87"/>
      <c r="Z1129" s="87"/>
      <c r="AA1129" s="87"/>
      <c r="AB1129" s="87"/>
      <c r="AC1129" s="87"/>
      <c r="AD1129" s="87"/>
      <c r="AE1129" s="87"/>
      <c r="AF1129" s="93"/>
      <c r="AG1129" s="87"/>
      <c r="AH1129" s="87"/>
      <c r="AI1129" s="87"/>
      <c r="AJ1129" s="87"/>
      <c r="AK1129" s="87"/>
      <c r="AL1129" s="88"/>
      <c r="AM1129" s="88"/>
      <c r="AN1129" s="87"/>
      <c r="AO1129" s="88"/>
      <c r="AP1129" s="87"/>
      <c r="AQ1129" s="87"/>
      <c r="AR1129" s="87"/>
      <c r="AS1129" s="87"/>
      <c r="AT1129" s="87"/>
      <c r="AU1129" s="87"/>
      <c r="AV1129" s="87"/>
      <c r="AW1129" s="87"/>
      <c r="AX1129" s="89"/>
      <c r="AY1129" s="89"/>
      <c r="AZ1129" s="89"/>
      <c r="BA1129" s="89"/>
      <c r="BB1129" s="87"/>
      <c r="BC1129" s="87"/>
      <c r="BD1129" s="87"/>
      <c r="BE1129" s="78"/>
      <c r="BF1129" s="78"/>
      <c r="BG1129" s="78"/>
      <c r="BH1129" s="78"/>
      <c r="BI1129" s="78"/>
    </row>
    <row r="1130" spans="1:61" s="80" customFormat="1" ht="15" customHeight="1" x14ac:dyDescent="0.25">
      <c r="A1130" s="81"/>
      <c r="B1130" s="161"/>
      <c r="C1130" s="85"/>
      <c r="D1130" s="78"/>
      <c r="E1130" s="179"/>
      <c r="F1130" s="179"/>
      <c r="G1130" s="158"/>
      <c r="H1130" s="158"/>
      <c r="I1130" s="83"/>
      <c r="J1130" s="83"/>
      <c r="K1130" s="83"/>
      <c r="L1130" s="83"/>
      <c r="M1130" s="83"/>
      <c r="N1130" s="83"/>
      <c r="O1130" s="83"/>
      <c r="P1130" s="83"/>
      <c r="Q1130" s="83"/>
      <c r="R1130" s="83"/>
      <c r="S1130" s="83"/>
      <c r="T1130" s="83"/>
      <c r="U1130" s="87"/>
      <c r="V1130" s="87"/>
      <c r="W1130" s="87"/>
      <c r="X1130" s="87"/>
      <c r="Y1130" s="87"/>
      <c r="Z1130" s="87"/>
      <c r="AA1130" s="87"/>
      <c r="AB1130" s="87"/>
      <c r="AC1130" s="87"/>
      <c r="AD1130" s="87"/>
      <c r="AE1130" s="87"/>
      <c r="AF1130" s="93"/>
      <c r="AG1130" s="87"/>
      <c r="AH1130" s="87"/>
      <c r="AI1130" s="87"/>
      <c r="AJ1130" s="87"/>
      <c r="AK1130" s="87"/>
      <c r="AL1130" s="88"/>
      <c r="AM1130" s="88"/>
      <c r="AN1130" s="87"/>
      <c r="AO1130" s="88"/>
      <c r="AP1130" s="87"/>
      <c r="AQ1130" s="87"/>
      <c r="AR1130" s="87"/>
      <c r="AS1130" s="87"/>
      <c r="AT1130" s="87"/>
      <c r="AU1130" s="87"/>
      <c r="AV1130" s="87"/>
      <c r="AW1130" s="87"/>
      <c r="AX1130" s="89"/>
      <c r="AY1130" s="89"/>
      <c r="AZ1130" s="89"/>
      <c r="BA1130" s="89"/>
      <c r="BB1130" s="87"/>
      <c r="BC1130" s="87"/>
      <c r="BD1130" s="87"/>
      <c r="BE1130" s="78"/>
      <c r="BF1130" s="78"/>
      <c r="BG1130" s="78"/>
      <c r="BH1130" s="78"/>
      <c r="BI1130" s="78"/>
    </row>
    <row r="1131" spans="1:61" s="80" customFormat="1" ht="15" customHeight="1" x14ac:dyDescent="0.25">
      <c r="A1131" s="81"/>
      <c r="B1131" s="161"/>
      <c r="C1131" s="85"/>
      <c r="D1131" s="78"/>
      <c r="E1131" s="179"/>
      <c r="F1131" s="179"/>
      <c r="G1131" s="158"/>
      <c r="H1131" s="158"/>
      <c r="I1131" s="83"/>
      <c r="J1131" s="83"/>
      <c r="K1131" s="83"/>
      <c r="L1131" s="83"/>
      <c r="M1131" s="83"/>
      <c r="N1131" s="83"/>
      <c r="O1131" s="83"/>
      <c r="P1131" s="83"/>
      <c r="Q1131" s="83"/>
      <c r="R1131" s="83"/>
      <c r="S1131" s="83"/>
      <c r="T1131" s="83"/>
      <c r="U1131" s="87"/>
      <c r="V1131" s="87"/>
      <c r="W1131" s="87"/>
      <c r="X1131" s="87"/>
      <c r="Y1131" s="87"/>
      <c r="Z1131" s="87"/>
      <c r="AA1131" s="87"/>
      <c r="AB1131" s="87"/>
      <c r="AC1131" s="87"/>
      <c r="AD1131" s="87"/>
      <c r="AE1131" s="87"/>
      <c r="AF1131" s="93"/>
      <c r="AG1131" s="87"/>
      <c r="AH1131" s="87"/>
      <c r="AI1131" s="87"/>
      <c r="AJ1131" s="87"/>
      <c r="AK1131" s="87"/>
      <c r="AL1131" s="88"/>
      <c r="AM1131" s="88"/>
      <c r="AN1131" s="87"/>
      <c r="AO1131" s="88"/>
      <c r="AP1131" s="87"/>
      <c r="AQ1131" s="87"/>
      <c r="AR1131" s="87"/>
      <c r="AS1131" s="87"/>
      <c r="AT1131" s="87"/>
      <c r="AU1131" s="87"/>
      <c r="AV1131" s="87"/>
      <c r="AW1131" s="87"/>
      <c r="AX1131" s="89"/>
      <c r="AY1131" s="89"/>
      <c r="AZ1131" s="89"/>
      <c r="BA1131" s="89"/>
      <c r="BB1131" s="87"/>
      <c r="BC1131" s="87"/>
      <c r="BD1131" s="87"/>
      <c r="BE1131" s="78"/>
      <c r="BF1131" s="78"/>
      <c r="BG1131" s="78"/>
      <c r="BH1131" s="78"/>
      <c r="BI1131" s="78"/>
    </row>
    <row r="1132" spans="1:61" s="80" customFormat="1" ht="15" customHeight="1" x14ac:dyDescent="0.25">
      <c r="A1132" s="81"/>
      <c r="B1132" s="161"/>
      <c r="C1132" s="85"/>
      <c r="D1132" s="78"/>
      <c r="E1132" s="179"/>
      <c r="F1132" s="179"/>
      <c r="G1132" s="158"/>
      <c r="H1132" s="158"/>
      <c r="I1132" s="83"/>
      <c r="J1132" s="83"/>
      <c r="K1132" s="83"/>
      <c r="L1132" s="83"/>
      <c r="M1132" s="83"/>
      <c r="N1132" s="83"/>
      <c r="O1132" s="83"/>
      <c r="P1132" s="83"/>
      <c r="Q1132" s="83"/>
      <c r="R1132" s="83"/>
      <c r="S1132" s="83"/>
      <c r="T1132" s="83"/>
      <c r="U1132" s="87"/>
      <c r="V1132" s="87"/>
      <c r="W1132" s="87"/>
      <c r="X1132" s="87"/>
      <c r="Y1132" s="87"/>
      <c r="Z1132" s="87"/>
      <c r="AA1132" s="87"/>
      <c r="AB1132" s="87"/>
      <c r="AC1132" s="87"/>
      <c r="AD1132" s="87"/>
      <c r="AE1132" s="87"/>
      <c r="AF1132" s="93"/>
      <c r="AG1132" s="87"/>
      <c r="AH1132" s="87"/>
      <c r="AI1132" s="87"/>
      <c r="AJ1132" s="87"/>
      <c r="AK1132" s="87"/>
      <c r="AL1132" s="88"/>
      <c r="AM1132" s="88"/>
      <c r="AN1132" s="87"/>
      <c r="AO1132" s="88"/>
      <c r="AP1132" s="87"/>
      <c r="AQ1132" s="87"/>
      <c r="AR1132" s="87"/>
      <c r="AS1132" s="87"/>
      <c r="AT1132" s="87"/>
      <c r="AU1132" s="87"/>
      <c r="AV1132" s="87"/>
      <c r="AW1132" s="87"/>
      <c r="AX1132" s="89"/>
      <c r="AY1132" s="89"/>
      <c r="AZ1132" s="89"/>
      <c r="BA1132" s="89"/>
      <c r="BB1132" s="87"/>
      <c r="BC1132" s="87"/>
      <c r="BD1132" s="87"/>
      <c r="BE1132" s="78"/>
      <c r="BF1132" s="78"/>
      <c r="BG1132" s="78"/>
      <c r="BH1132" s="78"/>
      <c r="BI1132" s="78"/>
    </row>
    <row r="1133" spans="1:61" s="80" customFormat="1" ht="15" customHeight="1" x14ac:dyDescent="0.25">
      <c r="A1133" s="81"/>
      <c r="B1133" s="161"/>
      <c r="C1133" s="85"/>
      <c r="D1133" s="78"/>
      <c r="E1133" s="179"/>
      <c r="F1133" s="179"/>
      <c r="G1133" s="158"/>
      <c r="H1133" s="158"/>
      <c r="I1133" s="83"/>
      <c r="J1133" s="83"/>
      <c r="K1133" s="83"/>
      <c r="L1133" s="83"/>
      <c r="M1133" s="83"/>
      <c r="N1133" s="83"/>
      <c r="O1133" s="83"/>
      <c r="P1133" s="83"/>
      <c r="Q1133" s="83"/>
      <c r="R1133" s="83"/>
      <c r="S1133" s="83"/>
      <c r="T1133" s="83"/>
      <c r="U1133" s="87"/>
      <c r="V1133" s="87"/>
      <c r="W1133" s="87"/>
      <c r="X1133" s="87"/>
      <c r="Y1133" s="87"/>
      <c r="Z1133" s="87"/>
      <c r="AA1133" s="87"/>
      <c r="AB1133" s="87"/>
      <c r="AC1133" s="87"/>
      <c r="AD1133" s="87"/>
      <c r="AE1133" s="87"/>
      <c r="AF1133" s="93"/>
      <c r="AG1133" s="87"/>
      <c r="AH1133" s="87"/>
      <c r="AI1133" s="87"/>
      <c r="AJ1133" s="87"/>
      <c r="AK1133" s="87"/>
      <c r="AL1133" s="88"/>
      <c r="AM1133" s="88"/>
      <c r="AN1133" s="87"/>
      <c r="AO1133" s="88"/>
      <c r="AP1133" s="87"/>
      <c r="AQ1133" s="87"/>
      <c r="AR1133" s="87"/>
      <c r="AS1133" s="87"/>
      <c r="AT1133" s="87"/>
      <c r="AU1133" s="87"/>
      <c r="AV1133" s="87"/>
      <c r="AW1133" s="87"/>
      <c r="AX1133" s="89"/>
      <c r="AY1133" s="89"/>
      <c r="AZ1133" s="89"/>
      <c r="BA1133" s="89"/>
      <c r="BB1133" s="87"/>
      <c r="BC1133" s="87"/>
      <c r="BD1133" s="87"/>
      <c r="BE1133" s="78"/>
      <c r="BF1133" s="78"/>
      <c r="BG1133" s="78"/>
      <c r="BH1133" s="78"/>
      <c r="BI1133" s="78"/>
    </row>
    <row r="1134" spans="1:61" s="80" customFormat="1" ht="15" customHeight="1" x14ac:dyDescent="0.25">
      <c r="A1134" s="81"/>
      <c r="B1134" s="161"/>
      <c r="C1134" s="85"/>
      <c r="D1134" s="78"/>
      <c r="E1134" s="179"/>
      <c r="F1134" s="179"/>
      <c r="G1134" s="158"/>
      <c r="H1134" s="158"/>
      <c r="I1134" s="83"/>
      <c r="J1134" s="83"/>
      <c r="K1134" s="83"/>
      <c r="L1134" s="83"/>
      <c r="M1134" s="83"/>
      <c r="N1134" s="83"/>
      <c r="O1134" s="83"/>
      <c r="P1134" s="83"/>
      <c r="Q1134" s="83"/>
      <c r="R1134" s="83"/>
      <c r="S1134" s="83"/>
      <c r="T1134" s="83"/>
      <c r="U1134" s="87"/>
      <c r="V1134" s="87"/>
      <c r="W1134" s="87"/>
      <c r="X1134" s="87"/>
      <c r="Y1134" s="87"/>
      <c r="Z1134" s="87"/>
      <c r="AA1134" s="87"/>
      <c r="AB1134" s="87"/>
      <c r="AC1134" s="87"/>
      <c r="AD1134" s="87"/>
      <c r="AE1134" s="87"/>
      <c r="AF1134" s="93"/>
      <c r="AG1134" s="87"/>
      <c r="AH1134" s="87"/>
      <c r="AI1134" s="87"/>
      <c r="AJ1134" s="87"/>
      <c r="AK1134" s="87"/>
      <c r="AL1134" s="88"/>
      <c r="AM1134" s="88"/>
      <c r="AN1134" s="87"/>
      <c r="AO1134" s="88"/>
      <c r="AP1134" s="87"/>
      <c r="AQ1134" s="87"/>
      <c r="AR1134" s="87"/>
      <c r="AS1134" s="87"/>
      <c r="AT1134" s="87"/>
      <c r="AU1134" s="87"/>
      <c r="AV1134" s="87"/>
      <c r="AW1134" s="87"/>
      <c r="AX1134" s="89"/>
      <c r="AY1134" s="89"/>
      <c r="AZ1134" s="89"/>
      <c r="BA1134" s="89"/>
      <c r="BB1134" s="87"/>
      <c r="BC1134" s="87"/>
      <c r="BD1134" s="87"/>
      <c r="BE1134" s="78"/>
      <c r="BF1134" s="78"/>
      <c r="BG1134" s="78"/>
      <c r="BH1134" s="78"/>
      <c r="BI1134" s="78"/>
    </row>
    <row r="1135" spans="1:61" s="80" customFormat="1" ht="15" customHeight="1" x14ac:dyDescent="0.25">
      <c r="A1135" s="81"/>
      <c r="B1135" s="161"/>
      <c r="C1135" s="85"/>
      <c r="D1135" s="78"/>
      <c r="E1135" s="179"/>
      <c r="F1135" s="179"/>
      <c r="G1135" s="158"/>
      <c r="H1135" s="158"/>
      <c r="I1135" s="83"/>
      <c r="J1135" s="83"/>
      <c r="K1135" s="83"/>
      <c r="L1135" s="83"/>
      <c r="M1135" s="83"/>
      <c r="N1135" s="83"/>
      <c r="O1135" s="83"/>
      <c r="P1135" s="83"/>
      <c r="Q1135" s="83"/>
      <c r="R1135" s="83"/>
      <c r="S1135" s="83"/>
      <c r="T1135" s="83"/>
      <c r="U1135" s="87"/>
      <c r="V1135" s="87"/>
      <c r="W1135" s="87"/>
      <c r="X1135" s="87"/>
      <c r="Y1135" s="87"/>
      <c r="Z1135" s="87"/>
      <c r="AA1135" s="87"/>
      <c r="AB1135" s="87"/>
      <c r="AC1135" s="87"/>
      <c r="AD1135" s="87"/>
      <c r="AE1135" s="87"/>
      <c r="AF1135" s="93"/>
      <c r="AG1135" s="87"/>
      <c r="AH1135" s="87"/>
      <c r="AI1135" s="87"/>
      <c r="AJ1135" s="87"/>
      <c r="AK1135" s="87"/>
      <c r="AL1135" s="88"/>
      <c r="AM1135" s="88"/>
      <c r="AN1135" s="87"/>
      <c r="AO1135" s="88"/>
      <c r="AP1135" s="87"/>
      <c r="AQ1135" s="87"/>
      <c r="AR1135" s="87"/>
      <c r="AS1135" s="87"/>
      <c r="AT1135" s="87"/>
      <c r="AU1135" s="87"/>
      <c r="AV1135" s="87"/>
      <c r="AW1135" s="87"/>
      <c r="AX1135" s="89"/>
      <c r="AY1135" s="89"/>
      <c r="AZ1135" s="89"/>
      <c r="BA1135" s="89"/>
      <c r="BB1135" s="87"/>
      <c r="BC1135" s="87"/>
      <c r="BD1135" s="87"/>
      <c r="BE1135" s="78"/>
      <c r="BF1135" s="78"/>
      <c r="BG1135" s="78"/>
      <c r="BH1135" s="78"/>
      <c r="BI1135" s="78"/>
    </row>
    <row r="1136" spans="1:61" s="80" customFormat="1" ht="15" customHeight="1" x14ac:dyDescent="0.25">
      <c r="A1136" s="81"/>
      <c r="B1136" s="161"/>
      <c r="C1136" s="85"/>
      <c r="D1136" s="78"/>
      <c r="E1136" s="179"/>
      <c r="F1136" s="179"/>
      <c r="G1136" s="158"/>
      <c r="H1136" s="158"/>
      <c r="I1136" s="83"/>
      <c r="J1136" s="83"/>
      <c r="K1136" s="83"/>
      <c r="L1136" s="83"/>
      <c r="M1136" s="83"/>
      <c r="N1136" s="83"/>
      <c r="O1136" s="83"/>
      <c r="P1136" s="83"/>
      <c r="Q1136" s="83"/>
      <c r="R1136" s="83"/>
      <c r="S1136" s="83"/>
      <c r="T1136" s="83"/>
      <c r="U1136" s="87"/>
      <c r="V1136" s="87"/>
      <c r="W1136" s="87"/>
      <c r="X1136" s="87"/>
      <c r="Y1136" s="87"/>
      <c r="Z1136" s="87"/>
      <c r="AA1136" s="87"/>
      <c r="AB1136" s="87"/>
      <c r="AC1136" s="87"/>
      <c r="AD1136" s="87"/>
      <c r="AE1136" s="87"/>
      <c r="AF1136" s="93"/>
      <c r="AG1136" s="87"/>
      <c r="AH1136" s="87"/>
      <c r="AI1136" s="87"/>
      <c r="AJ1136" s="87"/>
      <c r="AK1136" s="87"/>
      <c r="AL1136" s="88"/>
      <c r="AM1136" s="88"/>
      <c r="AN1136" s="87"/>
      <c r="AO1136" s="88"/>
      <c r="AP1136" s="87"/>
      <c r="AQ1136" s="87"/>
      <c r="AR1136" s="87"/>
      <c r="AS1136" s="87"/>
      <c r="AT1136" s="87"/>
      <c r="AU1136" s="87"/>
      <c r="AV1136" s="87"/>
      <c r="AW1136" s="87"/>
      <c r="AX1136" s="89"/>
      <c r="AY1136" s="89"/>
      <c r="AZ1136" s="89"/>
      <c r="BA1136" s="89"/>
      <c r="BB1136" s="87"/>
      <c r="BC1136" s="87"/>
      <c r="BD1136" s="87"/>
      <c r="BE1136" s="78"/>
      <c r="BF1136" s="78"/>
      <c r="BG1136" s="78"/>
      <c r="BH1136" s="78"/>
      <c r="BI1136" s="78"/>
    </row>
    <row r="1137" spans="1:61" s="80" customFormat="1" ht="15" customHeight="1" x14ac:dyDescent="0.25">
      <c r="A1137" s="81"/>
      <c r="B1137" s="161"/>
      <c r="C1137" s="85"/>
      <c r="D1137" s="78"/>
      <c r="E1137" s="179"/>
      <c r="F1137" s="179"/>
      <c r="G1137" s="158"/>
      <c r="H1137" s="158"/>
      <c r="I1137" s="83"/>
      <c r="J1137" s="83"/>
      <c r="K1137" s="83"/>
      <c r="L1137" s="83"/>
      <c r="M1137" s="83"/>
      <c r="N1137" s="83"/>
      <c r="O1137" s="83"/>
      <c r="P1137" s="83"/>
      <c r="Q1137" s="83"/>
      <c r="R1137" s="83"/>
      <c r="S1137" s="83"/>
      <c r="T1137" s="83"/>
      <c r="U1137" s="87"/>
      <c r="V1137" s="87"/>
      <c r="W1137" s="87"/>
      <c r="X1137" s="87"/>
      <c r="Y1137" s="87"/>
      <c r="Z1137" s="87"/>
      <c r="AA1137" s="87"/>
      <c r="AB1137" s="87"/>
      <c r="AC1137" s="87"/>
      <c r="AD1137" s="87"/>
      <c r="AE1137" s="87"/>
      <c r="AF1137" s="93"/>
      <c r="AG1137" s="87"/>
      <c r="AH1137" s="87"/>
      <c r="AI1137" s="87"/>
      <c r="AJ1137" s="87"/>
      <c r="AK1137" s="87"/>
      <c r="AL1137" s="88"/>
      <c r="AM1137" s="88"/>
      <c r="AN1137" s="87"/>
      <c r="AO1137" s="88"/>
      <c r="AP1137" s="87"/>
      <c r="AQ1137" s="87"/>
      <c r="AR1137" s="87"/>
      <c r="AS1137" s="87"/>
      <c r="AT1137" s="87"/>
      <c r="AU1137" s="87"/>
      <c r="AV1137" s="87"/>
      <c r="AW1137" s="87"/>
      <c r="AX1137" s="89"/>
      <c r="AY1137" s="89"/>
      <c r="AZ1137" s="89"/>
      <c r="BA1137" s="89"/>
      <c r="BB1137" s="87"/>
      <c r="BC1137" s="87"/>
      <c r="BD1137" s="87"/>
      <c r="BE1137" s="78"/>
      <c r="BF1137" s="78"/>
      <c r="BG1137" s="78"/>
      <c r="BH1137" s="78"/>
      <c r="BI1137" s="78"/>
    </row>
    <row r="1138" spans="1:61" s="80" customFormat="1" ht="15" customHeight="1" x14ac:dyDescent="0.25">
      <c r="A1138" s="81"/>
      <c r="B1138" s="161"/>
      <c r="C1138" s="85"/>
      <c r="D1138" s="78"/>
      <c r="E1138" s="179"/>
      <c r="F1138" s="179"/>
      <c r="G1138" s="158"/>
      <c r="H1138" s="158"/>
      <c r="I1138" s="83"/>
      <c r="J1138" s="83"/>
      <c r="K1138" s="83"/>
      <c r="L1138" s="83"/>
      <c r="M1138" s="83"/>
      <c r="N1138" s="83"/>
      <c r="O1138" s="83"/>
      <c r="P1138" s="83"/>
      <c r="Q1138" s="83"/>
      <c r="R1138" s="83"/>
      <c r="S1138" s="83"/>
      <c r="T1138" s="83"/>
      <c r="U1138" s="87"/>
      <c r="V1138" s="87"/>
      <c r="W1138" s="87"/>
      <c r="X1138" s="87"/>
      <c r="Y1138" s="87"/>
      <c r="Z1138" s="87"/>
      <c r="AA1138" s="87"/>
      <c r="AB1138" s="87"/>
      <c r="AC1138" s="87"/>
      <c r="AD1138" s="87"/>
      <c r="AE1138" s="87"/>
      <c r="AF1138" s="93"/>
      <c r="AG1138" s="87"/>
      <c r="AH1138" s="87"/>
      <c r="AI1138" s="87"/>
      <c r="AJ1138" s="87"/>
      <c r="AK1138" s="87"/>
      <c r="AL1138" s="88"/>
      <c r="AM1138" s="88"/>
      <c r="AN1138" s="87"/>
      <c r="AO1138" s="88"/>
      <c r="AP1138" s="87"/>
      <c r="AQ1138" s="87"/>
      <c r="AR1138" s="87"/>
      <c r="AS1138" s="87"/>
      <c r="AT1138" s="87"/>
      <c r="AU1138" s="87"/>
      <c r="AV1138" s="87"/>
      <c r="AW1138" s="87"/>
      <c r="AX1138" s="89"/>
      <c r="AY1138" s="89"/>
      <c r="AZ1138" s="89"/>
      <c r="BA1138" s="89"/>
      <c r="BB1138" s="87"/>
      <c r="BC1138" s="87"/>
      <c r="BD1138" s="87"/>
      <c r="BE1138" s="78"/>
      <c r="BF1138" s="78"/>
      <c r="BG1138" s="78"/>
      <c r="BH1138" s="78"/>
      <c r="BI1138" s="78"/>
    </row>
    <row r="1139" spans="1:61" s="80" customFormat="1" ht="15" customHeight="1" x14ac:dyDescent="0.25">
      <c r="A1139" s="81"/>
      <c r="B1139" s="161"/>
      <c r="C1139" s="85"/>
      <c r="D1139" s="78"/>
      <c r="E1139" s="179"/>
      <c r="F1139" s="179"/>
      <c r="G1139" s="158"/>
      <c r="H1139" s="158"/>
      <c r="I1139" s="83"/>
      <c r="J1139" s="83"/>
      <c r="K1139" s="83"/>
      <c r="L1139" s="83"/>
      <c r="M1139" s="83"/>
      <c r="N1139" s="83"/>
      <c r="O1139" s="83"/>
      <c r="P1139" s="83"/>
      <c r="Q1139" s="83"/>
      <c r="R1139" s="83"/>
      <c r="S1139" s="83"/>
      <c r="T1139" s="83"/>
      <c r="U1139" s="87"/>
      <c r="V1139" s="87"/>
      <c r="W1139" s="87"/>
      <c r="X1139" s="87"/>
      <c r="Y1139" s="87"/>
      <c r="Z1139" s="87"/>
      <c r="AA1139" s="87"/>
      <c r="AB1139" s="87"/>
      <c r="AC1139" s="87"/>
      <c r="AD1139" s="87"/>
      <c r="AE1139" s="87"/>
      <c r="AF1139" s="93"/>
      <c r="AG1139" s="87"/>
      <c r="AH1139" s="87"/>
      <c r="AI1139" s="87"/>
      <c r="AJ1139" s="87"/>
      <c r="AK1139" s="87"/>
      <c r="AL1139" s="88"/>
      <c r="AM1139" s="88"/>
      <c r="AN1139" s="87"/>
      <c r="AO1139" s="88"/>
      <c r="AP1139" s="87"/>
      <c r="AQ1139" s="87"/>
      <c r="AR1139" s="87"/>
      <c r="AS1139" s="87"/>
      <c r="AT1139" s="87"/>
      <c r="AU1139" s="87"/>
      <c r="AV1139" s="87"/>
      <c r="AW1139" s="87"/>
      <c r="AX1139" s="89"/>
      <c r="AY1139" s="89"/>
      <c r="AZ1139" s="89"/>
      <c r="BA1139" s="89"/>
      <c r="BB1139" s="87"/>
      <c r="BC1139" s="87"/>
      <c r="BD1139" s="87"/>
      <c r="BE1139" s="78"/>
      <c r="BF1139" s="78"/>
      <c r="BG1139" s="78"/>
      <c r="BH1139" s="78"/>
      <c r="BI1139" s="78"/>
    </row>
    <row r="1140" spans="1:61" s="80" customFormat="1" ht="15" customHeight="1" x14ac:dyDescent="0.25">
      <c r="A1140" s="81"/>
      <c r="B1140" s="161"/>
      <c r="C1140" s="85"/>
      <c r="D1140" s="78"/>
      <c r="E1140" s="179"/>
      <c r="F1140" s="179"/>
      <c r="G1140" s="158"/>
      <c r="H1140" s="158"/>
      <c r="I1140" s="83"/>
      <c r="J1140" s="83"/>
      <c r="K1140" s="83"/>
      <c r="L1140" s="83"/>
      <c r="M1140" s="83"/>
      <c r="N1140" s="83"/>
      <c r="O1140" s="83"/>
      <c r="P1140" s="83"/>
      <c r="Q1140" s="83"/>
      <c r="R1140" s="83"/>
      <c r="S1140" s="83"/>
      <c r="T1140" s="83"/>
      <c r="U1140" s="87"/>
      <c r="V1140" s="87"/>
      <c r="W1140" s="87"/>
      <c r="X1140" s="87"/>
      <c r="Y1140" s="87"/>
      <c r="Z1140" s="87"/>
      <c r="AA1140" s="87"/>
      <c r="AB1140" s="87"/>
      <c r="AC1140" s="87"/>
      <c r="AD1140" s="87"/>
      <c r="AE1140" s="87"/>
      <c r="AF1140" s="93"/>
      <c r="AG1140" s="87"/>
      <c r="AH1140" s="87"/>
      <c r="AI1140" s="87"/>
      <c r="AJ1140" s="87"/>
      <c r="AK1140" s="87"/>
      <c r="AL1140" s="88"/>
      <c r="AM1140" s="88"/>
      <c r="AN1140" s="87"/>
      <c r="AO1140" s="88"/>
      <c r="AP1140" s="87"/>
      <c r="AQ1140" s="87"/>
      <c r="AR1140" s="87"/>
      <c r="AS1140" s="87"/>
      <c r="AT1140" s="87"/>
      <c r="AU1140" s="87"/>
      <c r="AV1140" s="87"/>
      <c r="AW1140" s="87"/>
      <c r="AX1140" s="89"/>
      <c r="AY1140" s="89"/>
      <c r="AZ1140" s="89"/>
      <c r="BA1140" s="89"/>
      <c r="BB1140" s="87"/>
      <c r="BC1140" s="87"/>
      <c r="BD1140" s="87"/>
      <c r="BE1140" s="78"/>
      <c r="BF1140" s="78"/>
      <c r="BG1140" s="78"/>
      <c r="BH1140" s="78"/>
      <c r="BI1140" s="78"/>
    </row>
    <row r="1141" spans="1:61" s="80" customFormat="1" ht="15" customHeight="1" x14ac:dyDescent="0.25">
      <c r="A1141" s="81"/>
      <c r="B1141" s="161"/>
      <c r="C1141" s="85"/>
      <c r="D1141" s="78"/>
      <c r="E1141" s="179"/>
      <c r="F1141" s="179"/>
      <c r="G1141" s="158"/>
      <c r="H1141" s="158"/>
      <c r="I1141" s="83"/>
      <c r="J1141" s="83"/>
      <c r="K1141" s="83"/>
      <c r="L1141" s="83"/>
      <c r="M1141" s="83"/>
      <c r="N1141" s="83"/>
      <c r="O1141" s="83"/>
      <c r="P1141" s="83"/>
      <c r="Q1141" s="83"/>
      <c r="R1141" s="83"/>
      <c r="S1141" s="83"/>
      <c r="T1141" s="83"/>
      <c r="U1141" s="87"/>
      <c r="V1141" s="87"/>
      <c r="W1141" s="87"/>
      <c r="X1141" s="87"/>
      <c r="Y1141" s="87"/>
      <c r="Z1141" s="87"/>
      <c r="AA1141" s="87"/>
      <c r="AB1141" s="87"/>
      <c r="AC1141" s="87"/>
      <c r="AD1141" s="87"/>
      <c r="AE1141" s="87"/>
      <c r="AF1141" s="93"/>
      <c r="AG1141" s="87"/>
      <c r="AH1141" s="87"/>
      <c r="AI1141" s="87"/>
      <c r="AJ1141" s="87"/>
      <c r="AK1141" s="87"/>
      <c r="AL1141" s="88"/>
      <c r="AM1141" s="88"/>
      <c r="AN1141" s="87"/>
      <c r="AO1141" s="88"/>
      <c r="AP1141" s="87"/>
      <c r="AQ1141" s="87"/>
      <c r="AR1141" s="87"/>
      <c r="AS1141" s="87"/>
      <c r="AT1141" s="87"/>
      <c r="AU1141" s="87"/>
      <c r="AV1141" s="87"/>
      <c r="AW1141" s="87"/>
      <c r="AX1141" s="89"/>
      <c r="AY1141" s="89"/>
      <c r="AZ1141" s="89"/>
      <c r="BA1141" s="89"/>
      <c r="BB1141" s="87"/>
      <c r="BC1141" s="87"/>
      <c r="BD1141" s="87"/>
      <c r="BE1141" s="78"/>
      <c r="BF1141" s="78"/>
      <c r="BG1141" s="78"/>
      <c r="BH1141" s="78"/>
      <c r="BI1141" s="78"/>
    </row>
    <row r="1142" spans="1:61" s="80" customFormat="1" ht="15" customHeight="1" x14ac:dyDescent="0.25">
      <c r="A1142" s="81"/>
      <c r="B1142" s="161"/>
      <c r="C1142" s="85"/>
      <c r="D1142" s="78"/>
      <c r="E1142" s="179"/>
      <c r="F1142" s="179"/>
      <c r="G1142" s="158"/>
      <c r="H1142" s="158"/>
      <c r="I1142" s="83"/>
      <c r="J1142" s="83"/>
      <c r="K1142" s="83"/>
      <c r="L1142" s="83"/>
      <c r="M1142" s="83"/>
      <c r="N1142" s="83"/>
      <c r="O1142" s="83"/>
      <c r="P1142" s="83"/>
      <c r="Q1142" s="83"/>
      <c r="R1142" s="83"/>
      <c r="S1142" s="83"/>
      <c r="T1142" s="83"/>
      <c r="U1142" s="87"/>
      <c r="V1142" s="87"/>
      <c r="W1142" s="87"/>
      <c r="X1142" s="87"/>
      <c r="Y1142" s="87"/>
      <c r="Z1142" s="87"/>
      <c r="AA1142" s="87"/>
      <c r="AB1142" s="87"/>
      <c r="AC1142" s="87"/>
      <c r="AD1142" s="87"/>
      <c r="AE1142" s="87"/>
      <c r="AF1142" s="93"/>
      <c r="AG1142" s="87"/>
      <c r="AH1142" s="87"/>
      <c r="AI1142" s="87"/>
      <c r="AJ1142" s="87"/>
      <c r="AK1142" s="87"/>
      <c r="AL1142" s="88"/>
      <c r="AM1142" s="88"/>
      <c r="AN1142" s="87"/>
      <c r="AO1142" s="88"/>
      <c r="AP1142" s="87"/>
      <c r="AQ1142" s="87"/>
      <c r="AR1142" s="87"/>
      <c r="AS1142" s="87"/>
      <c r="AT1142" s="87"/>
      <c r="AU1142" s="87"/>
      <c r="AV1142" s="87"/>
      <c r="AW1142" s="87"/>
      <c r="AX1142" s="89"/>
      <c r="AY1142" s="89"/>
      <c r="AZ1142" s="89"/>
      <c r="BA1142" s="89"/>
      <c r="BB1142" s="87"/>
      <c r="BC1142" s="87"/>
      <c r="BD1142" s="87"/>
      <c r="BE1142" s="78"/>
      <c r="BF1142" s="78"/>
      <c r="BG1142" s="78"/>
      <c r="BH1142" s="78"/>
      <c r="BI1142" s="78"/>
    </row>
    <row r="1143" spans="1:61" s="80" customFormat="1" ht="15" customHeight="1" x14ac:dyDescent="0.25">
      <c r="A1143" s="81"/>
      <c r="B1143" s="161"/>
      <c r="C1143" s="85"/>
      <c r="D1143" s="78"/>
      <c r="E1143" s="179"/>
      <c r="F1143" s="179"/>
      <c r="G1143" s="158"/>
      <c r="H1143" s="158"/>
      <c r="I1143" s="83"/>
      <c r="J1143" s="83"/>
      <c r="K1143" s="83"/>
      <c r="L1143" s="83"/>
      <c r="M1143" s="83"/>
      <c r="N1143" s="83"/>
      <c r="O1143" s="83"/>
      <c r="P1143" s="83"/>
      <c r="Q1143" s="83"/>
      <c r="R1143" s="83"/>
      <c r="S1143" s="83"/>
      <c r="T1143" s="83"/>
      <c r="U1143" s="87"/>
      <c r="V1143" s="87"/>
      <c r="W1143" s="87"/>
      <c r="X1143" s="87"/>
      <c r="Y1143" s="87"/>
      <c r="Z1143" s="87"/>
      <c r="AA1143" s="87"/>
      <c r="AB1143" s="87"/>
      <c r="AC1143" s="87"/>
      <c r="AD1143" s="87"/>
      <c r="AE1143" s="87"/>
      <c r="AF1143" s="93"/>
      <c r="AG1143" s="87"/>
      <c r="AH1143" s="87"/>
      <c r="AI1143" s="87"/>
      <c r="AJ1143" s="87"/>
      <c r="AK1143" s="87"/>
      <c r="AL1143" s="88"/>
      <c r="AM1143" s="88"/>
      <c r="AN1143" s="87"/>
      <c r="AO1143" s="88"/>
      <c r="AP1143" s="87"/>
      <c r="AQ1143" s="87"/>
      <c r="AR1143" s="87"/>
      <c r="AS1143" s="87"/>
      <c r="AT1143" s="87"/>
      <c r="AU1143" s="87"/>
      <c r="AV1143" s="87"/>
      <c r="AW1143" s="87"/>
      <c r="AX1143" s="89"/>
      <c r="AY1143" s="89"/>
      <c r="AZ1143" s="89"/>
      <c r="BA1143" s="89"/>
      <c r="BB1143" s="87"/>
      <c r="BC1143" s="87"/>
      <c r="BD1143" s="87"/>
      <c r="BE1143" s="78"/>
      <c r="BF1143" s="78"/>
      <c r="BG1143" s="78"/>
      <c r="BH1143" s="78"/>
      <c r="BI1143" s="78"/>
    </row>
    <row r="1144" spans="1:61" s="80" customFormat="1" ht="15" customHeight="1" x14ac:dyDescent="0.25">
      <c r="A1144" s="81"/>
      <c r="B1144" s="161"/>
      <c r="C1144" s="85"/>
      <c r="D1144" s="78"/>
      <c r="E1144" s="179"/>
      <c r="F1144" s="179"/>
      <c r="G1144" s="158"/>
      <c r="H1144" s="158"/>
      <c r="I1144" s="83"/>
      <c r="J1144" s="83"/>
      <c r="K1144" s="83"/>
      <c r="L1144" s="83"/>
      <c r="M1144" s="83"/>
      <c r="N1144" s="83"/>
      <c r="O1144" s="83"/>
      <c r="P1144" s="83"/>
      <c r="Q1144" s="83"/>
      <c r="R1144" s="83"/>
      <c r="S1144" s="83"/>
      <c r="T1144" s="83"/>
      <c r="U1144" s="87"/>
      <c r="V1144" s="87"/>
      <c r="W1144" s="87"/>
      <c r="X1144" s="87"/>
      <c r="Y1144" s="87"/>
      <c r="Z1144" s="87"/>
      <c r="AA1144" s="87"/>
      <c r="AB1144" s="87"/>
      <c r="AC1144" s="87"/>
      <c r="AD1144" s="87"/>
      <c r="AE1144" s="87"/>
      <c r="AF1144" s="93"/>
      <c r="AG1144" s="87"/>
      <c r="AH1144" s="87"/>
      <c r="AI1144" s="87"/>
      <c r="AJ1144" s="87"/>
      <c r="AK1144" s="87"/>
      <c r="AL1144" s="88"/>
      <c r="AM1144" s="88"/>
      <c r="AN1144" s="87"/>
      <c r="AO1144" s="88"/>
      <c r="AP1144" s="87"/>
      <c r="AQ1144" s="87"/>
      <c r="AR1144" s="87"/>
      <c r="AS1144" s="87"/>
      <c r="AT1144" s="87"/>
      <c r="AU1144" s="87"/>
      <c r="AV1144" s="87"/>
      <c r="AW1144" s="87"/>
      <c r="AX1144" s="89"/>
      <c r="AY1144" s="89"/>
      <c r="AZ1144" s="89"/>
      <c r="BA1144" s="89"/>
      <c r="BB1144" s="87"/>
      <c r="BC1144" s="87"/>
      <c r="BD1144" s="87"/>
      <c r="BE1144" s="78"/>
      <c r="BF1144" s="78"/>
      <c r="BG1144" s="78"/>
      <c r="BH1144" s="78"/>
      <c r="BI1144" s="78"/>
    </row>
    <row r="1145" spans="1:61" s="80" customFormat="1" ht="15" customHeight="1" x14ac:dyDescent="0.25">
      <c r="A1145" s="81"/>
      <c r="B1145" s="161"/>
      <c r="C1145" s="85"/>
      <c r="D1145" s="78"/>
      <c r="E1145" s="179"/>
      <c r="F1145" s="179"/>
      <c r="G1145" s="158"/>
      <c r="H1145" s="158"/>
      <c r="I1145" s="83"/>
      <c r="J1145" s="83"/>
      <c r="K1145" s="83"/>
      <c r="L1145" s="83"/>
      <c r="M1145" s="83"/>
      <c r="N1145" s="83"/>
      <c r="O1145" s="83"/>
      <c r="P1145" s="83"/>
      <c r="Q1145" s="83"/>
      <c r="R1145" s="83"/>
      <c r="S1145" s="83"/>
      <c r="T1145" s="83"/>
      <c r="U1145" s="87"/>
      <c r="V1145" s="87"/>
      <c r="W1145" s="87"/>
      <c r="X1145" s="87"/>
      <c r="Y1145" s="87"/>
      <c r="Z1145" s="87"/>
      <c r="AA1145" s="87"/>
      <c r="AB1145" s="87"/>
      <c r="AC1145" s="87"/>
      <c r="AD1145" s="87"/>
      <c r="AE1145" s="87"/>
      <c r="AF1145" s="93"/>
      <c r="AG1145" s="87"/>
      <c r="AH1145" s="87"/>
      <c r="AI1145" s="87"/>
      <c r="AJ1145" s="87"/>
      <c r="AK1145" s="87"/>
      <c r="AL1145" s="88"/>
      <c r="AM1145" s="88"/>
      <c r="AN1145" s="87"/>
      <c r="AO1145" s="88"/>
      <c r="AP1145" s="87"/>
      <c r="AQ1145" s="87"/>
      <c r="AR1145" s="87"/>
      <c r="AS1145" s="87"/>
      <c r="AT1145" s="87"/>
      <c r="AU1145" s="87"/>
      <c r="AV1145" s="87"/>
      <c r="AW1145" s="87"/>
      <c r="AX1145" s="89"/>
      <c r="AY1145" s="89"/>
      <c r="AZ1145" s="89"/>
      <c r="BA1145" s="89"/>
      <c r="BB1145" s="87"/>
      <c r="BC1145" s="87"/>
      <c r="BD1145" s="87"/>
      <c r="BE1145" s="78"/>
      <c r="BF1145" s="78"/>
      <c r="BG1145" s="78"/>
      <c r="BH1145" s="78"/>
      <c r="BI1145" s="78"/>
    </row>
    <row r="1146" spans="1:61" s="80" customFormat="1" ht="15" customHeight="1" x14ac:dyDescent="0.25">
      <c r="A1146" s="81"/>
      <c r="B1146" s="161"/>
      <c r="C1146" s="85"/>
      <c r="D1146" s="78"/>
      <c r="E1146" s="179"/>
      <c r="F1146" s="179"/>
      <c r="G1146" s="158"/>
      <c r="H1146" s="158"/>
      <c r="I1146" s="83"/>
      <c r="J1146" s="83"/>
      <c r="K1146" s="83"/>
      <c r="L1146" s="83"/>
      <c r="M1146" s="83"/>
      <c r="N1146" s="83"/>
      <c r="O1146" s="83"/>
      <c r="P1146" s="83"/>
      <c r="Q1146" s="83"/>
      <c r="R1146" s="83"/>
      <c r="S1146" s="83"/>
      <c r="T1146" s="83"/>
      <c r="U1146" s="87"/>
      <c r="V1146" s="87"/>
      <c r="W1146" s="87"/>
      <c r="X1146" s="87"/>
      <c r="Y1146" s="87"/>
      <c r="Z1146" s="87"/>
      <c r="AA1146" s="87"/>
      <c r="AB1146" s="87"/>
      <c r="AC1146" s="87"/>
      <c r="AD1146" s="87"/>
      <c r="AE1146" s="87"/>
      <c r="AF1146" s="93"/>
      <c r="AG1146" s="87"/>
      <c r="AH1146" s="87"/>
      <c r="AI1146" s="87"/>
      <c r="AJ1146" s="87"/>
      <c r="AK1146" s="87"/>
      <c r="AL1146" s="88"/>
      <c r="AM1146" s="88"/>
      <c r="AN1146" s="87"/>
      <c r="AO1146" s="88"/>
      <c r="AP1146" s="87"/>
      <c r="AQ1146" s="87"/>
      <c r="AR1146" s="87"/>
      <c r="AS1146" s="87"/>
      <c r="AT1146" s="87"/>
      <c r="AU1146" s="87"/>
      <c r="AV1146" s="87"/>
      <c r="AW1146" s="87"/>
      <c r="AX1146" s="89"/>
      <c r="AY1146" s="89"/>
      <c r="AZ1146" s="89"/>
      <c r="BA1146" s="89"/>
      <c r="BB1146" s="87"/>
      <c r="BC1146" s="87"/>
      <c r="BD1146" s="87"/>
      <c r="BE1146" s="78"/>
      <c r="BF1146" s="78"/>
      <c r="BG1146" s="78"/>
      <c r="BH1146" s="78"/>
      <c r="BI1146" s="78"/>
    </row>
    <row r="1147" spans="1:61" s="80" customFormat="1" ht="15" customHeight="1" x14ac:dyDescent="0.25">
      <c r="A1147" s="81"/>
      <c r="B1147" s="161"/>
      <c r="C1147" s="85"/>
      <c r="D1147" s="78"/>
      <c r="E1147" s="179"/>
      <c r="F1147" s="179"/>
      <c r="G1147" s="158"/>
      <c r="H1147" s="158"/>
      <c r="I1147" s="83"/>
      <c r="J1147" s="83"/>
      <c r="K1147" s="83"/>
      <c r="L1147" s="83"/>
      <c r="M1147" s="83"/>
      <c r="N1147" s="83"/>
      <c r="O1147" s="83"/>
      <c r="P1147" s="83"/>
      <c r="Q1147" s="83"/>
      <c r="R1147" s="83"/>
      <c r="S1147" s="83"/>
      <c r="T1147" s="83"/>
      <c r="U1147" s="87"/>
      <c r="V1147" s="87"/>
      <c r="W1147" s="87"/>
      <c r="X1147" s="87"/>
      <c r="Y1147" s="87"/>
      <c r="Z1147" s="87"/>
      <c r="AA1147" s="87"/>
      <c r="AB1147" s="87"/>
      <c r="AC1147" s="87"/>
      <c r="AD1147" s="87"/>
      <c r="AE1147" s="87"/>
      <c r="AF1147" s="93"/>
      <c r="AG1147" s="87"/>
      <c r="AH1147" s="87"/>
      <c r="AI1147" s="87"/>
      <c r="AJ1147" s="87"/>
      <c r="AK1147" s="87"/>
      <c r="AL1147" s="88"/>
      <c r="AM1147" s="88"/>
      <c r="AN1147" s="87"/>
      <c r="AO1147" s="88"/>
      <c r="AP1147" s="87"/>
      <c r="AQ1147" s="87"/>
      <c r="AR1147" s="87"/>
      <c r="AS1147" s="87"/>
      <c r="AT1147" s="87"/>
      <c r="AU1147" s="87"/>
      <c r="AV1147" s="87"/>
      <c r="AW1147" s="87"/>
      <c r="AX1147" s="89"/>
      <c r="AY1147" s="89"/>
      <c r="AZ1147" s="89"/>
      <c r="BA1147" s="89"/>
      <c r="BB1147" s="87"/>
      <c r="BC1147" s="87"/>
      <c r="BD1147" s="87"/>
      <c r="BE1147" s="78"/>
      <c r="BF1147" s="78"/>
      <c r="BG1147" s="78"/>
      <c r="BH1147" s="78"/>
      <c r="BI1147" s="78"/>
    </row>
    <row r="1148" spans="1:61" s="80" customFormat="1" ht="15" customHeight="1" x14ac:dyDescent="0.25">
      <c r="A1148" s="81"/>
      <c r="B1148" s="161"/>
      <c r="C1148" s="85"/>
      <c r="D1148" s="78"/>
      <c r="E1148" s="179"/>
      <c r="F1148" s="179"/>
      <c r="G1148" s="158"/>
      <c r="H1148" s="158"/>
      <c r="I1148" s="83"/>
      <c r="J1148" s="83"/>
      <c r="K1148" s="83"/>
      <c r="L1148" s="83"/>
      <c r="M1148" s="83"/>
      <c r="N1148" s="83"/>
      <c r="O1148" s="83"/>
      <c r="P1148" s="83"/>
      <c r="Q1148" s="83"/>
      <c r="R1148" s="83"/>
      <c r="S1148" s="83"/>
      <c r="T1148" s="83"/>
      <c r="U1148" s="87"/>
      <c r="V1148" s="87"/>
      <c r="W1148" s="87"/>
      <c r="X1148" s="87"/>
      <c r="Y1148" s="87"/>
      <c r="Z1148" s="87"/>
      <c r="AA1148" s="87"/>
      <c r="AB1148" s="87"/>
      <c r="AC1148" s="87"/>
      <c r="AD1148" s="87"/>
      <c r="AE1148" s="87"/>
      <c r="AF1148" s="93"/>
      <c r="AG1148" s="87"/>
      <c r="AH1148" s="87"/>
      <c r="AI1148" s="87"/>
      <c r="AJ1148" s="87"/>
      <c r="AK1148" s="87"/>
      <c r="AL1148" s="88"/>
      <c r="AM1148" s="88"/>
      <c r="AN1148" s="87"/>
      <c r="AO1148" s="88"/>
      <c r="AP1148" s="87"/>
      <c r="AQ1148" s="87"/>
      <c r="AR1148" s="87"/>
      <c r="AS1148" s="87"/>
      <c r="AT1148" s="87"/>
      <c r="AU1148" s="87"/>
      <c r="AV1148" s="87"/>
      <c r="AW1148" s="87"/>
      <c r="AX1148" s="89"/>
      <c r="AY1148" s="89"/>
      <c r="AZ1148" s="89"/>
      <c r="BA1148" s="89"/>
      <c r="BB1148" s="87"/>
      <c r="BC1148" s="87"/>
      <c r="BD1148" s="87"/>
      <c r="BE1148" s="78"/>
      <c r="BF1148" s="78"/>
      <c r="BG1148" s="78"/>
      <c r="BH1148" s="78"/>
      <c r="BI1148" s="78"/>
    </row>
    <row r="1149" spans="1:61" s="80" customFormat="1" ht="15" customHeight="1" x14ac:dyDescent="0.25">
      <c r="A1149" s="81"/>
      <c r="B1149" s="161"/>
      <c r="C1149" s="85"/>
      <c r="D1149" s="78"/>
      <c r="E1149" s="179"/>
      <c r="F1149" s="179"/>
      <c r="G1149" s="158"/>
      <c r="H1149" s="158"/>
      <c r="I1149" s="83"/>
      <c r="J1149" s="83"/>
      <c r="K1149" s="83"/>
      <c r="L1149" s="83"/>
      <c r="M1149" s="83"/>
      <c r="N1149" s="83"/>
      <c r="O1149" s="83"/>
      <c r="P1149" s="83"/>
      <c r="Q1149" s="83"/>
      <c r="R1149" s="83"/>
      <c r="S1149" s="83"/>
      <c r="T1149" s="83"/>
      <c r="U1149" s="87"/>
      <c r="V1149" s="87"/>
      <c r="W1149" s="87"/>
      <c r="X1149" s="87"/>
      <c r="Y1149" s="87"/>
      <c r="Z1149" s="87"/>
      <c r="AA1149" s="87"/>
      <c r="AB1149" s="87"/>
      <c r="AC1149" s="87"/>
      <c r="AD1149" s="87"/>
      <c r="AE1149" s="87"/>
      <c r="AF1149" s="93"/>
      <c r="AG1149" s="87"/>
      <c r="AH1149" s="87"/>
      <c r="AI1149" s="87"/>
      <c r="AJ1149" s="87"/>
      <c r="AK1149" s="87"/>
      <c r="AL1149" s="88"/>
      <c r="AM1149" s="88"/>
      <c r="AN1149" s="87"/>
      <c r="AO1149" s="88"/>
      <c r="AP1149" s="87"/>
      <c r="AQ1149" s="87"/>
      <c r="AR1149" s="87"/>
      <c r="AS1149" s="87"/>
      <c r="AT1149" s="87"/>
      <c r="AU1149" s="87"/>
      <c r="AV1149" s="87"/>
      <c r="AW1149" s="87"/>
      <c r="AX1149" s="89"/>
      <c r="AY1149" s="89"/>
      <c r="AZ1149" s="89"/>
      <c r="BA1149" s="89"/>
      <c r="BB1149" s="87"/>
      <c r="BC1149" s="87"/>
      <c r="BD1149" s="87"/>
      <c r="BE1149" s="78"/>
      <c r="BF1149" s="78"/>
      <c r="BG1149" s="78"/>
      <c r="BH1149" s="78"/>
      <c r="BI1149" s="78"/>
    </row>
    <row r="1150" spans="1:61" s="80" customFormat="1" ht="15" customHeight="1" x14ac:dyDescent="0.25">
      <c r="A1150" s="81"/>
      <c r="B1150" s="161"/>
      <c r="C1150" s="85"/>
      <c r="D1150" s="78"/>
      <c r="E1150" s="179"/>
      <c r="F1150" s="179"/>
      <c r="G1150" s="158"/>
      <c r="H1150" s="158"/>
      <c r="I1150" s="83"/>
      <c r="J1150" s="83"/>
      <c r="K1150" s="83"/>
      <c r="L1150" s="83"/>
      <c r="M1150" s="83"/>
      <c r="N1150" s="83"/>
      <c r="O1150" s="83"/>
      <c r="P1150" s="83"/>
      <c r="Q1150" s="83"/>
      <c r="R1150" s="83"/>
      <c r="S1150" s="83"/>
      <c r="T1150" s="83"/>
      <c r="U1150" s="87"/>
      <c r="V1150" s="87"/>
      <c r="W1150" s="87"/>
      <c r="X1150" s="87"/>
      <c r="Y1150" s="87"/>
      <c r="Z1150" s="87"/>
      <c r="AA1150" s="87"/>
      <c r="AB1150" s="87"/>
      <c r="AC1150" s="87"/>
      <c r="AD1150" s="87"/>
      <c r="AE1150" s="87"/>
      <c r="AF1150" s="93"/>
      <c r="AG1150" s="87"/>
      <c r="AH1150" s="87"/>
      <c r="AI1150" s="87"/>
      <c r="AJ1150" s="87"/>
      <c r="AK1150" s="87"/>
      <c r="AL1150" s="88"/>
      <c r="AM1150" s="88"/>
      <c r="AN1150" s="87"/>
      <c r="AO1150" s="88"/>
      <c r="AP1150" s="87"/>
      <c r="AQ1150" s="87"/>
      <c r="AR1150" s="87"/>
      <c r="AS1150" s="87"/>
      <c r="AT1150" s="87"/>
      <c r="AU1150" s="87"/>
      <c r="AV1150" s="87"/>
      <c r="AW1150" s="87"/>
      <c r="AX1150" s="89"/>
      <c r="AY1150" s="89"/>
      <c r="AZ1150" s="89"/>
      <c r="BA1150" s="89"/>
      <c r="BB1150" s="87"/>
      <c r="BC1150" s="87"/>
      <c r="BD1150" s="87"/>
      <c r="BE1150" s="78"/>
      <c r="BF1150" s="78"/>
      <c r="BG1150" s="78"/>
      <c r="BH1150" s="78"/>
      <c r="BI1150" s="78"/>
    </row>
    <row r="1151" spans="1:61" s="80" customFormat="1" ht="15" customHeight="1" x14ac:dyDescent="0.25">
      <c r="A1151" s="81"/>
      <c r="B1151" s="161"/>
      <c r="C1151" s="85"/>
      <c r="D1151" s="78"/>
      <c r="E1151" s="179"/>
      <c r="F1151" s="179"/>
      <c r="G1151" s="158"/>
      <c r="H1151" s="158"/>
      <c r="I1151" s="83"/>
      <c r="J1151" s="83"/>
      <c r="K1151" s="83"/>
      <c r="L1151" s="83"/>
      <c r="M1151" s="83"/>
      <c r="N1151" s="83"/>
      <c r="O1151" s="83"/>
      <c r="P1151" s="83"/>
      <c r="Q1151" s="83"/>
      <c r="R1151" s="83"/>
      <c r="S1151" s="83"/>
      <c r="T1151" s="83"/>
      <c r="U1151" s="87"/>
      <c r="V1151" s="87"/>
      <c r="W1151" s="87"/>
      <c r="X1151" s="87"/>
      <c r="Y1151" s="87"/>
      <c r="Z1151" s="87"/>
      <c r="AA1151" s="87"/>
      <c r="AB1151" s="87"/>
      <c r="AC1151" s="87"/>
      <c r="AD1151" s="87"/>
      <c r="AE1151" s="87"/>
      <c r="AF1151" s="93"/>
      <c r="AG1151" s="87"/>
      <c r="AH1151" s="87"/>
      <c r="AI1151" s="87"/>
      <c r="AJ1151" s="87"/>
      <c r="AK1151" s="87"/>
      <c r="AL1151" s="88"/>
      <c r="AM1151" s="88"/>
      <c r="AN1151" s="87"/>
      <c r="AO1151" s="88"/>
      <c r="AP1151" s="87"/>
      <c r="AQ1151" s="87"/>
      <c r="AR1151" s="87"/>
      <c r="AS1151" s="87"/>
      <c r="AT1151" s="87"/>
      <c r="AU1151" s="87"/>
      <c r="AV1151" s="87"/>
      <c r="AW1151" s="87"/>
      <c r="AX1151" s="89"/>
      <c r="AY1151" s="89"/>
      <c r="AZ1151" s="89"/>
      <c r="BA1151" s="89"/>
      <c r="BB1151" s="87"/>
      <c r="BC1151" s="87"/>
      <c r="BD1151" s="87"/>
      <c r="BE1151" s="78"/>
      <c r="BF1151" s="78"/>
      <c r="BG1151" s="78"/>
      <c r="BH1151" s="78"/>
      <c r="BI1151" s="78"/>
    </row>
    <row r="1152" spans="1:61" s="80" customFormat="1" ht="15" customHeight="1" x14ac:dyDescent="0.25">
      <c r="A1152" s="81"/>
      <c r="B1152" s="161"/>
      <c r="C1152" s="85"/>
      <c r="D1152" s="78"/>
      <c r="E1152" s="179"/>
      <c r="F1152" s="179"/>
      <c r="G1152" s="158"/>
      <c r="H1152" s="158"/>
      <c r="I1152" s="83"/>
      <c r="J1152" s="83"/>
      <c r="K1152" s="83"/>
      <c r="L1152" s="83"/>
      <c r="M1152" s="83"/>
      <c r="N1152" s="83"/>
      <c r="O1152" s="83"/>
      <c r="P1152" s="83"/>
      <c r="Q1152" s="83"/>
      <c r="R1152" s="83"/>
      <c r="S1152" s="83"/>
      <c r="T1152" s="83"/>
      <c r="U1152" s="87"/>
      <c r="V1152" s="87"/>
      <c r="W1152" s="87"/>
      <c r="X1152" s="87"/>
      <c r="Y1152" s="87"/>
      <c r="Z1152" s="87"/>
      <c r="AA1152" s="87"/>
      <c r="AB1152" s="87"/>
      <c r="AC1152" s="87"/>
      <c r="AD1152" s="87"/>
      <c r="AE1152" s="87"/>
      <c r="AF1152" s="93"/>
      <c r="AG1152" s="87"/>
      <c r="AH1152" s="87"/>
      <c r="AI1152" s="87"/>
      <c r="AJ1152" s="87"/>
      <c r="AK1152" s="87"/>
      <c r="AL1152" s="88"/>
      <c r="AM1152" s="88"/>
      <c r="AN1152" s="87"/>
      <c r="AO1152" s="88"/>
      <c r="AP1152" s="87"/>
      <c r="AQ1152" s="87"/>
      <c r="AR1152" s="87"/>
      <c r="AS1152" s="87"/>
      <c r="AT1152" s="87"/>
      <c r="AU1152" s="87"/>
      <c r="AV1152" s="87"/>
      <c r="AW1152" s="87"/>
      <c r="AX1152" s="89"/>
      <c r="AY1152" s="89"/>
      <c r="AZ1152" s="89"/>
      <c r="BA1152" s="89"/>
      <c r="BB1152" s="87"/>
      <c r="BC1152" s="87"/>
      <c r="BD1152" s="87"/>
      <c r="BE1152" s="78"/>
      <c r="BF1152" s="78"/>
      <c r="BG1152" s="78"/>
      <c r="BH1152" s="78"/>
      <c r="BI1152" s="78"/>
    </row>
    <row r="1153" spans="1:61" s="80" customFormat="1" ht="15" customHeight="1" x14ac:dyDescent="0.25">
      <c r="A1153" s="81"/>
      <c r="B1153" s="161"/>
      <c r="C1153" s="85"/>
      <c r="D1153" s="78"/>
      <c r="E1153" s="179"/>
      <c r="F1153" s="179"/>
      <c r="G1153" s="158"/>
      <c r="H1153" s="158"/>
      <c r="I1153" s="83"/>
      <c r="J1153" s="83"/>
      <c r="K1153" s="83"/>
      <c r="L1153" s="83"/>
      <c r="M1153" s="83"/>
      <c r="N1153" s="83"/>
      <c r="O1153" s="83"/>
      <c r="P1153" s="83"/>
      <c r="Q1153" s="83"/>
      <c r="R1153" s="83"/>
      <c r="S1153" s="83"/>
      <c r="T1153" s="83"/>
      <c r="U1153" s="87"/>
      <c r="V1153" s="87"/>
      <c r="W1153" s="87"/>
      <c r="X1153" s="87"/>
      <c r="Y1153" s="87"/>
      <c r="Z1153" s="87"/>
      <c r="AA1153" s="87"/>
      <c r="AB1153" s="87"/>
      <c r="AC1153" s="87"/>
      <c r="AD1153" s="87"/>
      <c r="AE1153" s="87"/>
      <c r="AF1153" s="93"/>
      <c r="AG1153" s="87"/>
      <c r="AH1153" s="87"/>
      <c r="AI1153" s="87"/>
      <c r="AJ1153" s="87"/>
      <c r="AK1153" s="87"/>
      <c r="AL1153" s="88"/>
      <c r="AM1153" s="88"/>
      <c r="AN1153" s="87"/>
      <c r="AO1153" s="88"/>
      <c r="AP1153" s="87"/>
      <c r="AQ1153" s="87"/>
      <c r="AR1153" s="87"/>
      <c r="AS1153" s="87"/>
      <c r="AT1153" s="87"/>
      <c r="AU1153" s="87"/>
      <c r="AV1153" s="87"/>
      <c r="AW1153" s="87"/>
      <c r="AX1153" s="89"/>
      <c r="AY1153" s="89"/>
      <c r="AZ1153" s="89"/>
      <c r="BA1153" s="89"/>
      <c r="BB1153" s="87"/>
      <c r="BC1153" s="87"/>
      <c r="BD1153" s="87"/>
      <c r="BE1153" s="78"/>
      <c r="BF1153" s="78"/>
      <c r="BG1153" s="78"/>
      <c r="BH1153" s="78"/>
      <c r="BI1153" s="78"/>
    </row>
    <row r="1154" spans="1:61" s="80" customFormat="1" ht="15" customHeight="1" x14ac:dyDescent="0.25">
      <c r="A1154" s="81"/>
      <c r="B1154" s="161"/>
      <c r="C1154" s="85"/>
      <c r="D1154" s="78"/>
      <c r="E1154" s="179"/>
      <c r="F1154" s="179"/>
      <c r="G1154" s="158"/>
      <c r="H1154" s="158"/>
      <c r="I1154" s="83"/>
      <c r="J1154" s="83"/>
      <c r="K1154" s="83"/>
      <c r="L1154" s="83"/>
      <c r="M1154" s="83"/>
      <c r="N1154" s="83"/>
      <c r="O1154" s="83"/>
      <c r="P1154" s="83"/>
      <c r="Q1154" s="83"/>
      <c r="R1154" s="83"/>
      <c r="S1154" s="83"/>
      <c r="T1154" s="83"/>
      <c r="U1154" s="87"/>
      <c r="V1154" s="87"/>
      <c r="W1154" s="87"/>
      <c r="X1154" s="87"/>
      <c r="Y1154" s="87"/>
      <c r="Z1154" s="87"/>
      <c r="AA1154" s="87"/>
      <c r="AB1154" s="87"/>
      <c r="AC1154" s="87"/>
      <c r="AD1154" s="87"/>
      <c r="AE1154" s="87"/>
      <c r="AF1154" s="93"/>
      <c r="AG1154" s="87"/>
      <c r="AH1154" s="87"/>
      <c r="AI1154" s="87"/>
      <c r="AJ1154" s="87"/>
      <c r="AK1154" s="87"/>
      <c r="AL1154" s="88"/>
      <c r="AM1154" s="88"/>
      <c r="AN1154" s="87"/>
      <c r="AO1154" s="88"/>
      <c r="AP1154" s="87"/>
      <c r="AQ1154" s="87"/>
      <c r="AR1154" s="87"/>
      <c r="AS1154" s="87"/>
      <c r="AT1154" s="87"/>
      <c r="AU1154" s="87"/>
      <c r="AV1154" s="87"/>
      <c r="AW1154" s="87"/>
      <c r="AX1154" s="89"/>
      <c r="AY1154" s="89"/>
      <c r="AZ1154" s="89"/>
      <c r="BA1154" s="89"/>
      <c r="BB1154" s="87"/>
      <c r="BC1154" s="87"/>
      <c r="BD1154" s="87"/>
      <c r="BE1154" s="78"/>
      <c r="BF1154" s="78"/>
      <c r="BG1154" s="78"/>
      <c r="BH1154" s="78"/>
      <c r="BI1154" s="78"/>
    </row>
    <row r="1155" spans="1:61" s="80" customFormat="1" ht="15" customHeight="1" x14ac:dyDescent="0.25">
      <c r="A1155" s="81"/>
      <c r="B1155" s="161"/>
      <c r="C1155" s="85"/>
      <c r="D1155" s="78"/>
      <c r="E1155" s="179"/>
      <c r="F1155" s="179"/>
      <c r="G1155" s="158"/>
      <c r="H1155" s="158"/>
      <c r="I1155" s="83"/>
      <c r="J1155" s="83"/>
      <c r="K1155" s="83"/>
      <c r="L1155" s="83"/>
      <c r="M1155" s="83"/>
      <c r="N1155" s="83"/>
      <c r="O1155" s="83"/>
      <c r="P1155" s="83"/>
      <c r="Q1155" s="83"/>
      <c r="R1155" s="83"/>
      <c r="S1155" s="83"/>
      <c r="T1155" s="83"/>
      <c r="U1155" s="87"/>
      <c r="V1155" s="87"/>
      <c r="W1155" s="87"/>
      <c r="X1155" s="87"/>
      <c r="Y1155" s="87"/>
      <c r="Z1155" s="87"/>
      <c r="AA1155" s="87"/>
      <c r="AB1155" s="87"/>
      <c r="AC1155" s="87"/>
      <c r="AD1155" s="87"/>
      <c r="AE1155" s="87"/>
      <c r="AF1155" s="93"/>
      <c r="AG1155" s="87"/>
      <c r="AH1155" s="87"/>
      <c r="AI1155" s="87"/>
      <c r="AJ1155" s="87"/>
      <c r="AK1155" s="87"/>
      <c r="AL1155" s="88"/>
      <c r="AM1155" s="88"/>
      <c r="AN1155" s="87"/>
      <c r="AO1155" s="88"/>
      <c r="AP1155" s="87"/>
      <c r="AQ1155" s="87"/>
      <c r="AR1155" s="87"/>
      <c r="AS1155" s="87"/>
      <c r="AT1155" s="87"/>
      <c r="AU1155" s="87"/>
      <c r="AV1155" s="87"/>
      <c r="AW1155" s="87"/>
      <c r="AX1155" s="89"/>
      <c r="AY1155" s="89"/>
      <c r="AZ1155" s="89"/>
      <c r="BA1155" s="89"/>
      <c r="BB1155" s="87"/>
      <c r="BC1155" s="87"/>
      <c r="BD1155" s="87"/>
      <c r="BE1155" s="78"/>
      <c r="BF1155" s="78"/>
      <c r="BG1155" s="78"/>
      <c r="BH1155" s="78"/>
      <c r="BI1155" s="78"/>
    </row>
    <row r="1156" spans="1:61" s="80" customFormat="1" ht="15" customHeight="1" x14ac:dyDescent="0.25">
      <c r="A1156" s="81"/>
      <c r="B1156" s="161"/>
      <c r="C1156" s="85"/>
      <c r="D1156" s="78"/>
      <c r="E1156" s="179"/>
      <c r="F1156" s="179"/>
      <c r="G1156" s="158"/>
      <c r="H1156" s="158"/>
      <c r="I1156" s="83"/>
      <c r="J1156" s="83"/>
      <c r="K1156" s="83"/>
      <c r="L1156" s="83"/>
      <c r="M1156" s="83"/>
      <c r="N1156" s="83"/>
      <c r="O1156" s="83"/>
      <c r="P1156" s="83"/>
      <c r="Q1156" s="83"/>
      <c r="R1156" s="83"/>
      <c r="S1156" s="83"/>
      <c r="T1156" s="83"/>
      <c r="U1156" s="87"/>
      <c r="V1156" s="87"/>
      <c r="W1156" s="87"/>
      <c r="X1156" s="87"/>
      <c r="Y1156" s="87"/>
      <c r="Z1156" s="87"/>
      <c r="AA1156" s="87"/>
      <c r="AB1156" s="87"/>
      <c r="AC1156" s="87"/>
      <c r="AD1156" s="87"/>
      <c r="AE1156" s="87"/>
      <c r="AF1156" s="93"/>
      <c r="AG1156" s="87"/>
      <c r="AH1156" s="87"/>
      <c r="AI1156" s="87"/>
      <c r="AJ1156" s="87"/>
      <c r="AK1156" s="87"/>
      <c r="AL1156" s="88"/>
      <c r="AM1156" s="88"/>
      <c r="AN1156" s="87"/>
      <c r="AO1156" s="88"/>
      <c r="AP1156" s="87"/>
      <c r="AQ1156" s="87"/>
      <c r="AR1156" s="87"/>
      <c r="AS1156" s="87"/>
      <c r="AT1156" s="87"/>
      <c r="AU1156" s="87"/>
      <c r="AV1156" s="87"/>
      <c r="AW1156" s="87"/>
      <c r="AX1156" s="89"/>
      <c r="AY1156" s="89"/>
      <c r="AZ1156" s="89"/>
      <c r="BA1156" s="89"/>
      <c r="BB1156" s="87"/>
      <c r="BC1156" s="87"/>
      <c r="BD1156" s="87"/>
      <c r="BE1156" s="78"/>
      <c r="BF1156" s="78"/>
      <c r="BG1156" s="78"/>
      <c r="BH1156" s="78"/>
      <c r="BI1156" s="78"/>
    </row>
    <row r="1157" spans="1:61" s="80" customFormat="1" ht="15" customHeight="1" x14ac:dyDescent="0.25">
      <c r="A1157" s="81"/>
      <c r="B1157" s="161"/>
      <c r="C1157" s="85"/>
      <c r="D1157" s="78"/>
      <c r="E1157" s="179"/>
      <c r="F1157" s="179"/>
      <c r="G1157" s="158"/>
      <c r="H1157" s="158"/>
      <c r="I1157" s="83"/>
      <c r="J1157" s="83"/>
      <c r="K1157" s="83"/>
      <c r="L1157" s="83"/>
      <c r="M1157" s="83"/>
      <c r="N1157" s="83"/>
      <c r="O1157" s="83"/>
      <c r="P1157" s="83"/>
      <c r="Q1157" s="83"/>
      <c r="R1157" s="83"/>
      <c r="S1157" s="83"/>
      <c r="T1157" s="83"/>
      <c r="U1157" s="87"/>
      <c r="V1157" s="87"/>
      <c r="W1157" s="87"/>
      <c r="X1157" s="87"/>
      <c r="Y1157" s="87"/>
      <c r="Z1157" s="87"/>
      <c r="AA1157" s="87"/>
      <c r="AB1157" s="87"/>
      <c r="AC1157" s="87"/>
      <c r="AD1157" s="87"/>
      <c r="AE1157" s="87"/>
      <c r="AF1157" s="93"/>
      <c r="AG1157" s="87"/>
      <c r="AH1157" s="87"/>
      <c r="AI1157" s="87"/>
      <c r="AJ1157" s="87"/>
      <c r="AK1157" s="87"/>
      <c r="AL1157" s="88"/>
      <c r="AM1157" s="88"/>
      <c r="AN1157" s="87"/>
      <c r="AO1157" s="88"/>
      <c r="AP1157" s="87"/>
      <c r="AQ1157" s="87"/>
      <c r="AR1157" s="87"/>
      <c r="AS1157" s="87"/>
      <c r="AT1157" s="87"/>
      <c r="AU1157" s="87"/>
      <c r="AV1157" s="87"/>
      <c r="AW1157" s="87"/>
      <c r="AX1157" s="89"/>
      <c r="AY1157" s="89"/>
      <c r="AZ1157" s="89"/>
      <c r="BA1157" s="89"/>
      <c r="BB1157" s="87"/>
      <c r="BC1157" s="87"/>
      <c r="BD1157" s="87"/>
      <c r="BE1157" s="78"/>
      <c r="BF1157" s="78"/>
      <c r="BG1157" s="78"/>
      <c r="BH1157" s="78"/>
      <c r="BI1157" s="78"/>
    </row>
    <row r="1158" spans="1:61" s="80" customFormat="1" ht="15" customHeight="1" x14ac:dyDescent="0.25">
      <c r="A1158" s="81"/>
      <c r="B1158" s="161"/>
      <c r="C1158" s="85"/>
      <c r="D1158" s="78"/>
      <c r="E1158" s="179"/>
      <c r="F1158" s="179"/>
      <c r="G1158" s="158"/>
      <c r="H1158" s="158"/>
      <c r="I1158" s="83"/>
      <c r="J1158" s="83"/>
      <c r="K1158" s="83"/>
      <c r="L1158" s="83"/>
      <c r="M1158" s="83"/>
      <c r="N1158" s="83"/>
      <c r="O1158" s="83"/>
      <c r="P1158" s="83"/>
      <c r="Q1158" s="83"/>
      <c r="R1158" s="83"/>
      <c r="S1158" s="83"/>
      <c r="T1158" s="83"/>
      <c r="U1158" s="87"/>
      <c r="V1158" s="87"/>
      <c r="W1158" s="87"/>
      <c r="X1158" s="87"/>
      <c r="Y1158" s="87"/>
      <c r="Z1158" s="87"/>
      <c r="AA1158" s="87"/>
      <c r="AB1158" s="87"/>
      <c r="AC1158" s="87"/>
      <c r="AD1158" s="87"/>
      <c r="AE1158" s="87"/>
      <c r="AF1158" s="93"/>
      <c r="AG1158" s="87"/>
      <c r="AH1158" s="87"/>
      <c r="AI1158" s="87"/>
      <c r="AJ1158" s="87"/>
      <c r="AK1158" s="87"/>
      <c r="AL1158" s="88"/>
      <c r="AM1158" s="88"/>
      <c r="AN1158" s="87"/>
      <c r="AO1158" s="88"/>
      <c r="AP1158" s="87"/>
      <c r="AQ1158" s="87"/>
      <c r="AR1158" s="87"/>
      <c r="AS1158" s="87"/>
      <c r="AT1158" s="87"/>
      <c r="AU1158" s="87"/>
      <c r="AV1158" s="87"/>
      <c r="AW1158" s="87"/>
      <c r="AX1158" s="89"/>
      <c r="AY1158" s="89"/>
      <c r="AZ1158" s="89"/>
      <c r="BA1158" s="89"/>
      <c r="BB1158" s="87"/>
      <c r="BC1158" s="87"/>
      <c r="BD1158" s="87"/>
      <c r="BE1158" s="78"/>
      <c r="BF1158" s="78"/>
      <c r="BG1158" s="78"/>
      <c r="BH1158" s="78"/>
      <c r="BI1158" s="78"/>
    </row>
    <row r="1159" spans="1:61" s="80" customFormat="1" ht="15" customHeight="1" x14ac:dyDescent="0.25">
      <c r="A1159" s="81"/>
      <c r="B1159" s="161"/>
      <c r="C1159" s="85"/>
      <c r="D1159" s="78"/>
      <c r="E1159" s="179"/>
      <c r="F1159" s="179"/>
      <c r="G1159" s="158"/>
      <c r="H1159" s="158"/>
      <c r="I1159" s="83"/>
      <c r="J1159" s="83"/>
      <c r="K1159" s="83"/>
      <c r="L1159" s="83"/>
      <c r="M1159" s="83"/>
      <c r="N1159" s="83"/>
      <c r="O1159" s="83"/>
      <c r="P1159" s="83"/>
      <c r="Q1159" s="83"/>
      <c r="R1159" s="83"/>
      <c r="S1159" s="83"/>
      <c r="T1159" s="83"/>
      <c r="U1159" s="87"/>
      <c r="V1159" s="87"/>
      <c r="W1159" s="87"/>
      <c r="X1159" s="87"/>
      <c r="Y1159" s="87"/>
      <c r="Z1159" s="87"/>
      <c r="AA1159" s="87"/>
      <c r="AB1159" s="87"/>
      <c r="AC1159" s="87"/>
      <c r="AD1159" s="87"/>
      <c r="AE1159" s="87"/>
      <c r="AF1159" s="93"/>
      <c r="AG1159" s="87"/>
      <c r="AH1159" s="87"/>
      <c r="AI1159" s="87"/>
      <c r="AJ1159" s="87"/>
      <c r="AK1159" s="87"/>
      <c r="AL1159" s="88"/>
      <c r="AM1159" s="88"/>
      <c r="AN1159" s="87"/>
      <c r="AO1159" s="88"/>
      <c r="AP1159" s="87"/>
      <c r="AQ1159" s="87"/>
      <c r="AR1159" s="87"/>
      <c r="AS1159" s="87"/>
      <c r="AT1159" s="87"/>
      <c r="AU1159" s="87"/>
      <c r="AV1159" s="87"/>
      <c r="AW1159" s="87"/>
      <c r="AX1159" s="89"/>
      <c r="AY1159" s="89"/>
      <c r="AZ1159" s="89"/>
      <c r="BA1159" s="89"/>
      <c r="BB1159" s="87"/>
      <c r="BC1159" s="87"/>
      <c r="BD1159" s="87"/>
      <c r="BE1159" s="78"/>
      <c r="BF1159" s="78"/>
      <c r="BG1159" s="78"/>
      <c r="BH1159" s="78"/>
      <c r="BI1159" s="78"/>
    </row>
    <row r="1160" spans="1:61" s="80" customFormat="1" ht="15" customHeight="1" x14ac:dyDescent="0.25">
      <c r="A1160" s="81"/>
      <c r="B1160" s="161"/>
      <c r="C1160" s="85"/>
      <c r="D1160" s="78"/>
      <c r="E1160" s="179"/>
      <c r="F1160" s="179"/>
      <c r="G1160" s="158"/>
      <c r="H1160" s="158"/>
      <c r="I1160" s="83"/>
      <c r="J1160" s="83"/>
      <c r="K1160" s="83"/>
      <c r="L1160" s="83"/>
      <c r="M1160" s="83"/>
      <c r="N1160" s="83"/>
      <c r="O1160" s="83"/>
      <c r="P1160" s="83"/>
      <c r="Q1160" s="83"/>
      <c r="R1160" s="83"/>
      <c r="S1160" s="83"/>
      <c r="T1160" s="83"/>
      <c r="U1160" s="87"/>
      <c r="V1160" s="87"/>
      <c r="W1160" s="87"/>
      <c r="X1160" s="87"/>
      <c r="Y1160" s="87"/>
      <c r="Z1160" s="87"/>
      <c r="AA1160" s="87"/>
      <c r="AB1160" s="87"/>
      <c r="AC1160" s="87"/>
      <c r="AD1160" s="87"/>
      <c r="AE1160" s="87"/>
      <c r="AF1160" s="93"/>
      <c r="AG1160" s="87"/>
      <c r="AH1160" s="87"/>
      <c r="AI1160" s="87"/>
      <c r="AJ1160" s="87"/>
      <c r="AK1160" s="87"/>
      <c r="AL1160" s="88"/>
      <c r="AM1160" s="88"/>
      <c r="AN1160" s="87"/>
      <c r="AO1160" s="88"/>
      <c r="AP1160" s="87"/>
      <c r="AQ1160" s="87"/>
      <c r="AR1160" s="87"/>
      <c r="AS1160" s="87"/>
      <c r="AT1160" s="87"/>
      <c r="AU1160" s="87"/>
      <c r="AV1160" s="87"/>
      <c r="AW1160" s="87"/>
      <c r="AX1160" s="89"/>
      <c r="AY1160" s="89"/>
      <c r="AZ1160" s="89"/>
      <c r="BA1160" s="89"/>
      <c r="BB1160" s="87"/>
      <c r="BC1160" s="87"/>
      <c r="BD1160" s="87"/>
      <c r="BE1160" s="78"/>
      <c r="BF1160" s="78"/>
      <c r="BG1160" s="78"/>
      <c r="BH1160" s="78"/>
      <c r="BI1160" s="78"/>
    </row>
    <row r="1161" spans="1:61" s="80" customFormat="1" ht="15" customHeight="1" x14ac:dyDescent="0.25">
      <c r="A1161" s="81"/>
      <c r="B1161" s="161"/>
      <c r="C1161" s="85"/>
      <c r="D1161" s="78"/>
      <c r="E1161" s="179"/>
      <c r="F1161" s="179"/>
      <c r="G1161" s="158"/>
      <c r="H1161" s="158"/>
      <c r="I1161" s="83"/>
      <c r="J1161" s="83"/>
      <c r="K1161" s="83"/>
      <c r="L1161" s="83"/>
      <c r="M1161" s="83"/>
      <c r="N1161" s="83"/>
      <c r="O1161" s="83"/>
      <c r="P1161" s="83"/>
      <c r="Q1161" s="83"/>
      <c r="R1161" s="83"/>
      <c r="S1161" s="83"/>
      <c r="T1161" s="83"/>
      <c r="U1161" s="87"/>
      <c r="V1161" s="87"/>
      <c r="W1161" s="87"/>
      <c r="X1161" s="87"/>
      <c r="Y1161" s="87"/>
      <c r="Z1161" s="87"/>
      <c r="AA1161" s="87"/>
      <c r="AB1161" s="87"/>
      <c r="AC1161" s="87"/>
      <c r="AD1161" s="87"/>
      <c r="AE1161" s="87"/>
      <c r="AF1161" s="93"/>
      <c r="AG1161" s="87"/>
      <c r="AH1161" s="87"/>
      <c r="AI1161" s="87"/>
      <c r="AJ1161" s="87"/>
      <c r="AK1161" s="87"/>
      <c r="AL1161" s="88"/>
      <c r="AM1161" s="88"/>
      <c r="AN1161" s="87"/>
      <c r="AO1161" s="88"/>
      <c r="AP1161" s="87"/>
      <c r="AQ1161" s="87"/>
      <c r="AR1161" s="87"/>
      <c r="AS1161" s="87"/>
      <c r="AT1161" s="87"/>
      <c r="AU1161" s="87"/>
      <c r="AV1161" s="87"/>
      <c r="AW1161" s="87"/>
      <c r="AX1161" s="89"/>
      <c r="AY1161" s="89"/>
      <c r="AZ1161" s="89"/>
      <c r="BA1161" s="89"/>
      <c r="BB1161" s="87"/>
      <c r="BC1161" s="87"/>
      <c r="BD1161" s="87"/>
      <c r="BE1161" s="78"/>
      <c r="BF1161" s="78"/>
      <c r="BG1161" s="78"/>
      <c r="BH1161" s="78"/>
      <c r="BI1161" s="78"/>
    </row>
    <row r="1162" spans="1:61" s="80" customFormat="1" ht="15" customHeight="1" x14ac:dyDescent="0.25">
      <c r="A1162" s="81"/>
      <c r="B1162" s="161"/>
      <c r="C1162" s="85"/>
      <c r="D1162" s="78"/>
      <c r="E1162" s="179"/>
      <c r="F1162" s="179"/>
      <c r="G1162" s="158"/>
      <c r="H1162" s="158"/>
      <c r="I1162" s="83"/>
      <c r="J1162" s="83"/>
      <c r="K1162" s="83"/>
      <c r="L1162" s="83"/>
      <c r="M1162" s="83"/>
      <c r="N1162" s="83"/>
      <c r="O1162" s="83"/>
      <c r="P1162" s="83"/>
      <c r="Q1162" s="83"/>
      <c r="R1162" s="83"/>
      <c r="S1162" s="83"/>
      <c r="T1162" s="83"/>
      <c r="U1162" s="87"/>
      <c r="V1162" s="87"/>
      <c r="W1162" s="87"/>
      <c r="X1162" s="87"/>
      <c r="Y1162" s="87"/>
      <c r="Z1162" s="87"/>
      <c r="AA1162" s="87"/>
      <c r="AB1162" s="87"/>
      <c r="AC1162" s="87"/>
      <c r="AD1162" s="87"/>
      <c r="AE1162" s="87"/>
      <c r="AF1162" s="93"/>
      <c r="AG1162" s="87"/>
      <c r="AH1162" s="87"/>
      <c r="AI1162" s="87"/>
      <c r="AJ1162" s="87"/>
      <c r="AK1162" s="87"/>
      <c r="AL1162" s="88"/>
      <c r="AM1162" s="88"/>
      <c r="AN1162" s="87"/>
      <c r="AO1162" s="88"/>
      <c r="AP1162" s="87"/>
      <c r="AQ1162" s="87"/>
      <c r="AR1162" s="87"/>
      <c r="AS1162" s="87"/>
      <c r="AT1162" s="87"/>
      <c r="AU1162" s="87"/>
      <c r="AV1162" s="87"/>
      <c r="AW1162" s="87"/>
      <c r="AX1162" s="89"/>
      <c r="AY1162" s="89"/>
      <c r="AZ1162" s="89"/>
      <c r="BA1162" s="89"/>
      <c r="BB1162" s="87"/>
      <c r="BC1162" s="87"/>
      <c r="BD1162" s="87"/>
      <c r="BE1162" s="78"/>
      <c r="BF1162" s="78"/>
      <c r="BG1162" s="78"/>
      <c r="BH1162" s="78"/>
      <c r="BI1162" s="78"/>
    </row>
    <row r="1163" spans="1:61" s="80" customFormat="1" ht="15" customHeight="1" x14ac:dyDescent="0.25">
      <c r="A1163" s="81"/>
      <c r="B1163" s="161"/>
      <c r="C1163" s="85"/>
      <c r="D1163" s="78"/>
      <c r="E1163" s="179"/>
      <c r="F1163" s="179"/>
      <c r="G1163" s="158"/>
      <c r="H1163" s="158"/>
      <c r="I1163" s="83"/>
      <c r="J1163" s="83"/>
      <c r="K1163" s="83"/>
      <c r="L1163" s="83"/>
      <c r="M1163" s="83"/>
      <c r="N1163" s="83"/>
      <c r="O1163" s="83"/>
      <c r="P1163" s="83"/>
      <c r="Q1163" s="83"/>
      <c r="R1163" s="83"/>
      <c r="S1163" s="83"/>
      <c r="T1163" s="83"/>
      <c r="U1163" s="87"/>
      <c r="V1163" s="87"/>
      <c r="W1163" s="87"/>
      <c r="X1163" s="87"/>
      <c r="Y1163" s="87"/>
      <c r="Z1163" s="87"/>
      <c r="AA1163" s="87"/>
      <c r="AB1163" s="87"/>
      <c r="AC1163" s="87"/>
      <c r="AD1163" s="87"/>
      <c r="AE1163" s="87"/>
      <c r="AF1163" s="93"/>
      <c r="AG1163" s="87"/>
      <c r="AH1163" s="87"/>
      <c r="AI1163" s="87"/>
      <c r="AJ1163" s="87"/>
      <c r="AK1163" s="87"/>
      <c r="AL1163" s="88"/>
      <c r="AM1163" s="88"/>
      <c r="AN1163" s="87"/>
      <c r="AO1163" s="88"/>
      <c r="AP1163" s="87"/>
      <c r="AQ1163" s="87"/>
      <c r="AR1163" s="87"/>
      <c r="AS1163" s="87"/>
      <c r="AT1163" s="87"/>
      <c r="AU1163" s="87"/>
      <c r="AV1163" s="87"/>
      <c r="AW1163" s="87"/>
      <c r="AX1163" s="89"/>
      <c r="AY1163" s="89"/>
      <c r="AZ1163" s="89"/>
      <c r="BA1163" s="89"/>
      <c r="BB1163" s="87"/>
      <c r="BC1163" s="87"/>
      <c r="BD1163" s="87"/>
      <c r="BE1163" s="78"/>
      <c r="BF1163" s="78"/>
      <c r="BG1163" s="78"/>
      <c r="BH1163" s="78"/>
      <c r="BI1163" s="78"/>
    </row>
    <row r="1164" spans="1:61" s="80" customFormat="1" ht="15" customHeight="1" x14ac:dyDescent="0.25">
      <c r="A1164" s="81"/>
      <c r="B1164" s="161"/>
      <c r="C1164" s="85"/>
      <c r="D1164" s="78"/>
      <c r="E1164" s="179"/>
      <c r="F1164" s="179"/>
      <c r="G1164" s="158"/>
      <c r="H1164" s="158"/>
      <c r="I1164" s="83"/>
      <c r="J1164" s="83"/>
      <c r="K1164" s="83"/>
      <c r="L1164" s="83"/>
      <c r="M1164" s="83"/>
      <c r="N1164" s="83"/>
      <c r="O1164" s="83"/>
      <c r="P1164" s="83"/>
      <c r="Q1164" s="83"/>
      <c r="R1164" s="83"/>
      <c r="S1164" s="83"/>
      <c r="T1164" s="83"/>
      <c r="U1164" s="87"/>
      <c r="V1164" s="87"/>
      <c r="W1164" s="87"/>
      <c r="X1164" s="87"/>
      <c r="Y1164" s="87"/>
      <c r="Z1164" s="87"/>
      <c r="AA1164" s="87"/>
      <c r="AB1164" s="87"/>
      <c r="AC1164" s="87"/>
      <c r="AD1164" s="87"/>
      <c r="AE1164" s="87"/>
      <c r="AF1164" s="93"/>
      <c r="AG1164" s="87"/>
      <c r="AH1164" s="87"/>
      <c r="AI1164" s="87"/>
      <c r="AJ1164" s="87"/>
      <c r="AK1164" s="87"/>
      <c r="AL1164" s="88"/>
      <c r="AM1164" s="88"/>
      <c r="AN1164" s="87"/>
      <c r="AO1164" s="88"/>
      <c r="AP1164" s="87"/>
      <c r="AQ1164" s="87"/>
      <c r="AR1164" s="87"/>
      <c r="AS1164" s="87"/>
      <c r="AT1164" s="87"/>
      <c r="AU1164" s="87"/>
      <c r="AV1164" s="87"/>
      <c r="AW1164" s="87"/>
      <c r="AX1164" s="89"/>
      <c r="AY1164" s="89"/>
      <c r="AZ1164" s="89"/>
      <c r="BA1164" s="89"/>
      <c r="BB1164" s="87"/>
      <c r="BC1164" s="87"/>
      <c r="BD1164" s="87"/>
      <c r="BE1164" s="78"/>
      <c r="BF1164" s="78"/>
      <c r="BG1164" s="78"/>
      <c r="BH1164" s="78"/>
      <c r="BI1164" s="78"/>
    </row>
    <row r="1165" spans="1:61" s="80" customFormat="1" ht="15" customHeight="1" x14ac:dyDescent="0.25">
      <c r="A1165" s="81"/>
      <c r="B1165" s="161"/>
      <c r="C1165" s="85"/>
      <c r="D1165" s="78"/>
      <c r="E1165" s="179"/>
      <c r="F1165" s="179"/>
      <c r="G1165" s="158"/>
      <c r="H1165" s="158"/>
      <c r="I1165" s="83"/>
      <c r="J1165" s="83"/>
      <c r="K1165" s="83"/>
      <c r="L1165" s="83"/>
      <c r="M1165" s="83"/>
      <c r="N1165" s="83"/>
      <c r="O1165" s="83"/>
      <c r="P1165" s="83"/>
      <c r="Q1165" s="83"/>
      <c r="R1165" s="83"/>
      <c r="S1165" s="83"/>
      <c r="T1165" s="83"/>
      <c r="U1165" s="87"/>
      <c r="V1165" s="87"/>
      <c r="W1165" s="87"/>
      <c r="X1165" s="87"/>
      <c r="Y1165" s="87"/>
      <c r="Z1165" s="87"/>
      <c r="AA1165" s="87"/>
      <c r="AB1165" s="87"/>
      <c r="AC1165" s="87"/>
      <c r="AD1165" s="87"/>
      <c r="AE1165" s="87"/>
      <c r="AF1165" s="93"/>
      <c r="AG1165" s="87"/>
      <c r="AH1165" s="87"/>
      <c r="AI1165" s="87"/>
      <c r="AJ1165" s="87"/>
      <c r="AK1165" s="87"/>
      <c r="AL1165" s="88"/>
      <c r="AM1165" s="88"/>
      <c r="AN1165" s="87"/>
      <c r="AO1165" s="88"/>
      <c r="AP1165" s="87"/>
      <c r="AQ1165" s="87"/>
      <c r="AR1165" s="87"/>
      <c r="AS1165" s="87"/>
      <c r="AT1165" s="87"/>
      <c r="AU1165" s="87"/>
      <c r="AV1165" s="87"/>
      <c r="AW1165" s="87"/>
      <c r="AX1165" s="89"/>
      <c r="AY1165" s="89"/>
      <c r="AZ1165" s="89"/>
      <c r="BA1165" s="89"/>
      <c r="BB1165" s="87"/>
      <c r="BC1165" s="87"/>
      <c r="BD1165" s="87"/>
      <c r="BE1165" s="78"/>
      <c r="BF1165" s="78"/>
      <c r="BG1165" s="78"/>
      <c r="BH1165" s="78"/>
      <c r="BI1165" s="78"/>
    </row>
    <row r="1166" spans="1:61" s="80" customFormat="1" ht="15" customHeight="1" x14ac:dyDescent="0.25">
      <c r="A1166" s="81"/>
      <c r="B1166" s="161"/>
      <c r="C1166" s="85"/>
      <c r="D1166" s="78"/>
      <c r="E1166" s="179"/>
      <c r="F1166" s="179"/>
      <c r="G1166" s="158"/>
      <c r="H1166" s="158"/>
      <c r="I1166" s="83"/>
      <c r="J1166" s="83"/>
      <c r="K1166" s="83"/>
      <c r="L1166" s="83"/>
      <c r="M1166" s="83"/>
      <c r="N1166" s="83"/>
      <c r="O1166" s="83"/>
      <c r="P1166" s="83"/>
      <c r="Q1166" s="83"/>
      <c r="R1166" s="83"/>
      <c r="S1166" s="83"/>
      <c r="T1166" s="83"/>
      <c r="U1166" s="87"/>
      <c r="V1166" s="87"/>
      <c r="W1166" s="87"/>
      <c r="X1166" s="87"/>
      <c r="Y1166" s="87"/>
      <c r="Z1166" s="87"/>
      <c r="AA1166" s="87"/>
      <c r="AB1166" s="87"/>
      <c r="AC1166" s="87"/>
      <c r="AD1166" s="87"/>
      <c r="AE1166" s="87"/>
      <c r="AF1166" s="93"/>
      <c r="AG1166" s="87"/>
      <c r="AH1166" s="87"/>
      <c r="AI1166" s="87"/>
      <c r="AJ1166" s="87"/>
      <c r="AK1166" s="87"/>
      <c r="AL1166" s="88"/>
      <c r="AM1166" s="88"/>
      <c r="AN1166" s="87"/>
      <c r="AO1166" s="88"/>
      <c r="AP1166" s="87"/>
      <c r="AQ1166" s="87"/>
      <c r="AR1166" s="87"/>
      <c r="AS1166" s="87"/>
      <c r="AT1166" s="87"/>
      <c r="AU1166" s="87"/>
      <c r="AV1166" s="87"/>
      <c r="AW1166" s="87"/>
      <c r="AX1166" s="89"/>
      <c r="AY1166" s="89"/>
      <c r="AZ1166" s="89"/>
      <c r="BA1166" s="89"/>
      <c r="BB1166" s="87"/>
      <c r="BC1166" s="87"/>
      <c r="BD1166" s="87"/>
      <c r="BE1166" s="78"/>
      <c r="BF1166" s="78"/>
      <c r="BG1166" s="78"/>
      <c r="BH1166" s="78"/>
      <c r="BI1166" s="78"/>
    </row>
    <row r="1167" spans="1:61" s="80" customFormat="1" ht="15" customHeight="1" x14ac:dyDescent="0.25">
      <c r="A1167" s="81"/>
      <c r="B1167" s="161"/>
      <c r="C1167" s="85"/>
      <c r="D1167" s="78"/>
      <c r="E1167" s="179"/>
      <c r="F1167" s="179"/>
      <c r="G1167" s="158"/>
      <c r="H1167" s="158"/>
      <c r="I1167" s="83"/>
      <c r="J1167" s="83"/>
      <c r="K1167" s="83"/>
      <c r="L1167" s="83"/>
      <c r="M1167" s="83"/>
      <c r="N1167" s="83"/>
      <c r="O1167" s="83"/>
      <c r="P1167" s="83"/>
      <c r="Q1167" s="83"/>
      <c r="R1167" s="83"/>
      <c r="S1167" s="83"/>
      <c r="T1167" s="83"/>
      <c r="U1167" s="87"/>
      <c r="V1167" s="87"/>
      <c r="W1167" s="87"/>
      <c r="X1167" s="87"/>
      <c r="Y1167" s="87"/>
      <c r="Z1167" s="87"/>
      <c r="AA1167" s="87"/>
      <c r="AB1167" s="87"/>
      <c r="AC1167" s="87"/>
      <c r="AD1167" s="87"/>
      <c r="AE1167" s="87"/>
      <c r="AF1167" s="93"/>
      <c r="AG1167" s="87"/>
      <c r="AH1167" s="87"/>
      <c r="AI1167" s="87"/>
      <c r="AJ1167" s="87"/>
      <c r="AK1167" s="87"/>
      <c r="AL1167" s="88"/>
      <c r="AM1167" s="88"/>
      <c r="AN1167" s="87"/>
      <c r="AO1167" s="88"/>
      <c r="AP1167" s="87"/>
      <c r="AQ1167" s="87"/>
      <c r="AR1167" s="87"/>
      <c r="AS1167" s="87"/>
      <c r="AT1167" s="87"/>
      <c r="AU1167" s="87"/>
      <c r="AV1167" s="87"/>
      <c r="AW1167" s="87"/>
      <c r="AX1167" s="89"/>
      <c r="AY1167" s="89"/>
      <c r="AZ1167" s="89"/>
      <c r="BA1167" s="89"/>
      <c r="BB1167" s="87"/>
      <c r="BC1167" s="87"/>
      <c r="BD1167" s="87"/>
      <c r="BE1167" s="78"/>
      <c r="BF1167" s="78"/>
      <c r="BG1167" s="78"/>
      <c r="BH1167" s="78"/>
      <c r="BI1167" s="78"/>
    </row>
    <row r="1168" spans="1:61" s="80" customFormat="1" ht="15" customHeight="1" x14ac:dyDescent="0.25">
      <c r="A1168" s="81"/>
      <c r="B1168" s="161"/>
      <c r="C1168" s="85"/>
      <c r="D1168" s="78"/>
      <c r="E1168" s="179"/>
      <c r="F1168" s="179"/>
      <c r="G1168" s="158"/>
      <c r="H1168" s="158"/>
      <c r="I1168" s="83"/>
      <c r="J1168" s="83"/>
      <c r="K1168" s="83"/>
      <c r="L1168" s="83"/>
      <c r="M1168" s="83"/>
      <c r="N1168" s="83"/>
      <c r="O1168" s="83"/>
      <c r="P1168" s="83"/>
      <c r="Q1168" s="83"/>
      <c r="R1168" s="83"/>
      <c r="S1168" s="83"/>
      <c r="T1168" s="83"/>
      <c r="U1168" s="87"/>
      <c r="V1168" s="87"/>
      <c r="W1168" s="87"/>
      <c r="X1168" s="87"/>
      <c r="Y1168" s="87"/>
      <c r="Z1168" s="87"/>
      <c r="AA1168" s="87"/>
      <c r="AB1168" s="87"/>
      <c r="AC1168" s="87"/>
      <c r="AD1168" s="87"/>
      <c r="AE1168" s="87"/>
      <c r="AF1168" s="93"/>
      <c r="AG1168" s="87"/>
      <c r="AH1168" s="87"/>
      <c r="AI1168" s="87"/>
      <c r="AJ1168" s="87"/>
      <c r="AK1168" s="87"/>
      <c r="AL1168" s="88"/>
      <c r="AM1168" s="88"/>
      <c r="AN1168" s="87"/>
      <c r="AO1168" s="88"/>
      <c r="AP1168" s="87"/>
      <c r="AQ1168" s="87"/>
      <c r="AR1168" s="87"/>
      <c r="AS1168" s="87"/>
      <c r="AT1168" s="87"/>
      <c r="AU1168" s="87"/>
      <c r="AV1168" s="87"/>
      <c r="AW1168" s="87"/>
      <c r="AX1168" s="89"/>
      <c r="AY1168" s="89"/>
      <c r="AZ1168" s="89"/>
      <c r="BA1168" s="89"/>
      <c r="BB1168" s="87"/>
      <c r="BC1168" s="87"/>
      <c r="BD1168" s="87"/>
      <c r="BE1168" s="78"/>
      <c r="BF1168" s="78"/>
      <c r="BG1168" s="78"/>
      <c r="BH1168" s="78"/>
      <c r="BI1168" s="78"/>
    </row>
    <row r="1169" spans="1:61" s="80" customFormat="1" ht="15" customHeight="1" x14ac:dyDescent="0.25">
      <c r="A1169" s="81"/>
      <c r="B1169" s="161"/>
      <c r="C1169" s="85"/>
      <c r="D1169" s="78"/>
      <c r="E1169" s="179"/>
      <c r="F1169" s="179"/>
      <c r="G1169" s="158"/>
      <c r="H1169" s="158"/>
      <c r="I1169" s="83"/>
      <c r="J1169" s="83"/>
      <c r="K1169" s="83"/>
      <c r="L1169" s="83"/>
      <c r="M1169" s="83"/>
      <c r="N1169" s="83"/>
      <c r="O1169" s="83"/>
      <c r="P1169" s="83"/>
      <c r="Q1169" s="83"/>
      <c r="R1169" s="83"/>
      <c r="S1169" s="83"/>
      <c r="T1169" s="83"/>
      <c r="U1169" s="87"/>
      <c r="V1169" s="87"/>
      <c r="W1169" s="87"/>
      <c r="X1169" s="87"/>
      <c r="Y1169" s="87"/>
      <c r="Z1169" s="87"/>
      <c r="AA1169" s="87"/>
      <c r="AB1169" s="87"/>
      <c r="AC1169" s="87"/>
      <c r="AD1169" s="87"/>
      <c r="AE1169" s="87"/>
      <c r="AF1169" s="93"/>
      <c r="AG1169" s="87"/>
      <c r="AH1169" s="87"/>
      <c r="AI1169" s="87"/>
      <c r="AJ1169" s="87"/>
      <c r="AK1169" s="87"/>
      <c r="AL1169" s="88"/>
      <c r="AM1169" s="88"/>
      <c r="AN1169" s="87"/>
      <c r="AO1169" s="88"/>
      <c r="AP1169" s="87"/>
      <c r="AQ1169" s="87"/>
      <c r="AR1169" s="87"/>
      <c r="AS1169" s="87"/>
      <c r="AT1169" s="87"/>
      <c r="AU1169" s="87"/>
      <c r="AV1169" s="87"/>
      <c r="AW1169" s="87"/>
      <c r="AX1169" s="89"/>
      <c r="AY1169" s="89"/>
      <c r="AZ1169" s="89"/>
      <c r="BA1169" s="89"/>
      <c r="BB1169" s="87"/>
      <c r="BC1169" s="87"/>
      <c r="BD1169" s="87"/>
      <c r="BE1169" s="78"/>
      <c r="BF1169" s="78"/>
      <c r="BG1169" s="78"/>
      <c r="BH1169" s="78"/>
      <c r="BI1169" s="78"/>
    </row>
    <row r="1170" spans="1:61" s="80" customFormat="1" ht="15" customHeight="1" x14ac:dyDescent="0.25">
      <c r="A1170" s="81"/>
      <c r="B1170" s="161"/>
      <c r="C1170" s="85"/>
      <c r="D1170" s="78"/>
      <c r="E1170" s="179"/>
      <c r="F1170" s="179"/>
      <c r="G1170" s="158"/>
      <c r="H1170" s="158"/>
      <c r="I1170" s="83"/>
      <c r="J1170" s="83"/>
      <c r="K1170" s="83"/>
      <c r="L1170" s="83"/>
      <c r="M1170" s="83"/>
      <c r="N1170" s="83"/>
      <c r="O1170" s="83"/>
      <c r="P1170" s="83"/>
      <c r="Q1170" s="83"/>
      <c r="R1170" s="83"/>
      <c r="S1170" s="83"/>
      <c r="T1170" s="83"/>
      <c r="U1170" s="87"/>
      <c r="V1170" s="87"/>
      <c r="W1170" s="87"/>
      <c r="X1170" s="87"/>
      <c r="Y1170" s="87"/>
      <c r="Z1170" s="87"/>
      <c r="AA1170" s="87"/>
      <c r="AB1170" s="87"/>
      <c r="AC1170" s="87"/>
      <c r="AD1170" s="87"/>
      <c r="AE1170" s="87"/>
      <c r="AF1170" s="93"/>
      <c r="AG1170" s="87"/>
      <c r="AH1170" s="87"/>
      <c r="AI1170" s="87"/>
      <c r="AJ1170" s="87"/>
      <c r="AK1170" s="87"/>
      <c r="AL1170" s="88"/>
      <c r="AM1170" s="88"/>
      <c r="AN1170" s="87"/>
      <c r="AO1170" s="88"/>
      <c r="AP1170" s="87"/>
      <c r="AQ1170" s="87"/>
      <c r="AR1170" s="87"/>
      <c r="AS1170" s="87"/>
      <c r="AT1170" s="87"/>
      <c r="AU1170" s="87"/>
      <c r="AV1170" s="87"/>
      <c r="AW1170" s="87"/>
      <c r="AX1170" s="89"/>
      <c r="AY1170" s="89"/>
      <c r="AZ1170" s="89"/>
      <c r="BA1170" s="89"/>
      <c r="BB1170" s="87"/>
      <c r="BC1170" s="87"/>
      <c r="BD1170" s="87"/>
      <c r="BE1170" s="78"/>
      <c r="BF1170" s="78"/>
      <c r="BG1170" s="78"/>
      <c r="BH1170" s="78"/>
      <c r="BI1170" s="78"/>
    </row>
    <row r="1171" spans="1:61" s="80" customFormat="1" ht="15" customHeight="1" x14ac:dyDescent="0.25">
      <c r="A1171" s="81"/>
      <c r="B1171" s="161"/>
      <c r="C1171" s="85"/>
      <c r="D1171" s="78"/>
      <c r="E1171" s="179"/>
      <c r="F1171" s="179"/>
      <c r="G1171" s="158"/>
      <c r="H1171" s="158"/>
      <c r="I1171" s="83"/>
      <c r="J1171" s="83"/>
      <c r="K1171" s="83"/>
      <c r="L1171" s="83"/>
      <c r="M1171" s="83"/>
      <c r="N1171" s="83"/>
      <c r="O1171" s="83"/>
      <c r="P1171" s="83"/>
      <c r="Q1171" s="83"/>
      <c r="R1171" s="83"/>
      <c r="S1171" s="83"/>
      <c r="T1171" s="83"/>
      <c r="U1171" s="87"/>
      <c r="V1171" s="87"/>
      <c r="W1171" s="87"/>
      <c r="X1171" s="87"/>
      <c r="Y1171" s="87"/>
      <c r="Z1171" s="87"/>
      <c r="AA1171" s="87"/>
      <c r="AB1171" s="87"/>
      <c r="AC1171" s="87"/>
      <c r="AD1171" s="87"/>
      <c r="AE1171" s="87"/>
      <c r="AF1171" s="93"/>
      <c r="AG1171" s="87"/>
      <c r="AH1171" s="87"/>
      <c r="AI1171" s="87"/>
      <c r="AJ1171" s="87"/>
      <c r="AK1171" s="87"/>
      <c r="AL1171" s="88"/>
      <c r="AM1171" s="88"/>
      <c r="AN1171" s="87"/>
      <c r="AO1171" s="88"/>
      <c r="AP1171" s="87"/>
      <c r="AQ1171" s="87"/>
      <c r="AR1171" s="87"/>
      <c r="AS1171" s="87"/>
      <c r="AT1171" s="87"/>
      <c r="AU1171" s="87"/>
      <c r="AV1171" s="87"/>
      <c r="AW1171" s="87"/>
      <c r="AX1171" s="89"/>
      <c r="AY1171" s="89"/>
      <c r="AZ1171" s="89"/>
      <c r="BA1171" s="89"/>
      <c r="BB1171" s="87"/>
      <c r="BC1171" s="87"/>
      <c r="BD1171" s="87"/>
      <c r="BE1171" s="78"/>
      <c r="BF1171" s="78"/>
      <c r="BG1171" s="78"/>
      <c r="BH1171" s="78"/>
      <c r="BI1171" s="78"/>
    </row>
    <row r="1172" spans="1:61" s="80" customFormat="1" ht="15" customHeight="1" x14ac:dyDescent="0.25">
      <c r="A1172" s="81"/>
      <c r="B1172" s="161"/>
      <c r="C1172" s="85"/>
      <c r="D1172" s="78"/>
      <c r="E1172" s="179"/>
      <c r="F1172" s="179"/>
      <c r="G1172" s="158"/>
      <c r="H1172" s="158"/>
      <c r="I1172" s="83"/>
      <c r="J1172" s="83"/>
      <c r="K1172" s="83"/>
      <c r="L1172" s="83"/>
      <c r="M1172" s="83"/>
      <c r="N1172" s="83"/>
      <c r="O1172" s="83"/>
      <c r="P1172" s="83"/>
      <c r="Q1172" s="83"/>
      <c r="R1172" s="83"/>
      <c r="S1172" s="83"/>
      <c r="T1172" s="83"/>
      <c r="U1172" s="87"/>
      <c r="V1172" s="87"/>
      <c r="W1172" s="87"/>
      <c r="X1172" s="87"/>
      <c r="Y1172" s="87"/>
      <c r="Z1172" s="87"/>
      <c r="AA1172" s="87"/>
      <c r="AB1172" s="87"/>
      <c r="AC1172" s="87"/>
      <c r="AD1172" s="87"/>
      <c r="AE1172" s="87"/>
      <c r="AF1172" s="93"/>
      <c r="AG1172" s="87"/>
      <c r="AH1172" s="87"/>
      <c r="AI1172" s="87"/>
      <c r="AJ1172" s="87"/>
      <c r="AK1172" s="87"/>
      <c r="AL1172" s="88"/>
      <c r="AM1172" s="88"/>
      <c r="AN1172" s="87"/>
      <c r="AO1172" s="88"/>
      <c r="AP1172" s="87"/>
      <c r="AQ1172" s="87"/>
      <c r="AR1172" s="87"/>
      <c r="AS1172" s="87"/>
      <c r="AT1172" s="87"/>
      <c r="AU1172" s="87"/>
      <c r="AV1172" s="87"/>
      <c r="AW1172" s="87"/>
      <c r="AX1172" s="89"/>
      <c r="AY1172" s="89"/>
      <c r="AZ1172" s="89"/>
      <c r="BA1172" s="89"/>
      <c r="BB1172" s="87"/>
      <c r="BC1172" s="87"/>
      <c r="BD1172" s="87"/>
      <c r="BE1172" s="78"/>
      <c r="BF1172" s="78"/>
      <c r="BG1172" s="78"/>
      <c r="BH1172" s="78"/>
      <c r="BI1172" s="78"/>
    </row>
    <row r="1173" spans="1:61" s="80" customFormat="1" ht="15" customHeight="1" x14ac:dyDescent="0.25">
      <c r="A1173" s="81"/>
      <c r="B1173" s="161"/>
      <c r="C1173" s="85"/>
      <c r="D1173" s="78"/>
      <c r="E1173" s="179"/>
      <c r="F1173" s="179"/>
      <c r="G1173" s="158"/>
      <c r="H1173" s="158"/>
      <c r="I1173" s="83"/>
      <c r="J1173" s="83"/>
      <c r="K1173" s="83"/>
      <c r="L1173" s="83"/>
      <c r="M1173" s="83"/>
      <c r="N1173" s="83"/>
      <c r="O1173" s="83"/>
      <c r="P1173" s="83"/>
      <c r="Q1173" s="83"/>
      <c r="R1173" s="83"/>
      <c r="S1173" s="83"/>
      <c r="T1173" s="83"/>
      <c r="U1173" s="87"/>
      <c r="V1173" s="87"/>
      <c r="W1173" s="87"/>
      <c r="X1173" s="87"/>
      <c r="Y1173" s="87"/>
      <c r="Z1173" s="87"/>
      <c r="AA1173" s="87"/>
      <c r="AB1173" s="87"/>
      <c r="AC1173" s="87"/>
      <c r="AD1173" s="87"/>
      <c r="AE1173" s="87"/>
      <c r="AF1173" s="93"/>
      <c r="AG1173" s="87"/>
      <c r="AH1173" s="87"/>
      <c r="AI1173" s="87"/>
      <c r="AJ1173" s="87"/>
      <c r="AK1173" s="87"/>
      <c r="AL1173" s="88"/>
      <c r="AM1173" s="88"/>
      <c r="AN1173" s="87"/>
      <c r="AO1173" s="88"/>
      <c r="AP1173" s="87"/>
      <c r="AQ1173" s="87"/>
      <c r="AR1173" s="87"/>
      <c r="AS1173" s="87"/>
      <c r="AT1173" s="87"/>
      <c r="AU1173" s="87"/>
      <c r="AV1173" s="87"/>
      <c r="AW1173" s="87"/>
      <c r="AX1173" s="89"/>
      <c r="AY1173" s="89"/>
      <c r="AZ1173" s="89"/>
      <c r="BA1173" s="89"/>
      <c r="BB1173" s="87"/>
      <c r="BC1173" s="87"/>
      <c r="BD1173" s="87"/>
      <c r="BE1173" s="78"/>
      <c r="BF1173" s="78"/>
      <c r="BG1173" s="78"/>
      <c r="BH1173" s="78"/>
      <c r="BI1173" s="78"/>
    </row>
    <row r="1174" spans="1:61" s="80" customFormat="1" ht="15" customHeight="1" x14ac:dyDescent="0.25">
      <c r="A1174" s="81"/>
      <c r="B1174" s="161"/>
      <c r="C1174" s="85"/>
      <c r="D1174" s="78"/>
      <c r="E1174" s="179"/>
      <c r="F1174" s="179"/>
      <c r="G1174" s="158"/>
      <c r="H1174" s="158"/>
      <c r="I1174" s="83"/>
      <c r="J1174" s="83"/>
      <c r="K1174" s="83"/>
      <c r="L1174" s="83"/>
      <c r="M1174" s="83"/>
      <c r="N1174" s="83"/>
      <c r="O1174" s="83"/>
      <c r="P1174" s="83"/>
      <c r="Q1174" s="83"/>
      <c r="R1174" s="83"/>
      <c r="S1174" s="83"/>
      <c r="T1174" s="83"/>
      <c r="U1174" s="87"/>
      <c r="V1174" s="87"/>
      <c r="W1174" s="87"/>
      <c r="X1174" s="87"/>
      <c r="Y1174" s="87"/>
      <c r="Z1174" s="87"/>
      <c r="AA1174" s="87"/>
      <c r="AB1174" s="87"/>
      <c r="AC1174" s="87"/>
      <c r="AD1174" s="87"/>
      <c r="AE1174" s="87"/>
      <c r="AF1174" s="93"/>
      <c r="AG1174" s="87"/>
      <c r="AH1174" s="87"/>
      <c r="AI1174" s="87"/>
      <c r="AJ1174" s="87"/>
      <c r="AK1174" s="87"/>
      <c r="AL1174" s="88"/>
      <c r="AM1174" s="88"/>
      <c r="AN1174" s="87"/>
      <c r="AO1174" s="88"/>
      <c r="AP1174" s="87"/>
      <c r="AQ1174" s="87"/>
      <c r="AR1174" s="87"/>
      <c r="AS1174" s="87"/>
      <c r="AT1174" s="87"/>
      <c r="AU1174" s="87"/>
      <c r="AV1174" s="87"/>
      <c r="AW1174" s="87"/>
      <c r="AX1174" s="89"/>
      <c r="AY1174" s="89"/>
      <c r="AZ1174" s="89"/>
      <c r="BA1174" s="89"/>
      <c r="BB1174" s="87"/>
      <c r="BC1174" s="87"/>
      <c r="BD1174" s="87"/>
      <c r="BE1174" s="78"/>
      <c r="BF1174" s="78"/>
      <c r="BG1174" s="78"/>
      <c r="BH1174" s="78"/>
      <c r="BI1174" s="78"/>
    </row>
    <row r="1175" spans="1:61" s="80" customFormat="1" ht="15" customHeight="1" x14ac:dyDescent="0.25">
      <c r="A1175" s="81"/>
      <c r="B1175" s="161"/>
      <c r="C1175" s="85"/>
      <c r="D1175" s="78"/>
      <c r="E1175" s="179"/>
      <c r="F1175" s="179"/>
      <c r="G1175" s="158"/>
      <c r="H1175" s="158"/>
      <c r="I1175" s="83"/>
      <c r="J1175" s="83"/>
      <c r="K1175" s="83"/>
      <c r="L1175" s="83"/>
      <c r="M1175" s="83"/>
      <c r="N1175" s="83"/>
      <c r="O1175" s="83"/>
      <c r="P1175" s="83"/>
      <c r="Q1175" s="83"/>
      <c r="R1175" s="83"/>
      <c r="S1175" s="83"/>
      <c r="T1175" s="83"/>
      <c r="U1175" s="87"/>
      <c r="V1175" s="87"/>
      <c r="W1175" s="87"/>
      <c r="X1175" s="87"/>
      <c r="Y1175" s="87"/>
      <c r="Z1175" s="87"/>
      <c r="AA1175" s="87"/>
      <c r="AB1175" s="87"/>
      <c r="AC1175" s="87"/>
      <c r="AD1175" s="87"/>
      <c r="AE1175" s="87"/>
      <c r="AF1175" s="93"/>
      <c r="AG1175" s="87"/>
      <c r="AH1175" s="87"/>
      <c r="AI1175" s="87"/>
      <c r="AJ1175" s="87"/>
      <c r="AK1175" s="87"/>
      <c r="AL1175" s="88"/>
      <c r="AM1175" s="88"/>
      <c r="AN1175" s="87"/>
      <c r="AO1175" s="88"/>
      <c r="AP1175" s="87"/>
      <c r="AQ1175" s="87"/>
      <c r="AR1175" s="87"/>
      <c r="AS1175" s="87"/>
      <c r="AT1175" s="87"/>
      <c r="AU1175" s="87"/>
      <c r="AV1175" s="87"/>
      <c r="AW1175" s="87"/>
      <c r="AX1175" s="89"/>
      <c r="AY1175" s="89"/>
      <c r="AZ1175" s="89"/>
      <c r="BA1175" s="89"/>
      <c r="BB1175" s="87"/>
      <c r="BC1175" s="87"/>
      <c r="BD1175" s="87"/>
      <c r="BE1175" s="78"/>
      <c r="BF1175" s="78"/>
      <c r="BG1175" s="78"/>
      <c r="BH1175" s="78"/>
      <c r="BI1175" s="78"/>
    </row>
    <row r="1176" spans="1:61" s="80" customFormat="1" ht="15" customHeight="1" x14ac:dyDescent="0.25">
      <c r="A1176" s="81"/>
      <c r="B1176" s="161"/>
      <c r="C1176" s="85"/>
      <c r="D1176" s="78"/>
      <c r="E1176" s="179"/>
      <c r="F1176" s="179"/>
      <c r="G1176" s="158"/>
      <c r="H1176" s="158"/>
      <c r="I1176" s="83"/>
      <c r="J1176" s="83"/>
      <c r="K1176" s="83"/>
      <c r="L1176" s="83"/>
      <c r="M1176" s="83"/>
      <c r="N1176" s="83"/>
      <c r="O1176" s="83"/>
      <c r="P1176" s="83"/>
      <c r="Q1176" s="83"/>
      <c r="R1176" s="83"/>
      <c r="S1176" s="83"/>
      <c r="T1176" s="83"/>
      <c r="U1176" s="87"/>
      <c r="V1176" s="87"/>
      <c r="W1176" s="87"/>
      <c r="X1176" s="87"/>
      <c r="Y1176" s="87"/>
      <c r="Z1176" s="87"/>
      <c r="AA1176" s="87"/>
      <c r="AB1176" s="87"/>
      <c r="AC1176" s="87"/>
      <c r="AD1176" s="87"/>
      <c r="AE1176" s="87"/>
      <c r="AF1176" s="93"/>
      <c r="AG1176" s="87"/>
      <c r="AH1176" s="87"/>
      <c r="AI1176" s="87"/>
      <c r="AJ1176" s="87"/>
      <c r="AK1176" s="87"/>
      <c r="AL1176" s="88"/>
      <c r="AM1176" s="88"/>
      <c r="AN1176" s="87"/>
      <c r="AO1176" s="88"/>
      <c r="AP1176" s="87"/>
      <c r="AQ1176" s="87"/>
      <c r="AR1176" s="87"/>
      <c r="AS1176" s="87"/>
      <c r="AT1176" s="87"/>
      <c r="AU1176" s="87"/>
      <c r="AV1176" s="87"/>
      <c r="AW1176" s="87"/>
      <c r="AX1176" s="89"/>
      <c r="AY1176" s="89"/>
      <c r="AZ1176" s="89"/>
      <c r="BA1176" s="89"/>
      <c r="BB1176" s="87"/>
      <c r="BC1176" s="87"/>
      <c r="BD1176" s="87"/>
      <c r="BE1176" s="78"/>
      <c r="BF1176" s="78"/>
      <c r="BG1176" s="78"/>
      <c r="BH1176" s="78"/>
      <c r="BI1176" s="78"/>
    </row>
    <row r="1177" spans="1:61" s="80" customFormat="1" ht="15" customHeight="1" x14ac:dyDescent="0.25">
      <c r="A1177" s="81"/>
      <c r="B1177" s="161"/>
      <c r="C1177" s="85"/>
      <c r="D1177" s="78"/>
      <c r="E1177" s="179"/>
      <c r="F1177" s="179"/>
      <c r="G1177" s="158"/>
      <c r="H1177" s="158"/>
      <c r="I1177" s="83"/>
      <c r="J1177" s="83"/>
      <c r="K1177" s="83"/>
      <c r="L1177" s="83"/>
      <c r="M1177" s="83"/>
      <c r="N1177" s="83"/>
      <c r="O1177" s="83"/>
      <c r="P1177" s="83"/>
      <c r="Q1177" s="83"/>
      <c r="R1177" s="83"/>
      <c r="S1177" s="83"/>
      <c r="T1177" s="83"/>
      <c r="U1177" s="87"/>
      <c r="V1177" s="87"/>
      <c r="W1177" s="87"/>
      <c r="X1177" s="87"/>
      <c r="Y1177" s="87"/>
      <c r="Z1177" s="87"/>
      <c r="AA1177" s="87"/>
      <c r="AB1177" s="87"/>
      <c r="AC1177" s="87"/>
      <c r="AD1177" s="87"/>
      <c r="AE1177" s="87"/>
      <c r="AF1177" s="93"/>
      <c r="AG1177" s="87"/>
      <c r="AH1177" s="87"/>
      <c r="AI1177" s="87"/>
      <c r="AJ1177" s="87"/>
      <c r="AK1177" s="87"/>
      <c r="AL1177" s="88"/>
      <c r="AM1177" s="88"/>
      <c r="AN1177" s="87"/>
      <c r="AO1177" s="88"/>
      <c r="AP1177" s="87"/>
      <c r="AQ1177" s="87"/>
      <c r="AR1177" s="87"/>
      <c r="AS1177" s="87"/>
      <c r="AT1177" s="87"/>
      <c r="AU1177" s="87"/>
      <c r="AV1177" s="87"/>
      <c r="AW1177" s="87"/>
      <c r="AX1177" s="89"/>
      <c r="AY1177" s="89"/>
      <c r="AZ1177" s="89"/>
      <c r="BA1177" s="89"/>
      <c r="BB1177" s="87"/>
      <c r="BC1177" s="87"/>
      <c r="BD1177" s="87"/>
      <c r="BE1177" s="78"/>
      <c r="BF1177" s="78"/>
      <c r="BG1177" s="78"/>
      <c r="BH1177" s="78"/>
      <c r="BI1177" s="78"/>
    </row>
    <row r="1178" spans="1:61" s="80" customFormat="1" ht="15" customHeight="1" x14ac:dyDescent="0.25">
      <c r="A1178" s="81"/>
      <c r="B1178" s="161"/>
      <c r="C1178" s="85"/>
      <c r="D1178" s="78"/>
      <c r="E1178" s="179"/>
      <c r="F1178" s="179"/>
      <c r="G1178" s="158"/>
      <c r="H1178" s="158"/>
      <c r="I1178" s="83"/>
      <c r="J1178" s="83"/>
      <c r="K1178" s="83"/>
      <c r="L1178" s="83"/>
      <c r="M1178" s="83"/>
      <c r="N1178" s="83"/>
      <c r="O1178" s="83"/>
      <c r="P1178" s="83"/>
      <c r="Q1178" s="83"/>
      <c r="R1178" s="83"/>
      <c r="S1178" s="83"/>
      <c r="T1178" s="83"/>
      <c r="U1178" s="87"/>
      <c r="V1178" s="87"/>
      <c r="W1178" s="87"/>
      <c r="X1178" s="87"/>
      <c r="Y1178" s="87"/>
      <c r="Z1178" s="87"/>
      <c r="AA1178" s="87"/>
      <c r="AB1178" s="87"/>
      <c r="AC1178" s="87"/>
      <c r="AD1178" s="87"/>
      <c r="AE1178" s="87"/>
      <c r="AF1178" s="93"/>
      <c r="AG1178" s="87"/>
      <c r="AH1178" s="87"/>
      <c r="AI1178" s="87"/>
      <c r="AJ1178" s="87"/>
      <c r="AK1178" s="87"/>
      <c r="AL1178" s="88"/>
      <c r="AM1178" s="88"/>
      <c r="AN1178" s="87"/>
      <c r="AO1178" s="88"/>
      <c r="AP1178" s="87"/>
      <c r="AQ1178" s="87"/>
      <c r="AR1178" s="87"/>
      <c r="AS1178" s="87"/>
      <c r="AT1178" s="87"/>
      <c r="AU1178" s="87"/>
      <c r="AV1178" s="87"/>
      <c r="AW1178" s="87"/>
      <c r="AX1178" s="89"/>
      <c r="AY1178" s="89"/>
      <c r="AZ1178" s="89"/>
      <c r="BA1178" s="89"/>
      <c r="BB1178" s="87"/>
      <c r="BC1178" s="87"/>
      <c r="BD1178" s="87"/>
      <c r="BE1178" s="78"/>
      <c r="BF1178" s="78"/>
      <c r="BG1178" s="78"/>
      <c r="BH1178" s="78"/>
      <c r="BI1178" s="78"/>
    </row>
    <row r="1179" spans="1:61" s="80" customFormat="1" ht="15" customHeight="1" x14ac:dyDescent="0.25">
      <c r="A1179" s="81"/>
      <c r="B1179" s="161"/>
      <c r="C1179" s="85"/>
      <c r="D1179" s="78"/>
      <c r="E1179" s="179"/>
      <c r="F1179" s="179"/>
      <c r="G1179" s="158"/>
      <c r="H1179" s="158"/>
      <c r="I1179" s="83"/>
      <c r="J1179" s="83"/>
      <c r="K1179" s="83"/>
      <c r="L1179" s="83"/>
      <c r="M1179" s="83"/>
      <c r="N1179" s="83"/>
      <c r="O1179" s="83"/>
      <c r="P1179" s="83"/>
      <c r="Q1179" s="83"/>
      <c r="R1179" s="83"/>
      <c r="S1179" s="83"/>
      <c r="T1179" s="83"/>
      <c r="U1179" s="87"/>
      <c r="V1179" s="87"/>
      <c r="W1179" s="87"/>
      <c r="X1179" s="87"/>
      <c r="Y1179" s="87"/>
      <c r="Z1179" s="87"/>
      <c r="AA1179" s="87"/>
      <c r="AB1179" s="87"/>
      <c r="AC1179" s="87"/>
      <c r="AD1179" s="87"/>
      <c r="AE1179" s="87"/>
      <c r="AF1179" s="93"/>
      <c r="AG1179" s="87"/>
      <c r="AH1179" s="87"/>
      <c r="AI1179" s="87"/>
      <c r="AJ1179" s="87"/>
      <c r="AK1179" s="87"/>
      <c r="AL1179" s="88"/>
      <c r="AM1179" s="88"/>
      <c r="AN1179" s="87"/>
      <c r="AO1179" s="88"/>
      <c r="AP1179" s="87"/>
      <c r="AQ1179" s="87"/>
      <c r="AR1179" s="87"/>
      <c r="AS1179" s="87"/>
      <c r="AT1179" s="87"/>
      <c r="AU1179" s="87"/>
      <c r="AV1179" s="87"/>
      <c r="AW1179" s="87"/>
      <c r="AX1179" s="89"/>
      <c r="AY1179" s="89"/>
      <c r="AZ1179" s="89"/>
      <c r="BA1179" s="89"/>
      <c r="BB1179" s="87"/>
      <c r="BC1179" s="87"/>
      <c r="BD1179" s="87"/>
      <c r="BE1179" s="78"/>
      <c r="BF1179" s="78"/>
      <c r="BG1179" s="78"/>
      <c r="BH1179" s="78"/>
      <c r="BI1179" s="78"/>
    </row>
    <row r="1180" spans="1:61" s="80" customFormat="1" ht="15" customHeight="1" x14ac:dyDescent="0.25">
      <c r="A1180" s="81"/>
      <c r="B1180" s="161"/>
      <c r="C1180" s="85"/>
      <c r="D1180" s="78"/>
      <c r="E1180" s="179"/>
      <c r="F1180" s="179"/>
      <c r="G1180" s="158"/>
      <c r="H1180" s="158"/>
      <c r="I1180" s="83"/>
      <c r="J1180" s="83"/>
      <c r="K1180" s="83"/>
      <c r="L1180" s="83"/>
      <c r="M1180" s="83"/>
      <c r="N1180" s="83"/>
      <c r="O1180" s="83"/>
      <c r="P1180" s="83"/>
      <c r="Q1180" s="83"/>
      <c r="R1180" s="83"/>
      <c r="S1180" s="83"/>
      <c r="T1180" s="83"/>
      <c r="U1180" s="87"/>
      <c r="V1180" s="87"/>
      <c r="W1180" s="87"/>
      <c r="X1180" s="87"/>
      <c r="Y1180" s="87"/>
      <c r="Z1180" s="87"/>
      <c r="AA1180" s="87"/>
      <c r="AB1180" s="87"/>
      <c r="AC1180" s="87"/>
      <c r="AD1180" s="87"/>
      <c r="AE1180" s="87"/>
      <c r="AF1180" s="93"/>
      <c r="AG1180" s="87"/>
      <c r="AH1180" s="87"/>
      <c r="AI1180" s="87"/>
      <c r="AJ1180" s="87"/>
      <c r="AK1180" s="87"/>
      <c r="AL1180" s="88"/>
      <c r="AM1180" s="88"/>
      <c r="AN1180" s="87"/>
      <c r="AO1180" s="88"/>
      <c r="AP1180" s="87"/>
      <c r="AQ1180" s="87"/>
      <c r="AR1180" s="87"/>
      <c r="AS1180" s="87"/>
      <c r="AT1180" s="87"/>
      <c r="AU1180" s="87"/>
      <c r="AV1180" s="87"/>
      <c r="AW1180" s="87"/>
      <c r="AX1180" s="89"/>
      <c r="AY1180" s="89"/>
      <c r="AZ1180" s="89"/>
      <c r="BA1180" s="89"/>
      <c r="BB1180" s="87"/>
      <c r="BC1180" s="87"/>
      <c r="BD1180" s="87"/>
      <c r="BE1180" s="78"/>
      <c r="BF1180" s="78"/>
      <c r="BG1180" s="78"/>
      <c r="BH1180" s="78"/>
      <c r="BI1180" s="78"/>
    </row>
    <row r="1181" spans="1:61" s="80" customFormat="1" ht="15" customHeight="1" x14ac:dyDescent="0.25">
      <c r="A1181" s="81"/>
      <c r="B1181" s="161"/>
      <c r="C1181" s="85"/>
      <c r="D1181" s="78"/>
      <c r="E1181" s="179"/>
      <c r="F1181" s="179"/>
      <c r="G1181" s="158"/>
      <c r="H1181" s="158"/>
      <c r="I1181" s="83"/>
      <c r="J1181" s="83"/>
      <c r="K1181" s="83"/>
      <c r="L1181" s="83"/>
      <c r="M1181" s="83"/>
      <c r="N1181" s="83"/>
      <c r="O1181" s="83"/>
      <c r="P1181" s="83"/>
      <c r="Q1181" s="83"/>
      <c r="R1181" s="83"/>
      <c r="S1181" s="83"/>
      <c r="T1181" s="83"/>
      <c r="U1181" s="87"/>
      <c r="V1181" s="87"/>
      <c r="W1181" s="87"/>
      <c r="X1181" s="87"/>
      <c r="Y1181" s="87"/>
      <c r="Z1181" s="87"/>
      <c r="AA1181" s="87"/>
      <c r="AB1181" s="87"/>
      <c r="AC1181" s="87"/>
      <c r="AD1181" s="87"/>
      <c r="AE1181" s="87"/>
      <c r="AF1181" s="93"/>
      <c r="AG1181" s="87"/>
      <c r="AH1181" s="87"/>
      <c r="AI1181" s="87"/>
      <c r="AJ1181" s="87"/>
      <c r="AK1181" s="87"/>
      <c r="AL1181" s="88"/>
      <c r="AM1181" s="88"/>
      <c r="AN1181" s="87"/>
      <c r="AO1181" s="88"/>
      <c r="AP1181" s="87"/>
      <c r="AQ1181" s="87"/>
      <c r="AR1181" s="87"/>
      <c r="AS1181" s="87"/>
      <c r="AT1181" s="87"/>
      <c r="AU1181" s="87"/>
      <c r="AV1181" s="87"/>
      <c r="AW1181" s="87"/>
      <c r="AX1181" s="89"/>
      <c r="AY1181" s="89"/>
      <c r="AZ1181" s="89"/>
      <c r="BA1181" s="89"/>
      <c r="BB1181" s="87"/>
      <c r="BC1181" s="87"/>
      <c r="BD1181" s="87"/>
      <c r="BE1181" s="78"/>
      <c r="BF1181" s="78"/>
      <c r="BG1181" s="78"/>
      <c r="BH1181" s="78"/>
      <c r="BI1181" s="78"/>
    </row>
    <row r="1182" spans="1:61" s="80" customFormat="1" ht="15" customHeight="1" x14ac:dyDescent="0.25">
      <c r="A1182" s="81"/>
      <c r="B1182" s="161"/>
      <c r="C1182" s="85"/>
      <c r="D1182" s="78"/>
      <c r="E1182" s="179"/>
      <c r="F1182" s="179"/>
      <c r="G1182" s="158"/>
      <c r="H1182" s="158"/>
      <c r="I1182" s="83"/>
      <c r="J1182" s="83"/>
      <c r="K1182" s="83"/>
      <c r="L1182" s="83"/>
      <c r="M1182" s="83"/>
      <c r="N1182" s="83"/>
      <c r="O1182" s="83"/>
      <c r="P1182" s="83"/>
      <c r="Q1182" s="83"/>
      <c r="R1182" s="83"/>
      <c r="S1182" s="83"/>
      <c r="T1182" s="83"/>
      <c r="U1182" s="87"/>
      <c r="V1182" s="87"/>
      <c r="W1182" s="87"/>
      <c r="X1182" s="87"/>
      <c r="Y1182" s="87"/>
      <c r="Z1182" s="87"/>
      <c r="AA1182" s="87"/>
      <c r="AB1182" s="87"/>
      <c r="AC1182" s="87"/>
      <c r="AD1182" s="87"/>
      <c r="AE1182" s="87"/>
      <c r="AF1182" s="93"/>
      <c r="AG1182" s="87"/>
      <c r="AH1182" s="87"/>
      <c r="AI1182" s="87"/>
      <c r="AJ1182" s="87"/>
      <c r="AK1182" s="87"/>
      <c r="AL1182" s="88"/>
      <c r="AM1182" s="88"/>
      <c r="AN1182" s="87"/>
      <c r="AO1182" s="88"/>
      <c r="AP1182" s="87"/>
      <c r="AQ1182" s="87"/>
      <c r="AR1182" s="87"/>
      <c r="AS1182" s="87"/>
      <c r="AT1182" s="87"/>
      <c r="AU1182" s="87"/>
      <c r="AV1182" s="87"/>
      <c r="AW1182" s="87"/>
      <c r="AX1182" s="89"/>
      <c r="AY1182" s="89"/>
      <c r="AZ1182" s="89"/>
      <c r="BA1182" s="89"/>
      <c r="BB1182" s="87"/>
      <c r="BC1182" s="87"/>
      <c r="BD1182" s="87"/>
      <c r="BE1182" s="78"/>
      <c r="BF1182" s="78"/>
      <c r="BG1182" s="78"/>
      <c r="BH1182" s="78"/>
      <c r="BI1182" s="78"/>
    </row>
    <row r="1183" spans="1:61" s="80" customFormat="1" ht="15" customHeight="1" x14ac:dyDescent="0.25">
      <c r="A1183" s="81"/>
      <c r="B1183" s="161"/>
      <c r="C1183" s="85"/>
      <c r="D1183" s="78"/>
      <c r="E1183" s="179"/>
      <c r="F1183" s="179"/>
      <c r="G1183" s="158"/>
      <c r="H1183" s="158"/>
      <c r="I1183" s="83"/>
      <c r="J1183" s="83"/>
      <c r="K1183" s="83"/>
      <c r="L1183" s="83"/>
      <c r="M1183" s="83"/>
      <c r="N1183" s="83"/>
      <c r="O1183" s="83"/>
      <c r="P1183" s="83"/>
      <c r="Q1183" s="83"/>
      <c r="R1183" s="83"/>
      <c r="S1183" s="83"/>
      <c r="T1183" s="83"/>
      <c r="U1183" s="87"/>
      <c r="V1183" s="87"/>
      <c r="W1183" s="87"/>
      <c r="X1183" s="87"/>
      <c r="Y1183" s="87"/>
      <c r="Z1183" s="87"/>
      <c r="AA1183" s="87"/>
      <c r="AB1183" s="87"/>
      <c r="AC1183" s="87"/>
      <c r="AD1183" s="87"/>
      <c r="AE1183" s="87"/>
      <c r="AF1183" s="93"/>
      <c r="AG1183" s="87"/>
      <c r="AH1183" s="87"/>
      <c r="AI1183" s="87"/>
      <c r="AJ1183" s="87"/>
      <c r="AK1183" s="87"/>
      <c r="AL1183" s="88"/>
      <c r="AM1183" s="88"/>
      <c r="AN1183" s="87"/>
      <c r="AO1183" s="88"/>
      <c r="AP1183" s="87"/>
      <c r="AQ1183" s="87"/>
      <c r="AR1183" s="87"/>
      <c r="AS1183" s="87"/>
      <c r="AT1183" s="87"/>
      <c r="AU1183" s="87"/>
      <c r="AV1183" s="87"/>
      <c r="AW1183" s="87"/>
      <c r="AX1183" s="89"/>
      <c r="AY1183" s="89"/>
      <c r="AZ1183" s="89"/>
      <c r="BA1183" s="89"/>
      <c r="BB1183" s="87"/>
      <c r="BC1183" s="87"/>
      <c r="BD1183" s="87"/>
      <c r="BE1183" s="78"/>
      <c r="BF1183" s="78"/>
      <c r="BG1183" s="78"/>
      <c r="BH1183" s="78"/>
      <c r="BI1183" s="78"/>
    </row>
    <row r="1184" spans="1:61" s="80" customFormat="1" ht="15" customHeight="1" x14ac:dyDescent="0.25">
      <c r="A1184" s="81"/>
      <c r="B1184" s="161"/>
      <c r="C1184" s="85"/>
      <c r="D1184" s="78"/>
      <c r="E1184" s="179"/>
      <c r="F1184" s="179"/>
      <c r="G1184" s="158"/>
      <c r="H1184" s="158"/>
      <c r="I1184" s="83"/>
      <c r="J1184" s="83"/>
      <c r="K1184" s="83"/>
      <c r="L1184" s="83"/>
      <c r="M1184" s="83"/>
      <c r="N1184" s="83"/>
      <c r="O1184" s="83"/>
      <c r="P1184" s="83"/>
      <c r="Q1184" s="83"/>
      <c r="R1184" s="83"/>
      <c r="S1184" s="83"/>
      <c r="T1184" s="83"/>
      <c r="U1184" s="87"/>
      <c r="V1184" s="87"/>
      <c r="W1184" s="87"/>
      <c r="X1184" s="87"/>
      <c r="Y1184" s="87"/>
      <c r="Z1184" s="87"/>
      <c r="AA1184" s="87"/>
      <c r="AB1184" s="87"/>
      <c r="AC1184" s="87"/>
      <c r="AD1184" s="87"/>
      <c r="AE1184" s="87"/>
      <c r="AF1184" s="93"/>
      <c r="AG1184" s="87"/>
      <c r="AH1184" s="87"/>
      <c r="AI1184" s="87"/>
      <c r="AJ1184" s="87"/>
      <c r="AK1184" s="87"/>
      <c r="AL1184" s="88"/>
      <c r="AM1184" s="88"/>
      <c r="AN1184" s="87"/>
      <c r="AO1184" s="88"/>
      <c r="AP1184" s="87"/>
      <c r="AQ1184" s="87"/>
      <c r="AR1184" s="87"/>
      <c r="AS1184" s="87"/>
      <c r="AT1184" s="87"/>
      <c r="AU1184" s="87"/>
      <c r="AV1184" s="87"/>
      <c r="AW1184" s="87"/>
      <c r="AX1184" s="89"/>
      <c r="AY1184" s="89"/>
      <c r="AZ1184" s="89"/>
      <c r="BA1184" s="89"/>
      <c r="BB1184" s="87"/>
      <c r="BC1184" s="87"/>
      <c r="BD1184" s="87"/>
      <c r="BE1184" s="78"/>
      <c r="BF1184" s="78"/>
      <c r="BG1184" s="78"/>
      <c r="BH1184" s="78"/>
      <c r="BI1184" s="78"/>
    </row>
    <row r="1185" spans="1:61" s="80" customFormat="1" ht="15" customHeight="1" x14ac:dyDescent="0.25">
      <c r="A1185" s="81"/>
      <c r="B1185" s="161"/>
      <c r="C1185" s="85"/>
      <c r="D1185" s="78"/>
      <c r="E1185" s="179"/>
      <c r="F1185" s="179"/>
      <c r="G1185" s="158"/>
      <c r="H1185" s="158"/>
      <c r="I1185" s="83"/>
      <c r="J1185" s="83"/>
      <c r="K1185" s="83"/>
      <c r="L1185" s="83"/>
      <c r="M1185" s="83"/>
      <c r="N1185" s="83"/>
      <c r="O1185" s="83"/>
      <c r="P1185" s="83"/>
      <c r="Q1185" s="83"/>
      <c r="R1185" s="83"/>
      <c r="S1185" s="83"/>
      <c r="T1185" s="83"/>
      <c r="U1185" s="87"/>
      <c r="V1185" s="87"/>
      <c r="W1185" s="87"/>
      <c r="X1185" s="87"/>
      <c r="Y1185" s="87"/>
      <c r="Z1185" s="87"/>
      <c r="AA1185" s="87"/>
      <c r="AB1185" s="87"/>
      <c r="AC1185" s="87"/>
      <c r="AD1185" s="87"/>
      <c r="AE1185" s="87"/>
      <c r="AF1185" s="93"/>
      <c r="AG1185" s="87"/>
      <c r="AH1185" s="87"/>
      <c r="AI1185" s="87"/>
      <c r="AJ1185" s="87"/>
      <c r="AK1185" s="87"/>
      <c r="AL1185" s="88"/>
      <c r="AM1185" s="88"/>
      <c r="AN1185" s="87"/>
      <c r="AO1185" s="88"/>
      <c r="AP1185" s="87"/>
      <c r="AQ1185" s="87"/>
      <c r="AR1185" s="87"/>
      <c r="AS1185" s="87"/>
      <c r="AT1185" s="87"/>
      <c r="AU1185" s="87"/>
      <c r="AV1185" s="87"/>
      <c r="AW1185" s="87"/>
      <c r="AX1185" s="89"/>
      <c r="AY1185" s="89"/>
      <c r="AZ1185" s="89"/>
      <c r="BA1185" s="89"/>
      <c r="BB1185" s="87"/>
      <c r="BC1185" s="87"/>
      <c r="BD1185" s="87"/>
      <c r="BE1185" s="78"/>
      <c r="BF1185" s="78"/>
      <c r="BG1185" s="78"/>
      <c r="BH1185" s="78"/>
      <c r="BI1185" s="78"/>
    </row>
    <row r="1186" spans="1:61" s="80" customFormat="1" ht="15" customHeight="1" x14ac:dyDescent="0.25">
      <c r="A1186" s="81"/>
      <c r="B1186" s="161"/>
      <c r="C1186" s="85"/>
      <c r="D1186" s="78"/>
      <c r="E1186" s="179"/>
      <c r="F1186" s="179"/>
      <c r="G1186" s="158"/>
      <c r="H1186" s="158"/>
      <c r="I1186" s="83"/>
      <c r="J1186" s="83"/>
      <c r="K1186" s="83"/>
      <c r="L1186" s="83"/>
      <c r="M1186" s="83"/>
      <c r="N1186" s="83"/>
      <c r="O1186" s="83"/>
      <c r="P1186" s="83"/>
      <c r="Q1186" s="83"/>
      <c r="R1186" s="83"/>
      <c r="S1186" s="83"/>
      <c r="T1186" s="83"/>
      <c r="U1186" s="87"/>
      <c r="V1186" s="87"/>
      <c r="W1186" s="87"/>
      <c r="X1186" s="87"/>
      <c r="Y1186" s="87"/>
      <c r="Z1186" s="87"/>
      <c r="AA1186" s="87"/>
      <c r="AB1186" s="87"/>
      <c r="AC1186" s="87"/>
      <c r="AD1186" s="87"/>
      <c r="AE1186" s="87"/>
      <c r="AF1186" s="93"/>
      <c r="AG1186" s="87"/>
      <c r="AH1186" s="87"/>
      <c r="AI1186" s="87"/>
      <c r="AJ1186" s="87"/>
      <c r="AK1186" s="87"/>
      <c r="AL1186" s="88"/>
      <c r="AM1186" s="88"/>
      <c r="AN1186" s="87"/>
      <c r="AO1186" s="88"/>
      <c r="AP1186" s="87"/>
      <c r="AQ1186" s="87"/>
      <c r="AR1186" s="87"/>
      <c r="AS1186" s="87"/>
      <c r="AT1186" s="87"/>
      <c r="AU1186" s="87"/>
      <c r="AV1186" s="87"/>
      <c r="AW1186" s="87"/>
      <c r="AX1186" s="89"/>
      <c r="AY1186" s="89"/>
      <c r="AZ1186" s="89"/>
      <c r="BA1186" s="89"/>
      <c r="BB1186" s="87"/>
      <c r="BC1186" s="87"/>
      <c r="BD1186" s="87"/>
      <c r="BE1186" s="78"/>
      <c r="BF1186" s="78"/>
      <c r="BG1186" s="78"/>
      <c r="BH1186" s="78"/>
      <c r="BI1186" s="78"/>
    </row>
    <row r="1187" spans="1:61" s="80" customFormat="1" ht="15" customHeight="1" x14ac:dyDescent="0.25">
      <c r="A1187" s="81"/>
      <c r="B1187" s="161"/>
      <c r="C1187" s="85"/>
      <c r="D1187" s="78"/>
      <c r="E1187" s="179"/>
      <c r="F1187" s="179"/>
      <c r="G1187" s="158"/>
      <c r="H1187" s="158"/>
      <c r="I1187" s="83"/>
      <c r="J1187" s="83"/>
      <c r="K1187" s="83"/>
      <c r="L1187" s="83"/>
      <c r="M1187" s="83"/>
      <c r="N1187" s="83"/>
      <c r="O1187" s="83"/>
      <c r="P1187" s="83"/>
      <c r="Q1187" s="83"/>
      <c r="R1187" s="83"/>
      <c r="S1187" s="83"/>
      <c r="T1187" s="83"/>
      <c r="U1187" s="87"/>
      <c r="V1187" s="87"/>
      <c r="W1187" s="87"/>
      <c r="X1187" s="87"/>
      <c r="Y1187" s="87"/>
      <c r="Z1187" s="87"/>
      <c r="AA1187" s="87"/>
      <c r="AB1187" s="87"/>
      <c r="AC1187" s="87"/>
      <c r="AD1187" s="87"/>
      <c r="AE1187" s="87"/>
      <c r="AF1187" s="93"/>
      <c r="AG1187" s="87"/>
      <c r="AH1187" s="87"/>
      <c r="AI1187" s="87"/>
      <c r="AJ1187" s="87"/>
      <c r="AK1187" s="87"/>
      <c r="AL1187" s="88"/>
      <c r="AM1187" s="88"/>
      <c r="AN1187" s="87"/>
      <c r="AO1187" s="88"/>
      <c r="AP1187" s="87"/>
      <c r="AQ1187" s="87"/>
      <c r="AR1187" s="87"/>
      <c r="AS1187" s="87"/>
      <c r="AT1187" s="87"/>
      <c r="AU1187" s="87"/>
      <c r="AV1187" s="87"/>
      <c r="AW1187" s="87"/>
      <c r="AX1187" s="89"/>
      <c r="AY1187" s="89"/>
      <c r="AZ1187" s="89"/>
      <c r="BA1187" s="89"/>
      <c r="BB1187" s="87"/>
      <c r="BC1187" s="87"/>
      <c r="BD1187" s="87"/>
      <c r="BE1187" s="78"/>
      <c r="BF1187" s="78"/>
      <c r="BG1187" s="78"/>
      <c r="BH1187" s="78"/>
      <c r="BI1187" s="78"/>
    </row>
    <row r="1188" spans="1:61" s="80" customFormat="1" ht="15" customHeight="1" x14ac:dyDescent="0.25">
      <c r="A1188" s="81"/>
      <c r="B1188" s="161"/>
      <c r="C1188" s="85"/>
      <c r="D1188" s="78"/>
      <c r="E1188" s="179"/>
      <c r="F1188" s="179"/>
      <c r="G1188" s="158"/>
      <c r="H1188" s="158"/>
      <c r="I1188" s="83"/>
      <c r="J1188" s="83"/>
      <c r="K1188" s="83"/>
      <c r="L1188" s="83"/>
      <c r="M1188" s="83"/>
      <c r="N1188" s="83"/>
      <c r="O1188" s="83"/>
      <c r="P1188" s="83"/>
      <c r="Q1188" s="83"/>
      <c r="R1188" s="83"/>
      <c r="S1188" s="83"/>
      <c r="T1188" s="83"/>
      <c r="U1188" s="87"/>
      <c r="V1188" s="87"/>
      <c r="W1188" s="87"/>
      <c r="X1188" s="87"/>
      <c r="Y1188" s="87"/>
      <c r="Z1188" s="87"/>
      <c r="AA1188" s="87"/>
      <c r="AB1188" s="87"/>
      <c r="AC1188" s="87"/>
      <c r="AD1188" s="87"/>
      <c r="AE1188" s="87"/>
      <c r="AF1188" s="93"/>
      <c r="AG1188" s="87"/>
      <c r="AH1188" s="87"/>
      <c r="AI1188" s="87"/>
      <c r="AJ1188" s="87"/>
      <c r="AK1188" s="87"/>
      <c r="AL1188" s="88"/>
      <c r="AM1188" s="88"/>
      <c r="AN1188" s="87"/>
      <c r="AO1188" s="88"/>
      <c r="AP1188" s="87"/>
      <c r="AQ1188" s="87"/>
      <c r="AR1188" s="87"/>
      <c r="AS1188" s="87"/>
      <c r="AT1188" s="87"/>
      <c r="AU1188" s="87"/>
      <c r="AV1188" s="87"/>
      <c r="AW1188" s="87"/>
      <c r="AX1188" s="89"/>
      <c r="AY1188" s="89"/>
      <c r="AZ1188" s="89"/>
      <c r="BA1188" s="89"/>
      <c r="BB1188" s="87"/>
      <c r="BC1188" s="87"/>
      <c r="BD1188" s="87"/>
      <c r="BE1188" s="78"/>
      <c r="BF1188" s="78"/>
      <c r="BG1188" s="78"/>
      <c r="BH1188" s="78"/>
      <c r="BI1188" s="78"/>
    </row>
    <row r="1189" spans="1:61" s="80" customFormat="1" ht="15" customHeight="1" x14ac:dyDescent="0.25">
      <c r="A1189" s="81"/>
      <c r="B1189" s="161"/>
      <c r="C1189" s="85"/>
      <c r="D1189" s="78"/>
      <c r="E1189" s="179"/>
      <c r="F1189" s="179"/>
      <c r="G1189" s="158"/>
      <c r="H1189" s="158"/>
      <c r="I1189" s="83"/>
      <c r="J1189" s="83"/>
      <c r="K1189" s="83"/>
      <c r="L1189" s="83"/>
      <c r="M1189" s="83"/>
      <c r="N1189" s="83"/>
      <c r="O1189" s="83"/>
      <c r="P1189" s="83"/>
      <c r="Q1189" s="83"/>
      <c r="R1189" s="83"/>
      <c r="S1189" s="83"/>
      <c r="T1189" s="83"/>
      <c r="U1189" s="87"/>
      <c r="V1189" s="87"/>
      <c r="W1189" s="87"/>
      <c r="X1189" s="87"/>
      <c r="Y1189" s="87"/>
      <c r="Z1189" s="87"/>
      <c r="AA1189" s="87"/>
      <c r="AB1189" s="87"/>
      <c r="AC1189" s="87"/>
      <c r="AD1189" s="87"/>
      <c r="AE1189" s="87"/>
      <c r="AF1189" s="93"/>
      <c r="AG1189" s="87"/>
      <c r="AH1189" s="87"/>
      <c r="AI1189" s="87"/>
      <c r="AJ1189" s="87"/>
      <c r="AK1189" s="87"/>
      <c r="AL1189" s="88"/>
      <c r="AM1189" s="88"/>
      <c r="AN1189" s="87"/>
      <c r="AO1189" s="88"/>
      <c r="AP1189" s="87"/>
      <c r="AQ1189" s="87"/>
      <c r="AR1189" s="87"/>
      <c r="AS1189" s="87"/>
      <c r="AT1189" s="87"/>
      <c r="AU1189" s="87"/>
      <c r="AV1189" s="87"/>
      <c r="AW1189" s="87"/>
      <c r="AX1189" s="89"/>
      <c r="AY1189" s="89"/>
      <c r="AZ1189" s="89"/>
      <c r="BA1189" s="89"/>
      <c r="BB1189" s="87"/>
      <c r="BC1189" s="87"/>
      <c r="BD1189" s="87"/>
      <c r="BE1189" s="78"/>
      <c r="BF1189" s="78"/>
      <c r="BG1189" s="78"/>
      <c r="BH1189" s="78"/>
      <c r="BI1189" s="78"/>
    </row>
    <row r="1190" spans="1:61" s="80" customFormat="1" ht="15" customHeight="1" x14ac:dyDescent="0.25">
      <c r="A1190" s="81"/>
      <c r="B1190" s="161"/>
      <c r="C1190" s="85"/>
      <c r="D1190" s="78"/>
      <c r="E1190" s="179"/>
      <c r="F1190" s="179"/>
      <c r="G1190" s="158"/>
      <c r="H1190" s="158"/>
      <c r="I1190" s="83"/>
      <c r="J1190" s="83"/>
      <c r="K1190" s="83"/>
      <c r="L1190" s="83"/>
      <c r="M1190" s="83"/>
      <c r="N1190" s="83"/>
      <c r="O1190" s="83"/>
      <c r="P1190" s="83"/>
      <c r="Q1190" s="83"/>
      <c r="R1190" s="83"/>
      <c r="S1190" s="83"/>
      <c r="T1190" s="83"/>
      <c r="U1190" s="87"/>
      <c r="V1190" s="87"/>
      <c r="W1190" s="87"/>
      <c r="X1190" s="87"/>
      <c r="Y1190" s="87"/>
      <c r="Z1190" s="87"/>
      <c r="AA1190" s="87"/>
      <c r="AB1190" s="87"/>
      <c r="AC1190" s="87"/>
      <c r="AD1190" s="87"/>
      <c r="AE1190" s="87"/>
      <c r="AF1190" s="93"/>
      <c r="AG1190" s="87"/>
      <c r="AH1190" s="87"/>
      <c r="AI1190" s="87"/>
      <c r="AJ1190" s="87"/>
      <c r="AK1190" s="87"/>
      <c r="AL1190" s="88"/>
      <c r="AM1190" s="88"/>
      <c r="AN1190" s="87"/>
      <c r="AO1190" s="88"/>
      <c r="AP1190" s="87"/>
      <c r="AQ1190" s="87"/>
      <c r="AR1190" s="87"/>
      <c r="AS1190" s="87"/>
      <c r="AT1190" s="87"/>
      <c r="AU1190" s="87"/>
      <c r="AV1190" s="87"/>
      <c r="AW1190" s="87"/>
      <c r="AX1190" s="89"/>
      <c r="AY1190" s="89"/>
      <c r="AZ1190" s="89"/>
      <c r="BA1190" s="89"/>
      <c r="BB1190" s="87"/>
      <c r="BC1190" s="87"/>
      <c r="BD1190" s="87"/>
      <c r="BE1190" s="78"/>
      <c r="BF1190" s="78"/>
      <c r="BG1190" s="78"/>
      <c r="BH1190" s="78"/>
      <c r="BI1190" s="78"/>
    </row>
    <row r="1191" spans="1:61" s="80" customFormat="1" ht="15" customHeight="1" x14ac:dyDescent="0.25">
      <c r="A1191" s="81"/>
      <c r="B1191" s="161"/>
      <c r="C1191" s="85"/>
      <c r="D1191" s="78"/>
      <c r="E1191" s="179"/>
      <c r="F1191" s="179"/>
      <c r="G1191" s="158"/>
      <c r="H1191" s="158"/>
      <c r="I1191" s="83"/>
      <c r="J1191" s="83"/>
      <c r="K1191" s="83"/>
      <c r="L1191" s="83"/>
      <c r="M1191" s="83"/>
      <c r="N1191" s="83"/>
      <c r="O1191" s="83"/>
      <c r="P1191" s="83"/>
      <c r="Q1191" s="83"/>
      <c r="R1191" s="83"/>
      <c r="S1191" s="83"/>
      <c r="T1191" s="83"/>
      <c r="U1191" s="87"/>
      <c r="V1191" s="87"/>
      <c r="W1191" s="87"/>
      <c r="X1191" s="87"/>
      <c r="Y1191" s="87"/>
      <c r="Z1191" s="87"/>
      <c r="AA1191" s="87"/>
      <c r="AB1191" s="87"/>
      <c r="AC1191" s="87"/>
      <c r="AD1191" s="87"/>
      <c r="AE1191" s="87"/>
      <c r="AF1191" s="93"/>
      <c r="AG1191" s="87"/>
      <c r="AH1191" s="87"/>
      <c r="AI1191" s="87"/>
      <c r="AJ1191" s="87"/>
      <c r="AK1191" s="87"/>
      <c r="AL1191" s="88"/>
      <c r="AM1191" s="88"/>
      <c r="AN1191" s="87"/>
      <c r="AO1191" s="88"/>
      <c r="AP1191" s="87"/>
      <c r="AQ1191" s="87"/>
      <c r="AR1191" s="87"/>
      <c r="AS1191" s="87"/>
      <c r="AT1191" s="87"/>
      <c r="AU1191" s="87"/>
      <c r="AV1191" s="87"/>
      <c r="AW1191" s="87"/>
      <c r="AX1191" s="89"/>
      <c r="AY1191" s="89"/>
      <c r="AZ1191" s="89"/>
      <c r="BA1191" s="89"/>
      <c r="BB1191" s="87"/>
      <c r="BC1191" s="87"/>
      <c r="BD1191" s="87"/>
      <c r="BE1191" s="78"/>
      <c r="BF1191" s="78"/>
      <c r="BG1191" s="78"/>
      <c r="BH1191" s="78"/>
      <c r="BI1191" s="78"/>
    </row>
    <row r="1192" spans="1:61" s="80" customFormat="1" ht="15" customHeight="1" x14ac:dyDescent="0.25">
      <c r="A1192" s="81"/>
      <c r="B1192" s="161"/>
      <c r="C1192" s="85"/>
      <c r="D1192" s="78"/>
      <c r="E1192" s="179"/>
      <c r="F1192" s="179"/>
      <c r="G1192" s="158"/>
      <c r="H1192" s="158"/>
      <c r="I1192" s="83"/>
      <c r="J1192" s="83"/>
      <c r="K1192" s="83"/>
      <c r="L1192" s="83"/>
      <c r="M1192" s="83"/>
      <c r="N1192" s="83"/>
      <c r="O1192" s="83"/>
      <c r="P1192" s="83"/>
      <c r="Q1192" s="83"/>
      <c r="R1192" s="83"/>
      <c r="S1192" s="83"/>
      <c r="T1192" s="83"/>
      <c r="U1192" s="87"/>
      <c r="V1192" s="87"/>
      <c r="W1192" s="87"/>
      <c r="X1192" s="87"/>
      <c r="Y1192" s="87"/>
      <c r="Z1192" s="87"/>
      <c r="AA1192" s="87"/>
      <c r="AB1192" s="87"/>
      <c r="AC1192" s="87"/>
      <c r="AD1192" s="87"/>
      <c r="AE1192" s="87"/>
      <c r="AF1192" s="93"/>
      <c r="AG1192" s="87"/>
      <c r="AH1192" s="87"/>
      <c r="AI1192" s="87"/>
      <c r="AJ1192" s="87"/>
      <c r="AK1192" s="87"/>
      <c r="AL1192" s="88"/>
      <c r="AM1192" s="88"/>
      <c r="AN1192" s="87"/>
      <c r="AO1192" s="88"/>
      <c r="AP1192" s="87"/>
      <c r="AQ1192" s="87"/>
      <c r="AR1192" s="87"/>
      <c r="AS1192" s="87"/>
      <c r="AT1192" s="87"/>
      <c r="AU1192" s="87"/>
      <c r="AV1192" s="87"/>
      <c r="AW1192" s="87"/>
      <c r="AX1192" s="89"/>
      <c r="AY1192" s="89"/>
      <c r="AZ1192" s="89"/>
      <c r="BA1192" s="89"/>
      <c r="BB1192" s="87"/>
      <c r="BC1192" s="87"/>
      <c r="BD1192" s="87"/>
      <c r="BE1192" s="78"/>
      <c r="BF1192" s="78"/>
      <c r="BG1192" s="78"/>
      <c r="BH1192" s="78"/>
      <c r="BI1192" s="78"/>
    </row>
    <row r="1193" spans="1:61" s="80" customFormat="1" ht="15" customHeight="1" x14ac:dyDescent="0.25">
      <c r="A1193" s="81"/>
      <c r="B1193" s="161"/>
      <c r="C1193" s="85"/>
      <c r="D1193" s="78"/>
      <c r="E1193" s="179"/>
      <c r="F1193" s="179"/>
      <c r="G1193" s="158"/>
      <c r="H1193" s="158"/>
      <c r="I1193" s="83"/>
      <c r="J1193" s="83"/>
      <c r="K1193" s="83"/>
      <c r="L1193" s="83"/>
      <c r="M1193" s="83"/>
      <c r="N1193" s="83"/>
      <c r="O1193" s="83"/>
      <c r="P1193" s="83"/>
      <c r="Q1193" s="83"/>
      <c r="R1193" s="83"/>
      <c r="S1193" s="83"/>
      <c r="T1193" s="83"/>
      <c r="U1193" s="87"/>
      <c r="V1193" s="87"/>
      <c r="W1193" s="87"/>
      <c r="X1193" s="87"/>
      <c r="Y1193" s="87"/>
      <c r="Z1193" s="87"/>
      <c r="AA1193" s="87"/>
      <c r="AB1193" s="87"/>
      <c r="AC1193" s="87"/>
      <c r="AD1193" s="87"/>
      <c r="AE1193" s="87"/>
      <c r="AF1193" s="93"/>
      <c r="AG1193" s="87"/>
      <c r="AH1193" s="87"/>
      <c r="AI1193" s="87"/>
      <c r="AJ1193" s="87"/>
      <c r="AK1193" s="87"/>
      <c r="AL1193" s="88"/>
      <c r="AM1193" s="88"/>
      <c r="AN1193" s="87"/>
      <c r="AO1193" s="88"/>
      <c r="AP1193" s="87"/>
      <c r="AQ1193" s="87"/>
      <c r="AR1193" s="87"/>
      <c r="AS1193" s="87"/>
      <c r="AT1193" s="87"/>
      <c r="AU1193" s="87"/>
      <c r="AV1193" s="87"/>
      <c r="AW1193" s="87"/>
      <c r="AX1193" s="89"/>
      <c r="AY1193" s="89"/>
      <c r="AZ1193" s="89"/>
      <c r="BA1193" s="89"/>
      <c r="BB1193" s="87"/>
      <c r="BC1193" s="87"/>
      <c r="BD1193" s="87"/>
      <c r="BE1193" s="78"/>
      <c r="BF1193" s="78"/>
      <c r="BG1193" s="78"/>
      <c r="BH1193" s="78"/>
      <c r="BI1193" s="78"/>
    </row>
    <row r="1194" spans="1:61" s="80" customFormat="1" ht="15" customHeight="1" x14ac:dyDescent="0.25">
      <c r="A1194" s="81"/>
      <c r="B1194" s="161"/>
      <c r="C1194" s="85"/>
      <c r="D1194" s="78"/>
      <c r="E1194" s="179"/>
      <c r="F1194" s="179"/>
      <c r="G1194" s="158"/>
      <c r="H1194" s="158"/>
      <c r="I1194" s="83"/>
      <c r="J1194" s="83"/>
      <c r="K1194" s="83"/>
      <c r="L1194" s="83"/>
      <c r="M1194" s="83"/>
      <c r="N1194" s="83"/>
      <c r="O1194" s="83"/>
      <c r="P1194" s="83"/>
      <c r="Q1194" s="83"/>
      <c r="R1194" s="83"/>
      <c r="S1194" s="83"/>
      <c r="T1194" s="83"/>
      <c r="U1194" s="87"/>
      <c r="V1194" s="87"/>
      <c r="W1194" s="87"/>
      <c r="X1194" s="87"/>
      <c r="Y1194" s="87"/>
      <c r="Z1194" s="87"/>
      <c r="AA1194" s="87"/>
      <c r="AB1194" s="87"/>
      <c r="AC1194" s="87"/>
      <c r="AD1194" s="87"/>
      <c r="AE1194" s="87"/>
      <c r="AF1194" s="93"/>
      <c r="AG1194" s="87"/>
      <c r="AH1194" s="87"/>
      <c r="AI1194" s="87"/>
      <c r="AJ1194" s="87"/>
      <c r="AK1194" s="87"/>
      <c r="AL1194" s="88"/>
      <c r="AM1194" s="88"/>
      <c r="AN1194" s="87"/>
      <c r="AO1194" s="88"/>
      <c r="AP1194" s="87"/>
      <c r="AQ1194" s="87"/>
      <c r="AR1194" s="87"/>
      <c r="AS1194" s="87"/>
      <c r="AT1194" s="87"/>
      <c r="AU1194" s="87"/>
      <c r="AV1194" s="87"/>
      <c r="AW1194" s="87"/>
      <c r="AX1194" s="89"/>
      <c r="AY1194" s="89"/>
      <c r="AZ1194" s="89"/>
      <c r="BA1194" s="89"/>
      <c r="BB1194" s="87"/>
      <c r="BC1194" s="87"/>
      <c r="BD1194" s="87"/>
      <c r="BE1194" s="78"/>
      <c r="BF1194" s="78"/>
      <c r="BG1194" s="78"/>
      <c r="BH1194" s="78"/>
      <c r="BI1194" s="78"/>
    </row>
    <row r="1195" spans="1:61" s="80" customFormat="1" ht="15" customHeight="1" x14ac:dyDescent="0.25">
      <c r="A1195" s="81"/>
      <c r="B1195" s="161"/>
      <c r="C1195" s="85"/>
      <c r="D1195" s="78"/>
      <c r="E1195" s="179"/>
      <c r="F1195" s="179"/>
      <c r="G1195" s="158"/>
      <c r="H1195" s="158"/>
      <c r="I1195" s="83"/>
      <c r="J1195" s="83"/>
      <c r="K1195" s="83"/>
      <c r="L1195" s="83"/>
      <c r="M1195" s="83"/>
      <c r="N1195" s="83"/>
      <c r="O1195" s="83"/>
      <c r="P1195" s="83"/>
      <c r="Q1195" s="83"/>
      <c r="R1195" s="83"/>
      <c r="S1195" s="83"/>
      <c r="T1195" s="83"/>
      <c r="U1195" s="87"/>
      <c r="V1195" s="87"/>
      <c r="W1195" s="87"/>
      <c r="X1195" s="87"/>
      <c r="Y1195" s="87"/>
      <c r="Z1195" s="87"/>
      <c r="AA1195" s="87"/>
      <c r="AB1195" s="87"/>
      <c r="AC1195" s="87"/>
      <c r="AD1195" s="87"/>
      <c r="AE1195" s="87"/>
      <c r="AF1195" s="93"/>
      <c r="AG1195" s="87"/>
      <c r="AH1195" s="87"/>
      <c r="AI1195" s="87"/>
      <c r="AJ1195" s="87"/>
      <c r="AK1195" s="87"/>
      <c r="AL1195" s="88"/>
      <c r="AM1195" s="88"/>
      <c r="AN1195" s="87"/>
      <c r="AO1195" s="88"/>
      <c r="AP1195" s="87"/>
      <c r="AQ1195" s="87"/>
      <c r="AR1195" s="87"/>
      <c r="AS1195" s="87"/>
      <c r="AT1195" s="87"/>
      <c r="AU1195" s="87"/>
      <c r="AV1195" s="87"/>
      <c r="AW1195" s="87"/>
      <c r="AX1195" s="89"/>
      <c r="AY1195" s="89"/>
      <c r="AZ1195" s="89"/>
      <c r="BA1195" s="89"/>
      <c r="BB1195" s="87"/>
      <c r="BC1195" s="87"/>
      <c r="BD1195" s="87"/>
      <c r="BE1195" s="78"/>
      <c r="BF1195" s="78"/>
      <c r="BG1195" s="78"/>
      <c r="BH1195" s="78"/>
      <c r="BI1195" s="78"/>
    </row>
    <row r="1196" spans="1:61" s="80" customFormat="1" ht="15" customHeight="1" x14ac:dyDescent="0.25">
      <c r="A1196" s="81"/>
      <c r="B1196" s="161"/>
      <c r="C1196" s="85"/>
      <c r="D1196" s="78"/>
      <c r="E1196" s="179"/>
      <c r="F1196" s="179"/>
      <c r="G1196" s="158"/>
      <c r="H1196" s="158"/>
      <c r="I1196" s="83"/>
      <c r="J1196" s="83"/>
      <c r="K1196" s="83"/>
      <c r="L1196" s="83"/>
      <c r="M1196" s="83"/>
      <c r="N1196" s="83"/>
      <c r="O1196" s="83"/>
      <c r="P1196" s="83"/>
      <c r="Q1196" s="83"/>
      <c r="R1196" s="83"/>
      <c r="S1196" s="83"/>
      <c r="T1196" s="83"/>
      <c r="U1196" s="87"/>
      <c r="V1196" s="87"/>
      <c r="W1196" s="87"/>
      <c r="X1196" s="87"/>
      <c r="Y1196" s="87"/>
      <c r="Z1196" s="87"/>
      <c r="AA1196" s="87"/>
      <c r="AB1196" s="87"/>
      <c r="AC1196" s="87"/>
      <c r="AD1196" s="87"/>
      <c r="AE1196" s="87"/>
      <c r="AF1196" s="93"/>
      <c r="AG1196" s="87"/>
      <c r="AH1196" s="87"/>
      <c r="AI1196" s="87"/>
      <c r="AJ1196" s="87"/>
      <c r="AK1196" s="87"/>
      <c r="AL1196" s="88"/>
      <c r="AM1196" s="88"/>
      <c r="AN1196" s="87"/>
      <c r="AO1196" s="88"/>
      <c r="AP1196" s="87"/>
      <c r="AQ1196" s="87"/>
      <c r="AR1196" s="87"/>
      <c r="AS1196" s="87"/>
      <c r="AT1196" s="87"/>
      <c r="AU1196" s="87"/>
      <c r="AV1196" s="87"/>
      <c r="AW1196" s="87"/>
      <c r="AX1196" s="89"/>
      <c r="AY1196" s="89"/>
      <c r="AZ1196" s="89"/>
      <c r="BA1196" s="89"/>
      <c r="BB1196" s="87"/>
      <c r="BC1196" s="87"/>
      <c r="BD1196" s="87"/>
      <c r="BE1196" s="78"/>
      <c r="BF1196" s="78"/>
      <c r="BG1196" s="78"/>
      <c r="BH1196" s="78"/>
      <c r="BI1196" s="78"/>
    </row>
    <row r="1197" spans="1:61" s="80" customFormat="1" ht="15" customHeight="1" x14ac:dyDescent="0.25">
      <c r="A1197" s="81"/>
      <c r="B1197" s="161"/>
      <c r="C1197" s="85"/>
      <c r="D1197" s="78"/>
      <c r="E1197" s="179"/>
      <c r="F1197" s="179"/>
      <c r="G1197" s="158"/>
      <c r="H1197" s="158"/>
      <c r="I1197" s="83"/>
      <c r="J1197" s="83"/>
      <c r="K1197" s="83"/>
      <c r="L1197" s="83"/>
      <c r="M1197" s="83"/>
      <c r="N1197" s="83"/>
      <c r="O1197" s="83"/>
      <c r="P1197" s="83"/>
      <c r="Q1197" s="83"/>
      <c r="R1197" s="83"/>
      <c r="S1197" s="83"/>
      <c r="T1197" s="83"/>
      <c r="U1197" s="87"/>
      <c r="V1197" s="87"/>
      <c r="W1197" s="87"/>
      <c r="X1197" s="87"/>
      <c r="Y1197" s="87"/>
      <c r="Z1197" s="87"/>
      <c r="AA1197" s="87"/>
      <c r="AB1197" s="87"/>
      <c r="AC1197" s="87"/>
      <c r="AD1197" s="87"/>
      <c r="AE1197" s="87"/>
      <c r="AF1197" s="93"/>
      <c r="AG1197" s="87"/>
      <c r="AH1197" s="87"/>
      <c r="AI1197" s="87"/>
      <c r="AJ1197" s="87"/>
      <c r="AK1197" s="87"/>
      <c r="AL1197" s="88"/>
      <c r="AM1197" s="88"/>
      <c r="AN1197" s="87"/>
      <c r="AO1197" s="88"/>
      <c r="AP1197" s="87"/>
      <c r="AQ1197" s="87"/>
      <c r="AR1197" s="87"/>
      <c r="AS1197" s="87"/>
      <c r="AT1197" s="87"/>
      <c r="AU1197" s="87"/>
      <c r="AV1197" s="87"/>
      <c r="AW1197" s="87"/>
      <c r="AX1197" s="89"/>
      <c r="AY1197" s="89"/>
      <c r="AZ1197" s="89"/>
      <c r="BA1197" s="89"/>
      <c r="BB1197" s="87"/>
      <c r="BC1197" s="87"/>
      <c r="BD1197" s="87"/>
      <c r="BE1197" s="78"/>
      <c r="BF1197" s="78"/>
      <c r="BG1197" s="78"/>
      <c r="BH1197" s="78"/>
      <c r="BI1197" s="78"/>
    </row>
    <row r="1198" spans="1:61" s="80" customFormat="1" ht="15" customHeight="1" x14ac:dyDescent="0.25">
      <c r="A1198" s="81"/>
      <c r="B1198" s="161"/>
      <c r="C1198" s="85"/>
      <c r="D1198" s="78"/>
      <c r="E1198" s="179"/>
      <c r="F1198" s="179"/>
      <c r="G1198" s="158"/>
      <c r="H1198" s="158"/>
      <c r="I1198" s="83"/>
      <c r="J1198" s="83"/>
      <c r="K1198" s="83"/>
      <c r="L1198" s="83"/>
      <c r="M1198" s="83"/>
      <c r="N1198" s="83"/>
      <c r="O1198" s="83"/>
      <c r="P1198" s="83"/>
      <c r="Q1198" s="83"/>
      <c r="R1198" s="83"/>
      <c r="S1198" s="83"/>
      <c r="T1198" s="83"/>
      <c r="U1198" s="87"/>
      <c r="V1198" s="87"/>
      <c r="W1198" s="87"/>
      <c r="X1198" s="87"/>
      <c r="Y1198" s="87"/>
      <c r="Z1198" s="87"/>
      <c r="AA1198" s="87"/>
      <c r="AB1198" s="87"/>
      <c r="AC1198" s="87"/>
      <c r="AD1198" s="87"/>
      <c r="AE1198" s="87"/>
      <c r="AF1198" s="93"/>
      <c r="AG1198" s="87"/>
      <c r="AH1198" s="87"/>
      <c r="AI1198" s="87"/>
      <c r="AJ1198" s="87"/>
      <c r="AK1198" s="87"/>
      <c r="AL1198" s="88"/>
      <c r="AM1198" s="88"/>
      <c r="AN1198" s="87"/>
      <c r="AO1198" s="88"/>
      <c r="AP1198" s="87"/>
      <c r="AQ1198" s="87"/>
      <c r="AR1198" s="87"/>
      <c r="AS1198" s="87"/>
      <c r="AT1198" s="87"/>
      <c r="AU1198" s="87"/>
      <c r="AV1198" s="87"/>
      <c r="AW1198" s="87"/>
      <c r="AX1198" s="89"/>
      <c r="AY1198" s="89"/>
      <c r="AZ1198" s="89"/>
      <c r="BA1198" s="89"/>
      <c r="BB1198" s="87"/>
      <c r="BC1198" s="87"/>
      <c r="BD1198" s="87"/>
      <c r="BE1198" s="78"/>
      <c r="BF1198" s="78"/>
      <c r="BG1198" s="78"/>
      <c r="BH1198" s="78"/>
      <c r="BI1198" s="78"/>
    </row>
    <row r="1199" spans="1:61" s="80" customFormat="1" ht="15" customHeight="1" x14ac:dyDescent="0.25">
      <c r="A1199" s="81"/>
      <c r="B1199" s="161"/>
      <c r="C1199" s="85"/>
      <c r="D1199" s="78"/>
      <c r="E1199" s="179"/>
      <c r="F1199" s="179"/>
      <c r="G1199" s="158"/>
      <c r="H1199" s="158"/>
      <c r="I1199" s="83"/>
      <c r="J1199" s="83"/>
      <c r="K1199" s="83"/>
      <c r="L1199" s="83"/>
      <c r="M1199" s="83"/>
      <c r="N1199" s="83"/>
      <c r="O1199" s="83"/>
      <c r="P1199" s="83"/>
      <c r="Q1199" s="83"/>
      <c r="R1199" s="83"/>
      <c r="S1199" s="83"/>
      <c r="T1199" s="83"/>
      <c r="U1199" s="87"/>
      <c r="V1199" s="87"/>
      <c r="W1199" s="87"/>
      <c r="X1199" s="87"/>
      <c r="Y1199" s="87"/>
      <c r="Z1199" s="87"/>
      <c r="AA1199" s="87"/>
      <c r="AB1199" s="87"/>
      <c r="AC1199" s="87"/>
      <c r="AD1199" s="87"/>
      <c r="AE1199" s="87"/>
      <c r="AF1199" s="93"/>
      <c r="AG1199" s="87"/>
      <c r="AH1199" s="87"/>
      <c r="AI1199" s="87"/>
      <c r="AJ1199" s="87"/>
      <c r="AK1199" s="87"/>
      <c r="AL1199" s="88"/>
      <c r="AM1199" s="88"/>
      <c r="AN1199" s="87"/>
      <c r="AO1199" s="88"/>
      <c r="AP1199" s="87"/>
      <c r="AQ1199" s="87"/>
      <c r="AR1199" s="87"/>
      <c r="AS1199" s="87"/>
      <c r="AT1199" s="87"/>
      <c r="AU1199" s="87"/>
      <c r="AV1199" s="87"/>
      <c r="AW1199" s="87"/>
      <c r="AX1199" s="89"/>
      <c r="AY1199" s="89"/>
      <c r="AZ1199" s="89"/>
      <c r="BA1199" s="89"/>
      <c r="BB1199" s="87"/>
      <c r="BC1199" s="87"/>
      <c r="BD1199" s="87"/>
      <c r="BE1199" s="78"/>
      <c r="BF1199" s="78"/>
      <c r="BG1199" s="78"/>
      <c r="BH1199" s="78"/>
      <c r="BI1199" s="78"/>
    </row>
    <row r="1200" spans="1:61" s="80" customFormat="1" ht="15" customHeight="1" x14ac:dyDescent="0.25">
      <c r="A1200" s="81"/>
      <c r="B1200" s="161"/>
      <c r="C1200" s="85"/>
      <c r="D1200" s="78"/>
      <c r="E1200" s="179"/>
      <c r="F1200" s="179"/>
      <c r="G1200" s="158"/>
      <c r="H1200" s="158"/>
      <c r="I1200" s="83"/>
      <c r="J1200" s="83"/>
      <c r="K1200" s="83"/>
      <c r="L1200" s="83"/>
      <c r="M1200" s="83"/>
      <c r="N1200" s="83"/>
      <c r="O1200" s="83"/>
      <c r="P1200" s="83"/>
      <c r="Q1200" s="83"/>
      <c r="R1200" s="83"/>
      <c r="S1200" s="83"/>
      <c r="T1200" s="83"/>
      <c r="U1200" s="87"/>
      <c r="V1200" s="87"/>
      <c r="W1200" s="87"/>
      <c r="X1200" s="87"/>
      <c r="Y1200" s="87"/>
      <c r="Z1200" s="87"/>
      <c r="AA1200" s="87"/>
      <c r="AB1200" s="87"/>
      <c r="AC1200" s="87"/>
      <c r="AD1200" s="87"/>
      <c r="AE1200" s="87"/>
      <c r="AF1200" s="93"/>
      <c r="AG1200" s="87"/>
      <c r="AH1200" s="87"/>
      <c r="AI1200" s="87"/>
      <c r="AJ1200" s="87"/>
      <c r="AK1200" s="87"/>
      <c r="AL1200" s="88"/>
      <c r="AM1200" s="88"/>
      <c r="AN1200" s="87"/>
      <c r="AO1200" s="88"/>
      <c r="AP1200" s="87"/>
      <c r="AQ1200" s="87"/>
      <c r="AR1200" s="87"/>
      <c r="AS1200" s="87"/>
      <c r="AT1200" s="87"/>
      <c r="AU1200" s="87"/>
      <c r="AV1200" s="87"/>
      <c r="AW1200" s="87"/>
      <c r="AX1200" s="89"/>
      <c r="AY1200" s="89"/>
      <c r="AZ1200" s="89"/>
      <c r="BA1200" s="89"/>
      <c r="BB1200" s="87"/>
      <c r="BC1200" s="87"/>
      <c r="BD1200" s="87"/>
      <c r="BE1200" s="78"/>
      <c r="BF1200" s="78"/>
      <c r="BG1200" s="78"/>
      <c r="BH1200" s="78"/>
      <c r="BI1200" s="78"/>
    </row>
    <row r="1201" spans="1:61" s="80" customFormat="1" ht="15" customHeight="1" x14ac:dyDescent="0.25">
      <c r="A1201" s="81"/>
      <c r="B1201" s="161"/>
      <c r="C1201" s="85"/>
      <c r="D1201" s="78"/>
      <c r="E1201" s="179"/>
      <c r="F1201" s="179"/>
      <c r="G1201" s="158"/>
      <c r="H1201" s="158"/>
      <c r="I1201" s="83"/>
      <c r="J1201" s="83"/>
      <c r="K1201" s="83"/>
      <c r="L1201" s="83"/>
      <c r="M1201" s="83"/>
      <c r="N1201" s="83"/>
      <c r="O1201" s="83"/>
      <c r="P1201" s="83"/>
      <c r="Q1201" s="83"/>
      <c r="R1201" s="83"/>
      <c r="S1201" s="83"/>
      <c r="T1201" s="83"/>
      <c r="U1201" s="87"/>
      <c r="V1201" s="87"/>
      <c r="W1201" s="87"/>
      <c r="X1201" s="87"/>
      <c r="Y1201" s="87"/>
      <c r="Z1201" s="87"/>
      <c r="AA1201" s="87"/>
      <c r="AB1201" s="87"/>
      <c r="AC1201" s="87"/>
      <c r="AD1201" s="87"/>
      <c r="AE1201" s="87"/>
      <c r="AF1201" s="93"/>
      <c r="AG1201" s="87"/>
      <c r="AH1201" s="87"/>
      <c r="AI1201" s="87"/>
      <c r="AJ1201" s="87"/>
      <c r="AK1201" s="87"/>
      <c r="AL1201" s="88"/>
      <c r="AM1201" s="88"/>
      <c r="AN1201" s="87"/>
      <c r="AO1201" s="88"/>
      <c r="AP1201" s="87"/>
      <c r="AQ1201" s="87"/>
      <c r="AR1201" s="87"/>
      <c r="AS1201" s="87"/>
      <c r="AT1201" s="87"/>
      <c r="AU1201" s="87"/>
      <c r="AV1201" s="87"/>
      <c r="AW1201" s="87"/>
      <c r="AX1201" s="89"/>
      <c r="AY1201" s="89"/>
      <c r="AZ1201" s="89"/>
      <c r="BA1201" s="89"/>
      <c r="BB1201" s="87"/>
      <c r="BC1201" s="87"/>
      <c r="BD1201" s="87"/>
      <c r="BE1201" s="78"/>
      <c r="BF1201" s="78"/>
      <c r="BG1201" s="78"/>
      <c r="BH1201" s="78"/>
      <c r="BI1201" s="78"/>
    </row>
    <row r="1202" spans="1:61" s="80" customFormat="1" ht="15" customHeight="1" x14ac:dyDescent="0.25">
      <c r="A1202" s="81"/>
      <c r="B1202" s="161"/>
      <c r="C1202" s="85"/>
      <c r="D1202" s="78"/>
      <c r="E1202" s="179"/>
      <c r="F1202" s="179"/>
      <c r="G1202" s="158"/>
      <c r="H1202" s="158"/>
      <c r="I1202" s="83"/>
      <c r="J1202" s="83"/>
      <c r="K1202" s="83"/>
      <c r="L1202" s="83"/>
      <c r="M1202" s="83"/>
      <c r="N1202" s="83"/>
      <c r="O1202" s="83"/>
      <c r="P1202" s="83"/>
      <c r="Q1202" s="83"/>
      <c r="R1202" s="83"/>
      <c r="S1202" s="83"/>
      <c r="T1202" s="83"/>
      <c r="U1202" s="87"/>
      <c r="V1202" s="87"/>
      <c r="W1202" s="87"/>
      <c r="X1202" s="87"/>
      <c r="Y1202" s="87"/>
      <c r="Z1202" s="87"/>
      <c r="AA1202" s="87"/>
      <c r="AB1202" s="87"/>
      <c r="AC1202" s="87"/>
      <c r="AD1202" s="87"/>
      <c r="AE1202" s="87"/>
      <c r="AF1202" s="93"/>
      <c r="AG1202" s="87"/>
      <c r="AH1202" s="87"/>
      <c r="AI1202" s="87"/>
      <c r="AJ1202" s="87"/>
      <c r="AK1202" s="87"/>
      <c r="AL1202" s="88"/>
      <c r="AM1202" s="88"/>
      <c r="AN1202" s="87"/>
      <c r="AO1202" s="88"/>
      <c r="AP1202" s="87"/>
      <c r="AQ1202" s="87"/>
      <c r="AR1202" s="87"/>
      <c r="AS1202" s="87"/>
      <c r="AT1202" s="87"/>
      <c r="AU1202" s="87"/>
      <c r="AV1202" s="87"/>
      <c r="AW1202" s="87"/>
      <c r="AX1202" s="89"/>
      <c r="AY1202" s="89"/>
      <c r="AZ1202" s="89"/>
      <c r="BA1202" s="89"/>
      <c r="BB1202" s="87"/>
      <c r="BC1202" s="87"/>
      <c r="BD1202" s="87"/>
      <c r="BE1202" s="78"/>
      <c r="BF1202" s="78"/>
      <c r="BG1202" s="78"/>
      <c r="BH1202" s="78"/>
      <c r="BI1202" s="78"/>
    </row>
    <row r="1203" spans="1:61" s="80" customFormat="1" ht="15" customHeight="1" x14ac:dyDescent="0.25">
      <c r="A1203" s="81"/>
      <c r="B1203" s="161"/>
      <c r="C1203" s="85"/>
      <c r="D1203" s="78"/>
      <c r="E1203" s="179"/>
      <c r="F1203" s="179"/>
      <c r="G1203" s="158"/>
      <c r="H1203" s="158"/>
      <c r="I1203" s="83"/>
      <c r="J1203" s="83"/>
      <c r="K1203" s="83"/>
      <c r="L1203" s="83"/>
      <c r="M1203" s="83"/>
      <c r="N1203" s="83"/>
      <c r="O1203" s="83"/>
      <c r="P1203" s="83"/>
      <c r="Q1203" s="83"/>
      <c r="R1203" s="83"/>
      <c r="S1203" s="83"/>
      <c r="T1203" s="83"/>
      <c r="U1203" s="87"/>
      <c r="V1203" s="87"/>
      <c r="W1203" s="87"/>
      <c r="X1203" s="87"/>
      <c r="Y1203" s="87"/>
      <c r="Z1203" s="87"/>
      <c r="AA1203" s="87"/>
      <c r="AB1203" s="87"/>
      <c r="AC1203" s="87"/>
      <c r="AD1203" s="87"/>
      <c r="AE1203" s="87"/>
      <c r="AF1203" s="93"/>
      <c r="AG1203" s="87"/>
      <c r="AH1203" s="87"/>
      <c r="AI1203" s="87"/>
      <c r="AJ1203" s="87"/>
      <c r="AK1203" s="87"/>
      <c r="AL1203" s="88"/>
      <c r="AM1203" s="88"/>
      <c r="AN1203" s="87"/>
      <c r="AO1203" s="88"/>
      <c r="AP1203" s="87"/>
      <c r="AQ1203" s="87"/>
      <c r="AR1203" s="87"/>
      <c r="AS1203" s="87"/>
      <c r="AT1203" s="87"/>
      <c r="AU1203" s="87"/>
      <c r="AV1203" s="87"/>
      <c r="AW1203" s="87"/>
      <c r="AX1203" s="89"/>
      <c r="AY1203" s="89"/>
      <c r="AZ1203" s="89"/>
      <c r="BA1203" s="89"/>
      <c r="BB1203" s="87"/>
      <c r="BC1203" s="87"/>
      <c r="BD1203" s="87"/>
      <c r="BE1203" s="78"/>
      <c r="BF1203" s="78"/>
      <c r="BG1203" s="78"/>
      <c r="BH1203" s="78"/>
      <c r="BI1203" s="78"/>
    </row>
    <row r="1204" spans="1:61" s="80" customFormat="1" ht="15" customHeight="1" x14ac:dyDescent="0.25">
      <c r="A1204" s="81"/>
      <c r="B1204" s="161"/>
      <c r="C1204" s="85"/>
      <c r="D1204" s="78"/>
      <c r="E1204" s="179"/>
      <c r="F1204" s="179"/>
      <c r="G1204" s="158"/>
      <c r="H1204" s="158"/>
      <c r="I1204" s="83"/>
      <c r="J1204" s="83"/>
      <c r="K1204" s="83"/>
      <c r="L1204" s="83"/>
      <c r="M1204" s="83"/>
      <c r="N1204" s="83"/>
      <c r="O1204" s="83"/>
      <c r="P1204" s="83"/>
      <c r="Q1204" s="83"/>
      <c r="R1204" s="83"/>
      <c r="S1204" s="83"/>
      <c r="T1204" s="83"/>
      <c r="U1204" s="87"/>
      <c r="V1204" s="87"/>
      <c r="W1204" s="87"/>
      <c r="X1204" s="87"/>
      <c r="Y1204" s="87"/>
      <c r="Z1204" s="87"/>
      <c r="AA1204" s="87"/>
      <c r="AB1204" s="87"/>
      <c r="AC1204" s="87"/>
      <c r="AD1204" s="87"/>
      <c r="AE1204" s="87"/>
      <c r="AF1204" s="93"/>
      <c r="AG1204" s="87"/>
      <c r="AH1204" s="87"/>
      <c r="AI1204" s="87"/>
      <c r="AJ1204" s="87"/>
      <c r="AK1204" s="87"/>
      <c r="AL1204" s="88"/>
      <c r="AM1204" s="88"/>
      <c r="AN1204" s="87"/>
      <c r="AO1204" s="88"/>
      <c r="AP1204" s="87"/>
      <c r="AQ1204" s="87"/>
      <c r="AR1204" s="87"/>
      <c r="AS1204" s="87"/>
      <c r="AT1204" s="87"/>
      <c r="AU1204" s="87"/>
      <c r="AV1204" s="87"/>
      <c r="AW1204" s="87"/>
      <c r="AX1204" s="89"/>
      <c r="AY1204" s="89"/>
      <c r="AZ1204" s="89"/>
      <c r="BA1204" s="89"/>
      <c r="BB1204" s="87"/>
      <c r="BC1204" s="87"/>
      <c r="BD1204" s="87"/>
      <c r="BE1204" s="78"/>
      <c r="BF1204" s="78"/>
      <c r="BG1204" s="78"/>
      <c r="BH1204" s="78"/>
      <c r="BI1204" s="78"/>
    </row>
    <row r="1205" spans="1:61" s="80" customFormat="1" ht="15" customHeight="1" x14ac:dyDescent="0.25">
      <c r="A1205" s="81"/>
      <c r="B1205" s="161"/>
      <c r="C1205" s="85"/>
      <c r="D1205" s="78"/>
      <c r="E1205" s="179"/>
      <c r="F1205" s="179"/>
      <c r="G1205" s="158"/>
      <c r="H1205" s="158"/>
      <c r="I1205" s="83"/>
      <c r="J1205" s="83"/>
      <c r="K1205" s="83"/>
      <c r="L1205" s="83"/>
      <c r="M1205" s="83"/>
      <c r="N1205" s="83"/>
      <c r="O1205" s="83"/>
      <c r="P1205" s="83"/>
      <c r="Q1205" s="83"/>
      <c r="R1205" s="83"/>
      <c r="S1205" s="83"/>
      <c r="T1205" s="83"/>
      <c r="U1205" s="87"/>
      <c r="V1205" s="87"/>
      <c r="W1205" s="87"/>
      <c r="X1205" s="87"/>
      <c r="Y1205" s="87"/>
      <c r="Z1205" s="87"/>
      <c r="AA1205" s="87"/>
      <c r="AB1205" s="87"/>
      <c r="AC1205" s="87"/>
      <c r="AD1205" s="87"/>
      <c r="AE1205" s="87"/>
      <c r="AF1205" s="93"/>
      <c r="AG1205" s="87"/>
      <c r="AH1205" s="87"/>
      <c r="AI1205" s="87"/>
      <c r="AJ1205" s="87"/>
      <c r="AK1205" s="87"/>
      <c r="AL1205" s="88"/>
      <c r="AM1205" s="88"/>
      <c r="AN1205" s="87"/>
      <c r="AO1205" s="88"/>
      <c r="AP1205" s="87"/>
      <c r="AQ1205" s="87"/>
      <c r="AR1205" s="87"/>
      <c r="AS1205" s="87"/>
      <c r="AT1205" s="87"/>
      <c r="AU1205" s="87"/>
      <c r="AV1205" s="87"/>
      <c r="AW1205" s="87"/>
      <c r="AX1205" s="89"/>
      <c r="AY1205" s="89"/>
      <c r="AZ1205" s="89"/>
      <c r="BA1205" s="89"/>
      <c r="BB1205" s="87"/>
      <c r="BC1205" s="87"/>
      <c r="BD1205" s="87"/>
      <c r="BE1205" s="78"/>
      <c r="BF1205" s="78"/>
      <c r="BG1205" s="78"/>
      <c r="BH1205" s="78"/>
      <c r="BI1205" s="78"/>
    </row>
    <row r="1206" spans="1:61" s="80" customFormat="1" ht="15" customHeight="1" x14ac:dyDescent="0.25">
      <c r="A1206" s="81"/>
      <c r="B1206" s="161"/>
      <c r="C1206" s="85"/>
      <c r="D1206" s="78"/>
      <c r="E1206" s="179"/>
      <c r="F1206" s="179"/>
      <c r="G1206" s="158"/>
      <c r="H1206" s="158"/>
      <c r="I1206" s="83"/>
      <c r="J1206" s="83"/>
      <c r="K1206" s="83"/>
      <c r="L1206" s="83"/>
      <c r="M1206" s="83"/>
      <c r="N1206" s="83"/>
      <c r="O1206" s="83"/>
      <c r="P1206" s="83"/>
      <c r="Q1206" s="83"/>
      <c r="R1206" s="83"/>
      <c r="S1206" s="83"/>
      <c r="T1206" s="83"/>
      <c r="U1206" s="87"/>
      <c r="V1206" s="87"/>
      <c r="W1206" s="87"/>
      <c r="X1206" s="87"/>
      <c r="Y1206" s="87"/>
      <c r="Z1206" s="87"/>
      <c r="AA1206" s="87"/>
      <c r="AB1206" s="87"/>
      <c r="AC1206" s="87"/>
      <c r="AD1206" s="87"/>
      <c r="AE1206" s="87"/>
      <c r="AF1206" s="93"/>
      <c r="AG1206" s="87"/>
      <c r="AH1206" s="87"/>
      <c r="AI1206" s="87"/>
      <c r="AJ1206" s="87"/>
      <c r="AK1206" s="87"/>
      <c r="AL1206" s="88"/>
      <c r="AM1206" s="88"/>
      <c r="AN1206" s="87"/>
      <c r="AO1206" s="88"/>
      <c r="AP1206" s="87"/>
      <c r="AQ1206" s="87"/>
      <c r="AR1206" s="87"/>
      <c r="AS1206" s="87"/>
      <c r="AT1206" s="87"/>
      <c r="AU1206" s="87"/>
      <c r="AV1206" s="87"/>
      <c r="AW1206" s="87"/>
      <c r="AX1206" s="89"/>
      <c r="AY1206" s="89"/>
      <c r="AZ1206" s="89"/>
      <c r="BA1206" s="89"/>
      <c r="BB1206" s="87"/>
      <c r="BC1206" s="87"/>
      <c r="BD1206" s="87"/>
      <c r="BE1206" s="78"/>
      <c r="BF1206" s="78"/>
      <c r="BG1206" s="78"/>
      <c r="BH1206" s="78"/>
      <c r="BI1206" s="78"/>
    </row>
    <row r="1207" spans="1:61" s="80" customFormat="1" ht="15" customHeight="1" x14ac:dyDescent="0.25">
      <c r="A1207" s="81"/>
      <c r="B1207" s="161"/>
      <c r="C1207" s="85"/>
      <c r="D1207" s="78"/>
      <c r="E1207" s="179"/>
      <c r="F1207" s="179"/>
      <c r="G1207" s="158"/>
      <c r="H1207" s="158"/>
      <c r="I1207" s="83"/>
      <c r="J1207" s="83"/>
      <c r="K1207" s="83"/>
      <c r="L1207" s="83"/>
      <c r="M1207" s="83"/>
      <c r="N1207" s="83"/>
      <c r="O1207" s="83"/>
      <c r="P1207" s="83"/>
      <c r="Q1207" s="83"/>
      <c r="R1207" s="83"/>
      <c r="S1207" s="83"/>
      <c r="T1207" s="83"/>
      <c r="U1207" s="87"/>
      <c r="V1207" s="87"/>
      <c r="W1207" s="87"/>
      <c r="X1207" s="87"/>
      <c r="Y1207" s="87"/>
      <c r="Z1207" s="87"/>
      <c r="AA1207" s="87"/>
      <c r="AB1207" s="87"/>
      <c r="AC1207" s="87"/>
      <c r="AD1207" s="87"/>
      <c r="AE1207" s="87"/>
      <c r="AF1207" s="93"/>
      <c r="AG1207" s="87"/>
      <c r="AH1207" s="87"/>
      <c r="AI1207" s="87"/>
      <c r="AJ1207" s="87"/>
      <c r="AK1207" s="87"/>
      <c r="AL1207" s="88"/>
      <c r="AM1207" s="88"/>
      <c r="AN1207" s="87"/>
      <c r="AO1207" s="88"/>
      <c r="AP1207" s="87"/>
      <c r="AQ1207" s="87"/>
      <c r="AR1207" s="87"/>
      <c r="AS1207" s="87"/>
      <c r="AT1207" s="87"/>
      <c r="AU1207" s="87"/>
      <c r="AV1207" s="87"/>
      <c r="AW1207" s="87"/>
      <c r="AX1207" s="89"/>
      <c r="AY1207" s="89"/>
      <c r="AZ1207" s="89"/>
      <c r="BA1207" s="89"/>
      <c r="BB1207" s="87"/>
      <c r="BC1207" s="87"/>
      <c r="BD1207" s="87"/>
      <c r="BE1207" s="78"/>
      <c r="BF1207" s="78"/>
      <c r="BG1207" s="78"/>
      <c r="BH1207" s="78"/>
      <c r="BI1207" s="78"/>
    </row>
    <row r="1208" spans="1:61" s="80" customFormat="1" ht="15" customHeight="1" x14ac:dyDescent="0.25">
      <c r="A1208" s="81"/>
      <c r="B1208" s="161"/>
      <c r="C1208" s="85"/>
      <c r="D1208" s="78"/>
      <c r="E1208" s="179"/>
      <c r="F1208" s="179"/>
      <c r="G1208" s="158"/>
      <c r="H1208" s="158"/>
      <c r="I1208" s="83"/>
      <c r="J1208" s="83"/>
      <c r="K1208" s="83"/>
      <c r="L1208" s="83"/>
      <c r="M1208" s="83"/>
      <c r="N1208" s="83"/>
      <c r="O1208" s="83"/>
      <c r="P1208" s="83"/>
      <c r="Q1208" s="83"/>
      <c r="R1208" s="83"/>
      <c r="S1208" s="83"/>
      <c r="T1208" s="83"/>
      <c r="U1208" s="87"/>
      <c r="V1208" s="87"/>
      <c r="W1208" s="87"/>
      <c r="X1208" s="87"/>
      <c r="Y1208" s="87"/>
      <c r="Z1208" s="87"/>
      <c r="AA1208" s="87"/>
      <c r="AB1208" s="87"/>
      <c r="AC1208" s="87"/>
      <c r="AD1208" s="87"/>
      <c r="AE1208" s="87"/>
      <c r="AF1208" s="93"/>
      <c r="AG1208" s="87"/>
      <c r="AH1208" s="87"/>
      <c r="AI1208" s="87"/>
      <c r="AJ1208" s="87"/>
      <c r="AK1208" s="87"/>
      <c r="AL1208" s="88"/>
      <c r="AM1208" s="88"/>
      <c r="AN1208" s="87"/>
      <c r="AO1208" s="88"/>
      <c r="AP1208" s="87"/>
      <c r="AQ1208" s="87"/>
      <c r="AR1208" s="87"/>
      <c r="AS1208" s="87"/>
      <c r="AT1208" s="87"/>
      <c r="AU1208" s="87"/>
      <c r="AV1208" s="87"/>
      <c r="AW1208" s="87"/>
      <c r="AX1208" s="89"/>
      <c r="AY1208" s="89"/>
      <c r="AZ1208" s="89"/>
      <c r="BA1208" s="89"/>
      <c r="BB1208" s="87"/>
      <c r="BC1208" s="87"/>
      <c r="BD1208" s="87"/>
      <c r="BE1208" s="78"/>
      <c r="BF1208" s="78"/>
      <c r="BG1208" s="78"/>
      <c r="BH1208" s="78"/>
      <c r="BI1208" s="78"/>
    </row>
    <row r="1209" spans="1:61" s="80" customFormat="1" ht="15" customHeight="1" x14ac:dyDescent="0.25">
      <c r="A1209" s="81"/>
      <c r="B1209" s="161"/>
      <c r="C1209" s="85"/>
      <c r="D1209" s="78"/>
      <c r="E1209" s="179"/>
      <c r="F1209" s="179"/>
      <c r="G1209" s="158"/>
      <c r="H1209" s="158"/>
      <c r="I1209" s="83"/>
      <c r="J1209" s="83"/>
      <c r="K1209" s="83"/>
      <c r="L1209" s="83"/>
      <c r="M1209" s="83"/>
      <c r="N1209" s="83"/>
      <c r="O1209" s="83"/>
      <c r="P1209" s="83"/>
      <c r="Q1209" s="83"/>
      <c r="R1209" s="83"/>
      <c r="S1209" s="83"/>
      <c r="T1209" s="83"/>
      <c r="U1209" s="87"/>
      <c r="V1209" s="87"/>
      <c r="W1209" s="87"/>
      <c r="X1209" s="87"/>
      <c r="Y1209" s="87"/>
      <c r="Z1209" s="87"/>
      <c r="AA1209" s="87"/>
      <c r="AB1209" s="87"/>
      <c r="AC1209" s="87"/>
      <c r="AD1209" s="87"/>
      <c r="AE1209" s="87"/>
      <c r="AF1209" s="93"/>
      <c r="AG1209" s="87"/>
      <c r="AH1209" s="87"/>
      <c r="AI1209" s="87"/>
      <c r="AJ1209" s="87"/>
      <c r="AK1209" s="87"/>
      <c r="AL1209" s="88"/>
      <c r="AM1209" s="88"/>
      <c r="AN1209" s="87"/>
      <c r="AO1209" s="88"/>
      <c r="AP1209" s="87"/>
      <c r="AQ1209" s="87"/>
      <c r="AR1209" s="87"/>
      <c r="AS1209" s="87"/>
      <c r="AT1209" s="87"/>
      <c r="AU1209" s="87"/>
      <c r="AV1209" s="87"/>
      <c r="AW1209" s="87"/>
      <c r="AX1209" s="89"/>
      <c r="AY1209" s="89"/>
      <c r="AZ1209" s="89"/>
      <c r="BA1209" s="89"/>
      <c r="BB1209" s="87"/>
      <c r="BC1209" s="87"/>
      <c r="BD1209" s="87"/>
      <c r="BE1209" s="78"/>
      <c r="BF1209" s="78"/>
      <c r="BG1209" s="78"/>
      <c r="BH1209" s="78"/>
      <c r="BI1209" s="78"/>
    </row>
    <row r="1210" spans="1:61" s="80" customFormat="1" ht="15" customHeight="1" x14ac:dyDescent="0.25">
      <c r="A1210" s="81"/>
      <c r="B1210" s="161"/>
      <c r="C1210" s="85"/>
      <c r="D1210" s="78"/>
      <c r="E1210" s="179"/>
      <c r="F1210" s="179"/>
      <c r="G1210" s="158"/>
      <c r="H1210" s="158"/>
      <c r="I1210" s="83"/>
      <c r="J1210" s="83"/>
      <c r="K1210" s="83"/>
      <c r="L1210" s="83"/>
      <c r="M1210" s="83"/>
      <c r="N1210" s="83"/>
      <c r="O1210" s="83"/>
      <c r="P1210" s="83"/>
      <c r="Q1210" s="83"/>
      <c r="R1210" s="83"/>
      <c r="S1210" s="83"/>
      <c r="T1210" s="83"/>
      <c r="U1210" s="87"/>
      <c r="V1210" s="87"/>
      <c r="W1210" s="87"/>
      <c r="X1210" s="87"/>
      <c r="Y1210" s="87"/>
      <c r="Z1210" s="87"/>
      <c r="AA1210" s="87"/>
      <c r="AB1210" s="87"/>
      <c r="AC1210" s="87"/>
      <c r="AD1210" s="87"/>
      <c r="AE1210" s="87"/>
      <c r="AF1210" s="93"/>
      <c r="AG1210" s="87"/>
      <c r="AH1210" s="87"/>
      <c r="AI1210" s="87"/>
      <c r="AJ1210" s="87"/>
      <c r="AK1210" s="87"/>
      <c r="AL1210" s="88"/>
      <c r="AM1210" s="88"/>
      <c r="AN1210" s="87"/>
      <c r="AO1210" s="88"/>
      <c r="AP1210" s="87"/>
      <c r="AQ1210" s="87"/>
      <c r="AR1210" s="87"/>
      <c r="AS1210" s="87"/>
      <c r="AT1210" s="87"/>
      <c r="AU1210" s="87"/>
      <c r="AV1210" s="87"/>
      <c r="AW1210" s="87"/>
      <c r="AX1210" s="89"/>
      <c r="AY1210" s="89"/>
      <c r="AZ1210" s="89"/>
      <c r="BA1210" s="89"/>
      <c r="BB1210" s="87"/>
      <c r="BC1210" s="87"/>
      <c r="BD1210" s="87"/>
      <c r="BE1210" s="78"/>
      <c r="BF1210" s="78"/>
      <c r="BG1210" s="78"/>
      <c r="BH1210" s="78"/>
      <c r="BI1210" s="78"/>
    </row>
    <row r="1211" spans="1:61" s="80" customFormat="1" ht="15" customHeight="1" x14ac:dyDescent="0.25">
      <c r="A1211" s="81"/>
      <c r="B1211" s="161"/>
      <c r="C1211" s="85"/>
      <c r="D1211" s="78"/>
      <c r="E1211" s="179"/>
      <c r="F1211" s="179"/>
      <c r="G1211" s="158"/>
      <c r="H1211" s="158"/>
      <c r="I1211" s="83"/>
      <c r="J1211" s="83"/>
      <c r="K1211" s="83"/>
      <c r="L1211" s="83"/>
      <c r="M1211" s="83"/>
      <c r="N1211" s="83"/>
      <c r="O1211" s="83"/>
      <c r="P1211" s="83"/>
      <c r="Q1211" s="83"/>
      <c r="R1211" s="83"/>
      <c r="S1211" s="83"/>
      <c r="T1211" s="83"/>
      <c r="U1211" s="87"/>
      <c r="V1211" s="87"/>
      <c r="W1211" s="87"/>
      <c r="X1211" s="87"/>
      <c r="Y1211" s="87"/>
      <c r="Z1211" s="87"/>
      <c r="AA1211" s="87"/>
      <c r="AB1211" s="87"/>
      <c r="AC1211" s="87"/>
      <c r="AD1211" s="87"/>
      <c r="AE1211" s="87"/>
      <c r="AF1211" s="93"/>
      <c r="AG1211" s="87"/>
      <c r="AH1211" s="87"/>
      <c r="AI1211" s="87"/>
      <c r="AJ1211" s="87"/>
      <c r="AK1211" s="87"/>
      <c r="AL1211" s="88"/>
      <c r="AM1211" s="88"/>
      <c r="AN1211" s="87"/>
      <c r="AO1211" s="88"/>
      <c r="AP1211" s="87"/>
      <c r="AQ1211" s="87"/>
      <c r="AR1211" s="87"/>
      <c r="AS1211" s="87"/>
      <c r="AT1211" s="87"/>
      <c r="AU1211" s="87"/>
      <c r="AV1211" s="87"/>
      <c r="AW1211" s="87"/>
      <c r="AX1211" s="89"/>
      <c r="AY1211" s="89"/>
      <c r="AZ1211" s="89"/>
      <c r="BA1211" s="89"/>
      <c r="BB1211" s="87"/>
      <c r="BC1211" s="87"/>
      <c r="BD1211" s="87"/>
      <c r="BE1211" s="78"/>
      <c r="BF1211" s="78"/>
      <c r="BG1211" s="78"/>
      <c r="BH1211" s="78"/>
      <c r="BI1211" s="78"/>
    </row>
    <row r="1212" spans="1:61" s="80" customFormat="1" ht="15" customHeight="1" x14ac:dyDescent="0.25">
      <c r="A1212" s="81"/>
      <c r="B1212" s="161"/>
      <c r="C1212" s="85"/>
      <c r="D1212" s="78"/>
      <c r="E1212" s="179"/>
      <c r="F1212" s="179"/>
      <c r="G1212" s="158"/>
      <c r="H1212" s="158"/>
      <c r="I1212" s="83"/>
      <c r="J1212" s="83"/>
      <c r="K1212" s="83"/>
      <c r="L1212" s="83"/>
      <c r="M1212" s="83"/>
      <c r="N1212" s="83"/>
      <c r="O1212" s="83"/>
      <c r="P1212" s="83"/>
      <c r="Q1212" s="83"/>
      <c r="R1212" s="83"/>
      <c r="S1212" s="83"/>
      <c r="T1212" s="83"/>
      <c r="U1212" s="87"/>
      <c r="V1212" s="87"/>
      <c r="W1212" s="87"/>
      <c r="X1212" s="87"/>
      <c r="Y1212" s="87"/>
      <c r="Z1212" s="87"/>
      <c r="AA1212" s="87"/>
      <c r="AB1212" s="87"/>
      <c r="AC1212" s="87"/>
      <c r="AD1212" s="87"/>
      <c r="AE1212" s="87"/>
      <c r="AF1212" s="93"/>
      <c r="AG1212" s="87"/>
      <c r="AH1212" s="87"/>
      <c r="AI1212" s="87"/>
      <c r="AJ1212" s="87"/>
      <c r="AK1212" s="87"/>
      <c r="AL1212" s="88"/>
      <c r="AM1212" s="88"/>
      <c r="AN1212" s="87"/>
      <c r="AO1212" s="88"/>
      <c r="AP1212" s="87"/>
      <c r="AQ1212" s="87"/>
      <c r="AR1212" s="87"/>
      <c r="AS1212" s="87"/>
      <c r="AT1212" s="87"/>
      <c r="AU1212" s="87"/>
      <c r="AV1212" s="87"/>
      <c r="AW1212" s="87"/>
      <c r="AX1212" s="89"/>
      <c r="AY1212" s="89"/>
      <c r="AZ1212" s="89"/>
      <c r="BA1212" s="89"/>
      <c r="BB1212" s="87"/>
      <c r="BC1212" s="87"/>
      <c r="BD1212" s="87"/>
      <c r="BE1212" s="78"/>
      <c r="BF1212" s="78"/>
      <c r="BG1212" s="78"/>
      <c r="BH1212" s="78"/>
      <c r="BI1212" s="78"/>
    </row>
    <row r="1213" spans="1:61" s="80" customFormat="1" ht="15" customHeight="1" x14ac:dyDescent="0.25">
      <c r="A1213" s="81"/>
      <c r="B1213" s="161"/>
      <c r="C1213" s="85"/>
      <c r="D1213" s="78"/>
      <c r="E1213" s="179"/>
      <c r="F1213" s="179"/>
      <c r="G1213" s="158"/>
      <c r="H1213" s="158"/>
      <c r="I1213" s="83"/>
      <c r="J1213" s="83"/>
      <c r="K1213" s="83"/>
      <c r="L1213" s="83"/>
      <c r="M1213" s="83"/>
      <c r="N1213" s="83"/>
      <c r="O1213" s="83"/>
      <c r="P1213" s="83"/>
      <c r="Q1213" s="83"/>
      <c r="R1213" s="83"/>
      <c r="S1213" s="83"/>
      <c r="T1213" s="83"/>
      <c r="U1213" s="87"/>
      <c r="V1213" s="87"/>
      <c r="W1213" s="87"/>
      <c r="X1213" s="87"/>
      <c r="Y1213" s="87"/>
      <c r="Z1213" s="87"/>
      <c r="AA1213" s="87"/>
      <c r="AB1213" s="87"/>
      <c r="AC1213" s="87"/>
      <c r="AD1213" s="87"/>
      <c r="AE1213" s="87"/>
      <c r="AF1213" s="93"/>
      <c r="AG1213" s="87"/>
      <c r="AH1213" s="87"/>
      <c r="AI1213" s="87"/>
      <c r="AJ1213" s="87"/>
      <c r="AK1213" s="87"/>
      <c r="AL1213" s="88"/>
      <c r="AM1213" s="88"/>
      <c r="AN1213" s="87"/>
      <c r="AO1213" s="88"/>
      <c r="AP1213" s="87"/>
      <c r="AQ1213" s="87"/>
      <c r="AR1213" s="87"/>
      <c r="AS1213" s="87"/>
      <c r="AT1213" s="87"/>
      <c r="AU1213" s="87"/>
      <c r="AV1213" s="87"/>
      <c r="AW1213" s="87"/>
      <c r="AX1213" s="89"/>
      <c r="AY1213" s="89"/>
      <c r="AZ1213" s="89"/>
      <c r="BA1213" s="89"/>
      <c r="BB1213" s="87"/>
      <c r="BC1213" s="87"/>
      <c r="BD1213" s="87"/>
      <c r="BE1213" s="78"/>
      <c r="BF1213" s="78"/>
      <c r="BG1213" s="78"/>
      <c r="BH1213" s="78"/>
      <c r="BI1213" s="78"/>
    </row>
    <row r="1214" spans="1:61" s="80" customFormat="1" ht="15" customHeight="1" x14ac:dyDescent="0.25">
      <c r="A1214" s="81"/>
      <c r="B1214" s="161"/>
      <c r="C1214" s="85"/>
      <c r="D1214" s="78"/>
      <c r="E1214" s="179"/>
      <c r="F1214" s="179"/>
      <c r="G1214" s="158"/>
      <c r="H1214" s="158"/>
      <c r="I1214" s="83"/>
      <c r="J1214" s="83"/>
      <c r="K1214" s="83"/>
      <c r="L1214" s="83"/>
      <c r="M1214" s="83"/>
      <c r="N1214" s="83"/>
      <c r="O1214" s="83"/>
      <c r="P1214" s="83"/>
      <c r="Q1214" s="83"/>
      <c r="R1214" s="83"/>
      <c r="S1214" s="83"/>
      <c r="T1214" s="83"/>
      <c r="U1214" s="87"/>
      <c r="V1214" s="87"/>
      <c r="W1214" s="87"/>
      <c r="X1214" s="87"/>
      <c r="Y1214" s="87"/>
      <c r="Z1214" s="87"/>
      <c r="AA1214" s="87"/>
      <c r="AB1214" s="87"/>
      <c r="AC1214" s="87"/>
      <c r="AD1214" s="87"/>
      <c r="AE1214" s="87"/>
      <c r="AF1214" s="93"/>
      <c r="AG1214" s="87"/>
      <c r="AH1214" s="87"/>
      <c r="AI1214" s="87"/>
      <c r="AJ1214" s="87"/>
      <c r="AK1214" s="87"/>
      <c r="AL1214" s="88"/>
      <c r="AM1214" s="88"/>
      <c r="AN1214" s="87"/>
      <c r="AO1214" s="88"/>
      <c r="AP1214" s="87"/>
      <c r="AQ1214" s="87"/>
      <c r="AR1214" s="87"/>
      <c r="AS1214" s="87"/>
      <c r="AT1214" s="87"/>
      <c r="AU1214" s="87"/>
      <c r="AV1214" s="87"/>
      <c r="AW1214" s="87"/>
      <c r="AX1214" s="89"/>
      <c r="AY1214" s="89"/>
      <c r="AZ1214" s="89"/>
      <c r="BA1214" s="89"/>
      <c r="BB1214" s="87"/>
      <c r="BC1214" s="87"/>
      <c r="BD1214" s="87"/>
      <c r="BE1214" s="78"/>
      <c r="BF1214" s="78"/>
      <c r="BG1214" s="78"/>
      <c r="BH1214" s="78"/>
      <c r="BI1214" s="78"/>
    </row>
    <row r="1215" spans="1:61" s="80" customFormat="1" ht="15" customHeight="1" x14ac:dyDescent="0.25">
      <c r="A1215" s="81"/>
      <c r="B1215" s="161"/>
      <c r="C1215" s="85"/>
      <c r="D1215" s="78"/>
      <c r="E1215" s="179"/>
      <c r="F1215" s="179"/>
      <c r="G1215" s="158"/>
      <c r="H1215" s="158"/>
      <c r="I1215" s="83"/>
      <c r="J1215" s="83"/>
      <c r="K1215" s="83"/>
      <c r="L1215" s="83"/>
      <c r="M1215" s="83"/>
      <c r="N1215" s="83"/>
      <c r="O1215" s="83"/>
      <c r="P1215" s="83"/>
      <c r="Q1215" s="83"/>
      <c r="R1215" s="83"/>
      <c r="S1215" s="83"/>
      <c r="T1215" s="83"/>
      <c r="U1215" s="87"/>
      <c r="V1215" s="87"/>
      <c r="W1215" s="87"/>
      <c r="X1215" s="87"/>
      <c r="Y1215" s="87"/>
      <c r="Z1215" s="87"/>
      <c r="AA1215" s="87"/>
      <c r="AB1215" s="87"/>
      <c r="AC1215" s="87"/>
      <c r="AD1215" s="87"/>
      <c r="AE1215" s="87"/>
      <c r="AF1215" s="93"/>
      <c r="AG1215" s="87"/>
      <c r="AH1215" s="87"/>
      <c r="AI1215" s="87"/>
      <c r="AJ1215" s="87"/>
      <c r="AK1215" s="87"/>
      <c r="AL1215" s="88"/>
      <c r="AM1215" s="88"/>
      <c r="AN1215" s="87"/>
      <c r="AO1215" s="88"/>
      <c r="AP1215" s="87"/>
      <c r="AQ1215" s="87"/>
      <c r="AR1215" s="87"/>
      <c r="AS1215" s="87"/>
      <c r="AT1215" s="87"/>
      <c r="AU1215" s="87"/>
      <c r="AV1215" s="87"/>
      <c r="AW1215" s="87"/>
      <c r="AX1215" s="89"/>
      <c r="AY1215" s="89"/>
      <c r="AZ1215" s="89"/>
      <c r="BA1215" s="89"/>
      <c r="BB1215" s="87"/>
      <c r="BC1215" s="87"/>
      <c r="BD1215" s="87"/>
      <c r="BE1215" s="78"/>
      <c r="BF1215" s="78"/>
      <c r="BG1215" s="78"/>
      <c r="BH1215" s="78"/>
      <c r="BI1215" s="78"/>
    </row>
    <row r="1216" spans="1:61" s="80" customFormat="1" ht="15" customHeight="1" x14ac:dyDescent="0.25">
      <c r="A1216" s="81"/>
      <c r="B1216" s="161"/>
      <c r="C1216" s="85"/>
      <c r="D1216" s="78"/>
      <c r="E1216" s="179"/>
      <c r="F1216" s="179"/>
      <c r="G1216" s="158"/>
      <c r="H1216" s="158"/>
      <c r="I1216" s="83"/>
      <c r="J1216" s="83"/>
      <c r="K1216" s="83"/>
      <c r="L1216" s="83"/>
      <c r="M1216" s="83"/>
      <c r="N1216" s="83"/>
      <c r="O1216" s="83"/>
      <c r="P1216" s="83"/>
      <c r="Q1216" s="83"/>
      <c r="R1216" s="83"/>
      <c r="S1216" s="83"/>
      <c r="T1216" s="83"/>
      <c r="U1216" s="87"/>
      <c r="V1216" s="87"/>
      <c r="W1216" s="87"/>
      <c r="X1216" s="87"/>
      <c r="Y1216" s="87"/>
      <c r="Z1216" s="87"/>
      <c r="AA1216" s="87"/>
      <c r="AB1216" s="87"/>
      <c r="AC1216" s="87"/>
      <c r="AD1216" s="87"/>
      <c r="AE1216" s="87"/>
      <c r="AF1216" s="93"/>
      <c r="AG1216" s="87"/>
      <c r="AH1216" s="87"/>
      <c r="AI1216" s="87"/>
      <c r="AJ1216" s="87"/>
      <c r="AK1216" s="87"/>
      <c r="AL1216" s="88"/>
      <c r="AM1216" s="88"/>
      <c r="AN1216" s="87"/>
      <c r="AO1216" s="88"/>
      <c r="AP1216" s="87"/>
      <c r="AQ1216" s="87"/>
      <c r="AR1216" s="87"/>
      <c r="AS1216" s="87"/>
      <c r="AT1216" s="87"/>
      <c r="AU1216" s="87"/>
      <c r="AV1216" s="87"/>
      <c r="AW1216" s="87"/>
      <c r="AX1216" s="89"/>
      <c r="AY1216" s="89"/>
      <c r="AZ1216" s="89"/>
      <c r="BA1216" s="89"/>
      <c r="BB1216" s="87"/>
      <c r="BC1216" s="87"/>
      <c r="BD1216" s="87"/>
      <c r="BE1216" s="78"/>
      <c r="BF1216" s="78"/>
      <c r="BG1216" s="78"/>
      <c r="BH1216" s="78"/>
      <c r="BI1216" s="78"/>
    </row>
    <row r="1217" spans="1:61" s="80" customFormat="1" ht="15" customHeight="1" x14ac:dyDescent="0.25">
      <c r="A1217" s="81"/>
      <c r="B1217" s="161"/>
      <c r="C1217" s="85"/>
      <c r="D1217" s="78"/>
      <c r="E1217" s="179"/>
      <c r="F1217" s="179"/>
      <c r="G1217" s="158"/>
      <c r="H1217" s="158"/>
      <c r="I1217" s="83"/>
      <c r="J1217" s="83"/>
      <c r="K1217" s="83"/>
      <c r="L1217" s="83"/>
      <c r="M1217" s="83"/>
      <c r="N1217" s="83"/>
      <c r="O1217" s="83"/>
      <c r="P1217" s="83"/>
      <c r="Q1217" s="83"/>
      <c r="R1217" s="83"/>
      <c r="S1217" s="83"/>
      <c r="T1217" s="83"/>
      <c r="U1217" s="87"/>
      <c r="V1217" s="87"/>
      <c r="W1217" s="87"/>
      <c r="X1217" s="87"/>
      <c r="Y1217" s="87"/>
      <c r="Z1217" s="87"/>
      <c r="AA1217" s="87"/>
      <c r="AB1217" s="87"/>
      <c r="AC1217" s="87"/>
      <c r="AD1217" s="87"/>
      <c r="AE1217" s="87"/>
      <c r="AF1217" s="93"/>
      <c r="AG1217" s="87"/>
      <c r="AH1217" s="87"/>
      <c r="AI1217" s="87"/>
      <c r="AJ1217" s="87"/>
      <c r="AK1217" s="87"/>
      <c r="AL1217" s="88"/>
      <c r="AM1217" s="88"/>
      <c r="AN1217" s="87"/>
      <c r="AO1217" s="88"/>
      <c r="AP1217" s="87"/>
      <c r="AQ1217" s="87"/>
      <c r="AR1217" s="87"/>
      <c r="AS1217" s="87"/>
      <c r="AT1217" s="87"/>
      <c r="AU1217" s="87"/>
      <c r="AV1217" s="87"/>
      <c r="AW1217" s="87"/>
      <c r="AX1217" s="89"/>
      <c r="AY1217" s="89"/>
      <c r="AZ1217" s="89"/>
      <c r="BA1217" s="89"/>
      <c r="BB1217" s="87"/>
      <c r="BC1217" s="87"/>
      <c r="BD1217" s="87"/>
      <c r="BE1217" s="78"/>
      <c r="BF1217" s="78"/>
      <c r="BG1217" s="78"/>
      <c r="BH1217" s="78"/>
      <c r="BI1217" s="78"/>
    </row>
    <row r="1218" spans="1:61" s="80" customFormat="1" ht="15" customHeight="1" x14ac:dyDescent="0.25">
      <c r="A1218" s="81"/>
      <c r="B1218" s="161"/>
      <c r="C1218" s="85"/>
      <c r="D1218" s="78"/>
      <c r="E1218" s="179"/>
      <c r="F1218" s="179"/>
      <c r="G1218" s="158"/>
      <c r="H1218" s="158"/>
      <c r="I1218" s="83"/>
      <c r="J1218" s="83"/>
      <c r="K1218" s="83"/>
      <c r="L1218" s="83"/>
      <c r="M1218" s="83"/>
      <c r="N1218" s="83"/>
      <c r="O1218" s="83"/>
      <c r="P1218" s="83"/>
      <c r="Q1218" s="83"/>
      <c r="R1218" s="83"/>
      <c r="S1218" s="83"/>
      <c r="T1218" s="83"/>
      <c r="U1218" s="87"/>
      <c r="V1218" s="87"/>
      <c r="W1218" s="87"/>
      <c r="X1218" s="87"/>
      <c r="Y1218" s="87"/>
      <c r="Z1218" s="87"/>
      <c r="AA1218" s="87"/>
      <c r="AB1218" s="87"/>
      <c r="AC1218" s="87"/>
      <c r="AD1218" s="87"/>
      <c r="AE1218" s="87"/>
      <c r="AF1218" s="93"/>
      <c r="AG1218" s="87"/>
      <c r="AH1218" s="87"/>
      <c r="AI1218" s="87"/>
      <c r="AJ1218" s="87"/>
      <c r="AK1218" s="87"/>
      <c r="AL1218" s="88"/>
      <c r="AM1218" s="88"/>
      <c r="AN1218" s="87"/>
      <c r="AO1218" s="88"/>
      <c r="AP1218" s="87"/>
      <c r="AQ1218" s="87"/>
      <c r="AR1218" s="87"/>
      <c r="AS1218" s="87"/>
      <c r="AT1218" s="87"/>
      <c r="AU1218" s="87"/>
      <c r="AV1218" s="87"/>
      <c r="AW1218" s="87"/>
      <c r="AX1218" s="89"/>
      <c r="AY1218" s="89"/>
      <c r="AZ1218" s="89"/>
      <c r="BA1218" s="89"/>
      <c r="BB1218" s="87"/>
      <c r="BC1218" s="87"/>
      <c r="BD1218" s="87"/>
      <c r="BE1218" s="78"/>
      <c r="BF1218" s="78"/>
      <c r="BG1218" s="78"/>
      <c r="BH1218" s="78"/>
      <c r="BI1218" s="78"/>
    </row>
    <row r="1219" spans="1:61" s="80" customFormat="1" ht="15" customHeight="1" x14ac:dyDescent="0.25">
      <c r="A1219" s="81"/>
      <c r="B1219" s="161"/>
      <c r="C1219" s="85"/>
      <c r="D1219" s="78"/>
      <c r="E1219" s="179"/>
      <c r="F1219" s="179"/>
      <c r="G1219" s="158"/>
      <c r="H1219" s="158"/>
      <c r="I1219" s="83"/>
      <c r="J1219" s="83"/>
      <c r="K1219" s="83"/>
      <c r="L1219" s="83"/>
      <c r="M1219" s="83"/>
      <c r="N1219" s="83"/>
      <c r="O1219" s="83"/>
      <c r="P1219" s="83"/>
      <c r="Q1219" s="83"/>
      <c r="R1219" s="83"/>
      <c r="S1219" s="83"/>
      <c r="T1219" s="83"/>
      <c r="U1219" s="87"/>
      <c r="V1219" s="87"/>
      <c r="W1219" s="87"/>
      <c r="X1219" s="87"/>
      <c r="Y1219" s="87"/>
      <c r="Z1219" s="87"/>
      <c r="AA1219" s="87"/>
      <c r="AB1219" s="87"/>
      <c r="AC1219" s="87"/>
      <c r="AD1219" s="87"/>
      <c r="AE1219" s="87"/>
      <c r="AF1219" s="93"/>
      <c r="AG1219" s="87"/>
      <c r="AH1219" s="87"/>
      <c r="AI1219" s="87"/>
      <c r="AJ1219" s="87"/>
      <c r="AK1219" s="87"/>
      <c r="AL1219" s="88"/>
      <c r="AM1219" s="88"/>
      <c r="AN1219" s="87"/>
      <c r="AO1219" s="88"/>
      <c r="AP1219" s="87"/>
      <c r="AQ1219" s="87"/>
      <c r="AR1219" s="87"/>
      <c r="AS1219" s="87"/>
      <c r="AT1219" s="87"/>
      <c r="AU1219" s="87"/>
      <c r="AV1219" s="87"/>
      <c r="AW1219" s="87"/>
      <c r="AX1219" s="89"/>
      <c r="AY1219" s="89"/>
      <c r="AZ1219" s="89"/>
      <c r="BA1219" s="89"/>
      <c r="BB1219" s="87"/>
      <c r="BC1219" s="87"/>
      <c r="BD1219" s="87"/>
      <c r="BE1219" s="78"/>
      <c r="BF1219" s="78"/>
      <c r="BG1219" s="78"/>
      <c r="BH1219" s="78"/>
      <c r="BI1219" s="78"/>
    </row>
    <row r="1220" spans="1:61" s="80" customFormat="1" ht="15" customHeight="1" x14ac:dyDescent="0.25">
      <c r="A1220" s="81"/>
      <c r="B1220" s="161"/>
      <c r="C1220" s="85"/>
      <c r="D1220" s="78"/>
      <c r="E1220" s="179"/>
      <c r="F1220" s="179"/>
      <c r="G1220" s="158"/>
      <c r="H1220" s="158"/>
      <c r="I1220" s="83"/>
      <c r="J1220" s="83"/>
      <c r="K1220" s="83"/>
      <c r="L1220" s="83"/>
      <c r="M1220" s="83"/>
      <c r="N1220" s="83"/>
      <c r="O1220" s="83"/>
      <c r="P1220" s="83"/>
      <c r="Q1220" s="83"/>
      <c r="R1220" s="83"/>
      <c r="S1220" s="83"/>
      <c r="T1220" s="83"/>
      <c r="U1220" s="87"/>
      <c r="V1220" s="87"/>
      <c r="W1220" s="87"/>
      <c r="X1220" s="87"/>
      <c r="Y1220" s="87"/>
      <c r="Z1220" s="87"/>
      <c r="AA1220" s="87"/>
      <c r="AB1220" s="87"/>
      <c r="AC1220" s="87"/>
      <c r="AD1220" s="87"/>
      <c r="AE1220" s="87"/>
      <c r="AF1220" s="93"/>
      <c r="AG1220" s="87"/>
      <c r="AH1220" s="87"/>
      <c r="AI1220" s="87"/>
      <c r="AJ1220" s="87"/>
      <c r="AK1220" s="87"/>
      <c r="AL1220" s="88"/>
      <c r="AM1220" s="88"/>
      <c r="AN1220" s="87"/>
      <c r="AO1220" s="88"/>
      <c r="AP1220" s="87"/>
      <c r="AQ1220" s="87"/>
      <c r="AR1220" s="87"/>
      <c r="AS1220" s="87"/>
      <c r="AT1220" s="87"/>
      <c r="AU1220" s="87"/>
      <c r="AV1220" s="87"/>
      <c r="AW1220" s="87"/>
      <c r="AX1220" s="89"/>
      <c r="AY1220" s="89"/>
      <c r="AZ1220" s="89"/>
      <c r="BA1220" s="89"/>
      <c r="BB1220" s="87"/>
      <c r="BC1220" s="87"/>
      <c r="BD1220" s="87"/>
      <c r="BE1220" s="78"/>
      <c r="BF1220" s="78"/>
      <c r="BG1220" s="78"/>
      <c r="BH1220" s="78"/>
      <c r="BI1220" s="78"/>
    </row>
    <row r="1221" spans="1:61" s="80" customFormat="1" ht="15" customHeight="1" x14ac:dyDescent="0.25">
      <c r="A1221" s="81"/>
      <c r="B1221" s="161"/>
      <c r="C1221" s="85"/>
      <c r="D1221" s="78"/>
      <c r="E1221" s="179"/>
      <c r="F1221" s="179"/>
      <c r="G1221" s="158"/>
      <c r="H1221" s="158"/>
      <c r="I1221" s="83"/>
      <c r="J1221" s="83"/>
      <c r="K1221" s="83"/>
      <c r="L1221" s="83"/>
      <c r="M1221" s="83"/>
      <c r="N1221" s="83"/>
      <c r="O1221" s="83"/>
      <c r="P1221" s="83"/>
      <c r="Q1221" s="83"/>
      <c r="R1221" s="83"/>
      <c r="S1221" s="83"/>
      <c r="T1221" s="83"/>
      <c r="U1221" s="87"/>
      <c r="V1221" s="87"/>
      <c r="W1221" s="87"/>
      <c r="X1221" s="87"/>
      <c r="Y1221" s="87"/>
      <c r="Z1221" s="87"/>
      <c r="AA1221" s="87"/>
      <c r="AB1221" s="87"/>
      <c r="AC1221" s="87"/>
      <c r="AD1221" s="87"/>
      <c r="AE1221" s="87"/>
      <c r="AF1221" s="93"/>
      <c r="AG1221" s="87"/>
      <c r="AH1221" s="87"/>
      <c r="AI1221" s="87"/>
      <c r="AJ1221" s="87"/>
      <c r="AK1221" s="87"/>
      <c r="AL1221" s="88"/>
      <c r="AM1221" s="88"/>
      <c r="AN1221" s="87"/>
      <c r="AO1221" s="88"/>
      <c r="AP1221" s="87"/>
      <c r="AQ1221" s="87"/>
      <c r="AR1221" s="87"/>
      <c r="AS1221" s="87"/>
      <c r="AT1221" s="87"/>
      <c r="AU1221" s="87"/>
      <c r="AV1221" s="87"/>
      <c r="AW1221" s="87"/>
      <c r="AX1221" s="89"/>
      <c r="AY1221" s="89"/>
      <c r="AZ1221" s="89"/>
      <c r="BA1221" s="89"/>
      <c r="BB1221" s="87"/>
      <c r="BC1221" s="87"/>
      <c r="BD1221" s="87"/>
      <c r="BE1221" s="78"/>
      <c r="BF1221" s="78"/>
      <c r="BG1221" s="78"/>
      <c r="BH1221" s="78"/>
      <c r="BI1221" s="78"/>
    </row>
    <row r="1222" spans="1:61" s="80" customFormat="1" ht="15" customHeight="1" x14ac:dyDescent="0.25">
      <c r="A1222" s="81"/>
      <c r="B1222" s="161"/>
      <c r="C1222" s="85"/>
      <c r="D1222" s="78"/>
      <c r="E1222" s="179"/>
      <c r="F1222" s="179"/>
      <c r="G1222" s="158"/>
      <c r="H1222" s="158"/>
      <c r="I1222" s="83"/>
      <c r="J1222" s="83"/>
      <c r="K1222" s="83"/>
      <c r="L1222" s="83"/>
      <c r="M1222" s="83"/>
      <c r="N1222" s="83"/>
      <c r="O1222" s="83"/>
      <c r="P1222" s="83"/>
      <c r="Q1222" s="83"/>
      <c r="R1222" s="83"/>
      <c r="S1222" s="83"/>
      <c r="T1222" s="83"/>
      <c r="U1222" s="87"/>
      <c r="V1222" s="87"/>
      <c r="W1222" s="87"/>
      <c r="X1222" s="87"/>
      <c r="Y1222" s="87"/>
      <c r="Z1222" s="87"/>
      <c r="AA1222" s="87"/>
      <c r="AB1222" s="87"/>
      <c r="AC1222" s="87"/>
      <c r="AD1222" s="87"/>
      <c r="AE1222" s="87"/>
      <c r="AF1222" s="93"/>
      <c r="AG1222" s="87"/>
      <c r="AH1222" s="87"/>
      <c r="AI1222" s="87"/>
      <c r="AJ1222" s="87"/>
      <c r="AK1222" s="87"/>
      <c r="AL1222" s="88"/>
      <c r="AM1222" s="88"/>
      <c r="AN1222" s="87"/>
      <c r="AO1222" s="88"/>
      <c r="AP1222" s="87"/>
      <c r="AQ1222" s="87"/>
      <c r="AR1222" s="87"/>
      <c r="AS1222" s="87"/>
      <c r="AT1222" s="87"/>
      <c r="AU1222" s="87"/>
      <c r="AV1222" s="87"/>
      <c r="AW1222" s="87"/>
      <c r="AX1222" s="89"/>
      <c r="AY1222" s="89"/>
      <c r="AZ1222" s="89"/>
      <c r="BA1222" s="89"/>
      <c r="BB1222" s="87"/>
      <c r="BC1222" s="87"/>
      <c r="BD1222" s="87"/>
      <c r="BE1222" s="78"/>
      <c r="BF1222" s="78"/>
      <c r="BG1222" s="78"/>
      <c r="BH1222" s="78"/>
      <c r="BI1222" s="78"/>
    </row>
    <row r="1223" spans="1:61" s="80" customFormat="1" ht="15" customHeight="1" x14ac:dyDescent="0.25">
      <c r="A1223" s="81"/>
      <c r="B1223" s="161"/>
      <c r="C1223" s="85"/>
      <c r="D1223" s="78"/>
      <c r="E1223" s="179"/>
      <c r="F1223" s="179"/>
      <c r="G1223" s="158"/>
      <c r="H1223" s="158"/>
      <c r="I1223" s="83"/>
      <c r="J1223" s="83"/>
      <c r="K1223" s="83"/>
      <c r="L1223" s="83"/>
      <c r="M1223" s="83"/>
      <c r="N1223" s="83"/>
      <c r="O1223" s="83"/>
      <c r="P1223" s="83"/>
      <c r="Q1223" s="83"/>
      <c r="R1223" s="83"/>
      <c r="S1223" s="83"/>
      <c r="T1223" s="83"/>
      <c r="U1223" s="87"/>
      <c r="V1223" s="87"/>
      <c r="W1223" s="87"/>
      <c r="X1223" s="87"/>
      <c r="Y1223" s="87"/>
      <c r="Z1223" s="87"/>
      <c r="AA1223" s="87"/>
      <c r="AB1223" s="87"/>
      <c r="AC1223" s="87"/>
      <c r="AD1223" s="87"/>
      <c r="AE1223" s="87"/>
      <c r="AF1223" s="93"/>
      <c r="AG1223" s="87"/>
      <c r="AH1223" s="87"/>
      <c r="AI1223" s="87"/>
      <c r="AJ1223" s="87"/>
      <c r="AK1223" s="87"/>
      <c r="AL1223" s="88"/>
      <c r="AM1223" s="88"/>
      <c r="AN1223" s="87"/>
      <c r="AO1223" s="88"/>
      <c r="AP1223" s="87"/>
      <c r="AQ1223" s="87"/>
      <c r="AR1223" s="87"/>
      <c r="AS1223" s="87"/>
      <c r="AT1223" s="87"/>
      <c r="AU1223" s="87"/>
      <c r="AV1223" s="87"/>
      <c r="AW1223" s="87"/>
      <c r="AX1223" s="89"/>
      <c r="AY1223" s="89"/>
      <c r="AZ1223" s="89"/>
      <c r="BA1223" s="89"/>
      <c r="BB1223" s="87"/>
      <c r="BC1223" s="87"/>
      <c r="BD1223" s="87"/>
      <c r="BE1223" s="78"/>
      <c r="BF1223" s="78"/>
      <c r="BG1223" s="78"/>
      <c r="BH1223" s="78"/>
      <c r="BI1223" s="78"/>
    </row>
    <row r="1224" spans="1:61" s="80" customFormat="1" ht="15" customHeight="1" x14ac:dyDescent="0.25">
      <c r="A1224" s="81"/>
      <c r="B1224" s="161"/>
      <c r="C1224" s="85"/>
      <c r="D1224" s="78"/>
      <c r="E1224" s="179"/>
      <c r="F1224" s="179"/>
      <c r="G1224" s="158"/>
      <c r="H1224" s="158"/>
      <c r="I1224" s="83"/>
      <c r="J1224" s="83"/>
      <c r="K1224" s="83"/>
      <c r="L1224" s="83"/>
      <c r="M1224" s="83"/>
      <c r="N1224" s="83"/>
      <c r="O1224" s="83"/>
      <c r="P1224" s="83"/>
      <c r="Q1224" s="83"/>
      <c r="R1224" s="83"/>
      <c r="S1224" s="83"/>
      <c r="T1224" s="83"/>
      <c r="U1224" s="87"/>
      <c r="V1224" s="87"/>
      <c r="W1224" s="87"/>
      <c r="X1224" s="87"/>
      <c r="Y1224" s="87"/>
      <c r="Z1224" s="87"/>
      <c r="AA1224" s="87"/>
      <c r="AB1224" s="87"/>
      <c r="AC1224" s="87"/>
      <c r="AD1224" s="87"/>
      <c r="AE1224" s="87"/>
      <c r="AF1224" s="93"/>
      <c r="AG1224" s="87"/>
      <c r="AH1224" s="87"/>
      <c r="AI1224" s="87"/>
      <c r="AJ1224" s="87"/>
      <c r="AK1224" s="87"/>
      <c r="AL1224" s="88"/>
      <c r="AM1224" s="88"/>
      <c r="AN1224" s="87"/>
      <c r="AO1224" s="88"/>
      <c r="AP1224" s="87"/>
      <c r="AQ1224" s="87"/>
      <c r="AR1224" s="87"/>
      <c r="AS1224" s="87"/>
      <c r="AT1224" s="87"/>
      <c r="AU1224" s="87"/>
      <c r="AV1224" s="87"/>
      <c r="AW1224" s="87"/>
      <c r="AX1224" s="89"/>
      <c r="AY1224" s="89"/>
      <c r="AZ1224" s="89"/>
      <c r="BA1224" s="89"/>
      <c r="BB1224" s="87"/>
      <c r="BC1224" s="87"/>
      <c r="BD1224" s="87"/>
      <c r="BE1224" s="78"/>
      <c r="BF1224" s="78"/>
      <c r="BG1224" s="78"/>
      <c r="BH1224" s="78"/>
      <c r="BI1224" s="78"/>
    </row>
    <row r="1225" spans="1:61" s="80" customFormat="1" ht="15" customHeight="1" x14ac:dyDescent="0.25">
      <c r="A1225" s="81"/>
      <c r="B1225" s="161"/>
      <c r="C1225" s="85"/>
      <c r="D1225" s="78"/>
      <c r="E1225" s="179"/>
      <c r="F1225" s="179"/>
      <c r="G1225" s="158"/>
      <c r="H1225" s="158"/>
      <c r="I1225" s="83"/>
      <c r="J1225" s="83"/>
      <c r="K1225" s="83"/>
      <c r="L1225" s="83"/>
      <c r="M1225" s="83"/>
      <c r="N1225" s="83"/>
      <c r="O1225" s="83"/>
      <c r="P1225" s="83"/>
      <c r="Q1225" s="83"/>
      <c r="R1225" s="83"/>
      <c r="S1225" s="83"/>
      <c r="T1225" s="83"/>
      <c r="U1225" s="87"/>
      <c r="V1225" s="87"/>
      <c r="W1225" s="87"/>
      <c r="X1225" s="87"/>
      <c r="Y1225" s="87"/>
      <c r="Z1225" s="87"/>
      <c r="AA1225" s="87"/>
      <c r="AB1225" s="87"/>
      <c r="AC1225" s="87"/>
      <c r="AD1225" s="87"/>
      <c r="AE1225" s="87"/>
      <c r="AF1225" s="93"/>
      <c r="AG1225" s="87"/>
      <c r="AH1225" s="87"/>
      <c r="AI1225" s="87"/>
      <c r="AJ1225" s="87"/>
      <c r="AK1225" s="87"/>
      <c r="AL1225" s="88"/>
      <c r="AM1225" s="88"/>
      <c r="AN1225" s="87"/>
      <c r="AO1225" s="88"/>
      <c r="AP1225" s="87"/>
      <c r="AQ1225" s="87"/>
      <c r="AR1225" s="87"/>
      <c r="AS1225" s="87"/>
      <c r="AT1225" s="87"/>
      <c r="AU1225" s="87"/>
      <c r="AV1225" s="87"/>
      <c r="AW1225" s="87"/>
      <c r="AX1225" s="89"/>
      <c r="AY1225" s="89"/>
      <c r="AZ1225" s="89"/>
      <c r="BA1225" s="89"/>
      <c r="BB1225" s="87"/>
      <c r="BC1225" s="87"/>
      <c r="BD1225" s="87"/>
      <c r="BE1225" s="78"/>
      <c r="BF1225" s="78"/>
      <c r="BG1225" s="78"/>
      <c r="BH1225" s="78"/>
      <c r="BI1225" s="78"/>
    </row>
    <row r="1226" spans="1:61" s="80" customFormat="1" ht="15" customHeight="1" x14ac:dyDescent="0.25">
      <c r="A1226" s="81"/>
      <c r="B1226" s="161"/>
      <c r="C1226" s="85"/>
      <c r="D1226" s="78"/>
      <c r="E1226" s="179"/>
      <c r="F1226" s="179"/>
      <c r="G1226" s="158"/>
      <c r="H1226" s="158"/>
      <c r="I1226" s="83"/>
      <c r="J1226" s="83"/>
      <c r="K1226" s="83"/>
      <c r="L1226" s="83"/>
      <c r="M1226" s="83"/>
      <c r="N1226" s="83"/>
      <c r="O1226" s="83"/>
      <c r="P1226" s="83"/>
      <c r="Q1226" s="83"/>
      <c r="R1226" s="83"/>
      <c r="S1226" s="83"/>
      <c r="T1226" s="83"/>
      <c r="U1226" s="87"/>
      <c r="V1226" s="87"/>
      <c r="W1226" s="87"/>
      <c r="X1226" s="87"/>
      <c r="Y1226" s="87"/>
      <c r="Z1226" s="87"/>
      <c r="AA1226" s="87"/>
      <c r="AB1226" s="87"/>
      <c r="AC1226" s="87"/>
      <c r="AD1226" s="87"/>
      <c r="AE1226" s="87"/>
      <c r="AF1226" s="93"/>
      <c r="AG1226" s="87"/>
      <c r="AH1226" s="87"/>
      <c r="AI1226" s="87"/>
      <c r="AJ1226" s="87"/>
      <c r="AK1226" s="87"/>
      <c r="AL1226" s="88"/>
      <c r="AM1226" s="88"/>
      <c r="AN1226" s="87"/>
      <c r="AO1226" s="88"/>
      <c r="AP1226" s="87"/>
      <c r="AQ1226" s="87"/>
      <c r="AR1226" s="87"/>
      <c r="AS1226" s="87"/>
      <c r="AT1226" s="87"/>
      <c r="AU1226" s="87"/>
      <c r="AV1226" s="87"/>
      <c r="AW1226" s="87"/>
      <c r="AX1226" s="89"/>
      <c r="AY1226" s="89"/>
      <c r="AZ1226" s="89"/>
      <c r="BA1226" s="89"/>
      <c r="BB1226" s="87"/>
      <c r="BC1226" s="87"/>
      <c r="BD1226" s="87"/>
      <c r="BE1226" s="78"/>
      <c r="BF1226" s="78"/>
      <c r="BG1226" s="78"/>
      <c r="BH1226" s="78"/>
      <c r="BI1226" s="78"/>
    </row>
    <row r="1227" spans="1:61" s="80" customFormat="1" ht="15" customHeight="1" x14ac:dyDescent="0.25">
      <c r="A1227" s="81"/>
      <c r="B1227" s="161"/>
      <c r="C1227" s="85"/>
      <c r="D1227" s="78"/>
      <c r="E1227" s="179"/>
      <c r="F1227" s="179"/>
      <c r="G1227" s="158"/>
      <c r="H1227" s="158"/>
      <c r="I1227" s="83"/>
      <c r="J1227" s="83"/>
      <c r="K1227" s="83"/>
      <c r="L1227" s="83"/>
      <c r="M1227" s="83"/>
      <c r="N1227" s="83"/>
      <c r="O1227" s="83"/>
      <c r="P1227" s="83"/>
      <c r="Q1227" s="83"/>
      <c r="R1227" s="83"/>
      <c r="S1227" s="83"/>
      <c r="T1227" s="83"/>
      <c r="U1227" s="87"/>
      <c r="V1227" s="87"/>
      <c r="W1227" s="87"/>
      <c r="X1227" s="87"/>
      <c r="Y1227" s="87"/>
      <c r="Z1227" s="87"/>
      <c r="AA1227" s="87"/>
      <c r="AB1227" s="87"/>
      <c r="AC1227" s="87"/>
      <c r="AD1227" s="87"/>
      <c r="AE1227" s="87"/>
      <c r="AF1227" s="93"/>
      <c r="AG1227" s="87"/>
      <c r="AH1227" s="87"/>
      <c r="AI1227" s="87"/>
      <c r="AJ1227" s="87"/>
      <c r="AK1227" s="87"/>
      <c r="AL1227" s="88"/>
      <c r="AM1227" s="88"/>
      <c r="AN1227" s="87"/>
      <c r="AO1227" s="88"/>
      <c r="AP1227" s="87"/>
      <c r="AQ1227" s="87"/>
      <c r="AR1227" s="87"/>
      <c r="AS1227" s="87"/>
      <c r="AT1227" s="87"/>
      <c r="AU1227" s="87"/>
      <c r="AV1227" s="87"/>
      <c r="AW1227" s="87"/>
      <c r="AX1227" s="89"/>
      <c r="AY1227" s="89"/>
      <c r="AZ1227" s="89"/>
      <c r="BA1227" s="89"/>
      <c r="BB1227" s="87"/>
      <c r="BC1227" s="87"/>
      <c r="BD1227" s="87"/>
      <c r="BE1227" s="78"/>
      <c r="BF1227" s="78"/>
      <c r="BG1227" s="78"/>
      <c r="BH1227" s="78"/>
      <c r="BI1227" s="78"/>
    </row>
    <row r="1228" spans="1:61" s="80" customFormat="1" ht="15" customHeight="1" x14ac:dyDescent="0.25">
      <c r="A1228" s="81"/>
      <c r="B1228" s="161"/>
      <c r="C1228" s="85"/>
      <c r="D1228" s="78"/>
      <c r="E1228" s="179"/>
      <c r="F1228" s="179"/>
      <c r="G1228" s="158"/>
      <c r="H1228" s="158"/>
      <c r="I1228" s="83"/>
      <c r="J1228" s="83"/>
      <c r="K1228" s="83"/>
      <c r="L1228" s="83"/>
      <c r="M1228" s="83"/>
      <c r="N1228" s="83"/>
      <c r="O1228" s="83"/>
      <c r="P1228" s="83"/>
      <c r="Q1228" s="83"/>
      <c r="R1228" s="83"/>
      <c r="S1228" s="83"/>
      <c r="T1228" s="83"/>
      <c r="U1228" s="87"/>
      <c r="V1228" s="87"/>
      <c r="W1228" s="87"/>
      <c r="X1228" s="87"/>
      <c r="Y1228" s="87"/>
      <c r="Z1228" s="87"/>
      <c r="AA1228" s="87"/>
      <c r="AB1228" s="87"/>
      <c r="AC1228" s="87"/>
      <c r="AD1228" s="87"/>
      <c r="AE1228" s="87"/>
      <c r="AF1228" s="93"/>
      <c r="AG1228" s="87"/>
      <c r="AH1228" s="87"/>
      <c r="AI1228" s="87"/>
      <c r="AJ1228" s="87"/>
      <c r="AK1228" s="87"/>
      <c r="AL1228" s="88"/>
      <c r="AM1228" s="88"/>
      <c r="AN1228" s="87"/>
      <c r="AO1228" s="88"/>
      <c r="AP1228" s="87"/>
      <c r="AQ1228" s="87"/>
      <c r="AR1228" s="87"/>
      <c r="AS1228" s="87"/>
      <c r="AT1228" s="87"/>
      <c r="AU1228" s="87"/>
      <c r="AV1228" s="87"/>
      <c r="AW1228" s="87"/>
      <c r="AX1228" s="89"/>
      <c r="AY1228" s="89"/>
      <c r="AZ1228" s="89"/>
      <c r="BA1228" s="89"/>
      <c r="BB1228" s="87"/>
      <c r="BC1228" s="87"/>
      <c r="BD1228" s="87"/>
      <c r="BE1228" s="78"/>
      <c r="BF1228" s="78"/>
      <c r="BG1228" s="78"/>
      <c r="BH1228" s="78"/>
      <c r="BI1228" s="78"/>
    </row>
    <row r="1229" spans="1:61" s="80" customFormat="1" ht="15" customHeight="1" x14ac:dyDescent="0.25">
      <c r="A1229" s="81"/>
      <c r="B1229" s="161"/>
      <c r="C1229" s="85"/>
      <c r="D1229" s="78"/>
      <c r="E1229" s="179"/>
      <c r="F1229" s="179"/>
      <c r="G1229" s="158"/>
      <c r="H1229" s="158"/>
      <c r="I1229" s="83"/>
      <c r="J1229" s="83"/>
      <c r="K1229" s="83"/>
      <c r="L1229" s="83"/>
      <c r="M1229" s="83"/>
      <c r="N1229" s="83"/>
      <c r="O1229" s="83"/>
      <c r="P1229" s="83"/>
      <c r="Q1229" s="83"/>
      <c r="R1229" s="83"/>
      <c r="S1229" s="83"/>
      <c r="T1229" s="83"/>
      <c r="U1229" s="87"/>
      <c r="V1229" s="87"/>
      <c r="W1229" s="87"/>
      <c r="X1229" s="87"/>
      <c r="Y1229" s="87"/>
      <c r="Z1229" s="87"/>
      <c r="AA1229" s="87"/>
      <c r="AB1229" s="87"/>
      <c r="AC1229" s="87"/>
      <c r="AD1229" s="87"/>
      <c r="AE1229" s="87"/>
      <c r="AF1229" s="93"/>
      <c r="AG1229" s="87"/>
      <c r="AH1229" s="87"/>
      <c r="AI1229" s="87"/>
      <c r="AJ1229" s="87"/>
      <c r="AK1229" s="87"/>
      <c r="AL1229" s="88"/>
      <c r="AM1229" s="88"/>
      <c r="AN1229" s="87"/>
      <c r="AO1229" s="88"/>
      <c r="AP1229" s="87"/>
      <c r="AQ1229" s="87"/>
      <c r="AR1229" s="87"/>
      <c r="AS1229" s="87"/>
      <c r="AT1229" s="87"/>
      <c r="AU1229" s="87"/>
      <c r="AV1229" s="87"/>
      <c r="AW1229" s="87"/>
      <c r="AX1229" s="89"/>
      <c r="AY1229" s="89"/>
      <c r="AZ1229" s="89"/>
      <c r="BA1229" s="89"/>
      <c r="BB1229" s="87"/>
      <c r="BC1229" s="87"/>
      <c r="BD1229" s="87"/>
      <c r="BE1229" s="78"/>
      <c r="BF1229" s="78"/>
      <c r="BG1229" s="78"/>
      <c r="BH1229" s="78"/>
      <c r="BI1229" s="78"/>
    </row>
    <row r="1230" spans="1:61" s="80" customFormat="1" ht="15" customHeight="1" x14ac:dyDescent="0.25">
      <c r="A1230" s="81"/>
      <c r="B1230" s="161"/>
      <c r="C1230" s="85"/>
      <c r="D1230" s="78"/>
      <c r="E1230" s="179"/>
      <c r="F1230" s="179"/>
      <c r="G1230" s="158"/>
      <c r="H1230" s="158"/>
      <c r="I1230" s="83"/>
      <c r="J1230" s="83"/>
      <c r="K1230" s="83"/>
      <c r="L1230" s="83"/>
      <c r="M1230" s="83"/>
      <c r="N1230" s="83"/>
      <c r="O1230" s="83"/>
      <c r="P1230" s="83"/>
      <c r="Q1230" s="83"/>
      <c r="R1230" s="83"/>
      <c r="S1230" s="83"/>
      <c r="T1230" s="83"/>
      <c r="U1230" s="87"/>
      <c r="V1230" s="87"/>
      <c r="W1230" s="87"/>
      <c r="X1230" s="87"/>
      <c r="Y1230" s="87"/>
      <c r="Z1230" s="87"/>
      <c r="AA1230" s="87"/>
      <c r="AB1230" s="87"/>
      <c r="AC1230" s="87"/>
      <c r="AD1230" s="87"/>
      <c r="AE1230" s="87"/>
      <c r="AF1230" s="93"/>
      <c r="AG1230" s="87"/>
      <c r="AH1230" s="87"/>
      <c r="AI1230" s="87"/>
      <c r="AJ1230" s="87"/>
      <c r="AK1230" s="87"/>
      <c r="AL1230" s="88"/>
      <c r="AM1230" s="88"/>
      <c r="AN1230" s="87"/>
      <c r="AO1230" s="88"/>
      <c r="AP1230" s="87"/>
      <c r="AQ1230" s="87"/>
      <c r="AR1230" s="87"/>
      <c r="AS1230" s="87"/>
      <c r="AT1230" s="87"/>
      <c r="AU1230" s="87"/>
      <c r="AV1230" s="87"/>
      <c r="AW1230" s="87"/>
      <c r="AX1230" s="89"/>
      <c r="AY1230" s="89"/>
      <c r="AZ1230" s="89"/>
      <c r="BA1230" s="89"/>
      <c r="BB1230" s="87"/>
      <c r="BC1230" s="87"/>
      <c r="BD1230" s="87"/>
      <c r="BE1230" s="78"/>
      <c r="BF1230" s="78"/>
      <c r="BG1230" s="78"/>
      <c r="BH1230" s="78"/>
      <c r="BI1230" s="78"/>
    </row>
    <row r="1231" spans="1:61" s="80" customFormat="1" ht="15" customHeight="1" x14ac:dyDescent="0.25">
      <c r="A1231" s="81"/>
      <c r="B1231" s="161"/>
      <c r="C1231" s="85"/>
      <c r="D1231" s="78"/>
      <c r="E1231" s="179"/>
      <c r="F1231" s="179"/>
      <c r="G1231" s="158"/>
      <c r="H1231" s="158"/>
      <c r="I1231" s="83"/>
      <c r="J1231" s="83"/>
      <c r="K1231" s="83"/>
      <c r="L1231" s="83"/>
      <c r="M1231" s="83"/>
      <c r="N1231" s="83"/>
      <c r="O1231" s="83"/>
      <c r="P1231" s="83"/>
      <c r="Q1231" s="83"/>
      <c r="R1231" s="83"/>
      <c r="S1231" s="83"/>
      <c r="T1231" s="83"/>
      <c r="U1231" s="87"/>
      <c r="V1231" s="87"/>
      <c r="W1231" s="87"/>
      <c r="X1231" s="87"/>
      <c r="Y1231" s="87"/>
      <c r="Z1231" s="87"/>
      <c r="AA1231" s="87"/>
      <c r="AB1231" s="87"/>
      <c r="AC1231" s="87"/>
      <c r="AD1231" s="87"/>
      <c r="AE1231" s="87"/>
      <c r="AF1231" s="93"/>
      <c r="AG1231" s="87"/>
      <c r="AH1231" s="87"/>
      <c r="AI1231" s="87"/>
      <c r="AJ1231" s="87"/>
      <c r="AK1231" s="87"/>
      <c r="AL1231" s="88"/>
      <c r="AM1231" s="88"/>
      <c r="AN1231" s="87"/>
      <c r="AO1231" s="88"/>
      <c r="AP1231" s="87"/>
      <c r="AQ1231" s="87"/>
      <c r="AR1231" s="87"/>
      <c r="AS1231" s="87"/>
      <c r="AT1231" s="87"/>
      <c r="AU1231" s="87"/>
      <c r="AV1231" s="87"/>
      <c r="AW1231" s="87"/>
      <c r="AX1231" s="89"/>
      <c r="AY1231" s="89"/>
      <c r="AZ1231" s="89"/>
      <c r="BA1231" s="89"/>
      <c r="BB1231" s="87"/>
      <c r="BC1231" s="87"/>
      <c r="BD1231" s="87"/>
      <c r="BE1231" s="78"/>
      <c r="BF1231" s="78"/>
      <c r="BG1231" s="78"/>
      <c r="BH1231" s="78"/>
      <c r="BI1231" s="78"/>
    </row>
    <row r="1232" spans="1:61" s="80" customFormat="1" ht="15" customHeight="1" x14ac:dyDescent="0.25">
      <c r="A1232" s="81"/>
      <c r="B1232" s="161"/>
      <c r="C1232" s="85"/>
      <c r="D1232" s="78"/>
      <c r="E1232" s="179"/>
      <c r="F1232" s="179"/>
      <c r="G1232" s="158"/>
      <c r="H1232" s="158"/>
      <c r="I1232" s="83"/>
      <c r="J1232" s="83"/>
      <c r="K1232" s="83"/>
      <c r="L1232" s="83"/>
      <c r="M1232" s="83"/>
      <c r="N1232" s="83"/>
      <c r="O1232" s="83"/>
      <c r="P1232" s="83"/>
      <c r="Q1232" s="83"/>
      <c r="R1232" s="83"/>
      <c r="S1232" s="83"/>
      <c r="T1232" s="83"/>
      <c r="U1232" s="87"/>
      <c r="V1232" s="87"/>
      <c r="W1232" s="87"/>
      <c r="X1232" s="87"/>
      <c r="Y1232" s="87"/>
      <c r="Z1232" s="87"/>
      <c r="AA1232" s="87"/>
      <c r="AB1232" s="87"/>
      <c r="AC1232" s="87"/>
      <c r="AD1232" s="87"/>
      <c r="AE1232" s="87"/>
      <c r="AF1232" s="93"/>
      <c r="AG1232" s="87"/>
      <c r="AH1232" s="87"/>
      <c r="AI1232" s="87"/>
      <c r="AJ1232" s="87"/>
      <c r="AK1232" s="87"/>
      <c r="AL1232" s="88"/>
      <c r="AM1232" s="88"/>
      <c r="AN1232" s="87"/>
      <c r="AO1232" s="88"/>
      <c r="AP1232" s="87"/>
      <c r="AQ1232" s="87"/>
      <c r="AR1232" s="87"/>
      <c r="AS1232" s="87"/>
      <c r="AT1232" s="87"/>
      <c r="AU1232" s="87"/>
      <c r="AV1232" s="87"/>
      <c r="AW1232" s="87"/>
      <c r="AX1232" s="89"/>
      <c r="AY1232" s="89"/>
      <c r="AZ1232" s="89"/>
      <c r="BA1232" s="89"/>
      <c r="BB1232" s="87"/>
      <c r="BC1232" s="87"/>
      <c r="BD1232" s="87"/>
      <c r="BE1232" s="78"/>
      <c r="BF1232" s="78"/>
      <c r="BG1232" s="78"/>
      <c r="BH1232" s="78"/>
      <c r="BI1232" s="78"/>
    </row>
    <row r="1233" spans="1:61" s="80" customFormat="1" ht="15" customHeight="1" x14ac:dyDescent="0.25">
      <c r="A1233" s="81"/>
      <c r="B1233" s="161"/>
      <c r="C1233" s="85"/>
      <c r="D1233" s="78"/>
      <c r="E1233" s="179"/>
      <c r="F1233" s="179"/>
      <c r="G1233" s="158"/>
      <c r="H1233" s="158"/>
      <c r="I1233" s="83"/>
      <c r="J1233" s="83"/>
      <c r="K1233" s="83"/>
      <c r="L1233" s="83"/>
      <c r="M1233" s="83"/>
      <c r="N1233" s="83"/>
      <c r="O1233" s="83"/>
      <c r="P1233" s="83"/>
      <c r="Q1233" s="83"/>
      <c r="R1233" s="83"/>
      <c r="S1233" s="83"/>
      <c r="T1233" s="83"/>
      <c r="U1233" s="87"/>
      <c r="V1233" s="87"/>
      <c r="W1233" s="87"/>
      <c r="X1233" s="87"/>
      <c r="Y1233" s="87"/>
      <c r="Z1233" s="87"/>
      <c r="AA1233" s="87"/>
      <c r="AB1233" s="87"/>
      <c r="AC1233" s="87"/>
      <c r="AD1233" s="87"/>
      <c r="AE1233" s="87"/>
      <c r="AF1233" s="93"/>
      <c r="AG1233" s="87"/>
      <c r="AH1233" s="87"/>
      <c r="AI1233" s="87"/>
      <c r="AJ1233" s="87"/>
      <c r="AK1233" s="87"/>
      <c r="AL1233" s="88"/>
      <c r="AM1233" s="88"/>
      <c r="AN1233" s="87"/>
      <c r="AO1233" s="88"/>
      <c r="AP1233" s="87"/>
      <c r="AQ1233" s="87"/>
      <c r="AR1233" s="87"/>
      <c r="AS1233" s="87"/>
      <c r="AT1233" s="87"/>
      <c r="AU1233" s="87"/>
      <c r="AV1233" s="87"/>
      <c r="AW1233" s="87"/>
      <c r="AX1233" s="89"/>
      <c r="AY1233" s="89"/>
      <c r="AZ1233" s="89"/>
      <c r="BA1233" s="89"/>
      <c r="BB1233" s="87"/>
      <c r="BC1233" s="87"/>
      <c r="BD1233" s="87"/>
      <c r="BE1233" s="78"/>
      <c r="BF1233" s="78"/>
      <c r="BG1233" s="78"/>
      <c r="BH1233" s="78"/>
      <c r="BI1233" s="78"/>
    </row>
    <row r="1234" spans="1:61" s="80" customFormat="1" ht="15" customHeight="1" x14ac:dyDescent="0.25">
      <c r="A1234" s="81"/>
      <c r="B1234" s="161"/>
      <c r="C1234" s="85"/>
      <c r="D1234" s="78"/>
      <c r="E1234" s="179"/>
      <c r="F1234" s="179"/>
      <c r="G1234" s="158"/>
      <c r="H1234" s="158"/>
      <c r="I1234" s="83"/>
      <c r="J1234" s="83"/>
      <c r="K1234" s="83"/>
      <c r="L1234" s="83"/>
      <c r="M1234" s="83"/>
      <c r="N1234" s="83"/>
      <c r="O1234" s="83"/>
      <c r="P1234" s="83"/>
      <c r="Q1234" s="83"/>
      <c r="R1234" s="83"/>
      <c r="S1234" s="83"/>
      <c r="T1234" s="83"/>
      <c r="U1234" s="87"/>
      <c r="V1234" s="87"/>
      <c r="W1234" s="87"/>
      <c r="X1234" s="87"/>
      <c r="Y1234" s="87"/>
      <c r="Z1234" s="87"/>
      <c r="AA1234" s="87"/>
      <c r="AB1234" s="87"/>
      <c r="AC1234" s="87"/>
      <c r="AD1234" s="87"/>
      <c r="AE1234" s="87"/>
      <c r="AF1234" s="93"/>
      <c r="AG1234" s="87"/>
      <c r="AH1234" s="87"/>
      <c r="AI1234" s="87"/>
      <c r="AJ1234" s="87"/>
      <c r="AK1234" s="87"/>
      <c r="AL1234" s="88"/>
      <c r="AM1234" s="88"/>
      <c r="AN1234" s="87"/>
      <c r="AO1234" s="88"/>
      <c r="AP1234" s="87"/>
      <c r="AQ1234" s="87"/>
      <c r="AR1234" s="87"/>
      <c r="AS1234" s="87"/>
      <c r="AT1234" s="87"/>
      <c r="AU1234" s="87"/>
      <c r="AV1234" s="87"/>
      <c r="AW1234" s="87"/>
      <c r="AX1234" s="89"/>
      <c r="AY1234" s="89"/>
      <c r="AZ1234" s="89"/>
      <c r="BA1234" s="89"/>
      <c r="BB1234" s="87"/>
      <c r="BC1234" s="87"/>
      <c r="BD1234" s="87"/>
      <c r="BE1234" s="78"/>
      <c r="BF1234" s="78"/>
      <c r="BG1234" s="78"/>
      <c r="BH1234" s="78"/>
      <c r="BI1234" s="78"/>
    </row>
    <row r="1235" spans="1:61" s="80" customFormat="1" ht="15" customHeight="1" x14ac:dyDescent="0.25">
      <c r="A1235" s="81"/>
      <c r="B1235" s="161"/>
      <c r="C1235" s="85"/>
      <c r="D1235" s="78"/>
      <c r="E1235" s="179"/>
      <c r="F1235" s="179"/>
      <c r="G1235" s="158"/>
      <c r="H1235" s="158"/>
      <c r="I1235" s="83"/>
      <c r="J1235" s="83"/>
      <c r="K1235" s="83"/>
      <c r="L1235" s="83"/>
      <c r="M1235" s="83"/>
      <c r="N1235" s="83"/>
      <c r="O1235" s="83"/>
      <c r="P1235" s="83"/>
      <c r="Q1235" s="83"/>
      <c r="R1235" s="83"/>
      <c r="S1235" s="83"/>
      <c r="T1235" s="83"/>
      <c r="U1235" s="87"/>
      <c r="V1235" s="87"/>
      <c r="W1235" s="87"/>
      <c r="X1235" s="87"/>
      <c r="Y1235" s="87"/>
      <c r="Z1235" s="87"/>
      <c r="AA1235" s="87"/>
      <c r="AB1235" s="87"/>
      <c r="AC1235" s="87"/>
      <c r="AD1235" s="87"/>
      <c r="AE1235" s="87"/>
      <c r="AF1235" s="93"/>
      <c r="AG1235" s="87"/>
      <c r="AH1235" s="87"/>
      <c r="AI1235" s="87"/>
      <c r="AJ1235" s="87"/>
      <c r="AK1235" s="87"/>
      <c r="AL1235" s="88"/>
      <c r="AM1235" s="88"/>
      <c r="AN1235" s="87"/>
      <c r="AO1235" s="88"/>
      <c r="AP1235" s="87"/>
      <c r="AQ1235" s="87"/>
      <c r="AR1235" s="87"/>
      <c r="AS1235" s="87"/>
      <c r="AT1235" s="87"/>
      <c r="AU1235" s="87"/>
      <c r="AV1235" s="87"/>
      <c r="AW1235" s="87"/>
      <c r="AX1235" s="89"/>
      <c r="AY1235" s="89"/>
      <c r="AZ1235" s="89"/>
      <c r="BA1235" s="89"/>
      <c r="BB1235" s="87"/>
      <c r="BC1235" s="87"/>
      <c r="BD1235" s="87"/>
      <c r="BE1235" s="78"/>
      <c r="BF1235" s="78"/>
      <c r="BG1235" s="78"/>
      <c r="BH1235" s="78"/>
      <c r="BI1235" s="78"/>
    </row>
    <row r="1236" spans="1:61" s="80" customFormat="1" ht="15" customHeight="1" x14ac:dyDescent="0.25">
      <c r="A1236" s="81"/>
      <c r="B1236" s="161"/>
      <c r="C1236" s="85"/>
      <c r="D1236" s="78"/>
      <c r="E1236" s="179"/>
      <c r="F1236" s="179"/>
      <c r="G1236" s="158"/>
      <c r="H1236" s="158"/>
      <c r="I1236" s="83"/>
      <c r="J1236" s="83"/>
      <c r="K1236" s="83"/>
      <c r="L1236" s="83"/>
      <c r="M1236" s="83"/>
      <c r="N1236" s="83"/>
      <c r="O1236" s="83"/>
      <c r="P1236" s="83"/>
      <c r="Q1236" s="83"/>
      <c r="R1236" s="83"/>
      <c r="S1236" s="83"/>
      <c r="T1236" s="83"/>
      <c r="U1236" s="87"/>
      <c r="V1236" s="87"/>
      <c r="W1236" s="87"/>
      <c r="X1236" s="87"/>
      <c r="Y1236" s="87"/>
      <c r="Z1236" s="87"/>
      <c r="AA1236" s="87"/>
      <c r="AB1236" s="87"/>
      <c r="AC1236" s="87"/>
      <c r="AD1236" s="87"/>
      <c r="AE1236" s="87"/>
      <c r="AF1236" s="93"/>
      <c r="AG1236" s="87"/>
      <c r="AH1236" s="87"/>
      <c r="AI1236" s="87"/>
      <c r="AJ1236" s="87"/>
      <c r="AK1236" s="87"/>
      <c r="AL1236" s="88"/>
      <c r="AM1236" s="88"/>
      <c r="AN1236" s="87"/>
      <c r="AO1236" s="88"/>
      <c r="AP1236" s="87"/>
      <c r="AQ1236" s="87"/>
      <c r="AR1236" s="87"/>
      <c r="AS1236" s="87"/>
      <c r="AT1236" s="87"/>
      <c r="AU1236" s="87"/>
      <c r="AV1236" s="87"/>
      <c r="AW1236" s="87"/>
      <c r="AX1236" s="89"/>
      <c r="AY1236" s="89"/>
      <c r="AZ1236" s="89"/>
      <c r="BA1236" s="89"/>
      <c r="BB1236" s="87"/>
      <c r="BC1236" s="87"/>
      <c r="BD1236" s="87"/>
      <c r="BE1236" s="78"/>
      <c r="BF1236" s="78"/>
      <c r="BG1236" s="78"/>
      <c r="BH1236" s="78"/>
      <c r="BI1236" s="78"/>
    </row>
    <row r="1237" spans="1:61" s="80" customFormat="1" ht="15" customHeight="1" x14ac:dyDescent="0.25">
      <c r="A1237" s="81"/>
      <c r="B1237" s="161"/>
      <c r="C1237" s="85"/>
      <c r="D1237" s="78"/>
      <c r="E1237" s="179"/>
      <c r="F1237" s="179"/>
      <c r="G1237" s="158"/>
      <c r="H1237" s="158"/>
      <c r="I1237" s="83"/>
      <c r="J1237" s="83"/>
      <c r="K1237" s="83"/>
      <c r="L1237" s="83"/>
      <c r="M1237" s="83"/>
      <c r="N1237" s="83"/>
      <c r="O1237" s="83"/>
      <c r="P1237" s="83"/>
      <c r="Q1237" s="83"/>
      <c r="R1237" s="83"/>
      <c r="S1237" s="83"/>
      <c r="T1237" s="83"/>
      <c r="U1237" s="87"/>
      <c r="V1237" s="87"/>
      <c r="W1237" s="87"/>
      <c r="X1237" s="87"/>
      <c r="Y1237" s="87"/>
      <c r="Z1237" s="87"/>
      <c r="AA1237" s="87"/>
      <c r="AB1237" s="87"/>
      <c r="AC1237" s="87"/>
      <c r="AD1237" s="87"/>
      <c r="AE1237" s="87"/>
      <c r="AF1237" s="93"/>
      <c r="AG1237" s="87"/>
      <c r="AH1237" s="87"/>
      <c r="AI1237" s="87"/>
      <c r="AJ1237" s="87"/>
      <c r="AK1237" s="87"/>
      <c r="AL1237" s="88"/>
      <c r="AM1237" s="88"/>
      <c r="AN1237" s="87"/>
      <c r="AO1237" s="88"/>
      <c r="AP1237" s="87"/>
      <c r="AQ1237" s="87"/>
      <c r="AR1237" s="87"/>
      <c r="AS1237" s="87"/>
      <c r="AT1237" s="87"/>
      <c r="AU1237" s="87"/>
      <c r="AV1237" s="87"/>
      <c r="AW1237" s="87"/>
      <c r="AX1237" s="89"/>
      <c r="AY1237" s="89"/>
      <c r="AZ1237" s="89"/>
      <c r="BA1237" s="89"/>
      <c r="BB1237" s="87"/>
      <c r="BC1237" s="87"/>
      <c r="BD1237" s="87"/>
      <c r="BE1237" s="78"/>
      <c r="BF1237" s="78"/>
      <c r="BG1237" s="78"/>
      <c r="BH1237" s="78"/>
      <c r="BI1237" s="78"/>
    </row>
    <row r="1238" spans="1:61" s="80" customFormat="1" ht="15" customHeight="1" x14ac:dyDescent="0.25">
      <c r="A1238" s="81"/>
      <c r="B1238" s="161"/>
      <c r="C1238" s="85"/>
      <c r="D1238" s="78"/>
      <c r="E1238" s="179"/>
      <c r="F1238" s="179"/>
      <c r="G1238" s="158"/>
      <c r="H1238" s="158"/>
      <c r="I1238" s="83"/>
      <c r="J1238" s="83"/>
      <c r="K1238" s="83"/>
      <c r="L1238" s="83"/>
      <c r="M1238" s="83"/>
      <c r="N1238" s="83"/>
      <c r="O1238" s="83"/>
      <c r="P1238" s="83"/>
      <c r="Q1238" s="83"/>
      <c r="R1238" s="83"/>
      <c r="S1238" s="83"/>
      <c r="T1238" s="83"/>
      <c r="U1238" s="87"/>
      <c r="V1238" s="87"/>
      <c r="W1238" s="87"/>
      <c r="X1238" s="87"/>
      <c r="Y1238" s="87"/>
      <c r="Z1238" s="87"/>
      <c r="AA1238" s="87"/>
      <c r="AB1238" s="87"/>
      <c r="AC1238" s="87"/>
      <c r="AD1238" s="87"/>
      <c r="AE1238" s="87"/>
      <c r="AF1238" s="93"/>
      <c r="AG1238" s="87"/>
      <c r="AH1238" s="87"/>
      <c r="AI1238" s="87"/>
      <c r="AJ1238" s="87"/>
      <c r="AK1238" s="87"/>
      <c r="AL1238" s="88"/>
      <c r="AM1238" s="88"/>
      <c r="AN1238" s="87"/>
      <c r="AO1238" s="88"/>
      <c r="AP1238" s="87"/>
      <c r="AQ1238" s="87"/>
      <c r="AR1238" s="87"/>
      <c r="AS1238" s="87"/>
      <c r="AT1238" s="87"/>
      <c r="AU1238" s="87"/>
      <c r="AV1238" s="87"/>
      <c r="AW1238" s="87"/>
      <c r="AX1238" s="89"/>
      <c r="AY1238" s="89"/>
      <c r="AZ1238" s="89"/>
      <c r="BA1238" s="89"/>
      <c r="BB1238" s="87"/>
      <c r="BC1238" s="87"/>
      <c r="BD1238" s="87"/>
      <c r="BE1238" s="78"/>
      <c r="BF1238" s="78"/>
      <c r="BG1238" s="78"/>
      <c r="BH1238" s="78"/>
      <c r="BI1238" s="78"/>
    </row>
    <row r="1239" spans="1:61" s="80" customFormat="1" ht="15" customHeight="1" x14ac:dyDescent="0.25">
      <c r="A1239" s="81"/>
      <c r="B1239" s="161"/>
      <c r="C1239" s="85"/>
      <c r="D1239" s="78"/>
      <c r="E1239" s="179"/>
      <c r="F1239" s="179"/>
      <c r="G1239" s="158"/>
      <c r="H1239" s="158"/>
      <c r="I1239" s="83"/>
      <c r="J1239" s="83"/>
      <c r="K1239" s="83"/>
      <c r="L1239" s="83"/>
      <c r="M1239" s="83"/>
      <c r="N1239" s="83"/>
      <c r="O1239" s="83"/>
      <c r="P1239" s="83"/>
      <c r="Q1239" s="83"/>
      <c r="R1239" s="83"/>
      <c r="S1239" s="83"/>
      <c r="T1239" s="83"/>
      <c r="U1239" s="87"/>
      <c r="V1239" s="87"/>
      <c r="W1239" s="87"/>
      <c r="X1239" s="87"/>
      <c r="Y1239" s="87"/>
      <c r="Z1239" s="87"/>
      <c r="AA1239" s="87"/>
      <c r="AB1239" s="87"/>
      <c r="AC1239" s="87"/>
      <c r="AD1239" s="87"/>
      <c r="AE1239" s="87"/>
      <c r="AF1239" s="93"/>
      <c r="AG1239" s="87"/>
      <c r="AH1239" s="87"/>
      <c r="AI1239" s="87"/>
      <c r="AJ1239" s="87"/>
      <c r="AK1239" s="87"/>
      <c r="AL1239" s="88"/>
      <c r="AM1239" s="88"/>
      <c r="AN1239" s="87"/>
      <c r="AO1239" s="88"/>
      <c r="AP1239" s="87"/>
      <c r="AQ1239" s="87"/>
      <c r="AR1239" s="87"/>
      <c r="AS1239" s="87"/>
      <c r="AT1239" s="87"/>
      <c r="AU1239" s="87"/>
      <c r="AV1239" s="87"/>
      <c r="AW1239" s="87"/>
      <c r="AX1239" s="89"/>
      <c r="AY1239" s="89"/>
      <c r="AZ1239" s="89"/>
      <c r="BA1239" s="89"/>
      <c r="BB1239" s="87"/>
      <c r="BC1239" s="87"/>
      <c r="BD1239" s="87"/>
      <c r="BE1239" s="78"/>
      <c r="BF1239" s="78"/>
      <c r="BG1239" s="78"/>
      <c r="BH1239" s="78"/>
      <c r="BI1239" s="78"/>
    </row>
    <row r="1240" spans="1:61" s="80" customFormat="1" ht="15" customHeight="1" x14ac:dyDescent="0.25">
      <c r="A1240" s="81"/>
      <c r="B1240" s="161"/>
      <c r="C1240" s="85"/>
      <c r="D1240" s="78"/>
      <c r="E1240" s="179"/>
      <c r="F1240" s="179"/>
      <c r="G1240" s="158"/>
      <c r="H1240" s="158"/>
      <c r="I1240" s="83"/>
      <c r="J1240" s="83"/>
      <c r="K1240" s="83"/>
      <c r="L1240" s="83"/>
      <c r="M1240" s="83"/>
      <c r="N1240" s="83"/>
      <c r="O1240" s="83"/>
      <c r="P1240" s="83"/>
      <c r="Q1240" s="83"/>
      <c r="R1240" s="83"/>
      <c r="S1240" s="83"/>
      <c r="T1240" s="83"/>
      <c r="U1240" s="87"/>
      <c r="V1240" s="87"/>
      <c r="W1240" s="87"/>
      <c r="X1240" s="87"/>
      <c r="Y1240" s="87"/>
      <c r="Z1240" s="87"/>
      <c r="AA1240" s="87"/>
      <c r="AB1240" s="87"/>
      <c r="AC1240" s="87"/>
      <c r="AD1240" s="87"/>
      <c r="AE1240" s="87"/>
      <c r="AF1240" s="93"/>
      <c r="AG1240" s="87"/>
      <c r="AH1240" s="87"/>
      <c r="AI1240" s="87"/>
      <c r="AJ1240" s="87"/>
      <c r="AK1240" s="87"/>
      <c r="AL1240" s="88"/>
      <c r="AM1240" s="88"/>
      <c r="AN1240" s="87"/>
      <c r="AO1240" s="88"/>
      <c r="AP1240" s="87"/>
      <c r="AQ1240" s="87"/>
      <c r="AR1240" s="87"/>
      <c r="AS1240" s="87"/>
      <c r="AT1240" s="87"/>
      <c r="AU1240" s="87"/>
      <c r="AV1240" s="87"/>
      <c r="AW1240" s="87"/>
      <c r="AX1240" s="89"/>
      <c r="AY1240" s="89"/>
      <c r="AZ1240" s="89"/>
      <c r="BA1240" s="89"/>
      <c r="BB1240" s="87"/>
      <c r="BC1240" s="87"/>
      <c r="BD1240" s="87"/>
      <c r="BE1240" s="78"/>
      <c r="BF1240" s="78"/>
      <c r="BG1240" s="78"/>
      <c r="BH1240" s="78"/>
      <c r="BI1240" s="78"/>
    </row>
    <row r="1241" spans="1:61" s="80" customFormat="1" ht="15" customHeight="1" x14ac:dyDescent="0.25">
      <c r="A1241" s="81"/>
      <c r="B1241" s="161"/>
      <c r="C1241" s="85"/>
      <c r="D1241" s="78"/>
      <c r="E1241" s="179"/>
      <c r="F1241" s="179"/>
      <c r="G1241" s="158"/>
      <c r="H1241" s="158"/>
      <c r="I1241" s="83"/>
      <c r="J1241" s="83"/>
      <c r="K1241" s="83"/>
      <c r="L1241" s="83"/>
      <c r="M1241" s="83"/>
      <c r="N1241" s="83"/>
      <c r="O1241" s="83"/>
      <c r="P1241" s="83"/>
      <c r="Q1241" s="83"/>
      <c r="R1241" s="83"/>
      <c r="S1241" s="83"/>
      <c r="T1241" s="83"/>
      <c r="U1241" s="87"/>
      <c r="V1241" s="87"/>
      <c r="W1241" s="87"/>
      <c r="X1241" s="87"/>
      <c r="Y1241" s="87"/>
      <c r="Z1241" s="87"/>
      <c r="AA1241" s="87"/>
      <c r="AB1241" s="87"/>
      <c r="AC1241" s="87"/>
      <c r="AD1241" s="87"/>
      <c r="AE1241" s="87"/>
      <c r="AF1241" s="93"/>
      <c r="AG1241" s="87"/>
      <c r="AH1241" s="87"/>
      <c r="AI1241" s="87"/>
      <c r="AJ1241" s="87"/>
      <c r="AK1241" s="87"/>
      <c r="AL1241" s="88"/>
      <c r="AM1241" s="88"/>
      <c r="AN1241" s="87"/>
      <c r="AO1241" s="88"/>
      <c r="AP1241" s="87"/>
      <c r="AQ1241" s="87"/>
      <c r="AR1241" s="87"/>
      <c r="AS1241" s="87"/>
      <c r="AT1241" s="87"/>
      <c r="AU1241" s="87"/>
      <c r="AV1241" s="87"/>
      <c r="AW1241" s="87"/>
      <c r="AX1241" s="89"/>
      <c r="AY1241" s="89"/>
      <c r="AZ1241" s="89"/>
      <c r="BA1241" s="89"/>
      <c r="BB1241" s="87"/>
      <c r="BC1241" s="87"/>
      <c r="BD1241" s="87"/>
      <c r="BE1241" s="78"/>
      <c r="BF1241" s="78"/>
      <c r="BG1241" s="78"/>
      <c r="BH1241" s="78"/>
      <c r="BI1241" s="78"/>
    </row>
    <row r="1242" spans="1:61" s="80" customFormat="1" ht="15" customHeight="1" x14ac:dyDescent="0.25">
      <c r="A1242" s="81"/>
      <c r="B1242" s="161"/>
      <c r="C1242" s="85"/>
      <c r="D1242" s="78"/>
      <c r="E1242" s="179"/>
      <c r="F1242" s="179"/>
      <c r="G1242" s="158"/>
      <c r="H1242" s="158"/>
      <c r="I1242" s="83"/>
      <c r="J1242" s="83"/>
      <c r="K1242" s="83"/>
      <c r="L1242" s="83"/>
      <c r="M1242" s="83"/>
      <c r="N1242" s="83"/>
      <c r="O1242" s="83"/>
      <c r="P1242" s="83"/>
      <c r="Q1242" s="83"/>
      <c r="R1242" s="83"/>
      <c r="S1242" s="83"/>
      <c r="T1242" s="83"/>
      <c r="U1242" s="87"/>
      <c r="V1242" s="87"/>
      <c r="W1242" s="87"/>
      <c r="X1242" s="87"/>
      <c r="Y1242" s="87"/>
      <c r="Z1242" s="87"/>
      <c r="AA1242" s="87"/>
      <c r="AB1242" s="87"/>
      <c r="AC1242" s="87"/>
      <c r="AD1242" s="87"/>
      <c r="AE1242" s="87"/>
      <c r="AF1242" s="93"/>
      <c r="AG1242" s="87"/>
      <c r="AH1242" s="87"/>
      <c r="AI1242" s="87"/>
      <c r="AJ1242" s="87"/>
      <c r="AK1242" s="87"/>
      <c r="AL1242" s="88"/>
      <c r="AM1242" s="88"/>
      <c r="AN1242" s="87"/>
      <c r="AO1242" s="88"/>
      <c r="AP1242" s="87"/>
      <c r="AQ1242" s="87"/>
      <c r="AR1242" s="87"/>
      <c r="AS1242" s="87"/>
      <c r="AT1242" s="87"/>
      <c r="AU1242" s="87"/>
      <c r="AV1242" s="87"/>
      <c r="AW1242" s="87"/>
      <c r="AX1242" s="89"/>
      <c r="AY1242" s="89"/>
      <c r="AZ1242" s="89"/>
      <c r="BA1242" s="89"/>
      <c r="BB1242" s="87"/>
      <c r="BC1242" s="87"/>
      <c r="BD1242" s="87"/>
      <c r="BE1242" s="78"/>
      <c r="BF1242" s="78"/>
      <c r="BG1242" s="78"/>
      <c r="BH1242" s="78"/>
      <c r="BI1242" s="78"/>
    </row>
    <row r="1243" spans="1:61" s="80" customFormat="1" ht="15" customHeight="1" x14ac:dyDescent="0.25">
      <c r="A1243" s="81"/>
      <c r="B1243" s="161"/>
      <c r="C1243" s="85"/>
      <c r="D1243" s="78"/>
      <c r="E1243" s="179"/>
      <c r="F1243" s="179"/>
      <c r="G1243" s="158"/>
      <c r="H1243" s="158"/>
      <c r="I1243" s="83"/>
      <c r="J1243" s="83"/>
      <c r="K1243" s="83"/>
      <c r="L1243" s="83"/>
      <c r="M1243" s="83"/>
      <c r="N1243" s="83"/>
      <c r="O1243" s="83"/>
      <c r="P1243" s="83"/>
      <c r="Q1243" s="83"/>
      <c r="R1243" s="83"/>
      <c r="S1243" s="83"/>
      <c r="T1243" s="83"/>
      <c r="U1243" s="87"/>
      <c r="V1243" s="87"/>
      <c r="W1243" s="87"/>
      <c r="X1243" s="87"/>
      <c r="Y1243" s="87"/>
      <c r="Z1243" s="87"/>
      <c r="AA1243" s="87"/>
      <c r="AB1243" s="87"/>
      <c r="AC1243" s="87"/>
      <c r="AD1243" s="87"/>
      <c r="AE1243" s="87"/>
      <c r="AF1243" s="93"/>
      <c r="AG1243" s="87"/>
      <c r="AH1243" s="87"/>
      <c r="AI1243" s="87"/>
      <c r="AJ1243" s="87"/>
      <c r="AK1243" s="87"/>
      <c r="AL1243" s="88"/>
      <c r="AM1243" s="88"/>
      <c r="AN1243" s="87"/>
      <c r="AO1243" s="88"/>
      <c r="AP1243" s="87"/>
      <c r="AQ1243" s="87"/>
      <c r="AR1243" s="87"/>
      <c r="AS1243" s="87"/>
      <c r="AT1243" s="87"/>
      <c r="AU1243" s="87"/>
      <c r="AV1243" s="87"/>
      <c r="AW1243" s="87"/>
      <c r="AX1243" s="89"/>
      <c r="AY1243" s="89"/>
      <c r="AZ1243" s="89"/>
      <c r="BA1243" s="89"/>
      <c r="BB1243" s="87"/>
      <c r="BC1243" s="87"/>
      <c r="BD1243" s="87"/>
      <c r="BE1243" s="78"/>
      <c r="BF1243" s="78"/>
      <c r="BG1243" s="78"/>
      <c r="BH1243" s="78"/>
      <c r="BI1243" s="78"/>
    </row>
    <row r="1244" spans="1:61" s="80" customFormat="1" ht="15" customHeight="1" x14ac:dyDescent="0.25">
      <c r="A1244" s="81"/>
      <c r="B1244" s="161"/>
      <c r="C1244" s="85"/>
      <c r="D1244" s="78"/>
      <c r="E1244" s="179"/>
      <c r="F1244" s="179"/>
      <c r="G1244" s="158"/>
      <c r="H1244" s="158"/>
      <c r="I1244" s="83"/>
      <c r="J1244" s="83"/>
      <c r="K1244" s="83"/>
      <c r="L1244" s="83"/>
      <c r="M1244" s="83"/>
      <c r="N1244" s="83"/>
      <c r="O1244" s="83"/>
      <c r="P1244" s="83"/>
      <c r="Q1244" s="83"/>
      <c r="R1244" s="83"/>
      <c r="S1244" s="83"/>
      <c r="T1244" s="83"/>
      <c r="U1244" s="87"/>
      <c r="V1244" s="87"/>
      <c r="W1244" s="87"/>
      <c r="X1244" s="87"/>
      <c r="Y1244" s="87"/>
      <c r="Z1244" s="87"/>
      <c r="AA1244" s="87"/>
      <c r="AB1244" s="87"/>
      <c r="AC1244" s="87"/>
      <c r="AD1244" s="87"/>
      <c r="AE1244" s="87"/>
      <c r="AF1244" s="93"/>
      <c r="AG1244" s="87"/>
      <c r="AH1244" s="87"/>
      <c r="AI1244" s="87"/>
      <c r="AJ1244" s="87"/>
      <c r="AK1244" s="87"/>
      <c r="AL1244" s="88"/>
      <c r="AM1244" s="88"/>
      <c r="AN1244" s="87"/>
      <c r="AO1244" s="88"/>
      <c r="AP1244" s="87"/>
      <c r="AQ1244" s="87"/>
      <c r="AR1244" s="87"/>
      <c r="AS1244" s="87"/>
      <c r="AT1244" s="87"/>
      <c r="AU1244" s="87"/>
      <c r="AV1244" s="87"/>
      <c r="AW1244" s="87"/>
      <c r="AX1244" s="89"/>
      <c r="AY1244" s="89"/>
      <c r="AZ1244" s="89"/>
      <c r="BA1244" s="89"/>
      <c r="BB1244" s="87"/>
      <c r="BC1244" s="87"/>
      <c r="BD1244" s="87"/>
      <c r="BE1244" s="78"/>
      <c r="BF1244" s="78"/>
      <c r="BG1244" s="78"/>
      <c r="BH1244" s="78"/>
      <c r="BI1244" s="78"/>
    </row>
    <row r="1245" spans="1:61" s="80" customFormat="1" ht="15" customHeight="1" x14ac:dyDescent="0.25">
      <c r="A1245" s="81"/>
      <c r="B1245" s="161"/>
      <c r="C1245" s="85"/>
      <c r="D1245" s="78"/>
      <c r="E1245" s="179"/>
      <c r="F1245" s="179"/>
      <c r="G1245" s="158"/>
      <c r="H1245" s="158"/>
      <c r="I1245" s="83"/>
      <c r="J1245" s="83"/>
      <c r="K1245" s="83"/>
      <c r="L1245" s="83"/>
      <c r="M1245" s="83"/>
      <c r="N1245" s="83"/>
      <c r="O1245" s="83"/>
      <c r="P1245" s="83"/>
      <c r="Q1245" s="83"/>
      <c r="R1245" s="83"/>
      <c r="S1245" s="83"/>
      <c r="T1245" s="83"/>
      <c r="U1245" s="87"/>
      <c r="V1245" s="87"/>
      <c r="W1245" s="87"/>
      <c r="X1245" s="87"/>
      <c r="Y1245" s="87"/>
      <c r="Z1245" s="87"/>
      <c r="AA1245" s="87"/>
      <c r="AB1245" s="87"/>
      <c r="AC1245" s="87"/>
      <c r="AD1245" s="87"/>
      <c r="AE1245" s="87"/>
      <c r="AF1245" s="93"/>
      <c r="AG1245" s="87"/>
      <c r="AH1245" s="87"/>
      <c r="AI1245" s="87"/>
      <c r="AJ1245" s="87"/>
      <c r="AK1245" s="87"/>
      <c r="AL1245" s="88"/>
      <c r="AM1245" s="88"/>
      <c r="AN1245" s="87"/>
      <c r="AO1245" s="88"/>
      <c r="AP1245" s="87"/>
      <c r="AQ1245" s="87"/>
      <c r="AR1245" s="87"/>
      <c r="AS1245" s="87"/>
      <c r="AT1245" s="87"/>
      <c r="AU1245" s="87"/>
      <c r="AV1245" s="87"/>
      <c r="AW1245" s="87"/>
      <c r="AX1245" s="89"/>
      <c r="AY1245" s="89"/>
      <c r="AZ1245" s="89"/>
      <c r="BA1245" s="89"/>
      <c r="BB1245" s="87"/>
      <c r="BC1245" s="87"/>
      <c r="BD1245" s="87"/>
      <c r="BE1245" s="78"/>
      <c r="BF1245" s="78"/>
      <c r="BG1245" s="78"/>
      <c r="BH1245" s="78"/>
      <c r="BI1245" s="78"/>
    </row>
    <row r="1246" spans="1:61" s="80" customFormat="1" ht="15" customHeight="1" x14ac:dyDescent="0.25">
      <c r="A1246" s="81"/>
      <c r="B1246" s="161"/>
      <c r="C1246" s="85"/>
      <c r="D1246" s="78"/>
      <c r="E1246" s="179"/>
      <c r="F1246" s="179"/>
      <c r="G1246" s="158"/>
      <c r="H1246" s="158"/>
      <c r="I1246" s="83"/>
      <c r="J1246" s="83"/>
      <c r="K1246" s="83"/>
      <c r="L1246" s="83"/>
      <c r="M1246" s="83"/>
      <c r="N1246" s="83"/>
      <c r="O1246" s="83"/>
      <c r="P1246" s="83"/>
      <c r="Q1246" s="83"/>
      <c r="R1246" s="83"/>
      <c r="S1246" s="83"/>
      <c r="T1246" s="83"/>
      <c r="U1246" s="87"/>
      <c r="V1246" s="87"/>
      <c r="W1246" s="87"/>
      <c r="X1246" s="87"/>
      <c r="Y1246" s="87"/>
      <c r="Z1246" s="87"/>
      <c r="AA1246" s="87"/>
      <c r="AB1246" s="87"/>
      <c r="AC1246" s="87"/>
      <c r="AD1246" s="87"/>
      <c r="AE1246" s="87"/>
      <c r="AF1246" s="93"/>
      <c r="AG1246" s="87"/>
      <c r="AH1246" s="87"/>
      <c r="AI1246" s="87"/>
      <c r="AJ1246" s="87"/>
      <c r="AK1246" s="87"/>
      <c r="AL1246" s="88"/>
      <c r="AM1246" s="88"/>
      <c r="AN1246" s="87"/>
      <c r="AO1246" s="88"/>
      <c r="AP1246" s="87"/>
      <c r="AQ1246" s="87"/>
      <c r="AR1246" s="87"/>
      <c r="AS1246" s="87"/>
      <c r="AT1246" s="87"/>
      <c r="AU1246" s="87"/>
      <c r="AV1246" s="87"/>
      <c r="AW1246" s="87"/>
      <c r="AX1246" s="89"/>
      <c r="AY1246" s="89"/>
      <c r="AZ1246" s="89"/>
      <c r="BA1246" s="89"/>
      <c r="BB1246" s="87"/>
      <c r="BC1246" s="87"/>
      <c r="BD1246" s="87"/>
      <c r="BE1246" s="78"/>
      <c r="BF1246" s="78"/>
      <c r="BG1246" s="78"/>
      <c r="BH1246" s="78"/>
      <c r="BI1246" s="78"/>
    </row>
    <row r="1247" spans="1:61" s="80" customFormat="1" ht="15" customHeight="1" x14ac:dyDescent="0.25">
      <c r="A1247" s="81"/>
      <c r="B1247" s="161"/>
      <c r="C1247" s="85"/>
      <c r="D1247" s="78"/>
      <c r="E1247" s="179"/>
      <c r="F1247" s="179"/>
      <c r="G1247" s="158"/>
      <c r="H1247" s="158"/>
      <c r="I1247" s="83"/>
      <c r="J1247" s="83"/>
      <c r="K1247" s="83"/>
      <c r="L1247" s="83"/>
      <c r="M1247" s="83"/>
      <c r="N1247" s="83"/>
      <c r="O1247" s="83"/>
      <c r="P1247" s="83"/>
      <c r="Q1247" s="83"/>
      <c r="R1247" s="83"/>
      <c r="S1247" s="83"/>
      <c r="T1247" s="83"/>
      <c r="U1247" s="87"/>
      <c r="V1247" s="87"/>
      <c r="W1247" s="87"/>
      <c r="X1247" s="87"/>
      <c r="Y1247" s="87"/>
      <c r="Z1247" s="87"/>
      <c r="AA1247" s="87"/>
      <c r="AB1247" s="87"/>
      <c r="AC1247" s="87"/>
      <c r="AD1247" s="87"/>
      <c r="AE1247" s="87"/>
      <c r="AF1247" s="93"/>
      <c r="AG1247" s="87"/>
      <c r="AH1247" s="87"/>
      <c r="AI1247" s="87"/>
      <c r="AJ1247" s="87"/>
      <c r="AK1247" s="87"/>
      <c r="AL1247" s="88"/>
      <c r="AM1247" s="88"/>
      <c r="AN1247" s="87"/>
      <c r="AO1247" s="88"/>
      <c r="AP1247" s="87"/>
      <c r="AQ1247" s="87"/>
      <c r="AR1247" s="87"/>
      <c r="AS1247" s="87"/>
      <c r="AT1247" s="87"/>
      <c r="AU1247" s="87"/>
      <c r="AV1247" s="87"/>
      <c r="AW1247" s="87"/>
      <c r="AX1247" s="89"/>
      <c r="AY1247" s="89"/>
      <c r="AZ1247" s="89"/>
      <c r="BA1247" s="89"/>
      <c r="BB1247" s="87"/>
      <c r="BC1247" s="87"/>
      <c r="BD1247" s="87"/>
      <c r="BE1247" s="78"/>
      <c r="BF1247" s="78"/>
      <c r="BG1247" s="78"/>
      <c r="BH1247" s="78"/>
      <c r="BI1247" s="78"/>
    </row>
    <row r="1248" spans="1:61" s="80" customFormat="1" ht="15" customHeight="1" x14ac:dyDescent="0.25">
      <c r="A1248" s="81"/>
      <c r="B1248" s="161"/>
      <c r="C1248" s="85"/>
      <c r="D1248" s="78"/>
      <c r="E1248" s="179"/>
      <c r="F1248" s="179"/>
      <c r="G1248" s="158"/>
      <c r="H1248" s="158"/>
      <c r="I1248" s="83"/>
      <c r="J1248" s="83"/>
      <c r="K1248" s="83"/>
      <c r="L1248" s="83"/>
      <c r="M1248" s="83"/>
      <c r="N1248" s="83"/>
      <c r="O1248" s="83"/>
      <c r="P1248" s="83"/>
      <c r="Q1248" s="83"/>
      <c r="R1248" s="83"/>
      <c r="S1248" s="83"/>
      <c r="T1248" s="83"/>
      <c r="U1248" s="87"/>
      <c r="V1248" s="87"/>
      <c r="W1248" s="87"/>
      <c r="X1248" s="87"/>
      <c r="Y1248" s="87"/>
      <c r="Z1248" s="87"/>
      <c r="AA1248" s="87"/>
      <c r="AB1248" s="87"/>
      <c r="AC1248" s="87"/>
      <c r="AD1248" s="87"/>
      <c r="AE1248" s="87"/>
      <c r="AF1248" s="93"/>
      <c r="AG1248" s="87"/>
      <c r="AH1248" s="87"/>
      <c r="AI1248" s="87"/>
      <c r="AJ1248" s="87"/>
      <c r="AK1248" s="87"/>
      <c r="AL1248" s="88"/>
      <c r="AM1248" s="88"/>
      <c r="AN1248" s="87"/>
      <c r="AO1248" s="88"/>
      <c r="AP1248" s="87"/>
      <c r="AQ1248" s="87"/>
      <c r="AR1248" s="87"/>
      <c r="AS1248" s="87"/>
      <c r="AT1248" s="87"/>
      <c r="AU1248" s="87"/>
      <c r="AV1248" s="87"/>
      <c r="AW1248" s="87"/>
      <c r="AX1248" s="89"/>
      <c r="AY1248" s="89"/>
      <c r="AZ1248" s="89"/>
      <c r="BA1248" s="89"/>
      <c r="BB1248" s="87"/>
      <c r="BC1248" s="87"/>
      <c r="BD1248" s="87"/>
      <c r="BE1248" s="78"/>
      <c r="BF1248" s="78"/>
      <c r="BG1248" s="78"/>
      <c r="BH1248" s="78"/>
      <c r="BI1248" s="78"/>
    </row>
    <row r="1249" spans="1:61" s="80" customFormat="1" ht="15" customHeight="1" x14ac:dyDescent="0.25">
      <c r="A1249" s="81"/>
      <c r="B1249" s="161"/>
      <c r="C1249" s="85"/>
      <c r="D1249" s="78"/>
      <c r="E1249" s="179"/>
      <c r="F1249" s="179"/>
      <c r="G1249" s="158"/>
      <c r="H1249" s="158"/>
      <c r="I1249" s="83"/>
      <c r="J1249" s="83"/>
      <c r="K1249" s="83"/>
      <c r="L1249" s="83"/>
      <c r="M1249" s="83"/>
      <c r="N1249" s="83"/>
      <c r="O1249" s="83"/>
      <c r="P1249" s="83"/>
      <c r="Q1249" s="83"/>
      <c r="R1249" s="83"/>
      <c r="S1249" s="83"/>
      <c r="T1249" s="83"/>
      <c r="U1249" s="87"/>
      <c r="V1249" s="87"/>
      <c r="W1249" s="87"/>
      <c r="X1249" s="87"/>
      <c r="Y1249" s="87"/>
      <c r="Z1249" s="87"/>
      <c r="AA1249" s="87"/>
      <c r="AB1249" s="87"/>
      <c r="AC1249" s="87"/>
      <c r="AD1249" s="87"/>
      <c r="AE1249" s="87"/>
      <c r="AF1249" s="93"/>
      <c r="AG1249" s="87"/>
      <c r="AH1249" s="87"/>
      <c r="AI1249" s="87"/>
      <c r="AJ1249" s="87"/>
      <c r="AK1249" s="87"/>
      <c r="AL1249" s="88"/>
      <c r="AM1249" s="88"/>
      <c r="AN1249" s="87"/>
      <c r="AO1249" s="88"/>
      <c r="AP1249" s="87"/>
      <c r="AQ1249" s="87"/>
      <c r="AR1249" s="87"/>
      <c r="AS1249" s="87"/>
      <c r="AT1249" s="87"/>
      <c r="AU1249" s="87"/>
      <c r="AV1249" s="87"/>
      <c r="AW1249" s="87"/>
      <c r="AX1249" s="89"/>
      <c r="AY1249" s="89"/>
      <c r="AZ1249" s="89"/>
      <c r="BA1249" s="89"/>
      <c r="BB1249" s="87"/>
      <c r="BC1249" s="87"/>
      <c r="BD1249" s="87"/>
      <c r="BE1249" s="78"/>
      <c r="BF1249" s="78"/>
      <c r="BG1249" s="78"/>
      <c r="BH1249" s="78"/>
      <c r="BI1249" s="78"/>
    </row>
    <row r="1250" spans="1:61" s="80" customFormat="1" ht="15" customHeight="1" x14ac:dyDescent="0.25">
      <c r="A1250" s="81"/>
      <c r="B1250" s="161"/>
      <c r="C1250" s="85"/>
      <c r="D1250" s="78"/>
      <c r="E1250" s="179"/>
      <c r="F1250" s="179"/>
      <c r="G1250" s="158"/>
      <c r="H1250" s="158"/>
      <c r="I1250" s="83"/>
      <c r="J1250" s="83"/>
      <c r="K1250" s="83"/>
      <c r="L1250" s="83"/>
      <c r="M1250" s="83"/>
      <c r="N1250" s="83"/>
      <c r="O1250" s="83"/>
      <c r="P1250" s="83"/>
      <c r="Q1250" s="83"/>
      <c r="R1250" s="83"/>
      <c r="S1250" s="83"/>
      <c r="T1250" s="83"/>
      <c r="U1250" s="87"/>
      <c r="V1250" s="87"/>
      <c r="W1250" s="87"/>
      <c r="X1250" s="87"/>
      <c r="Y1250" s="87"/>
      <c r="Z1250" s="87"/>
      <c r="AA1250" s="87"/>
      <c r="AB1250" s="87"/>
      <c r="AC1250" s="87"/>
      <c r="AD1250" s="87"/>
      <c r="AE1250" s="87"/>
      <c r="AF1250" s="93"/>
      <c r="AG1250" s="87"/>
      <c r="AH1250" s="87"/>
      <c r="AI1250" s="87"/>
      <c r="AJ1250" s="87"/>
      <c r="AK1250" s="87"/>
      <c r="AL1250" s="88"/>
      <c r="AM1250" s="88"/>
      <c r="AN1250" s="87"/>
      <c r="AO1250" s="88"/>
      <c r="AP1250" s="87"/>
      <c r="AQ1250" s="87"/>
      <c r="AR1250" s="87"/>
      <c r="AS1250" s="87"/>
      <c r="AT1250" s="87"/>
      <c r="AU1250" s="87"/>
      <c r="AV1250" s="87"/>
      <c r="AW1250" s="87"/>
      <c r="AX1250" s="89"/>
      <c r="AY1250" s="89"/>
      <c r="AZ1250" s="89"/>
      <c r="BA1250" s="89"/>
      <c r="BB1250" s="87"/>
      <c r="BC1250" s="87"/>
      <c r="BD1250" s="87"/>
      <c r="BE1250" s="78"/>
      <c r="BF1250" s="78"/>
      <c r="BG1250" s="78"/>
      <c r="BH1250" s="78"/>
      <c r="BI1250" s="78"/>
    </row>
    <row r="1251" spans="1:61" s="80" customFormat="1" ht="15" customHeight="1" x14ac:dyDescent="0.25">
      <c r="A1251" s="81"/>
      <c r="B1251" s="161"/>
      <c r="C1251" s="85"/>
      <c r="D1251" s="78"/>
      <c r="E1251" s="179"/>
      <c r="F1251" s="179"/>
      <c r="G1251" s="158"/>
      <c r="H1251" s="158"/>
      <c r="I1251" s="83"/>
      <c r="J1251" s="83"/>
      <c r="K1251" s="83"/>
      <c r="L1251" s="83"/>
      <c r="M1251" s="83"/>
      <c r="N1251" s="83"/>
      <c r="O1251" s="83"/>
      <c r="P1251" s="83"/>
      <c r="Q1251" s="83"/>
      <c r="R1251" s="83"/>
      <c r="S1251" s="83"/>
      <c r="T1251" s="83"/>
      <c r="U1251" s="87"/>
      <c r="V1251" s="87"/>
      <c r="W1251" s="87"/>
      <c r="X1251" s="87"/>
      <c r="Y1251" s="87"/>
      <c r="Z1251" s="87"/>
      <c r="AA1251" s="87"/>
      <c r="AB1251" s="87"/>
      <c r="AC1251" s="87"/>
      <c r="AD1251" s="87"/>
      <c r="AE1251" s="87"/>
      <c r="AF1251" s="93"/>
      <c r="AG1251" s="87"/>
      <c r="AH1251" s="87"/>
      <c r="AI1251" s="87"/>
      <c r="AJ1251" s="87"/>
      <c r="AK1251" s="87"/>
      <c r="AL1251" s="88"/>
      <c r="AM1251" s="88"/>
      <c r="AN1251" s="87"/>
      <c r="AO1251" s="88"/>
      <c r="AP1251" s="87"/>
      <c r="AQ1251" s="87"/>
      <c r="AR1251" s="87"/>
      <c r="AS1251" s="87"/>
      <c r="AT1251" s="87"/>
      <c r="AU1251" s="87"/>
      <c r="AV1251" s="87"/>
      <c r="AW1251" s="87"/>
      <c r="AX1251" s="89"/>
      <c r="AY1251" s="89"/>
      <c r="AZ1251" s="89"/>
      <c r="BA1251" s="89"/>
      <c r="BB1251" s="87"/>
      <c r="BC1251" s="87"/>
      <c r="BD1251" s="87"/>
      <c r="BE1251" s="78"/>
      <c r="BF1251" s="78"/>
      <c r="BG1251" s="78"/>
      <c r="BH1251" s="78"/>
      <c r="BI1251" s="78"/>
    </row>
    <row r="1252" spans="1:61" s="80" customFormat="1" ht="15" customHeight="1" x14ac:dyDescent="0.25">
      <c r="A1252" s="81"/>
      <c r="B1252" s="161"/>
      <c r="C1252" s="85"/>
      <c r="D1252" s="78"/>
      <c r="E1252" s="179"/>
      <c r="F1252" s="179"/>
      <c r="G1252" s="158"/>
      <c r="H1252" s="158"/>
      <c r="I1252" s="83"/>
      <c r="J1252" s="83"/>
      <c r="K1252" s="83"/>
      <c r="L1252" s="83"/>
      <c r="M1252" s="83"/>
      <c r="N1252" s="83"/>
      <c r="O1252" s="83"/>
      <c r="P1252" s="83"/>
      <c r="Q1252" s="83"/>
      <c r="R1252" s="83"/>
      <c r="S1252" s="83"/>
      <c r="T1252" s="83"/>
      <c r="U1252" s="87"/>
      <c r="V1252" s="87"/>
      <c r="W1252" s="87"/>
      <c r="X1252" s="87"/>
      <c r="Y1252" s="87"/>
      <c r="Z1252" s="87"/>
      <c r="AA1252" s="87"/>
      <c r="AB1252" s="87"/>
      <c r="AC1252" s="87"/>
      <c r="AD1252" s="87"/>
      <c r="AE1252" s="87"/>
      <c r="AF1252" s="93"/>
      <c r="AG1252" s="87"/>
      <c r="AH1252" s="87"/>
      <c r="AI1252" s="87"/>
      <c r="AJ1252" s="87"/>
      <c r="AK1252" s="87"/>
      <c r="AL1252" s="88"/>
      <c r="AM1252" s="88"/>
      <c r="AN1252" s="87"/>
      <c r="AO1252" s="88"/>
      <c r="AP1252" s="87"/>
      <c r="AQ1252" s="87"/>
      <c r="AR1252" s="87"/>
      <c r="AS1252" s="87"/>
      <c r="AT1252" s="87"/>
      <c r="AU1252" s="87"/>
      <c r="AV1252" s="87"/>
      <c r="AW1252" s="87"/>
      <c r="AX1252" s="89"/>
      <c r="AY1252" s="89"/>
      <c r="AZ1252" s="89"/>
      <c r="BA1252" s="89"/>
      <c r="BB1252" s="87"/>
      <c r="BC1252" s="87"/>
      <c r="BD1252" s="87"/>
      <c r="BE1252" s="78"/>
      <c r="BF1252" s="78"/>
      <c r="BG1252" s="78"/>
      <c r="BH1252" s="78"/>
      <c r="BI1252" s="78"/>
    </row>
    <row r="1253" spans="1:61" s="80" customFormat="1" ht="15" customHeight="1" x14ac:dyDescent="0.25">
      <c r="A1253" s="81"/>
      <c r="B1253" s="161"/>
      <c r="C1253" s="85"/>
      <c r="D1253" s="78"/>
      <c r="E1253" s="179"/>
      <c r="F1253" s="179"/>
      <c r="G1253" s="158"/>
      <c r="H1253" s="158"/>
      <c r="I1253" s="83"/>
      <c r="J1253" s="83"/>
      <c r="K1253" s="83"/>
      <c r="L1253" s="83"/>
      <c r="M1253" s="83"/>
      <c r="N1253" s="83"/>
      <c r="O1253" s="83"/>
      <c r="P1253" s="83"/>
      <c r="Q1253" s="83"/>
      <c r="R1253" s="83"/>
      <c r="S1253" s="83"/>
      <c r="T1253" s="83"/>
      <c r="U1253" s="87"/>
      <c r="V1253" s="87"/>
      <c r="W1253" s="87"/>
      <c r="X1253" s="87"/>
      <c r="Y1253" s="87"/>
      <c r="Z1253" s="87"/>
      <c r="AA1253" s="87"/>
      <c r="AB1253" s="87"/>
      <c r="AC1253" s="87"/>
      <c r="AD1253" s="87"/>
      <c r="AE1253" s="87"/>
      <c r="AF1253" s="93"/>
      <c r="AG1253" s="87"/>
      <c r="AH1253" s="87"/>
      <c r="AI1253" s="87"/>
      <c r="AJ1253" s="87"/>
      <c r="AK1253" s="87"/>
      <c r="AL1253" s="88"/>
      <c r="AM1253" s="88"/>
      <c r="AN1253" s="87"/>
      <c r="AO1253" s="88"/>
      <c r="AP1253" s="87"/>
      <c r="AQ1253" s="87"/>
      <c r="AR1253" s="87"/>
      <c r="AS1253" s="87"/>
      <c r="AT1253" s="87"/>
      <c r="AU1253" s="87"/>
      <c r="AV1253" s="87"/>
      <c r="AW1253" s="87"/>
      <c r="AX1253" s="89"/>
      <c r="AY1253" s="89"/>
      <c r="AZ1253" s="89"/>
      <c r="BA1253" s="89"/>
      <c r="BB1253" s="87"/>
      <c r="BC1253" s="87"/>
      <c r="BD1253" s="87"/>
      <c r="BE1253" s="78"/>
      <c r="BF1253" s="78"/>
      <c r="BG1253" s="78"/>
      <c r="BH1253" s="78"/>
      <c r="BI1253" s="78"/>
    </row>
    <row r="1254" spans="1:61" s="80" customFormat="1" ht="15" customHeight="1" x14ac:dyDescent="0.25">
      <c r="A1254" s="81"/>
      <c r="B1254" s="161"/>
      <c r="C1254" s="85"/>
      <c r="D1254" s="78"/>
      <c r="E1254" s="179"/>
      <c r="F1254" s="179"/>
      <c r="G1254" s="158"/>
      <c r="H1254" s="158"/>
      <c r="I1254" s="83"/>
      <c r="J1254" s="83"/>
      <c r="K1254" s="83"/>
      <c r="L1254" s="83"/>
      <c r="M1254" s="83"/>
      <c r="N1254" s="83"/>
      <c r="O1254" s="83"/>
      <c r="P1254" s="83"/>
      <c r="Q1254" s="83"/>
      <c r="R1254" s="83"/>
      <c r="S1254" s="83"/>
      <c r="T1254" s="83"/>
      <c r="U1254" s="87"/>
      <c r="V1254" s="87"/>
      <c r="W1254" s="87"/>
      <c r="X1254" s="87"/>
      <c r="Y1254" s="87"/>
      <c r="Z1254" s="87"/>
      <c r="AA1254" s="87"/>
      <c r="AB1254" s="87"/>
      <c r="AC1254" s="87"/>
      <c r="AD1254" s="87"/>
      <c r="AE1254" s="87"/>
      <c r="AF1254" s="93"/>
      <c r="AG1254" s="87"/>
      <c r="AH1254" s="87"/>
      <c r="AI1254" s="87"/>
      <c r="AJ1254" s="87"/>
      <c r="AK1254" s="87"/>
      <c r="AL1254" s="88"/>
      <c r="AM1254" s="88"/>
      <c r="AN1254" s="87"/>
      <c r="AO1254" s="88"/>
      <c r="AP1254" s="87"/>
      <c r="AQ1254" s="87"/>
      <c r="AR1254" s="87"/>
      <c r="AS1254" s="87"/>
      <c r="AT1254" s="87"/>
      <c r="AU1254" s="87"/>
      <c r="AV1254" s="87"/>
      <c r="AW1254" s="87"/>
      <c r="AX1254" s="89"/>
      <c r="AY1254" s="89"/>
      <c r="AZ1254" s="89"/>
      <c r="BA1254" s="89"/>
      <c r="BB1254" s="87"/>
      <c r="BC1254" s="87"/>
      <c r="BD1254" s="87"/>
      <c r="BE1254" s="78"/>
      <c r="BF1254" s="78"/>
      <c r="BG1254" s="78"/>
      <c r="BH1254" s="78"/>
      <c r="BI1254" s="78"/>
    </row>
    <row r="1255" spans="1:61" s="80" customFormat="1" ht="15" customHeight="1" x14ac:dyDescent="0.25">
      <c r="A1255" s="81"/>
      <c r="B1255" s="161"/>
      <c r="C1255" s="85"/>
      <c r="D1255" s="78"/>
      <c r="E1255" s="179"/>
      <c r="F1255" s="179"/>
      <c r="G1255" s="158"/>
      <c r="H1255" s="158"/>
      <c r="I1255" s="83"/>
      <c r="J1255" s="83"/>
      <c r="K1255" s="83"/>
      <c r="L1255" s="83"/>
      <c r="M1255" s="83"/>
      <c r="N1255" s="83"/>
      <c r="O1255" s="83"/>
      <c r="P1255" s="83"/>
      <c r="Q1255" s="83"/>
      <c r="R1255" s="83"/>
      <c r="S1255" s="83"/>
      <c r="T1255" s="83"/>
      <c r="U1255" s="87"/>
      <c r="V1255" s="87"/>
      <c r="W1255" s="87"/>
      <c r="X1255" s="87"/>
      <c r="Y1255" s="87"/>
      <c r="Z1255" s="87"/>
      <c r="AA1255" s="87"/>
      <c r="AB1255" s="87"/>
      <c r="AC1255" s="87"/>
      <c r="AD1255" s="87"/>
      <c r="AE1255" s="87"/>
      <c r="AF1255" s="93"/>
      <c r="AG1255" s="87"/>
      <c r="AH1255" s="87"/>
      <c r="AI1255" s="87"/>
      <c r="AJ1255" s="87"/>
      <c r="AK1255" s="87"/>
      <c r="AL1255" s="88"/>
      <c r="AM1255" s="88"/>
      <c r="AN1255" s="87"/>
      <c r="AO1255" s="88"/>
      <c r="AP1255" s="87"/>
      <c r="AQ1255" s="87"/>
      <c r="AR1255" s="87"/>
      <c r="AS1255" s="87"/>
      <c r="AT1255" s="87"/>
      <c r="AU1255" s="87"/>
      <c r="AV1255" s="87"/>
      <c r="AW1255" s="87"/>
      <c r="AX1255" s="89"/>
      <c r="AY1255" s="89"/>
      <c r="AZ1255" s="89"/>
      <c r="BA1255" s="89"/>
      <c r="BB1255" s="87"/>
      <c r="BC1255" s="87"/>
      <c r="BD1255" s="87"/>
      <c r="BE1255" s="78"/>
      <c r="BF1255" s="78"/>
      <c r="BG1255" s="78"/>
      <c r="BH1255" s="78"/>
      <c r="BI1255" s="78"/>
    </row>
    <row r="1256" spans="1:61" s="80" customFormat="1" ht="15" customHeight="1" x14ac:dyDescent="0.25">
      <c r="A1256" s="81"/>
      <c r="B1256" s="161"/>
      <c r="C1256" s="85"/>
      <c r="D1256" s="78"/>
      <c r="E1256" s="179"/>
      <c r="F1256" s="179"/>
      <c r="G1256" s="158"/>
      <c r="H1256" s="158"/>
      <c r="I1256" s="83"/>
      <c r="J1256" s="83"/>
      <c r="K1256" s="83"/>
      <c r="L1256" s="83"/>
      <c r="M1256" s="83"/>
      <c r="N1256" s="83"/>
      <c r="O1256" s="83"/>
      <c r="P1256" s="83"/>
      <c r="Q1256" s="83"/>
      <c r="R1256" s="83"/>
      <c r="S1256" s="83"/>
      <c r="T1256" s="83"/>
      <c r="U1256" s="87"/>
      <c r="V1256" s="87"/>
      <c r="W1256" s="87"/>
      <c r="X1256" s="87"/>
      <c r="Y1256" s="87"/>
      <c r="Z1256" s="87"/>
      <c r="AA1256" s="87"/>
      <c r="AB1256" s="87"/>
      <c r="AC1256" s="87"/>
      <c r="AD1256" s="87"/>
      <c r="AE1256" s="87"/>
      <c r="AF1256" s="93"/>
      <c r="AG1256" s="87"/>
      <c r="AH1256" s="87"/>
      <c r="AI1256" s="87"/>
      <c r="AJ1256" s="87"/>
      <c r="AK1256" s="87"/>
      <c r="AL1256" s="88"/>
      <c r="AM1256" s="88"/>
      <c r="AN1256" s="87"/>
      <c r="AO1256" s="88"/>
      <c r="AP1256" s="87"/>
      <c r="AQ1256" s="87"/>
      <c r="AR1256" s="87"/>
      <c r="AS1256" s="87"/>
      <c r="AT1256" s="87"/>
      <c r="AU1256" s="87"/>
      <c r="AV1256" s="87"/>
      <c r="AW1256" s="87"/>
      <c r="AX1256" s="89"/>
      <c r="AY1256" s="89"/>
      <c r="AZ1256" s="89"/>
      <c r="BA1256" s="89"/>
      <c r="BB1256" s="87"/>
      <c r="BC1256" s="87"/>
      <c r="BD1256" s="87"/>
      <c r="BE1256" s="78"/>
      <c r="BF1256" s="78"/>
      <c r="BG1256" s="78"/>
      <c r="BH1256" s="78"/>
      <c r="BI1256" s="78"/>
    </row>
    <row r="1257" spans="1:61" s="80" customFormat="1" ht="15" customHeight="1" x14ac:dyDescent="0.25">
      <c r="A1257" s="81"/>
      <c r="B1257" s="161"/>
      <c r="C1257" s="85"/>
      <c r="D1257" s="78"/>
      <c r="E1257" s="179"/>
      <c r="F1257" s="179"/>
      <c r="G1257" s="158"/>
      <c r="H1257" s="158"/>
      <c r="I1257" s="83"/>
      <c r="J1257" s="83"/>
      <c r="K1257" s="83"/>
      <c r="L1257" s="83"/>
      <c r="M1257" s="83"/>
      <c r="N1257" s="83"/>
      <c r="O1257" s="83"/>
      <c r="P1257" s="83"/>
      <c r="Q1257" s="83"/>
      <c r="R1257" s="83"/>
      <c r="S1257" s="83"/>
      <c r="T1257" s="83"/>
      <c r="U1257" s="87"/>
      <c r="V1257" s="87"/>
      <c r="W1257" s="87"/>
      <c r="X1257" s="87"/>
      <c r="Y1257" s="87"/>
      <c r="Z1257" s="87"/>
      <c r="AA1257" s="87"/>
      <c r="AB1257" s="87"/>
      <c r="AC1257" s="87"/>
      <c r="AD1257" s="87"/>
      <c r="AE1257" s="87"/>
      <c r="AF1257" s="93"/>
      <c r="AG1257" s="87"/>
      <c r="AH1257" s="87"/>
      <c r="AI1257" s="87"/>
      <c r="AJ1257" s="87"/>
      <c r="AK1257" s="87"/>
      <c r="AL1257" s="88"/>
      <c r="AM1257" s="88"/>
      <c r="AN1257" s="87"/>
      <c r="AO1257" s="88"/>
      <c r="AP1257" s="87"/>
      <c r="AQ1257" s="87"/>
      <c r="AR1257" s="87"/>
      <c r="AS1257" s="87"/>
      <c r="AT1257" s="87"/>
      <c r="AU1257" s="87"/>
      <c r="AV1257" s="87"/>
      <c r="AW1257" s="87"/>
      <c r="AX1257" s="89"/>
      <c r="AY1257" s="89"/>
      <c r="AZ1257" s="89"/>
      <c r="BA1257" s="89"/>
      <c r="BB1257" s="87"/>
      <c r="BC1257" s="87"/>
      <c r="BD1257" s="87"/>
      <c r="BE1257" s="78"/>
      <c r="BF1257" s="78"/>
      <c r="BG1257" s="78"/>
      <c r="BH1257" s="78"/>
      <c r="BI1257" s="78"/>
    </row>
    <row r="1258" spans="1:61" s="80" customFormat="1" ht="15" customHeight="1" x14ac:dyDescent="0.25">
      <c r="A1258" s="81"/>
      <c r="B1258" s="161"/>
      <c r="C1258" s="85"/>
      <c r="D1258" s="78"/>
      <c r="E1258" s="179"/>
      <c r="F1258" s="179"/>
      <c r="G1258" s="158"/>
      <c r="H1258" s="158"/>
      <c r="I1258" s="83"/>
      <c r="J1258" s="83"/>
      <c r="K1258" s="83"/>
      <c r="L1258" s="83"/>
      <c r="M1258" s="83"/>
      <c r="N1258" s="83"/>
      <c r="O1258" s="83"/>
      <c r="P1258" s="83"/>
      <c r="Q1258" s="83"/>
      <c r="R1258" s="83"/>
      <c r="S1258" s="83"/>
      <c r="T1258" s="83"/>
      <c r="U1258" s="87"/>
      <c r="V1258" s="87"/>
      <c r="W1258" s="87"/>
      <c r="X1258" s="87"/>
      <c r="Y1258" s="87"/>
      <c r="Z1258" s="87"/>
      <c r="AA1258" s="87"/>
      <c r="AB1258" s="87"/>
      <c r="AC1258" s="87"/>
      <c r="AD1258" s="87"/>
      <c r="AE1258" s="87"/>
      <c r="AF1258" s="93"/>
      <c r="AG1258" s="87"/>
      <c r="AH1258" s="87"/>
      <c r="AI1258" s="87"/>
      <c r="AJ1258" s="87"/>
      <c r="AK1258" s="87"/>
      <c r="AL1258" s="88"/>
      <c r="AM1258" s="88"/>
      <c r="AN1258" s="87"/>
      <c r="AO1258" s="88"/>
      <c r="AP1258" s="87"/>
      <c r="AQ1258" s="87"/>
      <c r="AR1258" s="87"/>
      <c r="AS1258" s="87"/>
      <c r="AT1258" s="87"/>
      <c r="AU1258" s="87"/>
      <c r="AV1258" s="87"/>
      <c r="AW1258" s="87"/>
      <c r="AX1258" s="89"/>
      <c r="AY1258" s="89"/>
      <c r="AZ1258" s="89"/>
      <c r="BA1258" s="89"/>
      <c r="BB1258" s="87"/>
      <c r="BC1258" s="87"/>
      <c r="BD1258" s="87"/>
      <c r="BE1258" s="78"/>
      <c r="BF1258" s="78"/>
      <c r="BG1258" s="78"/>
      <c r="BH1258" s="78"/>
      <c r="BI1258" s="78"/>
    </row>
    <row r="1259" spans="1:61" s="80" customFormat="1" ht="15" customHeight="1" x14ac:dyDescent="0.25">
      <c r="A1259" s="81"/>
      <c r="B1259" s="161"/>
      <c r="C1259" s="85"/>
      <c r="D1259" s="78"/>
      <c r="E1259" s="179"/>
      <c r="F1259" s="179"/>
      <c r="G1259" s="158"/>
      <c r="H1259" s="158"/>
      <c r="I1259" s="83"/>
      <c r="J1259" s="83"/>
      <c r="K1259" s="83"/>
      <c r="L1259" s="83"/>
      <c r="M1259" s="83"/>
      <c r="N1259" s="83"/>
      <c r="O1259" s="83"/>
      <c r="P1259" s="83"/>
      <c r="Q1259" s="83"/>
      <c r="R1259" s="83"/>
      <c r="S1259" s="83"/>
      <c r="T1259" s="83"/>
      <c r="U1259" s="87"/>
      <c r="V1259" s="87"/>
      <c r="W1259" s="87"/>
      <c r="X1259" s="87"/>
      <c r="Y1259" s="87"/>
      <c r="Z1259" s="87"/>
      <c r="AA1259" s="87"/>
      <c r="AB1259" s="87"/>
      <c r="AC1259" s="87"/>
      <c r="AD1259" s="87"/>
      <c r="AE1259" s="87"/>
      <c r="AF1259" s="93"/>
      <c r="AG1259" s="87"/>
      <c r="AH1259" s="87"/>
      <c r="AI1259" s="87"/>
      <c r="AJ1259" s="87"/>
      <c r="AK1259" s="87"/>
      <c r="AL1259" s="88"/>
      <c r="AM1259" s="88"/>
      <c r="AN1259" s="87"/>
      <c r="AO1259" s="88"/>
      <c r="AP1259" s="87"/>
      <c r="AQ1259" s="87"/>
      <c r="AR1259" s="87"/>
      <c r="AS1259" s="87"/>
      <c r="AT1259" s="87"/>
      <c r="AU1259" s="87"/>
      <c r="AV1259" s="87"/>
      <c r="AW1259" s="87"/>
      <c r="AX1259" s="89"/>
      <c r="AY1259" s="89"/>
      <c r="AZ1259" s="89"/>
      <c r="BA1259" s="89"/>
      <c r="BB1259" s="87"/>
      <c r="BC1259" s="87"/>
      <c r="BD1259" s="87"/>
      <c r="BE1259" s="78"/>
      <c r="BF1259" s="78"/>
      <c r="BG1259" s="78"/>
      <c r="BH1259" s="78"/>
      <c r="BI1259" s="78"/>
    </row>
    <row r="1260" spans="1:61" s="80" customFormat="1" ht="15" customHeight="1" x14ac:dyDescent="0.25">
      <c r="A1260" s="81"/>
      <c r="B1260" s="161"/>
      <c r="C1260" s="85"/>
      <c r="D1260" s="78"/>
      <c r="E1260" s="179"/>
      <c r="F1260" s="179"/>
      <c r="G1260" s="158"/>
      <c r="H1260" s="158"/>
      <c r="I1260" s="83"/>
      <c r="J1260" s="83"/>
      <c r="K1260" s="83"/>
      <c r="L1260" s="83"/>
      <c r="M1260" s="83"/>
      <c r="N1260" s="83"/>
      <c r="O1260" s="83"/>
      <c r="P1260" s="83"/>
      <c r="Q1260" s="83"/>
      <c r="R1260" s="83"/>
      <c r="S1260" s="83"/>
      <c r="T1260" s="83"/>
      <c r="U1260" s="87"/>
      <c r="V1260" s="87"/>
      <c r="W1260" s="87"/>
      <c r="X1260" s="87"/>
      <c r="Y1260" s="87"/>
      <c r="Z1260" s="87"/>
      <c r="AA1260" s="87"/>
      <c r="AB1260" s="87"/>
      <c r="AC1260" s="87"/>
      <c r="AD1260" s="87"/>
      <c r="AE1260" s="87"/>
      <c r="AF1260" s="93"/>
      <c r="AG1260" s="87"/>
      <c r="AH1260" s="87"/>
      <c r="AI1260" s="87"/>
      <c r="AJ1260" s="87"/>
      <c r="AK1260" s="87"/>
      <c r="AL1260" s="88"/>
      <c r="AM1260" s="88"/>
      <c r="AN1260" s="87"/>
      <c r="AO1260" s="88"/>
      <c r="AP1260" s="87"/>
      <c r="AQ1260" s="87"/>
      <c r="AR1260" s="87"/>
      <c r="AS1260" s="87"/>
      <c r="AT1260" s="87"/>
      <c r="AU1260" s="87"/>
      <c r="AV1260" s="87"/>
      <c r="AW1260" s="87"/>
      <c r="AX1260" s="89"/>
      <c r="AY1260" s="89"/>
      <c r="AZ1260" s="89"/>
      <c r="BA1260" s="89"/>
      <c r="BB1260" s="87"/>
      <c r="BC1260" s="87"/>
      <c r="BD1260" s="87"/>
      <c r="BE1260" s="78"/>
      <c r="BF1260" s="78"/>
      <c r="BG1260" s="78"/>
      <c r="BH1260" s="78"/>
      <c r="BI1260" s="78"/>
    </row>
    <row r="1261" spans="1:61" s="80" customFormat="1" ht="15" customHeight="1" x14ac:dyDescent="0.25">
      <c r="A1261" s="81"/>
      <c r="B1261" s="161"/>
      <c r="C1261" s="85"/>
      <c r="D1261" s="78"/>
      <c r="E1261" s="179"/>
      <c r="F1261" s="179"/>
      <c r="G1261" s="158"/>
      <c r="H1261" s="158"/>
      <c r="I1261" s="83"/>
      <c r="J1261" s="83"/>
      <c r="K1261" s="83"/>
      <c r="L1261" s="83"/>
      <c r="M1261" s="83"/>
      <c r="N1261" s="83"/>
      <c r="O1261" s="83"/>
      <c r="P1261" s="83"/>
      <c r="Q1261" s="83"/>
      <c r="R1261" s="83"/>
      <c r="S1261" s="83"/>
      <c r="T1261" s="83"/>
      <c r="U1261" s="87"/>
      <c r="V1261" s="87"/>
      <c r="W1261" s="87"/>
      <c r="X1261" s="87"/>
      <c r="Y1261" s="87"/>
      <c r="Z1261" s="87"/>
      <c r="AA1261" s="87"/>
      <c r="AB1261" s="87"/>
      <c r="AC1261" s="87"/>
      <c r="AD1261" s="87"/>
      <c r="AE1261" s="87"/>
      <c r="AF1261" s="93"/>
      <c r="AG1261" s="87"/>
      <c r="AH1261" s="87"/>
      <c r="AI1261" s="87"/>
      <c r="AJ1261" s="87"/>
      <c r="AK1261" s="87"/>
      <c r="AL1261" s="88"/>
      <c r="AM1261" s="88"/>
      <c r="AN1261" s="87"/>
      <c r="AO1261" s="88"/>
      <c r="AP1261" s="87"/>
      <c r="AQ1261" s="87"/>
      <c r="AR1261" s="87"/>
      <c r="AS1261" s="87"/>
      <c r="AT1261" s="87"/>
      <c r="AU1261" s="87"/>
      <c r="AV1261" s="87"/>
      <c r="AW1261" s="87"/>
      <c r="AX1261" s="89"/>
      <c r="AY1261" s="89"/>
      <c r="AZ1261" s="89"/>
      <c r="BA1261" s="89"/>
      <c r="BB1261" s="87"/>
      <c r="BC1261" s="87"/>
      <c r="BD1261" s="87"/>
      <c r="BE1261" s="78"/>
      <c r="BF1261" s="78"/>
      <c r="BG1261" s="78"/>
      <c r="BH1261" s="78"/>
      <c r="BI1261" s="78"/>
    </row>
    <row r="1262" spans="1:61" s="80" customFormat="1" ht="15" customHeight="1" x14ac:dyDescent="0.25">
      <c r="A1262" s="81"/>
      <c r="B1262" s="161"/>
      <c r="C1262" s="85"/>
      <c r="D1262" s="78"/>
      <c r="E1262" s="179"/>
      <c r="F1262" s="179"/>
      <c r="G1262" s="158"/>
      <c r="H1262" s="158"/>
      <c r="I1262" s="83"/>
      <c r="J1262" s="83"/>
      <c r="K1262" s="83"/>
      <c r="L1262" s="83"/>
      <c r="M1262" s="83"/>
      <c r="N1262" s="83"/>
      <c r="O1262" s="83"/>
      <c r="P1262" s="83"/>
      <c r="Q1262" s="83"/>
      <c r="R1262" s="83"/>
      <c r="S1262" s="83"/>
      <c r="T1262" s="83"/>
      <c r="U1262" s="87"/>
      <c r="V1262" s="87"/>
      <c r="W1262" s="87"/>
      <c r="X1262" s="87"/>
      <c r="Y1262" s="87"/>
      <c r="Z1262" s="87"/>
      <c r="AA1262" s="87"/>
      <c r="AB1262" s="87"/>
      <c r="AC1262" s="87"/>
      <c r="AD1262" s="87"/>
      <c r="AE1262" s="87"/>
      <c r="AF1262" s="93"/>
      <c r="AG1262" s="87"/>
      <c r="AH1262" s="87"/>
      <c r="AI1262" s="87"/>
      <c r="AJ1262" s="87"/>
      <c r="AK1262" s="87"/>
      <c r="AL1262" s="88"/>
      <c r="AM1262" s="88"/>
      <c r="AN1262" s="87"/>
      <c r="AO1262" s="88"/>
      <c r="AP1262" s="87"/>
      <c r="AQ1262" s="87"/>
      <c r="AR1262" s="87"/>
      <c r="AS1262" s="87"/>
      <c r="AT1262" s="87"/>
      <c r="AU1262" s="87"/>
      <c r="AV1262" s="87"/>
      <c r="AW1262" s="87"/>
      <c r="AX1262" s="89"/>
      <c r="AY1262" s="89"/>
      <c r="AZ1262" s="89"/>
      <c r="BA1262" s="89"/>
      <c r="BB1262" s="87"/>
      <c r="BC1262" s="87"/>
      <c r="BD1262" s="87"/>
      <c r="BE1262" s="78"/>
      <c r="BF1262" s="78"/>
      <c r="BG1262" s="78"/>
      <c r="BH1262" s="78"/>
      <c r="BI1262" s="78"/>
    </row>
    <row r="1263" spans="1:61" s="80" customFormat="1" ht="15" customHeight="1" x14ac:dyDescent="0.25">
      <c r="A1263" s="81"/>
      <c r="B1263" s="161"/>
      <c r="C1263" s="85"/>
      <c r="D1263" s="78"/>
      <c r="E1263" s="179"/>
      <c r="F1263" s="179"/>
      <c r="G1263" s="158"/>
      <c r="H1263" s="158"/>
      <c r="I1263" s="83"/>
      <c r="J1263" s="83"/>
      <c r="K1263" s="83"/>
      <c r="L1263" s="83"/>
      <c r="M1263" s="83"/>
      <c r="N1263" s="83"/>
      <c r="O1263" s="83"/>
      <c r="P1263" s="83"/>
      <c r="Q1263" s="83"/>
      <c r="R1263" s="83"/>
      <c r="S1263" s="83"/>
      <c r="T1263" s="83"/>
      <c r="U1263" s="87"/>
      <c r="V1263" s="87"/>
      <c r="W1263" s="87"/>
      <c r="X1263" s="87"/>
      <c r="Y1263" s="87"/>
      <c r="Z1263" s="87"/>
      <c r="AA1263" s="87"/>
      <c r="AB1263" s="87"/>
      <c r="AC1263" s="87"/>
      <c r="AD1263" s="87"/>
      <c r="AE1263" s="87"/>
      <c r="AF1263" s="93"/>
      <c r="AG1263" s="87"/>
      <c r="AH1263" s="87"/>
      <c r="AI1263" s="87"/>
      <c r="AJ1263" s="87"/>
      <c r="AK1263" s="87"/>
      <c r="AL1263" s="88"/>
      <c r="AM1263" s="88"/>
      <c r="AN1263" s="87"/>
      <c r="AO1263" s="88"/>
      <c r="AP1263" s="87"/>
      <c r="AQ1263" s="87"/>
      <c r="AR1263" s="87"/>
      <c r="AS1263" s="87"/>
      <c r="AT1263" s="87"/>
      <c r="AU1263" s="87"/>
      <c r="AV1263" s="87"/>
      <c r="AW1263" s="87"/>
      <c r="AX1263" s="89"/>
      <c r="AY1263" s="89"/>
      <c r="AZ1263" s="89"/>
      <c r="BA1263" s="89"/>
      <c r="BB1263" s="87"/>
      <c r="BC1263" s="87"/>
      <c r="BD1263" s="87"/>
      <c r="BE1263" s="78"/>
      <c r="BF1263" s="78"/>
      <c r="BG1263" s="78"/>
      <c r="BH1263" s="78"/>
      <c r="BI1263" s="78"/>
    </row>
    <row r="1264" spans="1:61" s="80" customFormat="1" ht="15" customHeight="1" x14ac:dyDescent="0.25">
      <c r="A1264" s="81"/>
      <c r="B1264" s="161"/>
      <c r="C1264" s="85"/>
      <c r="D1264" s="78"/>
      <c r="E1264" s="179"/>
      <c r="F1264" s="179"/>
      <c r="G1264" s="158"/>
      <c r="H1264" s="158"/>
      <c r="I1264" s="83"/>
      <c r="J1264" s="83"/>
      <c r="K1264" s="83"/>
      <c r="L1264" s="83"/>
      <c r="M1264" s="83"/>
      <c r="N1264" s="83"/>
      <c r="O1264" s="83"/>
      <c r="P1264" s="83"/>
      <c r="Q1264" s="83"/>
      <c r="R1264" s="83"/>
      <c r="S1264" s="83"/>
      <c r="T1264" s="83"/>
      <c r="U1264" s="87"/>
      <c r="V1264" s="87"/>
      <c r="W1264" s="87"/>
      <c r="X1264" s="87"/>
      <c r="Y1264" s="87"/>
      <c r="Z1264" s="87"/>
      <c r="AA1264" s="87"/>
      <c r="AB1264" s="87"/>
      <c r="AC1264" s="87"/>
      <c r="AD1264" s="87"/>
      <c r="AE1264" s="87"/>
      <c r="AF1264" s="93"/>
      <c r="AG1264" s="87"/>
      <c r="AH1264" s="87"/>
      <c r="AI1264" s="87"/>
      <c r="AJ1264" s="87"/>
      <c r="AK1264" s="87"/>
      <c r="AL1264" s="88"/>
      <c r="AM1264" s="88"/>
      <c r="AN1264" s="87"/>
      <c r="AO1264" s="88"/>
      <c r="AP1264" s="87"/>
      <c r="AQ1264" s="87"/>
      <c r="AR1264" s="87"/>
      <c r="AS1264" s="87"/>
      <c r="AT1264" s="87"/>
      <c r="AU1264" s="87"/>
      <c r="AV1264" s="87"/>
      <c r="AW1264" s="87"/>
      <c r="AX1264" s="89"/>
      <c r="AY1264" s="89"/>
      <c r="AZ1264" s="89"/>
      <c r="BA1264" s="89"/>
      <c r="BB1264" s="87"/>
      <c r="BC1264" s="87"/>
      <c r="BD1264" s="87"/>
      <c r="BE1264" s="78"/>
      <c r="BF1264" s="78"/>
      <c r="BG1264" s="78"/>
      <c r="BH1264" s="78"/>
      <c r="BI1264" s="78"/>
    </row>
    <row r="1265" spans="1:61" s="80" customFormat="1" ht="15" customHeight="1" x14ac:dyDescent="0.25">
      <c r="A1265" s="81"/>
      <c r="B1265" s="161"/>
      <c r="C1265" s="85"/>
      <c r="D1265" s="78"/>
      <c r="E1265" s="179"/>
      <c r="F1265" s="179"/>
      <c r="G1265" s="158"/>
      <c r="H1265" s="158"/>
      <c r="I1265" s="83"/>
      <c r="J1265" s="83"/>
      <c r="K1265" s="83"/>
      <c r="L1265" s="83"/>
      <c r="M1265" s="83"/>
      <c r="N1265" s="83"/>
      <c r="O1265" s="83"/>
      <c r="P1265" s="83"/>
      <c r="Q1265" s="83"/>
      <c r="R1265" s="83"/>
      <c r="S1265" s="83"/>
      <c r="T1265" s="83"/>
      <c r="U1265" s="87"/>
      <c r="V1265" s="87"/>
      <c r="W1265" s="87"/>
      <c r="X1265" s="87"/>
      <c r="Y1265" s="87"/>
      <c r="Z1265" s="87"/>
      <c r="AA1265" s="87"/>
      <c r="AB1265" s="87"/>
      <c r="AC1265" s="87"/>
      <c r="AD1265" s="87"/>
      <c r="AE1265" s="87"/>
      <c r="AF1265" s="93"/>
      <c r="AG1265" s="87"/>
      <c r="AH1265" s="87"/>
      <c r="AI1265" s="87"/>
      <c r="AJ1265" s="87"/>
      <c r="AK1265" s="87"/>
      <c r="AL1265" s="88"/>
      <c r="AM1265" s="88"/>
      <c r="AN1265" s="87"/>
      <c r="AO1265" s="88"/>
      <c r="AP1265" s="87"/>
      <c r="AQ1265" s="87"/>
      <c r="AR1265" s="87"/>
      <c r="AS1265" s="87"/>
      <c r="AT1265" s="87"/>
      <c r="AU1265" s="87"/>
      <c r="AV1265" s="87"/>
      <c r="AW1265" s="87"/>
      <c r="AX1265" s="89"/>
      <c r="AY1265" s="89"/>
      <c r="AZ1265" s="89"/>
      <c r="BA1265" s="89"/>
      <c r="BB1265" s="87"/>
      <c r="BC1265" s="87"/>
      <c r="BD1265" s="87"/>
      <c r="BE1265" s="78"/>
      <c r="BF1265" s="78"/>
      <c r="BG1265" s="78"/>
      <c r="BH1265" s="78"/>
      <c r="BI1265" s="78"/>
    </row>
    <row r="1266" spans="1:61" s="80" customFormat="1" ht="15" customHeight="1" x14ac:dyDescent="0.25">
      <c r="A1266" s="81"/>
      <c r="B1266" s="161"/>
      <c r="C1266" s="85"/>
      <c r="D1266" s="78"/>
      <c r="E1266" s="179"/>
      <c r="F1266" s="179"/>
      <c r="G1266" s="158"/>
      <c r="H1266" s="158"/>
      <c r="I1266" s="83"/>
      <c r="J1266" s="83"/>
      <c r="K1266" s="83"/>
      <c r="L1266" s="83"/>
      <c r="M1266" s="83"/>
      <c r="N1266" s="83"/>
      <c r="O1266" s="83"/>
      <c r="P1266" s="83"/>
      <c r="Q1266" s="83"/>
      <c r="R1266" s="83"/>
      <c r="S1266" s="83"/>
      <c r="T1266" s="83"/>
      <c r="U1266" s="87"/>
      <c r="V1266" s="87"/>
      <c r="W1266" s="87"/>
      <c r="X1266" s="87"/>
      <c r="Y1266" s="87"/>
      <c r="Z1266" s="87"/>
      <c r="AA1266" s="87"/>
      <c r="AB1266" s="87"/>
      <c r="AC1266" s="87"/>
      <c r="AD1266" s="87"/>
      <c r="AE1266" s="87"/>
      <c r="AF1266" s="93"/>
      <c r="AG1266" s="87"/>
      <c r="AH1266" s="87"/>
      <c r="AI1266" s="87"/>
      <c r="AJ1266" s="87"/>
      <c r="AK1266" s="87"/>
      <c r="AL1266" s="88"/>
      <c r="AM1266" s="88"/>
      <c r="AN1266" s="87"/>
      <c r="AO1266" s="88"/>
      <c r="AP1266" s="87"/>
      <c r="AQ1266" s="87"/>
      <c r="AR1266" s="87"/>
      <c r="AS1266" s="87"/>
      <c r="AT1266" s="87"/>
      <c r="AU1266" s="87"/>
      <c r="AV1266" s="87"/>
      <c r="AW1266" s="87"/>
      <c r="AX1266" s="89"/>
      <c r="AY1266" s="89"/>
      <c r="AZ1266" s="89"/>
      <c r="BA1266" s="89"/>
      <c r="BB1266" s="87"/>
      <c r="BC1266" s="87"/>
      <c r="BD1266" s="87"/>
      <c r="BE1266" s="78"/>
      <c r="BF1266" s="78"/>
      <c r="BG1266" s="78"/>
      <c r="BH1266" s="78"/>
      <c r="BI1266" s="78"/>
    </row>
    <row r="1267" spans="1:61" s="80" customFormat="1" ht="15" customHeight="1" x14ac:dyDescent="0.25">
      <c r="A1267" s="81"/>
      <c r="B1267" s="161"/>
      <c r="C1267" s="85"/>
      <c r="D1267" s="78"/>
      <c r="E1267" s="179"/>
      <c r="F1267" s="179"/>
      <c r="G1267" s="158"/>
      <c r="H1267" s="158"/>
      <c r="I1267" s="83"/>
      <c r="J1267" s="83"/>
      <c r="K1267" s="83"/>
      <c r="L1267" s="83"/>
      <c r="M1267" s="83"/>
      <c r="N1267" s="83"/>
      <c r="O1267" s="83"/>
      <c r="P1267" s="83"/>
      <c r="Q1267" s="83"/>
      <c r="R1267" s="83"/>
      <c r="S1267" s="83"/>
      <c r="T1267" s="83"/>
      <c r="U1267" s="87"/>
      <c r="V1267" s="87"/>
      <c r="W1267" s="87"/>
      <c r="X1267" s="87"/>
      <c r="Y1267" s="87"/>
      <c r="Z1267" s="87"/>
      <c r="AA1267" s="87"/>
      <c r="AB1267" s="87"/>
      <c r="AC1267" s="87"/>
      <c r="AD1267" s="87"/>
      <c r="AE1267" s="87"/>
      <c r="AF1267" s="93"/>
      <c r="AG1267" s="87"/>
      <c r="AH1267" s="87"/>
      <c r="AI1267" s="87"/>
      <c r="AJ1267" s="87"/>
      <c r="AK1267" s="87"/>
      <c r="AL1267" s="88"/>
      <c r="AM1267" s="88"/>
      <c r="AN1267" s="87"/>
      <c r="AO1267" s="88"/>
      <c r="AP1267" s="87"/>
      <c r="AQ1267" s="87"/>
      <c r="AR1267" s="87"/>
      <c r="AS1267" s="87"/>
      <c r="AT1267" s="87"/>
      <c r="AU1267" s="87"/>
      <c r="AV1267" s="87"/>
      <c r="AW1267" s="87"/>
      <c r="AX1267" s="89"/>
      <c r="AY1267" s="89"/>
      <c r="AZ1267" s="89"/>
      <c r="BA1267" s="89"/>
      <c r="BB1267" s="87"/>
      <c r="BC1267" s="87"/>
      <c r="BD1267" s="87"/>
      <c r="BE1267" s="78"/>
      <c r="BF1267" s="78"/>
      <c r="BG1267" s="78"/>
      <c r="BH1267" s="78"/>
      <c r="BI1267" s="78"/>
    </row>
    <row r="1268" spans="1:61" s="80" customFormat="1" ht="15" customHeight="1" x14ac:dyDescent="0.25">
      <c r="A1268" s="81"/>
      <c r="B1268" s="161"/>
      <c r="C1268" s="85"/>
      <c r="D1268" s="78"/>
      <c r="E1268" s="179"/>
      <c r="F1268" s="179"/>
      <c r="G1268" s="158"/>
      <c r="H1268" s="158"/>
      <c r="I1268" s="83"/>
      <c r="J1268" s="83"/>
      <c r="K1268" s="83"/>
      <c r="L1268" s="83"/>
      <c r="M1268" s="83"/>
      <c r="N1268" s="83"/>
      <c r="O1268" s="83"/>
      <c r="P1268" s="83"/>
      <c r="Q1268" s="83"/>
      <c r="R1268" s="83"/>
      <c r="S1268" s="83"/>
      <c r="T1268" s="83"/>
      <c r="U1268" s="87"/>
      <c r="V1268" s="87"/>
      <c r="W1268" s="87"/>
      <c r="X1268" s="87"/>
      <c r="Y1268" s="87"/>
      <c r="Z1268" s="87"/>
      <c r="AA1268" s="87"/>
      <c r="AB1268" s="87"/>
      <c r="AC1268" s="87"/>
      <c r="AD1268" s="87"/>
      <c r="AE1268" s="87"/>
      <c r="AF1268" s="93"/>
      <c r="AG1268" s="87"/>
      <c r="AH1268" s="87"/>
      <c r="AI1268" s="87"/>
      <c r="AJ1268" s="87"/>
      <c r="AK1268" s="87"/>
      <c r="AL1268" s="88"/>
      <c r="AM1268" s="88"/>
      <c r="AN1268" s="87"/>
      <c r="AO1268" s="88"/>
      <c r="AP1268" s="87"/>
      <c r="AQ1268" s="87"/>
      <c r="AR1268" s="87"/>
      <c r="AS1268" s="87"/>
      <c r="AT1268" s="87"/>
      <c r="AU1268" s="87"/>
      <c r="AV1268" s="87"/>
      <c r="AW1268" s="87"/>
      <c r="AX1268" s="89"/>
      <c r="AY1268" s="89"/>
      <c r="AZ1268" s="89"/>
      <c r="BA1268" s="89"/>
      <c r="BB1268" s="87"/>
      <c r="BC1268" s="87"/>
      <c r="BD1268" s="87"/>
      <c r="BE1268" s="78"/>
      <c r="BF1268" s="78"/>
      <c r="BG1268" s="78"/>
      <c r="BH1268" s="78"/>
      <c r="BI1268" s="78"/>
    </row>
    <row r="1269" spans="1:61" s="80" customFormat="1" ht="15" customHeight="1" x14ac:dyDescent="0.25">
      <c r="A1269" s="81"/>
      <c r="B1269" s="161"/>
      <c r="C1269" s="85"/>
      <c r="D1269" s="78"/>
      <c r="E1269" s="179"/>
      <c r="F1269" s="179"/>
      <c r="G1269" s="158"/>
      <c r="H1269" s="158"/>
      <c r="I1269" s="83"/>
      <c r="J1269" s="83"/>
      <c r="K1269" s="83"/>
      <c r="L1269" s="83"/>
      <c r="M1269" s="83"/>
      <c r="N1269" s="83"/>
      <c r="O1269" s="83"/>
      <c r="P1269" s="83"/>
      <c r="Q1269" s="83"/>
      <c r="R1269" s="83"/>
      <c r="S1269" s="83"/>
      <c r="T1269" s="83"/>
      <c r="U1269" s="87"/>
      <c r="V1269" s="87"/>
      <c r="W1269" s="87"/>
      <c r="X1269" s="87"/>
      <c r="Y1269" s="87"/>
      <c r="Z1269" s="87"/>
      <c r="AA1269" s="87"/>
      <c r="AB1269" s="87"/>
      <c r="AC1269" s="87"/>
      <c r="AD1269" s="87"/>
      <c r="AE1269" s="87"/>
      <c r="AF1269" s="93"/>
      <c r="AG1269" s="87"/>
      <c r="AH1269" s="87"/>
      <c r="AI1269" s="87"/>
      <c r="AJ1269" s="87"/>
      <c r="AK1269" s="87"/>
      <c r="AL1269" s="88"/>
      <c r="AM1269" s="88"/>
      <c r="AN1269" s="87"/>
      <c r="AO1269" s="88"/>
      <c r="AP1269" s="87"/>
      <c r="AQ1269" s="87"/>
      <c r="AR1269" s="87"/>
      <c r="AS1269" s="87"/>
      <c r="AT1269" s="87"/>
      <c r="AU1269" s="87"/>
      <c r="AV1269" s="87"/>
      <c r="AW1269" s="87"/>
      <c r="AX1269" s="89"/>
      <c r="AY1269" s="89"/>
      <c r="AZ1269" s="89"/>
      <c r="BA1269" s="89"/>
      <c r="BB1269" s="87"/>
      <c r="BC1269" s="87"/>
      <c r="BD1269" s="87"/>
      <c r="BE1269" s="78"/>
      <c r="BF1269" s="78"/>
      <c r="BG1269" s="78"/>
      <c r="BH1269" s="78"/>
      <c r="BI1269" s="78"/>
    </row>
    <row r="1270" spans="1:61" s="80" customFormat="1" ht="15" customHeight="1" x14ac:dyDescent="0.25">
      <c r="A1270" s="81"/>
      <c r="B1270" s="161"/>
      <c r="C1270" s="85"/>
      <c r="D1270" s="78"/>
      <c r="E1270" s="179"/>
      <c r="F1270" s="179"/>
      <c r="G1270" s="158"/>
      <c r="H1270" s="158"/>
      <c r="I1270" s="83"/>
      <c r="J1270" s="83"/>
      <c r="K1270" s="83"/>
      <c r="L1270" s="83"/>
      <c r="M1270" s="83"/>
      <c r="N1270" s="83"/>
      <c r="O1270" s="83"/>
      <c r="P1270" s="83"/>
      <c r="Q1270" s="83"/>
      <c r="R1270" s="83"/>
      <c r="S1270" s="83"/>
      <c r="T1270" s="83"/>
      <c r="U1270" s="87"/>
      <c r="V1270" s="87"/>
      <c r="W1270" s="87"/>
      <c r="X1270" s="87"/>
      <c r="Y1270" s="87"/>
      <c r="Z1270" s="87"/>
      <c r="AA1270" s="87"/>
      <c r="AB1270" s="87"/>
      <c r="AC1270" s="87"/>
      <c r="AD1270" s="87"/>
      <c r="AE1270" s="87"/>
      <c r="AF1270" s="93"/>
      <c r="AG1270" s="87"/>
      <c r="AH1270" s="87"/>
      <c r="AI1270" s="87"/>
      <c r="AJ1270" s="87"/>
      <c r="AK1270" s="87"/>
      <c r="AL1270" s="88"/>
      <c r="AM1270" s="88"/>
      <c r="AN1270" s="87"/>
      <c r="AO1270" s="88"/>
      <c r="AP1270" s="87"/>
      <c r="AQ1270" s="87"/>
      <c r="AR1270" s="87"/>
      <c r="AS1270" s="87"/>
      <c r="AT1270" s="87"/>
      <c r="AU1270" s="87"/>
      <c r="AV1270" s="87"/>
      <c r="AW1270" s="87"/>
      <c r="AX1270" s="89"/>
      <c r="AY1270" s="89"/>
      <c r="AZ1270" s="89"/>
      <c r="BA1270" s="89"/>
      <c r="BB1270" s="87"/>
      <c r="BC1270" s="87"/>
      <c r="BD1270" s="87"/>
      <c r="BE1270" s="78"/>
      <c r="BF1270" s="78"/>
      <c r="BG1270" s="78"/>
      <c r="BH1270" s="78"/>
      <c r="BI1270" s="78"/>
    </row>
    <row r="1271" spans="1:61" s="80" customFormat="1" ht="15" customHeight="1" x14ac:dyDescent="0.25">
      <c r="A1271" s="81"/>
      <c r="B1271" s="161"/>
      <c r="C1271" s="85"/>
      <c r="D1271" s="78"/>
      <c r="E1271" s="179"/>
      <c r="F1271" s="179"/>
      <c r="G1271" s="158"/>
      <c r="H1271" s="158"/>
      <c r="I1271" s="83"/>
      <c r="J1271" s="83"/>
      <c r="K1271" s="83"/>
      <c r="L1271" s="83"/>
      <c r="M1271" s="83"/>
      <c r="N1271" s="83"/>
      <c r="O1271" s="83"/>
      <c r="P1271" s="83"/>
      <c r="Q1271" s="83"/>
      <c r="R1271" s="83"/>
      <c r="S1271" s="83"/>
      <c r="T1271" s="83"/>
      <c r="U1271" s="87"/>
      <c r="V1271" s="87"/>
      <c r="W1271" s="87"/>
      <c r="X1271" s="87"/>
      <c r="Y1271" s="87"/>
      <c r="Z1271" s="87"/>
      <c r="AA1271" s="87"/>
      <c r="AB1271" s="87"/>
      <c r="AC1271" s="87"/>
      <c r="AD1271" s="87"/>
      <c r="AE1271" s="87"/>
      <c r="AF1271" s="93"/>
      <c r="AG1271" s="87"/>
      <c r="AH1271" s="87"/>
      <c r="AI1271" s="87"/>
      <c r="AJ1271" s="87"/>
      <c r="AK1271" s="87"/>
      <c r="AL1271" s="88"/>
      <c r="AM1271" s="88"/>
      <c r="AN1271" s="87"/>
      <c r="AO1271" s="88"/>
      <c r="AP1271" s="87"/>
      <c r="AQ1271" s="87"/>
      <c r="AR1271" s="87"/>
      <c r="AS1271" s="87"/>
      <c r="AT1271" s="87"/>
      <c r="AU1271" s="87"/>
      <c r="AV1271" s="87"/>
      <c r="AW1271" s="87"/>
      <c r="AX1271" s="89"/>
      <c r="AY1271" s="89"/>
      <c r="AZ1271" s="89"/>
      <c r="BA1271" s="89"/>
      <c r="BB1271" s="87"/>
      <c r="BC1271" s="87"/>
      <c r="BD1271" s="87"/>
      <c r="BE1271" s="78"/>
      <c r="BF1271" s="78"/>
      <c r="BG1271" s="78"/>
      <c r="BH1271" s="78"/>
      <c r="BI1271" s="78"/>
    </row>
    <row r="1272" spans="1:61" s="80" customFormat="1" ht="15" customHeight="1" x14ac:dyDescent="0.25">
      <c r="A1272" s="81"/>
      <c r="B1272" s="161"/>
      <c r="C1272" s="85"/>
      <c r="D1272" s="78"/>
      <c r="E1272" s="179"/>
      <c r="F1272" s="179"/>
      <c r="G1272" s="158"/>
      <c r="H1272" s="158"/>
      <c r="I1272" s="83"/>
      <c r="J1272" s="83"/>
      <c r="K1272" s="83"/>
      <c r="L1272" s="83"/>
      <c r="M1272" s="83"/>
      <c r="N1272" s="83"/>
      <c r="O1272" s="83"/>
      <c r="P1272" s="83"/>
      <c r="Q1272" s="83"/>
      <c r="R1272" s="83"/>
      <c r="S1272" s="83"/>
      <c r="T1272" s="83"/>
      <c r="U1272" s="87"/>
      <c r="V1272" s="87"/>
      <c r="W1272" s="87"/>
      <c r="X1272" s="87"/>
      <c r="Y1272" s="87"/>
      <c r="Z1272" s="87"/>
      <c r="AA1272" s="87"/>
      <c r="AB1272" s="87"/>
      <c r="AC1272" s="87"/>
      <c r="AD1272" s="87"/>
      <c r="AE1272" s="87"/>
      <c r="AF1272" s="93"/>
      <c r="AG1272" s="87"/>
      <c r="AH1272" s="87"/>
      <c r="AI1272" s="87"/>
      <c r="AJ1272" s="87"/>
      <c r="AK1272" s="87"/>
      <c r="AL1272" s="88"/>
      <c r="AM1272" s="88"/>
      <c r="AN1272" s="87"/>
      <c r="AO1272" s="88"/>
      <c r="AP1272" s="87"/>
      <c r="AQ1272" s="87"/>
      <c r="AR1272" s="87"/>
      <c r="AS1272" s="87"/>
      <c r="AT1272" s="87"/>
      <c r="AU1272" s="87"/>
      <c r="AV1272" s="87"/>
      <c r="AW1272" s="87"/>
      <c r="AX1272" s="89"/>
      <c r="AY1272" s="89"/>
      <c r="AZ1272" s="89"/>
      <c r="BA1272" s="89"/>
      <c r="BB1272" s="87"/>
      <c r="BC1272" s="87"/>
      <c r="BD1272" s="87"/>
      <c r="BE1272" s="78"/>
      <c r="BF1272" s="78"/>
      <c r="BG1272" s="78"/>
      <c r="BH1272" s="78"/>
      <c r="BI1272" s="78"/>
    </row>
    <row r="1273" spans="1:61" s="80" customFormat="1" ht="15" customHeight="1" x14ac:dyDescent="0.25">
      <c r="A1273" s="81"/>
      <c r="B1273" s="161"/>
      <c r="C1273" s="85"/>
      <c r="D1273" s="78"/>
      <c r="E1273" s="179"/>
      <c r="F1273" s="179"/>
      <c r="G1273" s="158"/>
      <c r="H1273" s="158"/>
      <c r="I1273" s="83"/>
      <c r="J1273" s="83"/>
      <c r="K1273" s="83"/>
      <c r="L1273" s="83"/>
      <c r="M1273" s="83"/>
      <c r="N1273" s="83"/>
      <c r="O1273" s="83"/>
      <c r="P1273" s="83"/>
      <c r="Q1273" s="83"/>
      <c r="R1273" s="83"/>
      <c r="S1273" s="83"/>
      <c r="T1273" s="83"/>
      <c r="U1273" s="87"/>
      <c r="V1273" s="87"/>
      <c r="W1273" s="87"/>
      <c r="X1273" s="87"/>
      <c r="Y1273" s="87"/>
      <c r="Z1273" s="87"/>
      <c r="AA1273" s="87"/>
      <c r="AB1273" s="87"/>
      <c r="AC1273" s="87"/>
      <c r="AD1273" s="87"/>
      <c r="AE1273" s="87"/>
      <c r="AF1273" s="93"/>
      <c r="AG1273" s="87"/>
      <c r="AH1273" s="87"/>
      <c r="AI1273" s="87"/>
      <c r="AJ1273" s="87"/>
      <c r="AK1273" s="87"/>
      <c r="AL1273" s="88"/>
      <c r="AM1273" s="88"/>
      <c r="AN1273" s="87"/>
      <c r="AO1273" s="88"/>
      <c r="AP1273" s="87"/>
      <c r="AQ1273" s="87"/>
      <c r="AR1273" s="87"/>
      <c r="AS1273" s="87"/>
      <c r="AT1273" s="87"/>
      <c r="AU1273" s="87"/>
      <c r="AV1273" s="87"/>
      <c r="AW1273" s="87"/>
      <c r="AX1273" s="89"/>
      <c r="AY1273" s="89"/>
      <c r="AZ1273" s="89"/>
      <c r="BA1273" s="89"/>
      <c r="BB1273" s="87"/>
      <c r="BC1273" s="87"/>
      <c r="BD1273" s="87"/>
      <c r="BE1273" s="78"/>
      <c r="BF1273" s="78"/>
      <c r="BG1273" s="78"/>
      <c r="BH1273" s="78"/>
      <c r="BI1273" s="78"/>
    </row>
    <row r="1274" spans="1:61" s="80" customFormat="1" ht="15" customHeight="1" x14ac:dyDescent="0.25">
      <c r="A1274" s="81"/>
      <c r="B1274" s="161"/>
      <c r="C1274" s="85"/>
      <c r="D1274" s="78"/>
      <c r="E1274" s="179"/>
      <c r="F1274" s="179"/>
      <c r="G1274" s="158"/>
      <c r="H1274" s="158"/>
      <c r="I1274" s="83"/>
      <c r="J1274" s="83"/>
      <c r="K1274" s="83"/>
      <c r="L1274" s="83"/>
      <c r="M1274" s="83"/>
      <c r="N1274" s="83"/>
      <c r="O1274" s="83"/>
      <c r="P1274" s="83"/>
      <c r="Q1274" s="83"/>
      <c r="R1274" s="83"/>
      <c r="S1274" s="83"/>
      <c r="T1274" s="83"/>
      <c r="U1274" s="87"/>
      <c r="V1274" s="87"/>
      <c r="W1274" s="87"/>
      <c r="X1274" s="87"/>
      <c r="Y1274" s="87"/>
      <c r="Z1274" s="87"/>
      <c r="AA1274" s="87"/>
      <c r="AB1274" s="87"/>
      <c r="AC1274" s="87"/>
      <c r="AD1274" s="87"/>
      <c r="AE1274" s="87"/>
      <c r="AF1274" s="93"/>
      <c r="AG1274" s="87"/>
      <c r="AH1274" s="87"/>
      <c r="AI1274" s="87"/>
      <c r="AJ1274" s="87"/>
      <c r="AK1274" s="87"/>
      <c r="AL1274" s="88"/>
      <c r="AM1274" s="88"/>
      <c r="AN1274" s="87"/>
      <c r="AO1274" s="88"/>
      <c r="AP1274" s="87"/>
      <c r="AQ1274" s="87"/>
      <c r="AR1274" s="87"/>
      <c r="AS1274" s="87"/>
      <c r="AT1274" s="87"/>
      <c r="AU1274" s="87"/>
      <c r="AV1274" s="87"/>
      <c r="AW1274" s="87"/>
      <c r="AX1274" s="89"/>
      <c r="AY1274" s="89"/>
      <c r="AZ1274" s="89"/>
      <c r="BA1274" s="89"/>
      <c r="BB1274" s="87"/>
      <c r="BC1274" s="87"/>
      <c r="BD1274" s="87"/>
      <c r="BE1274" s="78"/>
      <c r="BF1274" s="78"/>
      <c r="BG1274" s="78"/>
      <c r="BH1274" s="78"/>
      <c r="BI1274" s="78"/>
    </row>
    <row r="1275" spans="1:61" s="80" customFormat="1" ht="15" customHeight="1" x14ac:dyDescent="0.25">
      <c r="A1275" s="81"/>
      <c r="B1275" s="161"/>
      <c r="C1275" s="85"/>
      <c r="D1275" s="78"/>
      <c r="E1275" s="179"/>
      <c r="F1275" s="179"/>
      <c r="G1275" s="158"/>
      <c r="H1275" s="158"/>
      <c r="I1275" s="83"/>
      <c r="J1275" s="83"/>
      <c r="K1275" s="83"/>
      <c r="L1275" s="83"/>
      <c r="M1275" s="83"/>
      <c r="N1275" s="83"/>
      <c r="O1275" s="83"/>
      <c r="P1275" s="83"/>
      <c r="Q1275" s="83"/>
      <c r="R1275" s="83"/>
      <c r="S1275" s="83"/>
      <c r="T1275" s="83"/>
      <c r="U1275" s="87"/>
      <c r="V1275" s="87"/>
      <c r="W1275" s="87"/>
      <c r="X1275" s="87"/>
      <c r="Y1275" s="87"/>
      <c r="Z1275" s="87"/>
      <c r="AA1275" s="87"/>
      <c r="AB1275" s="87"/>
      <c r="AC1275" s="87"/>
      <c r="AD1275" s="87"/>
      <c r="AE1275" s="87"/>
      <c r="AF1275" s="93"/>
      <c r="AG1275" s="87"/>
      <c r="AH1275" s="87"/>
      <c r="AI1275" s="87"/>
      <c r="AJ1275" s="87"/>
      <c r="AK1275" s="87"/>
      <c r="AL1275" s="88"/>
      <c r="AM1275" s="88"/>
      <c r="AN1275" s="87"/>
      <c r="AO1275" s="88"/>
      <c r="AP1275" s="87"/>
      <c r="AQ1275" s="87"/>
      <c r="AR1275" s="87"/>
      <c r="AS1275" s="87"/>
      <c r="AT1275" s="87"/>
      <c r="AU1275" s="87"/>
      <c r="AV1275" s="87"/>
      <c r="AW1275" s="87"/>
      <c r="AX1275" s="89"/>
      <c r="AY1275" s="89"/>
      <c r="AZ1275" s="89"/>
      <c r="BA1275" s="89"/>
      <c r="BB1275" s="87"/>
      <c r="BC1275" s="87"/>
      <c r="BD1275" s="87"/>
      <c r="BE1275" s="78"/>
      <c r="BF1275" s="78"/>
      <c r="BG1275" s="78"/>
      <c r="BH1275" s="78"/>
      <c r="BI1275" s="78"/>
    </row>
    <row r="1276" spans="1:61" s="80" customFormat="1" ht="15" customHeight="1" x14ac:dyDescent="0.25">
      <c r="A1276" s="81"/>
      <c r="B1276" s="161"/>
      <c r="C1276" s="85"/>
      <c r="D1276" s="78"/>
      <c r="E1276" s="179"/>
      <c r="F1276" s="179"/>
      <c r="G1276" s="158"/>
      <c r="H1276" s="158"/>
      <c r="I1276" s="83"/>
      <c r="J1276" s="83"/>
      <c r="K1276" s="83"/>
      <c r="L1276" s="83"/>
      <c r="M1276" s="83"/>
      <c r="N1276" s="83"/>
      <c r="O1276" s="83"/>
      <c r="P1276" s="83"/>
      <c r="Q1276" s="83"/>
      <c r="R1276" s="83"/>
      <c r="S1276" s="83"/>
      <c r="T1276" s="83"/>
      <c r="U1276" s="87"/>
      <c r="V1276" s="87"/>
      <c r="W1276" s="87"/>
      <c r="X1276" s="87"/>
      <c r="Y1276" s="87"/>
      <c r="Z1276" s="87"/>
      <c r="AA1276" s="87"/>
      <c r="AB1276" s="87"/>
      <c r="AC1276" s="87"/>
      <c r="AD1276" s="87"/>
      <c r="AE1276" s="87"/>
      <c r="AF1276" s="93"/>
      <c r="AG1276" s="87"/>
      <c r="AH1276" s="87"/>
      <c r="AI1276" s="87"/>
      <c r="AJ1276" s="87"/>
      <c r="AK1276" s="87"/>
      <c r="AL1276" s="88"/>
      <c r="AM1276" s="88"/>
      <c r="AN1276" s="87"/>
      <c r="AO1276" s="88"/>
      <c r="AP1276" s="87"/>
      <c r="AQ1276" s="87"/>
      <c r="AR1276" s="87"/>
      <c r="AS1276" s="87"/>
      <c r="AT1276" s="87"/>
      <c r="AU1276" s="87"/>
      <c r="AV1276" s="87"/>
      <c r="AW1276" s="87"/>
      <c r="AX1276" s="89"/>
      <c r="AY1276" s="89"/>
      <c r="AZ1276" s="89"/>
      <c r="BA1276" s="89"/>
      <c r="BB1276" s="87"/>
      <c r="BC1276" s="87"/>
      <c r="BD1276" s="87"/>
      <c r="BE1276" s="78"/>
      <c r="BF1276" s="78"/>
      <c r="BG1276" s="78"/>
      <c r="BH1276" s="78"/>
      <c r="BI1276" s="78"/>
    </row>
    <row r="1277" spans="1:61" s="80" customFormat="1" ht="15" customHeight="1" x14ac:dyDescent="0.25">
      <c r="A1277" s="81"/>
      <c r="B1277" s="161"/>
      <c r="C1277" s="85"/>
      <c r="D1277" s="78"/>
      <c r="E1277" s="179"/>
      <c r="F1277" s="179"/>
      <c r="G1277" s="158"/>
      <c r="H1277" s="158"/>
      <c r="I1277" s="83"/>
      <c r="J1277" s="83"/>
      <c r="K1277" s="83"/>
      <c r="L1277" s="83"/>
      <c r="M1277" s="83"/>
      <c r="N1277" s="83"/>
      <c r="O1277" s="83"/>
      <c r="P1277" s="83"/>
      <c r="Q1277" s="83"/>
      <c r="R1277" s="83"/>
      <c r="S1277" s="83"/>
      <c r="T1277" s="83"/>
      <c r="U1277" s="87"/>
      <c r="V1277" s="87"/>
      <c r="W1277" s="87"/>
      <c r="X1277" s="87"/>
      <c r="Y1277" s="87"/>
      <c r="Z1277" s="87"/>
      <c r="AA1277" s="87"/>
      <c r="AB1277" s="87"/>
      <c r="AC1277" s="87"/>
      <c r="AD1277" s="87"/>
      <c r="AE1277" s="87"/>
      <c r="AF1277" s="93"/>
      <c r="AG1277" s="87"/>
      <c r="AH1277" s="87"/>
      <c r="AI1277" s="87"/>
      <c r="AJ1277" s="87"/>
      <c r="AK1277" s="87"/>
      <c r="AL1277" s="88"/>
      <c r="AM1277" s="88"/>
      <c r="AN1277" s="87"/>
      <c r="AO1277" s="88"/>
      <c r="AP1277" s="87"/>
      <c r="AQ1277" s="87"/>
      <c r="AR1277" s="87"/>
      <c r="AS1277" s="87"/>
      <c r="AT1277" s="87"/>
      <c r="AU1277" s="87"/>
      <c r="AV1277" s="87"/>
      <c r="AW1277" s="87"/>
      <c r="AX1277" s="89"/>
      <c r="AY1277" s="89"/>
      <c r="AZ1277" s="89"/>
      <c r="BA1277" s="89"/>
      <c r="BB1277" s="87"/>
      <c r="BC1277" s="87"/>
      <c r="BD1277" s="87"/>
      <c r="BE1277" s="78"/>
      <c r="BF1277" s="78"/>
      <c r="BG1277" s="78"/>
      <c r="BH1277" s="78"/>
      <c r="BI1277" s="78"/>
    </row>
    <row r="1278" spans="1:61" s="80" customFormat="1" ht="15" customHeight="1" x14ac:dyDescent="0.25">
      <c r="A1278" s="81"/>
      <c r="B1278" s="161"/>
      <c r="C1278" s="85"/>
      <c r="D1278" s="78"/>
      <c r="E1278" s="179"/>
      <c r="F1278" s="179"/>
      <c r="G1278" s="158"/>
      <c r="H1278" s="158"/>
      <c r="I1278" s="83"/>
      <c r="J1278" s="83"/>
      <c r="K1278" s="83"/>
      <c r="L1278" s="83"/>
      <c r="M1278" s="83"/>
      <c r="N1278" s="83"/>
      <c r="O1278" s="83"/>
      <c r="P1278" s="83"/>
      <c r="Q1278" s="83"/>
      <c r="R1278" s="83"/>
      <c r="S1278" s="83"/>
      <c r="T1278" s="83"/>
      <c r="U1278" s="87"/>
      <c r="V1278" s="87"/>
      <c r="W1278" s="87"/>
      <c r="X1278" s="87"/>
      <c r="Y1278" s="87"/>
      <c r="Z1278" s="87"/>
      <c r="AA1278" s="87"/>
      <c r="AB1278" s="87"/>
      <c r="AC1278" s="87"/>
      <c r="AD1278" s="87"/>
      <c r="AE1278" s="87"/>
      <c r="AF1278" s="93"/>
      <c r="AG1278" s="87"/>
      <c r="AH1278" s="87"/>
      <c r="AI1278" s="87"/>
      <c r="AJ1278" s="87"/>
      <c r="AK1278" s="87"/>
      <c r="AL1278" s="88"/>
      <c r="AM1278" s="88"/>
      <c r="AN1278" s="87"/>
      <c r="AO1278" s="88"/>
      <c r="AP1278" s="87"/>
      <c r="AQ1278" s="87"/>
      <c r="AR1278" s="87"/>
      <c r="AS1278" s="87"/>
      <c r="AT1278" s="87"/>
      <c r="AU1278" s="87"/>
      <c r="AV1278" s="87"/>
      <c r="AW1278" s="87"/>
      <c r="AX1278" s="89"/>
      <c r="AY1278" s="89"/>
      <c r="AZ1278" s="89"/>
      <c r="BA1278" s="89"/>
      <c r="BB1278" s="87"/>
      <c r="BC1278" s="87"/>
      <c r="BD1278" s="87"/>
      <c r="BE1278" s="78"/>
      <c r="BF1278" s="78"/>
      <c r="BG1278" s="78"/>
      <c r="BH1278" s="78"/>
      <c r="BI1278" s="78"/>
    </row>
    <row r="1279" spans="1:61" s="80" customFormat="1" ht="15" customHeight="1" x14ac:dyDescent="0.25">
      <c r="A1279" s="81"/>
      <c r="B1279" s="161"/>
      <c r="C1279" s="85"/>
      <c r="D1279" s="78"/>
      <c r="E1279" s="179"/>
      <c r="F1279" s="179"/>
      <c r="G1279" s="158"/>
      <c r="H1279" s="158"/>
      <c r="I1279" s="83"/>
      <c r="J1279" s="83"/>
      <c r="K1279" s="83"/>
      <c r="L1279" s="83"/>
      <c r="M1279" s="83"/>
      <c r="N1279" s="83"/>
      <c r="O1279" s="83"/>
      <c r="P1279" s="83"/>
      <c r="Q1279" s="83"/>
      <c r="R1279" s="83"/>
      <c r="S1279" s="83"/>
      <c r="T1279" s="83"/>
      <c r="U1279" s="87"/>
      <c r="V1279" s="87"/>
      <c r="W1279" s="87"/>
      <c r="X1279" s="87"/>
      <c r="Y1279" s="87"/>
      <c r="Z1279" s="87"/>
      <c r="AA1279" s="87"/>
      <c r="AB1279" s="87"/>
      <c r="AC1279" s="87"/>
      <c r="AD1279" s="87"/>
      <c r="AE1279" s="87"/>
      <c r="AF1279" s="93"/>
      <c r="AG1279" s="87"/>
      <c r="AH1279" s="87"/>
      <c r="AI1279" s="87"/>
      <c r="AJ1279" s="87"/>
      <c r="AK1279" s="87"/>
      <c r="AL1279" s="88"/>
      <c r="AM1279" s="88"/>
      <c r="AN1279" s="87"/>
      <c r="AO1279" s="88"/>
      <c r="AP1279" s="87"/>
      <c r="AQ1279" s="87"/>
      <c r="AR1279" s="87"/>
      <c r="AS1279" s="87"/>
      <c r="AT1279" s="87"/>
      <c r="AU1279" s="87"/>
      <c r="AV1279" s="87"/>
      <c r="AW1279" s="87"/>
      <c r="AX1279" s="89"/>
      <c r="AY1279" s="89"/>
      <c r="AZ1279" s="89"/>
      <c r="BA1279" s="89"/>
      <c r="BB1279" s="87"/>
      <c r="BC1279" s="87"/>
      <c r="BD1279" s="87"/>
      <c r="BE1279" s="78"/>
      <c r="BF1279" s="78"/>
      <c r="BG1279" s="78"/>
      <c r="BH1279" s="78"/>
      <c r="BI1279" s="78"/>
    </row>
    <row r="1280" spans="1:61" s="80" customFormat="1" ht="15" customHeight="1" x14ac:dyDescent="0.25">
      <c r="A1280" s="81"/>
      <c r="B1280" s="161"/>
      <c r="C1280" s="85"/>
      <c r="D1280" s="78"/>
      <c r="E1280" s="179"/>
      <c r="F1280" s="179"/>
      <c r="G1280" s="158"/>
      <c r="H1280" s="158"/>
      <c r="I1280" s="83"/>
      <c r="J1280" s="83"/>
      <c r="K1280" s="83"/>
      <c r="L1280" s="83"/>
      <c r="M1280" s="83"/>
      <c r="N1280" s="83"/>
      <c r="O1280" s="83"/>
      <c r="P1280" s="83"/>
      <c r="Q1280" s="83"/>
      <c r="R1280" s="83"/>
      <c r="S1280" s="83"/>
      <c r="T1280" s="83"/>
      <c r="U1280" s="87"/>
      <c r="V1280" s="87"/>
      <c r="W1280" s="87"/>
      <c r="X1280" s="87"/>
      <c r="Y1280" s="87"/>
      <c r="Z1280" s="87"/>
      <c r="AA1280" s="87"/>
      <c r="AB1280" s="87"/>
      <c r="AC1280" s="87"/>
      <c r="AD1280" s="87"/>
      <c r="AE1280" s="87"/>
      <c r="AF1280" s="93"/>
      <c r="AG1280" s="87"/>
      <c r="AH1280" s="87"/>
      <c r="AI1280" s="87"/>
      <c r="AJ1280" s="87"/>
      <c r="AK1280" s="87"/>
      <c r="AL1280" s="88"/>
      <c r="AM1280" s="88"/>
      <c r="AN1280" s="87"/>
      <c r="AO1280" s="88"/>
      <c r="AP1280" s="87"/>
      <c r="AQ1280" s="87"/>
      <c r="AR1280" s="87"/>
      <c r="AS1280" s="87"/>
      <c r="AT1280" s="87"/>
      <c r="AU1280" s="87"/>
      <c r="AV1280" s="87"/>
      <c r="AW1280" s="87"/>
      <c r="AX1280" s="89"/>
      <c r="AY1280" s="89"/>
      <c r="AZ1280" s="89"/>
      <c r="BA1280" s="89"/>
      <c r="BB1280" s="87"/>
      <c r="BC1280" s="87"/>
      <c r="BD1280" s="87"/>
      <c r="BE1280" s="78"/>
      <c r="BF1280" s="78"/>
      <c r="BG1280" s="78"/>
      <c r="BH1280" s="78"/>
      <c r="BI1280" s="78"/>
    </row>
    <row r="1281" spans="1:61" s="80" customFormat="1" ht="15" customHeight="1" x14ac:dyDescent="0.25">
      <c r="A1281" s="81"/>
      <c r="B1281" s="161"/>
      <c r="C1281" s="85"/>
      <c r="D1281" s="78"/>
      <c r="E1281" s="179"/>
      <c r="F1281" s="179"/>
      <c r="G1281" s="158"/>
      <c r="H1281" s="158"/>
      <c r="I1281" s="83"/>
      <c r="J1281" s="83"/>
      <c r="K1281" s="83"/>
      <c r="L1281" s="83"/>
      <c r="M1281" s="83"/>
      <c r="N1281" s="83"/>
      <c r="O1281" s="83"/>
      <c r="P1281" s="83"/>
      <c r="Q1281" s="83"/>
      <c r="R1281" s="83"/>
      <c r="S1281" s="83"/>
      <c r="T1281" s="83"/>
      <c r="U1281" s="87"/>
      <c r="V1281" s="87"/>
      <c r="W1281" s="87"/>
      <c r="X1281" s="87"/>
      <c r="Y1281" s="87"/>
      <c r="Z1281" s="87"/>
      <c r="AA1281" s="87"/>
      <c r="AB1281" s="87"/>
      <c r="AC1281" s="87"/>
      <c r="AD1281" s="87"/>
      <c r="AE1281" s="87"/>
      <c r="AF1281" s="93"/>
      <c r="AG1281" s="87"/>
      <c r="AH1281" s="87"/>
      <c r="AI1281" s="87"/>
      <c r="AJ1281" s="87"/>
      <c r="AK1281" s="87"/>
      <c r="AL1281" s="88"/>
      <c r="AM1281" s="88"/>
      <c r="AN1281" s="87"/>
      <c r="AO1281" s="88"/>
      <c r="AP1281" s="87"/>
      <c r="AQ1281" s="87"/>
      <c r="AR1281" s="87"/>
      <c r="AS1281" s="87"/>
      <c r="AT1281" s="87"/>
      <c r="AU1281" s="87"/>
      <c r="AV1281" s="87"/>
      <c r="AW1281" s="87"/>
      <c r="AX1281" s="89"/>
      <c r="AY1281" s="89"/>
      <c r="AZ1281" s="89"/>
      <c r="BA1281" s="89"/>
      <c r="BB1281" s="87"/>
      <c r="BC1281" s="87"/>
      <c r="BD1281" s="87"/>
      <c r="BE1281" s="78"/>
      <c r="BF1281" s="78"/>
      <c r="BG1281" s="78"/>
      <c r="BH1281" s="78"/>
      <c r="BI1281" s="78"/>
    </row>
    <row r="1282" spans="1:61" s="80" customFormat="1" ht="15" customHeight="1" x14ac:dyDescent="0.25">
      <c r="A1282" s="81"/>
      <c r="B1282" s="161"/>
      <c r="C1282" s="85"/>
      <c r="D1282" s="78"/>
      <c r="E1282" s="179"/>
      <c r="F1282" s="179"/>
      <c r="G1282" s="158"/>
      <c r="H1282" s="158"/>
      <c r="I1282" s="83"/>
      <c r="J1282" s="83"/>
      <c r="K1282" s="83"/>
      <c r="L1282" s="83"/>
      <c r="M1282" s="83"/>
      <c r="N1282" s="83"/>
      <c r="O1282" s="83"/>
      <c r="P1282" s="83"/>
      <c r="Q1282" s="83"/>
      <c r="R1282" s="83"/>
      <c r="S1282" s="83"/>
      <c r="T1282" s="83"/>
      <c r="U1282" s="87"/>
      <c r="V1282" s="87"/>
      <c r="W1282" s="87"/>
      <c r="X1282" s="87"/>
      <c r="Y1282" s="87"/>
      <c r="Z1282" s="87"/>
      <c r="AA1282" s="87"/>
      <c r="AB1282" s="87"/>
      <c r="AC1282" s="87"/>
      <c r="AD1282" s="87"/>
      <c r="AE1282" s="87"/>
      <c r="AF1282" s="93"/>
      <c r="AG1282" s="87"/>
      <c r="AH1282" s="87"/>
      <c r="AI1282" s="87"/>
      <c r="AJ1282" s="87"/>
      <c r="AK1282" s="87"/>
      <c r="AL1282" s="88"/>
      <c r="AM1282" s="88"/>
      <c r="AN1282" s="87"/>
      <c r="AO1282" s="88"/>
      <c r="AP1282" s="87"/>
      <c r="AQ1282" s="87"/>
      <c r="AR1282" s="87"/>
      <c r="AS1282" s="87"/>
      <c r="AT1282" s="87"/>
      <c r="AU1282" s="87"/>
      <c r="AV1282" s="87"/>
      <c r="AW1282" s="87"/>
      <c r="AX1282" s="89"/>
      <c r="AY1282" s="89"/>
      <c r="AZ1282" s="89"/>
      <c r="BA1282" s="89"/>
      <c r="BB1282" s="87"/>
      <c r="BC1282" s="87"/>
      <c r="BD1282" s="87"/>
      <c r="BE1282" s="78"/>
      <c r="BF1282" s="78"/>
      <c r="BG1282" s="78"/>
      <c r="BH1282" s="78"/>
      <c r="BI1282" s="78"/>
    </row>
    <row r="1283" spans="1:61" s="80" customFormat="1" ht="15" customHeight="1" x14ac:dyDescent="0.25">
      <c r="A1283" s="81"/>
      <c r="B1283" s="161"/>
      <c r="C1283" s="85"/>
      <c r="D1283" s="78"/>
      <c r="E1283" s="179"/>
      <c r="F1283" s="179"/>
      <c r="G1283" s="158"/>
      <c r="H1283" s="158"/>
      <c r="I1283" s="83"/>
      <c r="J1283" s="83"/>
      <c r="K1283" s="83"/>
      <c r="L1283" s="83"/>
      <c r="M1283" s="83"/>
      <c r="N1283" s="83"/>
      <c r="O1283" s="83"/>
      <c r="P1283" s="83"/>
      <c r="Q1283" s="83"/>
      <c r="R1283" s="83"/>
      <c r="S1283" s="83"/>
      <c r="T1283" s="83"/>
      <c r="U1283" s="87"/>
      <c r="V1283" s="87"/>
      <c r="W1283" s="87"/>
      <c r="X1283" s="87"/>
      <c r="Y1283" s="87"/>
      <c r="Z1283" s="87"/>
      <c r="AA1283" s="87"/>
      <c r="AB1283" s="87"/>
      <c r="AC1283" s="87"/>
      <c r="AD1283" s="87"/>
      <c r="AE1283" s="87"/>
      <c r="AF1283" s="93"/>
      <c r="AG1283" s="87"/>
      <c r="AH1283" s="87"/>
      <c r="AI1283" s="87"/>
      <c r="AJ1283" s="87"/>
      <c r="AK1283" s="87"/>
      <c r="AL1283" s="88"/>
      <c r="AM1283" s="88"/>
      <c r="AN1283" s="87"/>
      <c r="AO1283" s="88"/>
      <c r="AP1283" s="87"/>
      <c r="AQ1283" s="87"/>
      <c r="AR1283" s="87"/>
      <c r="AS1283" s="87"/>
      <c r="AT1283" s="87"/>
      <c r="AU1283" s="87"/>
      <c r="AV1283" s="87"/>
      <c r="AW1283" s="87"/>
      <c r="AX1283" s="89"/>
      <c r="AY1283" s="89"/>
      <c r="AZ1283" s="89"/>
      <c r="BA1283" s="89"/>
      <c r="BB1283" s="87"/>
      <c r="BC1283" s="87"/>
      <c r="BD1283" s="87"/>
      <c r="BE1283" s="78"/>
      <c r="BF1283" s="78"/>
      <c r="BG1283" s="78"/>
      <c r="BH1283" s="78"/>
      <c r="BI1283" s="78"/>
    </row>
    <row r="1284" spans="1:61" s="80" customFormat="1" ht="15" customHeight="1" x14ac:dyDescent="0.25">
      <c r="A1284" s="81"/>
      <c r="B1284" s="161"/>
      <c r="C1284" s="85"/>
      <c r="D1284" s="78"/>
      <c r="E1284" s="179"/>
      <c r="F1284" s="179"/>
      <c r="G1284" s="158"/>
      <c r="H1284" s="158"/>
      <c r="I1284" s="83"/>
      <c r="J1284" s="83"/>
      <c r="K1284" s="83"/>
      <c r="L1284" s="83"/>
      <c r="M1284" s="83"/>
      <c r="N1284" s="83"/>
      <c r="O1284" s="83"/>
      <c r="P1284" s="83"/>
      <c r="Q1284" s="83"/>
      <c r="R1284" s="83"/>
      <c r="S1284" s="83"/>
      <c r="T1284" s="83"/>
      <c r="U1284" s="87"/>
      <c r="V1284" s="87"/>
      <c r="W1284" s="87"/>
      <c r="X1284" s="87"/>
      <c r="Y1284" s="87"/>
      <c r="Z1284" s="87"/>
      <c r="AA1284" s="87"/>
      <c r="AB1284" s="87"/>
      <c r="AC1284" s="87"/>
      <c r="AD1284" s="87"/>
      <c r="AE1284" s="87"/>
      <c r="AF1284" s="93"/>
      <c r="AG1284" s="87"/>
      <c r="AH1284" s="87"/>
      <c r="AI1284" s="87"/>
      <c r="AJ1284" s="87"/>
      <c r="AK1284" s="87"/>
      <c r="AL1284" s="88"/>
      <c r="AM1284" s="88"/>
      <c r="AN1284" s="87"/>
      <c r="AO1284" s="88"/>
      <c r="AP1284" s="87"/>
      <c r="AQ1284" s="87"/>
      <c r="AR1284" s="87"/>
      <c r="AS1284" s="87"/>
      <c r="AT1284" s="87"/>
      <c r="AU1284" s="87"/>
      <c r="AV1284" s="87"/>
      <c r="AW1284" s="87"/>
      <c r="AX1284" s="89"/>
      <c r="AY1284" s="89"/>
      <c r="AZ1284" s="89"/>
      <c r="BA1284" s="89"/>
      <c r="BB1284" s="87"/>
      <c r="BC1284" s="87"/>
      <c r="BD1284" s="87"/>
      <c r="BE1284" s="78"/>
      <c r="BF1284" s="78"/>
      <c r="BG1284" s="78"/>
      <c r="BH1284" s="78"/>
      <c r="BI1284" s="78"/>
    </row>
    <row r="1285" spans="1:61" s="80" customFormat="1" ht="15" customHeight="1" x14ac:dyDescent="0.25">
      <c r="A1285" s="81"/>
      <c r="B1285" s="161"/>
      <c r="C1285" s="85"/>
      <c r="D1285" s="78"/>
      <c r="E1285" s="179"/>
      <c r="F1285" s="179"/>
      <c r="G1285" s="158"/>
      <c r="H1285" s="158"/>
      <c r="I1285" s="83"/>
      <c r="J1285" s="83"/>
      <c r="K1285" s="83"/>
      <c r="L1285" s="83"/>
      <c r="M1285" s="83"/>
      <c r="N1285" s="83"/>
      <c r="O1285" s="83"/>
      <c r="P1285" s="83"/>
      <c r="Q1285" s="83"/>
      <c r="R1285" s="83"/>
      <c r="S1285" s="83"/>
      <c r="T1285" s="83"/>
      <c r="U1285" s="87"/>
      <c r="V1285" s="87"/>
      <c r="W1285" s="87"/>
      <c r="X1285" s="87"/>
      <c r="Y1285" s="87"/>
      <c r="Z1285" s="87"/>
      <c r="AA1285" s="87"/>
      <c r="AB1285" s="87"/>
      <c r="AC1285" s="87"/>
      <c r="AD1285" s="87"/>
      <c r="AE1285" s="87"/>
      <c r="AF1285" s="93"/>
      <c r="AG1285" s="87"/>
      <c r="AH1285" s="87"/>
      <c r="AI1285" s="87"/>
      <c r="AJ1285" s="87"/>
      <c r="AK1285" s="87"/>
      <c r="AL1285" s="88"/>
      <c r="AM1285" s="88"/>
      <c r="AN1285" s="87"/>
      <c r="AO1285" s="88"/>
      <c r="AP1285" s="87"/>
      <c r="AQ1285" s="87"/>
      <c r="AR1285" s="87"/>
      <c r="AS1285" s="87"/>
      <c r="AT1285" s="87"/>
      <c r="AU1285" s="87"/>
      <c r="AV1285" s="87"/>
      <c r="AW1285" s="87"/>
      <c r="AX1285" s="89"/>
      <c r="AY1285" s="89"/>
      <c r="AZ1285" s="89"/>
      <c r="BA1285" s="89"/>
      <c r="BB1285" s="87"/>
      <c r="BC1285" s="87"/>
      <c r="BD1285" s="87"/>
      <c r="BE1285" s="78"/>
      <c r="BF1285" s="78"/>
      <c r="BG1285" s="78"/>
      <c r="BH1285" s="78"/>
      <c r="BI1285" s="78"/>
    </row>
    <row r="1286" spans="1:61" s="80" customFormat="1" ht="15" customHeight="1" x14ac:dyDescent="0.25">
      <c r="A1286" s="81"/>
      <c r="B1286" s="161"/>
      <c r="C1286" s="85"/>
      <c r="D1286" s="78"/>
      <c r="E1286" s="179"/>
      <c r="F1286" s="179"/>
      <c r="G1286" s="158"/>
      <c r="H1286" s="158"/>
      <c r="I1286" s="83"/>
      <c r="J1286" s="83"/>
      <c r="K1286" s="83"/>
      <c r="L1286" s="83"/>
      <c r="M1286" s="83"/>
      <c r="N1286" s="83"/>
      <c r="O1286" s="83"/>
      <c r="P1286" s="83"/>
      <c r="Q1286" s="83"/>
      <c r="R1286" s="83"/>
      <c r="S1286" s="83"/>
      <c r="T1286" s="83"/>
      <c r="U1286" s="87"/>
      <c r="V1286" s="87"/>
      <c r="W1286" s="87"/>
      <c r="X1286" s="87"/>
      <c r="Y1286" s="87"/>
      <c r="Z1286" s="87"/>
      <c r="AA1286" s="87"/>
      <c r="AB1286" s="87"/>
      <c r="AC1286" s="87"/>
      <c r="AD1286" s="87"/>
      <c r="AE1286" s="87"/>
      <c r="AF1286" s="93"/>
      <c r="AG1286" s="87"/>
      <c r="AH1286" s="87"/>
      <c r="AI1286" s="87"/>
      <c r="AJ1286" s="87"/>
      <c r="AK1286" s="87"/>
      <c r="AL1286" s="88"/>
      <c r="AM1286" s="88"/>
      <c r="AN1286" s="87"/>
      <c r="AO1286" s="88"/>
      <c r="AP1286" s="87"/>
      <c r="AQ1286" s="87"/>
      <c r="AR1286" s="87"/>
      <c r="AS1286" s="87"/>
      <c r="AT1286" s="87"/>
      <c r="AU1286" s="87"/>
      <c r="AV1286" s="87"/>
      <c r="AW1286" s="87"/>
      <c r="AX1286" s="89"/>
      <c r="AY1286" s="89"/>
      <c r="AZ1286" s="89"/>
      <c r="BA1286" s="89"/>
      <c r="BB1286" s="87"/>
      <c r="BC1286" s="87"/>
      <c r="BD1286" s="87"/>
      <c r="BE1286" s="78"/>
      <c r="BF1286" s="78"/>
      <c r="BG1286" s="78"/>
      <c r="BH1286" s="78"/>
      <c r="BI1286" s="78"/>
    </row>
    <row r="1287" spans="1:61" s="80" customFormat="1" ht="15" customHeight="1" x14ac:dyDescent="0.25">
      <c r="A1287" s="81"/>
      <c r="B1287" s="161"/>
      <c r="C1287" s="85"/>
      <c r="D1287" s="78"/>
      <c r="E1287" s="179"/>
      <c r="F1287" s="179"/>
      <c r="G1287" s="158"/>
      <c r="H1287" s="158"/>
      <c r="I1287" s="83"/>
      <c r="J1287" s="83"/>
      <c r="K1287" s="83"/>
      <c r="L1287" s="83"/>
      <c r="M1287" s="83"/>
      <c r="N1287" s="83"/>
      <c r="O1287" s="83"/>
      <c r="P1287" s="83"/>
      <c r="Q1287" s="83"/>
      <c r="R1287" s="83"/>
      <c r="S1287" s="83"/>
      <c r="T1287" s="83"/>
      <c r="U1287" s="87"/>
      <c r="V1287" s="87"/>
      <c r="W1287" s="87"/>
      <c r="X1287" s="87"/>
      <c r="Y1287" s="87"/>
      <c r="Z1287" s="87"/>
      <c r="AA1287" s="87"/>
      <c r="AB1287" s="87"/>
      <c r="AC1287" s="87"/>
      <c r="AD1287" s="87"/>
      <c r="AE1287" s="87"/>
      <c r="AF1287" s="93"/>
      <c r="AG1287" s="87"/>
      <c r="AH1287" s="87"/>
      <c r="AI1287" s="87"/>
      <c r="AJ1287" s="87"/>
      <c r="AK1287" s="87"/>
      <c r="AL1287" s="88"/>
      <c r="AM1287" s="88"/>
      <c r="AN1287" s="87"/>
      <c r="AO1287" s="88"/>
      <c r="AP1287" s="87"/>
      <c r="AQ1287" s="87"/>
      <c r="AR1287" s="87"/>
      <c r="AS1287" s="87"/>
      <c r="AT1287" s="87"/>
      <c r="AU1287" s="87"/>
      <c r="AV1287" s="87"/>
      <c r="AW1287" s="87"/>
      <c r="AX1287" s="89"/>
      <c r="AY1287" s="89"/>
      <c r="AZ1287" s="89"/>
      <c r="BA1287" s="89"/>
      <c r="BB1287" s="87"/>
      <c r="BC1287" s="87"/>
      <c r="BD1287" s="87"/>
      <c r="BE1287" s="78"/>
      <c r="BF1287" s="78"/>
      <c r="BG1287" s="78"/>
      <c r="BH1287" s="78"/>
      <c r="BI1287" s="78"/>
    </row>
    <row r="1288" spans="1:61" s="80" customFormat="1" ht="15" customHeight="1" x14ac:dyDescent="0.25">
      <c r="A1288" s="81"/>
      <c r="B1288" s="161"/>
      <c r="C1288" s="85"/>
      <c r="D1288" s="78"/>
      <c r="E1288" s="179"/>
      <c r="F1288" s="179"/>
      <c r="G1288" s="158"/>
      <c r="H1288" s="158"/>
      <c r="I1288" s="83"/>
      <c r="J1288" s="83"/>
      <c r="K1288" s="83"/>
      <c r="L1288" s="83"/>
      <c r="M1288" s="83"/>
      <c r="N1288" s="83"/>
      <c r="O1288" s="83"/>
      <c r="P1288" s="83"/>
      <c r="Q1288" s="83"/>
      <c r="R1288" s="83"/>
      <c r="S1288" s="83"/>
      <c r="T1288" s="83"/>
      <c r="U1288" s="87"/>
      <c r="V1288" s="87"/>
      <c r="W1288" s="87"/>
      <c r="X1288" s="87"/>
      <c r="Y1288" s="87"/>
      <c r="Z1288" s="87"/>
      <c r="AA1288" s="87"/>
      <c r="AB1288" s="87"/>
      <c r="AC1288" s="87"/>
      <c r="AD1288" s="87"/>
      <c r="AE1288" s="87"/>
      <c r="AF1288" s="93"/>
      <c r="AG1288" s="87"/>
      <c r="AH1288" s="87"/>
      <c r="AI1288" s="87"/>
      <c r="AJ1288" s="87"/>
      <c r="AK1288" s="87"/>
      <c r="AL1288" s="88"/>
      <c r="AM1288" s="88"/>
      <c r="AN1288" s="87"/>
      <c r="AO1288" s="88"/>
      <c r="AP1288" s="87"/>
      <c r="AQ1288" s="87"/>
      <c r="AR1288" s="87"/>
      <c r="AS1288" s="87"/>
      <c r="AT1288" s="87"/>
      <c r="AU1288" s="87"/>
      <c r="AV1288" s="87"/>
      <c r="AW1288" s="87"/>
      <c r="AX1288" s="89"/>
      <c r="AY1288" s="89"/>
      <c r="AZ1288" s="89"/>
      <c r="BA1288" s="89"/>
      <c r="BB1288" s="87"/>
      <c r="BC1288" s="87"/>
      <c r="BD1288" s="87"/>
      <c r="BE1288" s="78"/>
      <c r="BF1288" s="78"/>
      <c r="BG1288" s="78"/>
      <c r="BH1288" s="78"/>
      <c r="BI1288" s="78"/>
    </row>
    <row r="1289" spans="1:61" s="80" customFormat="1" ht="15" customHeight="1" x14ac:dyDescent="0.25">
      <c r="A1289" s="81"/>
      <c r="B1289" s="161"/>
      <c r="C1289" s="85"/>
      <c r="D1289" s="78"/>
      <c r="E1289" s="179"/>
      <c r="F1289" s="179"/>
      <c r="G1289" s="158"/>
      <c r="H1289" s="158"/>
      <c r="I1289" s="83"/>
      <c r="J1289" s="83"/>
      <c r="K1289" s="83"/>
      <c r="L1289" s="83"/>
      <c r="M1289" s="83"/>
      <c r="N1289" s="83"/>
      <c r="O1289" s="83"/>
      <c r="P1289" s="83"/>
      <c r="Q1289" s="83"/>
      <c r="R1289" s="83"/>
      <c r="S1289" s="83"/>
      <c r="T1289" s="83"/>
      <c r="U1289" s="87"/>
      <c r="V1289" s="87"/>
      <c r="W1289" s="87"/>
      <c r="X1289" s="87"/>
      <c r="Y1289" s="87"/>
      <c r="Z1289" s="87"/>
      <c r="AA1289" s="87"/>
      <c r="AB1289" s="87"/>
      <c r="AC1289" s="87"/>
      <c r="AD1289" s="87"/>
      <c r="AE1289" s="87"/>
      <c r="AF1289" s="93"/>
      <c r="AG1289" s="87"/>
      <c r="AH1289" s="87"/>
      <c r="AI1289" s="87"/>
      <c r="AJ1289" s="87"/>
      <c r="AK1289" s="87"/>
      <c r="AL1289" s="88"/>
      <c r="AM1289" s="88"/>
      <c r="AN1289" s="87"/>
      <c r="AO1289" s="88"/>
      <c r="AP1289" s="87"/>
      <c r="AQ1289" s="87"/>
      <c r="AR1289" s="87"/>
      <c r="AS1289" s="87"/>
      <c r="AT1289" s="87"/>
      <c r="AU1289" s="87"/>
      <c r="AV1289" s="87"/>
      <c r="AW1289" s="87"/>
      <c r="AX1289" s="89"/>
      <c r="AY1289" s="89"/>
      <c r="AZ1289" s="89"/>
      <c r="BA1289" s="89"/>
      <c r="BB1289" s="87"/>
      <c r="BC1289" s="87"/>
      <c r="BD1289" s="87"/>
      <c r="BE1289" s="78"/>
      <c r="BF1289" s="78"/>
      <c r="BG1289" s="78"/>
      <c r="BH1289" s="78"/>
      <c r="BI1289" s="78"/>
    </row>
    <row r="1290" spans="1:61" s="80" customFormat="1" ht="15" customHeight="1" x14ac:dyDescent="0.25">
      <c r="A1290" s="81"/>
      <c r="B1290" s="161"/>
      <c r="C1290" s="85"/>
      <c r="D1290" s="78"/>
      <c r="E1290" s="179"/>
      <c r="F1290" s="179"/>
      <c r="G1290" s="158"/>
      <c r="H1290" s="158"/>
      <c r="I1290" s="83"/>
      <c r="J1290" s="83"/>
      <c r="K1290" s="83"/>
      <c r="L1290" s="83"/>
      <c r="M1290" s="83"/>
      <c r="N1290" s="83"/>
      <c r="O1290" s="83"/>
      <c r="P1290" s="83"/>
      <c r="Q1290" s="83"/>
      <c r="R1290" s="83"/>
      <c r="S1290" s="83"/>
      <c r="T1290" s="83"/>
      <c r="U1290" s="87"/>
      <c r="V1290" s="87"/>
      <c r="W1290" s="87"/>
      <c r="X1290" s="87"/>
      <c r="Y1290" s="87"/>
      <c r="Z1290" s="87"/>
      <c r="AA1290" s="87"/>
      <c r="AB1290" s="87"/>
      <c r="AC1290" s="87"/>
      <c r="AD1290" s="87"/>
      <c r="AE1290" s="87"/>
      <c r="AF1290" s="93"/>
      <c r="AG1290" s="87"/>
      <c r="AH1290" s="87"/>
      <c r="AI1290" s="87"/>
      <c r="AJ1290" s="87"/>
      <c r="AK1290" s="87"/>
      <c r="AL1290" s="88"/>
      <c r="AM1290" s="88"/>
      <c r="AN1290" s="87"/>
      <c r="AO1290" s="88"/>
      <c r="AP1290" s="87"/>
      <c r="AQ1290" s="87"/>
      <c r="AR1290" s="87"/>
      <c r="AS1290" s="87"/>
      <c r="AT1290" s="87"/>
      <c r="AU1290" s="87"/>
      <c r="AV1290" s="87"/>
      <c r="AW1290" s="87"/>
      <c r="AX1290" s="89"/>
      <c r="AY1290" s="89"/>
      <c r="AZ1290" s="89"/>
      <c r="BA1290" s="89"/>
      <c r="BB1290" s="87"/>
      <c r="BC1290" s="87"/>
      <c r="BD1290" s="87"/>
      <c r="BE1290" s="78"/>
      <c r="BF1290" s="78"/>
      <c r="BG1290" s="78"/>
      <c r="BH1290" s="78"/>
      <c r="BI1290" s="78"/>
    </row>
    <row r="1291" spans="1:61" s="80" customFormat="1" ht="15" customHeight="1" x14ac:dyDescent="0.25">
      <c r="A1291" s="81"/>
      <c r="B1291" s="161"/>
      <c r="C1291" s="85"/>
      <c r="D1291" s="78"/>
      <c r="E1291" s="179"/>
      <c r="F1291" s="179"/>
      <c r="G1291" s="158"/>
      <c r="H1291" s="158"/>
      <c r="I1291" s="83"/>
      <c r="J1291" s="83"/>
      <c r="K1291" s="83"/>
      <c r="L1291" s="83"/>
      <c r="M1291" s="83"/>
      <c r="N1291" s="83"/>
      <c r="O1291" s="83"/>
      <c r="P1291" s="83"/>
      <c r="Q1291" s="83"/>
      <c r="R1291" s="83"/>
      <c r="S1291" s="83"/>
      <c r="T1291" s="83"/>
      <c r="U1291" s="87"/>
      <c r="V1291" s="87"/>
      <c r="W1291" s="87"/>
      <c r="X1291" s="87"/>
      <c r="Y1291" s="87"/>
      <c r="Z1291" s="87"/>
      <c r="AA1291" s="87"/>
      <c r="AB1291" s="87"/>
      <c r="AC1291" s="87"/>
      <c r="AD1291" s="87"/>
      <c r="AE1291" s="87"/>
      <c r="AF1291" s="93"/>
      <c r="AG1291" s="87"/>
      <c r="AH1291" s="87"/>
      <c r="AI1291" s="87"/>
      <c r="AJ1291" s="87"/>
      <c r="AK1291" s="87"/>
      <c r="AL1291" s="88"/>
      <c r="AM1291" s="88"/>
      <c r="AN1291" s="87"/>
      <c r="AO1291" s="88"/>
      <c r="AP1291" s="87"/>
      <c r="AQ1291" s="87"/>
      <c r="AR1291" s="87"/>
      <c r="AS1291" s="87"/>
      <c r="AT1291" s="87"/>
      <c r="AU1291" s="87"/>
      <c r="AV1291" s="87"/>
      <c r="AW1291" s="87"/>
      <c r="AX1291" s="89"/>
      <c r="AY1291" s="89"/>
      <c r="AZ1291" s="89"/>
      <c r="BA1291" s="89"/>
      <c r="BB1291" s="87"/>
      <c r="BC1291" s="87"/>
      <c r="BD1291" s="87"/>
      <c r="BE1291" s="78"/>
      <c r="BF1291" s="78"/>
      <c r="BG1291" s="78"/>
      <c r="BH1291" s="78"/>
      <c r="BI1291" s="78"/>
    </row>
    <row r="1292" spans="1:61" s="80" customFormat="1" ht="15" customHeight="1" x14ac:dyDescent="0.25">
      <c r="A1292" s="81"/>
      <c r="B1292" s="161"/>
      <c r="C1292" s="85"/>
      <c r="D1292" s="78"/>
      <c r="E1292" s="179"/>
      <c r="F1292" s="179"/>
      <c r="G1292" s="158"/>
      <c r="H1292" s="158"/>
      <c r="I1292" s="83"/>
      <c r="J1292" s="83"/>
      <c r="K1292" s="83"/>
      <c r="L1292" s="83"/>
      <c r="M1292" s="83"/>
      <c r="N1292" s="83"/>
      <c r="O1292" s="83"/>
      <c r="P1292" s="83"/>
      <c r="Q1292" s="83"/>
      <c r="R1292" s="83"/>
      <c r="S1292" s="83"/>
      <c r="T1292" s="83"/>
      <c r="U1292" s="87"/>
      <c r="V1292" s="87"/>
      <c r="W1292" s="87"/>
      <c r="X1292" s="87"/>
      <c r="Y1292" s="87"/>
      <c r="Z1292" s="87"/>
      <c r="AA1292" s="87"/>
      <c r="AB1292" s="87"/>
      <c r="AC1292" s="87"/>
      <c r="AD1292" s="87"/>
      <c r="AE1292" s="87"/>
      <c r="AF1292" s="93"/>
      <c r="AG1292" s="87"/>
      <c r="AH1292" s="87"/>
      <c r="AI1292" s="87"/>
      <c r="AJ1292" s="87"/>
      <c r="AK1292" s="87"/>
      <c r="AL1292" s="88"/>
      <c r="AM1292" s="88"/>
      <c r="AN1292" s="87"/>
      <c r="AO1292" s="88"/>
      <c r="AP1292" s="87"/>
      <c r="AQ1292" s="87"/>
      <c r="AR1292" s="87"/>
      <c r="AS1292" s="87"/>
      <c r="AT1292" s="87"/>
      <c r="AU1292" s="87"/>
      <c r="AV1292" s="87"/>
      <c r="AW1292" s="87"/>
      <c r="AX1292" s="89"/>
      <c r="AY1292" s="89"/>
      <c r="AZ1292" s="89"/>
      <c r="BA1292" s="89"/>
      <c r="BB1292" s="87"/>
      <c r="BC1292" s="87"/>
      <c r="BD1292" s="87"/>
      <c r="BE1292" s="78"/>
      <c r="BF1292" s="78"/>
      <c r="BG1292" s="78"/>
      <c r="BH1292" s="78"/>
      <c r="BI1292" s="78"/>
    </row>
    <row r="1293" spans="1:61" s="80" customFormat="1" ht="15" customHeight="1" x14ac:dyDescent="0.25">
      <c r="A1293" s="81"/>
      <c r="B1293" s="161"/>
      <c r="C1293" s="85"/>
      <c r="D1293" s="78"/>
      <c r="E1293" s="179"/>
      <c r="F1293" s="179"/>
      <c r="G1293" s="158"/>
      <c r="H1293" s="158"/>
      <c r="I1293" s="83"/>
      <c r="J1293" s="83"/>
      <c r="K1293" s="83"/>
      <c r="L1293" s="83"/>
      <c r="M1293" s="83"/>
      <c r="N1293" s="83"/>
      <c r="O1293" s="83"/>
      <c r="P1293" s="83"/>
      <c r="Q1293" s="83"/>
      <c r="R1293" s="83"/>
      <c r="S1293" s="83"/>
      <c r="T1293" s="83"/>
      <c r="U1293" s="87"/>
      <c r="V1293" s="87"/>
      <c r="W1293" s="87"/>
      <c r="X1293" s="87"/>
      <c r="Y1293" s="87"/>
      <c r="Z1293" s="87"/>
      <c r="AA1293" s="87"/>
      <c r="AB1293" s="87"/>
      <c r="AC1293" s="87"/>
      <c r="AD1293" s="87"/>
      <c r="AE1293" s="87"/>
      <c r="AF1293" s="93"/>
      <c r="AG1293" s="87"/>
      <c r="AH1293" s="87"/>
      <c r="AI1293" s="87"/>
      <c r="AJ1293" s="87"/>
      <c r="AK1293" s="87"/>
      <c r="AL1293" s="88"/>
      <c r="AM1293" s="88"/>
      <c r="AN1293" s="87"/>
      <c r="AO1293" s="88"/>
      <c r="AP1293" s="87"/>
      <c r="AQ1293" s="87"/>
      <c r="AR1293" s="87"/>
      <c r="AS1293" s="87"/>
      <c r="AT1293" s="87"/>
      <c r="AU1293" s="87"/>
      <c r="AV1293" s="87"/>
      <c r="AW1293" s="87"/>
      <c r="AX1293" s="89"/>
      <c r="AY1293" s="89"/>
      <c r="AZ1293" s="89"/>
      <c r="BA1293" s="89"/>
      <c r="BB1293" s="87"/>
      <c r="BC1293" s="87"/>
      <c r="BD1293" s="87"/>
      <c r="BE1293" s="78"/>
      <c r="BF1293" s="78"/>
      <c r="BG1293" s="78"/>
      <c r="BH1293" s="78"/>
      <c r="BI1293" s="78"/>
    </row>
    <row r="1294" spans="1:61" s="80" customFormat="1" ht="15" customHeight="1" x14ac:dyDescent="0.25">
      <c r="A1294" s="81"/>
      <c r="B1294" s="161"/>
      <c r="C1294" s="85"/>
      <c r="D1294" s="78"/>
      <c r="E1294" s="179"/>
      <c r="F1294" s="179"/>
      <c r="G1294" s="158"/>
      <c r="H1294" s="158"/>
      <c r="I1294" s="83"/>
      <c r="J1294" s="83"/>
      <c r="K1294" s="83"/>
      <c r="L1294" s="83"/>
      <c r="M1294" s="83"/>
      <c r="N1294" s="83"/>
      <c r="O1294" s="83"/>
      <c r="P1294" s="83"/>
      <c r="Q1294" s="83"/>
      <c r="R1294" s="83"/>
      <c r="S1294" s="83"/>
      <c r="T1294" s="83"/>
      <c r="U1294" s="87"/>
      <c r="V1294" s="87"/>
      <c r="W1294" s="87"/>
      <c r="X1294" s="87"/>
      <c r="Y1294" s="87"/>
      <c r="Z1294" s="87"/>
      <c r="AA1294" s="87"/>
      <c r="AB1294" s="87"/>
      <c r="AC1294" s="87"/>
      <c r="AD1294" s="87"/>
      <c r="AE1294" s="87"/>
      <c r="AF1294" s="93"/>
      <c r="AG1294" s="87"/>
      <c r="AH1294" s="87"/>
      <c r="AI1294" s="87"/>
      <c r="AJ1294" s="87"/>
      <c r="AK1294" s="87"/>
      <c r="AL1294" s="88"/>
      <c r="AM1294" s="88"/>
      <c r="AN1294" s="87"/>
      <c r="AO1294" s="88"/>
      <c r="AP1294" s="87"/>
      <c r="AQ1294" s="87"/>
      <c r="AR1294" s="87"/>
      <c r="AS1294" s="87"/>
      <c r="AT1294" s="87"/>
      <c r="AU1294" s="87"/>
      <c r="AV1294" s="87"/>
      <c r="AW1294" s="87"/>
      <c r="AX1294" s="89"/>
      <c r="AY1294" s="89"/>
      <c r="AZ1294" s="89"/>
      <c r="BA1294" s="89"/>
      <c r="BB1294" s="87"/>
      <c r="BC1294" s="87"/>
      <c r="BD1294" s="87"/>
      <c r="BE1294" s="78"/>
      <c r="BF1294" s="78"/>
      <c r="BG1294" s="78"/>
      <c r="BH1294" s="78"/>
      <c r="BI1294" s="78"/>
    </row>
    <row r="1295" spans="1:61" s="80" customFormat="1" ht="15" customHeight="1" x14ac:dyDescent="0.25">
      <c r="A1295" s="81"/>
      <c r="B1295" s="161"/>
      <c r="C1295" s="85"/>
      <c r="D1295" s="78"/>
      <c r="E1295" s="179"/>
      <c r="F1295" s="179"/>
      <c r="G1295" s="158"/>
      <c r="H1295" s="158"/>
      <c r="I1295" s="83"/>
      <c r="J1295" s="83"/>
      <c r="K1295" s="83"/>
      <c r="L1295" s="83"/>
      <c r="M1295" s="83"/>
      <c r="N1295" s="83"/>
      <c r="O1295" s="83"/>
      <c r="P1295" s="83"/>
      <c r="Q1295" s="83"/>
      <c r="R1295" s="83"/>
      <c r="S1295" s="83"/>
      <c r="T1295" s="83"/>
      <c r="U1295" s="87"/>
      <c r="V1295" s="87"/>
      <c r="W1295" s="87"/>
      <c r="X1295" s="87"/>
      <c r="Y1295" s="87"/>
      <c r="Z1295" s="87"/>
      <c r="AA1295" s="87"/>
      <c r="AB1295" s="87"/>
      <c r="AC1295" s="87"/>
      <c r="AD1295" s="87"/>
      <c r="AE1295" s="87"/>
      <c r="AF1295" s="93"/>
      <c r="AG1295" s="87"/>
      <c r="AH1295" s="87"/>
      <c r="AI1295" s="87"/>
      <c r="AJ1295" s="87"/>
      <c r="AK1295" s="87"/>
      <c r="AL1295" s="88"/>
      <c r="AM1295" s="88"/>
      <c r="AN1295" s="87"/>
      <c r="AO1295" s="88"/>
      <c r="AP1295" s="87"/>
      <c r="AQ1295" s="87"/>
      <c r="AR1295" s="87"/>
      <c r="AS1295" s="87"/>
      <c r="AT1295" s="87"/>
      <c r="AU1295" s="87"/>
      <c r="AV1295" s="87"/>
      <c r="AW1295" s="87"/>
      <c r="AX1295" s="89"/>
      <c r="AY1295" s="89"/>
      <c r="AZ1295" s="89"/>
      <c r="BA1295" s="89"/>
      <c r="BB1295" s="87"/>
      <c r="BC1295" s="87"/>
      <c r="BD1295" s="87"/>
      <c r="BE1295" s="78"/>
      <c r="BF1295" s="78"/>
      <c r="BG1295" s="78"/>
      <c r="BH1295" s="78"/>
      <c r="BI1295" s="78"/>
    </row>
    <row r="1296" spans="1:61" s="80" customFormat="1" ht="15" customHeight="1" x14ac:dyDescent="0.25">
      <c r="A1296" s="81"/>
      <c r="B1296" s="161"/>
      <c r="C1296" s="85"/>
      <c r="D1296" s="78"/>
      <c r="E1296" s="179"/>
      <c r="F1296" s="179"/>
      <c r="G1296" s="158"/>
      <c r="H1296" s="158"/>
      <c r="I1296" s="83"/>
      <c r="J1296" s="83"/>
      <c r="K1296" s="83"/>
      <c r="L1296" s="83"/>
      <c r="M1296" s="83"/>
      <c r="N1296" s="83"/>
      <c r="O1296" s="83"/>
      <c r="P1296" s="83"/>
      <c r="Q1296" s="83"/>
      <c r="R1296" s="83"/>
      <c r="S1296" s="83"/>
      <c r="T1296" s="83"/>
      <c r="U1296" s="87"/>
      <c r="V1296" s="87"/>
      <c r="W1296" s="87"/>
      <c r="X1296" s="87"/>
      <c r="Y1296" s="87"/>
      <c r="Z1296" s="87"/>
      <c r="AA1296" s="87"/>
      <c r="AB1296" s="87"/>
      <c r="AC1296" s="87"/>
      <c r="AD1296" s="87"/>
      <c r="AE1296" s="87"/>
      <c r="AF1296" s="93"/>
      <c r="AG1296" s="87"/>
      <c r="AH1296" s="87"/>
      <c r="AI1296" s="87"/>
      <c r="AJ1296" s="87"/>
      <c r="AK1296" s="87"/>
      <c r="AL1296" s="88"/>
      <c r="AM1296" s="88"/>
      <c r="AN1296" s="87"/>
      <c r="AO1296" s="88"/>
      <c r="AP1296" s="87"/>
      <c r="AQ1296" s="87"/>
      <c r="AR1296" s="87"/>
      <c r="AS1296" s="87"/>
      <c r="AT1296" s="87"/>
      <c r="AU1296" s="87"/>
      <c r="AV1296" s="87"/>
      <c r="AW1296" s="87"/>
      <c r="AX1296" s="89"/>
      <c r="AY1296" s="89"/>
      <c r="AZ1296" s="89"/>
      <c r="BA1296" s="89"/>
      <c r="BB1296" s="87"/>
      <c r="BC1296" s="87"/>
      <c r="BD1296" s="87"/>
      <c r="BE1296" s="78"/>
      <c r="BF1296" s="78"/>
      <c r="BG1296" s="78"/>
      <c r="BH1296" s="78"/>
      <c r="BI1296" s="78"/>
    </row>
    <row r="1297" spans="1:61" s="80" customFormat="1" ht="15" customHeight="1" x14ac:dyDescent="0.25">
      <c r="A1297" s="81"/>
      <c r="B1297" s="161"/>
      <c r="C1297" s="85"/>
      <c r="D1297" s="78"/>
      <c r="E1297" s="179"/>
      <c r="F1297" s="179"/>
      <c r="G1297" s="158"/>
      <c r="H1297" s="158"/>
      <c r="I1297" s="83"/>
      <c r="J1297" s="83"/>
      <c r="K1297" s="83"/>
      <c r="L1297" s="83"/>
      <c r="M1297" s="83"/>
      <c r="N1297" s="83"/>
      <c r="O1297" s="83"/>
      <c r="P1297" s="83"/>
      <c r="Q1297" s="83"/>
      <c r="R1297" s="83"/>
      <c r="S1297" s="83"/>
      <c r="T1297" s="83"/>
      <c r="U1297" s="87"/>
      <c r="V1297" s="87"/>
      <c r="W1297" s="87"/>
      <c r="X1297" s="87"/>
      <c r="Y1297" s="87"/>
      <c r="Z1297" s="87"/>
      <c r="AA1297" s="87"/>
      <c r="AB1297" s="87"/>
      <c r="AC1297" s="87"/>
      <c r="AD1297" s="87"/>
      <c r="AE1297" s="87"/>
      <c r="AF1297" s="93"/>
      <c r="AG1297" s="87"/>
      <c r="AH1297" s="87"/>
      <c r="AI1297" s="87"/>
      <c r="AJ1297" s="87"/>
      <c r="AK1297" s="87"/>
      <c r="AL1297" s="88"/>
      <c r="AM1297" s="88"/>
      <c r="AN1297" s="87"/>
      <c r="AO1297" s="88"/>
      <c r="AP1297" s="87"/>
      <c r="AQ1297" s="87"/>
      <c r="AR1297" s="87"/>
      <c r="AS1297" s="87"/>
      <c r="AT1297" s="87"/>
      <c r="AU1297" s="87"/>
      <c r="AV1297" s="87"/>
      <c r="AW1297" s="87"/>
      <c r="AX1297" s="89"/>
      <c r="AY1297" s="89"/>
      <c r="AZ1297" s="89"/>
      <c r="BA1297" s="89"/>
      <c r="BB1297" s="87"/>
      <c r="BC1297" s="87"/>
      <c r="BD1297" s="87"/>
      <c r="BE1297" s="78"/>
      <c r="BF1297" s="78"/>
      <c r="BG1297" s="78"/>
      <c r="BH1297" s="78"/>
      <c r="BI1297" s="78"/>
    </row>
    <row r="1298" spans="1:61" s="80" customFormat="1" ht="15" customHeight="1" x14ac:dyDescent="0.25">
      <c r="A1298" s="81"/>
      <c r="B1298" s="161"/>
      <c r="C1298" s="85"/>
      <c r="D1298" s="78"/>
      <c r="E1298" s="179"/>
      <c r="F1298" s="179"/>
      <c r="G1298" s="158"/>
      <c r="H1298" s="158"/>
      <c r="I1298" s="83"/>
      <c r="J1298" s="83"/>
      <c r="K1298" s="83"/>
      <c r="L1298" s="83"/>
      <c r="M1298" s="83"/>
      <c r="N1298" s="83"/>
      <c r="O1298" s="83"/>
      <c r="P1298" s="83"/>
      <c r="Q1298" s="83"/>
      <c r="R1298" s="83"/>
      <c r="S1298" s="83"/>
      <c r="T1298" s="83"/>
      <c r="U1298" s="87"/>
      <c r="V1298" s="87"/>
      <c r="W1298" s="87"/>
      <c r="X1298" s="87"/>
      <c r="Y1298" s="87"/>
      <c r="Z1298" s="87"/>
      <c r="AA1298" s="87"/>
      <c r="AB1298" s="87"/>
      <c r="AC1298" s="87"/>
      <c r="AD1298" s="87"/>
      <c r="AE1298" s="87"/>
      <c r="AF1298" s="93"/>
      <c r="AG1298" s="87"/>
      <c r="AH1298" s="87"/>
      <c r="AI1298" s="87"/>
      <c r="AJ1298" s="87"/>
      <c r="AK1298" s="87"/>
      <c r="AL1298" s="88"/>
      <c r="AM1298" s="88"/>
      <c r="AN1298" s="87"/>
      <c r="AO1298" s="88"/>
      <c r="AP1298" s="87"/>
      <c r="AQ1298" s="87"/>
      <c r="AR1298" s="87"/>
      <c r="AS1298" s="87"/>
      <c r="AT1298" s="87"/>
      <c r="AU1298" s="87"/>
      <c r="AV1298" s="87"/>
      <c r="AW1298" s="87"/>
      <c r="AX1298" s="89"/>
      <c r="AY1298" s="89"/>
      <c r="AZ1298" s="89"/>
      <c r="BA1298" s="89"/>
      <c r="BB1298" s="87"/>
      <c r="BC1298" s="87"/>
      <c r="BD1298" s="87"/>
      <c r="BE1298" s="78"/>
      <c r="BF1298" s="78"/>
      <c r="BG1298" s="78"/>
      <c r="BH1298" s="78"/>
      <c r="BI1298" s="78"/>
    </row>
    <row r="1299" spans="1:61" s="80" customFormat="1" ht="15" customHeight="1" x14ac:dyDescent="0.25">
      <c r="A1299" s="81"/>
      <c r="B1299" s="161"/>
      <c r="C1299" s="85"/>
      <c r="D1299" s="78"/>
      <c r="E1299" s="179"/>
      <c r="F1299" s="179"/>
      <c r="G1299" s="158"/>
      <c r="H1299" s="158"/>
      <c r="I1299" s="83"/>
      <c r="J1299" s="83"/>
      <c r="K1299" s="83"/>
      <c r="L1299" s="83"/>
      <c r="M1299" s="83"/>
      <c r="N1299" s="83"/>
      <c r="O1299" s="83"/>
      <c r="P1299" s="83"/>
      <c r="Q1299" s="83"/>
      <c r="R1299" s="83"/>
      <c r="S1299" s="83"/>
      <c r="T1299" s="83"/>
      <c r="U1299" s="87"/>
      <c r="V1299" s="87"/>
      <c r="W1299" s="87"/>
      <c r="X1299" s="87"/>
      <c r="Y1299" s="87"/>
      <c r="Z1299" s="87"/>
      <c r="AA1299" s="87"/>
      <c r="AB1299" s="87"/>
      <c r="AC1299" s="87"/>
      <c r="AD1299" s="87"/>
      <c r="AE1299" s="87"/>
      <c r="AF1299" s="93"/>
      <c r="AG1299" s="87"/>
      <c r="AH1299" s="87"/>
      <c r="AI1299" s="87"/>
      <c r="AJ1299" s="87"/>
      <c r="AK1299" s="87"/>
      <c r="AL1299" s="88"/>
      <c r="AM1299" s="88"/>
      <c r="AN1299" s="87"/>
      <c r="AO1299" s="88"/>
      <c r="AP1299" s="87"/>
      <c r="AQ1299" s="87"/>
      <c r="AR1299" s="87"/>
      <c r="AS1299" s="87"/>
      <c r="AT1299" s="87"/>
      <c r="AU1299" s="87"/>
      <c r="AV1299" s="87"/>
      <c r="AW1299" s="87"/>
      <c r="AX1299" s="89"/>
      <c r="AY1299" s="89"/>
      <c r="AZ1299" s="89"/>
      <c r="BA1299" s="89"/>
      <c r="BB1299" s="87"/>
      <c r="BC1299" s="87"/>
      <c r="BD1299" s="87"/>
      <c r="BE1299" s="78"/>
      <c r="BF1299" s="78"/>
      <c r="BG1299" s="78"/>
      <c r="BH1299" s="78"/>
      <c r="BI1299" s="78"/>
    </row>
    <row r="1300" spans="1:61" s="80" customFormat="1" ht="15" customHeight="1" x14ac:dyDescent="0.25">
      <c r="A1300" s="81"/>
      <c r="B1300" s="161"/>
      <c r="C1300" s="85"/>
      <c r="D1300" s="78"/>
      <c r="E1300" s="179"/>
      <c r="F1300" s="179"/>
      <c r="G1300" s="158"/>
      <c r="H1300" s="158"/>
      <c r="I1300" s="83"/>
      <c r="J1300" s="83"/>
      <c r="K1300" s="83"/>
      <c r="L1300" s="83"/>
      <c r="M1300" s="83"/>
      <c r="N1300" s="83"/>
      <c r="O1300" s="83"/>
      <c r="P1300" s="83"/>
      <c r="Q1300" s="83"/>
      <c r="R1300" s="83"/>
      <c r="S1300" s="83"/>
      <c r="T1300" s="83"/>
      <c r="U1300" s="87"/>
      <c r="V1300" s="87"/>
      <c r="W1300" s="87"/>
      <c r="X1300" s="87"/>
      <c r="Y1300" s="87"/>
      <c r="Z1300" s="87"/>
      <c r="AA1300" s="87"/>
      <c r="AB1300" s="87"/>
      <c r="AC1300" s="87"/>
      <c r="AD1300" s="87"/>
      <c r="AE1300" s="87"/>
      <c r="AF1300" s="93"/>
      <c r="AG1300" s="87"/>
      <c r="AH1300" s="87"/>
      <c r="AI1300" s="87"/>
      <c r="AJ1300" s="87"/>
      <c r="AK1300" s="87"/>
      <c r="AL1300" s="88"/>
      <c r="AM1300" s="88"/>
      <c r="AN1300" s="87"/>
      <c r="AO1300" s="88"/>
      <c r="AP1300" s="87"/>
      <c r="AQ1300" s="87"/>
      <c r="AR1300" s="87"/>
      <c r="AS1300" s="87"/>
      <c r="AT1300" s="87"/>
      <c r="AU1300" s="87"/>
      <c r="AV1300" s="87"/>
      <c r="AW1300" s="87"/>
      <c r="AX1300" s="89"/>
      <c r="AY1300" s="89"/>
      <c r="AZ1300" s="89"/>
      <c r="BA1300" s="89"/>
      <c r="BB1300" s="87"/>
      <c r="BC1300" s="87"/>
      <c r="BD1300" s="87"/>
      <c r="BE1300" s="78"/>
      <c r="BF1300" s="78"/>
      <c r="BG1300" s="78"/>
      <c r="BH1300" s="78"/>
      <c r="BI1300" s="78"/>
    </row>
    <row r="1301" spans="1:61" s="80" customFormat="1" ht="15" customHeight="1" x14ac:dyDescent="0.25">
      <c r="A1301" s="81"/>
      <c r="B1301" s="161"/>
      <c r="C1301" s="85"/>
      <c r="D1301" s="78"/>
      <c r="E1301" s="179"/>
      <c r="F1301" s="179"/>
      <c r="G1301" s="158"/>
      <c r="H1301" s="158"/>
      <c r="I1301" s="83"/>
      <c r="J1301" s="83"/>
      <c r="K1301" s="83"/>
      <c r="L1301" s="83"/>
      <c r="M1301" s="83"/>
      <c r="N1301" s="83"/>
      <c r="O1301" s="83"/>
      <c r="P1301" s="83"/>
      <c r="Q1301" s="83"/>
      <c r="R1301" s="83"/>
      <c r="S1301" s="83"/>
      <c r="T1301" s="83"/>
      <c r="U1301" s="87"/>
      <c r="V1301" s="87"/>
      <c r="W1301" s="87"/>
      <c r="X1301" s="87"/>
      <c r="Y1301" s="87"/>
      <c r="Z1301" s="87"/>
      <c r="AA1301" s="87"/>
      <c r="AB1301" s="87"/>
      <c r="AC1301" s="87"/>
      <c r="AD1301" s="87"/>
      <c r="AE1301" s="87"/>
      <c r="AF1301" s="93"/>
      <c r="AG1301" s="87"/>
      <c r="AH1301" s="87"/>
      <c r="AI1301" s="87"/>
      <c r="AJ1301" s="87"/>
      <c r="AK1301" s="87"/>
      <c r="AL1301" s="88"/>
      <c r="AM1301" s="88"/>
      <c r="AN1301" s="87"/>
      <c r="AO1301" s="88"/>
      <c r="AP1301" s="87"/>
      <c r="AQ1301" s="87"/>
      <c r="AR1301" s="87"/>
      <c r="AS1301" s="87"/>
      <c r="AT1301" s="87"/>
      <c r="AU1301" s="87"/>
      <c r="AV1301" s="87"/>
      <c r="AW1301" s="87"/>
      <c r="AX1301" s="89"/>
      <c r="AY1301" s="89"/>
      <c r="AZ1301" s="89"/>
      <c r="BA1301" s="89"/>
      <c r="BB1301" s="87"/>
      <c r="BC1301" s="87"/>
      <c r="BD1301" s="87"/>
      <c r="BE1301" s="78"/>
      <c r="BF1301" s="78"/>
      <c r="BG1301" s="78"/>
      <c r="BH1301" s="78"/>
      <c r="BI1301" s="78"/>
    </row>
    <row r="1302" spans="1:61" s="80" customFormat="1" ht="15" customHeight="1" x14ac:dyDescent="0.25">
      <c r="A1302" s="81"/>
      <c r="B1302" s="161"/>
      <c r="C1302" s="85"/>
      <c r="D1302" s="78"/>
      <c r="E1302" s="179"/>
      <c r="F1302" s="179"/>
      <c r="G1302" s="158"/>
      <c r="H1302" s="158"/>
      <c r="I1302" s="83"/>
      <c r="J1302" s="83"/>
      <c r="K1302" s="83"/>
      <c r="L1302" s="83"/>
      <c r="M1302" s="83"/>
      <c r="N1302" s="83"/>
      <c r="O1302" s="83"/>
      <c r="P1302" s="83"/>
      <c r="Q1302" s="83"/>
      <c r="R1302" s="83"/>
      <c r="S1302" s="83"/>
      <c r="T1302" s="83"/>
      <c r="U1302" s="87"/>
      <c r="V1302" s="87"/>
      <c r="W1302" s="87"/>
      <c r="X1302" s="87"/>
      <c r="Y1302" s="87"/>
      <c r="Z1302" s="87"/>
      <c r="AA1302" s="87"/>
      <c r="AB1302" s="87"/>
      <c r="AC1302" s="87"/>
      <c r="AD1302" s="87"/>
      <c r="AE1302" s="87"/>
      <c r="AF1302" s="93"/>
      <c r="AG1302" s="87"/>
      <c r="AH1302" s="87"/>
      <c r="AI1302" s="87"/>
      <c r="AJ1302" s="87"/>
      <c r="AK1302" s="87"/>
      <c r="AL1302" s="88"/>
      <c r="AM1302" s="88"/>
      <c r="AN1302" s="87"/>
      <c r="AO1302" s="88"/>
      <c r="AP1302" s="87"/>
      <c r="AQ1302" s="87"/>
      <c r="AR1302" s="87"/>
      <c r="AS1302" s="87"/>
      <c r="AT1302" s="87"/>
      <c r="AU1302" s="87"/>
      <c r="AV1302" s="87"/>
      <c r="AW1302" s="87"/>
      <c r="AX1302" s="89"/>
      <c r="AY1302" s="89"/>
      <c r="AZ1302" s="89"/>
      <c r="BA1302" s="89"/>
      <c r="BB1302" s="87"/>
      <c r="BC1302" s="87"/>
      <c r="BD1302" s="87"/>
      <c r="BE1302" s="78"/>
      <c r="BF1302" s="78"/>
      <c r="BG1302" s="78"/>
      <c r="BH1302" s="78"/>
      <c r="BI1302" s="78"/>
    </row>
    <row r="1303" spans="1:61" s="80" customFormat="1" ht="15" customHeight="1" x14ac:dyDescent="0.25">
      <c r="A1303" s="81"/>
      <c r="B1303" s="161"/>
      <c r="C1303" s="85"/>
      <c r="D1303" s="78"/>
      <c r="E1303" s="179"/>
      <c r="F1303" s="179"/>
      <c r="G1303" s="158"/>
      <c r="H1303" s="158"/>
      <c r="I1303" s="83"/>
      <c r="J1303" s="83"/>
      <c r="K1303" s="83"/>
      <c r="L1303" s="83"/>
      <c r="M1303" s="83"/>
      <c r="N1303" s="83"/>
      <c r="O1303" s="83"/>
      <c r="P1303" s="83"/>
      <c r="Q1303" s="83"/>
      <c r="R1303" s="83"/>
      <c r="S1303" s="83"/>
      <c r="T1303" s="83"/>
      <c r="U1303" s="87"/>
      <c r="V1303" s="87"/>
      <c r="W1303" s="87"/>
      <c r="X1303" s="87"/>
      <c r="Y1303" s="87"/>
      <c r="Z1303" s="87"/>
      <c r="AA1303" s="87"/>
      <c r="AB1303" s="87"/>
      <c r="AC1303" s="87"/>
      <c r="AD1303" s="87"/>
      <c r="AE1303" s="87"/>
      <c r="AF1303" s="93"/>
      <c r="AG1303" s="87"/>
      <c r="AH1303" s="87"/>
      <c r="AI1303" s="87"/>
      <c r="AJ1303" s="87"/>
      <c r="AK1303" s="87"/>
      <c r="AL1303" s="88"/>
      <c r="AM1303" s="88"/>
      <c r="AN1303" s="87"/>
      <c r="AO1303" s="88"/>
      <c r="AP1303" s="87"/>
      <c r="AQ1303" s="87"/>
      <c r="AR1303" s="87"/>
      <c r="AS1303" s="87"/>
      <c r="AT1303" s="87"/>
      <c r="AU1303" s="87"/>
      <c r="AV1303" s="87"/>
      <c r="AW1303" s="87"/>
      <c r="AX1303" s="89"/>
      <c r="AY1303" s="89"/>
      <c r="AZ1303" s="89"/>
      <c r="BA1303" s="89"/>
      <c r="BB1303" s="87"/>
      <c r="BC1303" s="87"/>
      <c r="BD1303" s="87"/>
      <c r="BE1303" s="78"/>
      <c r="BF1303" s="78"/>
      <c r="BG1303" s="78"/>
      <c r="BH1303" s="78"/>
      <c r="BI1303" s="78"/>
    </row>
    <row r="1304" spans="1:61" s="80" customFormat="1" ht="15" customHeight="1" x14ac:dyDescent="0.25">
      <c r="A1304" s="81"/>
      <c r="B1304" s="161"/>
      <c r="C1304" s="85"/>
      <c r="D1304" s="78"/>
      <c r="E1304" s="179"/>
      <c r="F1304" s="179"/>
      <c r="G1304" s="158"/>
      <c r="H1304" s="158"/>
      <c r="I1304" s="83"/>
      <c r="J1304" s="83"/>
      <c r="K1304" s="83"/>
      <c r="L1304" s="83"/>
      <c r="M1304" s="83"/>
      <c r="N1304" s="83"/>
      <c r="O1304" s="83"/>
      <c r="P1304" s="83"/>
      <c r="Q1304" s="83"/>
      <c r="R1304" s="83"/>
      <c r="S1304" s="83"/>
      <c r="T1304" s="83"/>
      <c r="U1304" s="87"/>
      <c r="V1304" s="87"/>
      <c r="W1304" s="87"/>
      <c r="X1304" s="87"/>
      <c r="Y1304" s="87"/>
      <c r="Z1304" s="87"/>
      <c r="AA1304" s="87"/>
      <c r="AB1304" s="87"/>
      <c r="AC1304" s="87"/>
      <c r="AD1304" s="87"/>
      <c r="AE1304" s="87"/>
      <c r="AF1304" s="93"/>
      <c r="AG1304" s="87"/>
      <c r="AH1304" s="87"/>
      <c r="AI1304" s="87"/>
      <c r="AJ1304" s="87"/>
      <c r="AK1304" s="87"/>
      <c r="AL1304" s="88"/>
      <c r="AM1304" s="88"/>
      <c r="AN1304" s="87"/>
      <c r="AO1304" s="88"/>
      <c r="AP1304" s="87"/>
      <c r="AQ1304" s="87"/>
      <c r="AR1304" s="87"/>
      <c r="AS1304" s="87"/>
      <c r="AT1304" s="87"/>
      <c r="AU1304" s="87"/>
      <c r="AV1304" s="87"/>
      <c r="AW1304" s="87"/>
      <c r="AX1304" s="89"/>
      <c r="AY1304" s="89"/>
      <c r="AZ1304" s="89"/>
      <c r="BA1304" s="89"/>
      <c r="BB1304" s="87"/>
      <c r="BC1304" s="87"/>
      <c r="BD1304" s="87"/>
      <c r="BE1304" s="78"/>
      <c r="BF1304" s="78"/>
      <c r="BG1304" s="78"/>
      <c r="BH1304" s="78"/>
      <c r="BI1304" s="78"/>
    </row>
    <row r="1305" spans="1:61" s="80" customFormat="1" ht="15" customHeight="1" x14ac:dyDescent="0.25">
      <c r="A1305" s="81"/>
      <c r="B1305" s="161"/>
      <c r="C1305" s="85"/>
      <c r="D1305" s="78"/>
      <c r="E1305" s="179"/>
      <c r="F1305" s="179"/>
      <c r="G1305" s="158"/>
      <c r="H1305" s="158"/>
      <c r="I1305" s="83"/>
      <c r="J1305" s="83"/>
      <c r="K1305" s="83"/>
      <c r="L1305" s="83"/>
      <c r="M1305" s="83"/>
      <c r="N1305" s="83"/>
      <c r="O1305" s="83"/>
      <c r="P1305" s="83"/>
      <c r="Q1305" s="83"/>
      <c r="R1305" s="83"/>
      <c r="S1305" s="83"/>
      <c r="T1305" s="83"/>
      <c r="U1305" s="87"/>
      <c r="V1305" s="87"/>
      <c r="W1305" s="87"/>
      <c r="X1305" s="87"/>
      <c r="Y1305" s="87"/>
      <c r="Z1305" s="87"/>
      <c r="AA1305" s="87"/>
      <c r="AB1305" s="87"/>
      <c r="AC1305" s="87"/>
      <c r="AD1305" s="87"/>
      <c r="AE1305" s="87"/>
      <c r="AF1305" s="93"/>
      <c r="AG1305" s="87"/>
      <c r="AH1305" s="87"/>
      <c r="AI1305" s="87"/>
      <c r="AJ1305" s="87"/>
      <c r="AK1305" s="87"/>
      <c r="AL1305" s="88"/>
      <c r="AM1305" s="88"/>
      <c r="AN1305" s="87"/>
      <c r="AO1305" s="88"/>
      <c r="AP1305" s="87"/>
      <c r="AQ1305" s="87"/>
      <c r="AR1305" s="87"/>
      <c r="AS1305" s="87"/>
      <c r="AT1305" s="87"/>
      <c r="AU1305" s="87"/>
      <c r="AV1305" s="87"/>
      <c r="AW1305" s="87"/>
      <c r="AX1305" s="89"/>
      <c r="AY1305" s="89"/>
      <c r="AZ1305" s="89"/>
      <c r="BA1305" s="89"/>
      <c r="BB1305" s="87"/>
      <c r="BC1305" s="87"/>
      <c r="BD1305" s="87"/>
      <c r="BE1305" s="78"/>
      <c r="BF1305" s="78"/>
      <c r="BG1305" s="78"/>
      <c r="BH1305" s="78"/>
      <c r="BI1305" s="78"/>
    </row>
    <row r="1306" spans="1:61" s="80" customFormat="1" ht="15" customHeight="1" x14ac:dyDescent="0.25">
      <c r="A1306" s="81"/>
      <c r="B1306" s="161"/>
      <c r="C1306" s="85"/>
      <c r="D1306" s="78"/>
      <c r="E1306" s="179"/>
      <c r="F1306" s="179"/>
      <c r="G1306" s="158"/>
      <c r="H1306" s="158"/>
      <c r="I1306" s="83"/>
      <c r="J1306" s="83"/>
      <c r="K1306" s="83"/>
      <c r="L1306" s="83"/>
      <c r="M1306" s="83"/>
      <c r="N1306" s="83"/>
      <c r="O1306" s="83"/>
      <c r="P1306" s="83"/>
      <c r="Q1306" s="83"/>
      <c r="R1306" s="83"/>
      <c r="S1306" s="83"/>
      <c r="T1306" s="83"/>
      <c r="U1306" s="87"/>
      <c r="V1306" s="87"/>
      <c r="W1306" s="87"/>
      <c r="X1306" s="87"/>
      <c r="Y1306" s="87"/>
      <c r="Z1306" s="87"/>
      <c r="AA1306" s="87"/>
      <c r="AB1306" s="87"/>
      <c r="AC1306" s="87"/>
      <c r="AD1306" s="87"/>
      <c r="AE1306" s="87"/>
      <c r="AF1306" s="93"/>
      <c r="AG1306" s="87"/>
      <c r="AH1306" s="87"/>
      <c r="AI1306" s="87"/>
      <c r="AJ1306" s="87"/>
      <c r="AK1306" s="87"/>
      <c r="AL1306" s="88"/>
      <c r="AM1306" s="88"/>
      <c r="AN1306" s="87"/>
      <c r="AO1306" s="88"/>
      <c r="AP1306" s="87"/>
      <c r="AQ1306" s="87"/>
      <c r="AR1306" s="87"/>
      <c r="AS1306" s="87"/>
      <c r="AT1306" s="87"/>
      <c r="AU1306" s="87"/>
      <c r="AV1306" s="87"/>
      <c r="AW1306" s="87"/>
      <c r="AX1306" s="89"/>
      <c r="AY1306" s="89"/>
      <c r="AZ1306" s="89"/>
      <c r="BA1306" s="89"/>
      <c r="BB1306" s="87"/>
      <c r="BC1306" s="87"/>
      <c r="BD1306" s="87"/>
      <c r="BE1306" s="78"/>
      <c r="BF1306" s="78"/>
      <c r="BG1306" s="78"/>
      <c r="BH1306" s="78"/>
      <c r="BI1306" s="78"/>
    </row>
    <row r="1307" spans="1:61" s="80" customFormat="1" ht="15" customHeight="1" x14ac:dyDescent="0.25">
      <c r="A1307" s="81"/>
      <c r="B1307" s="161"/>
      <c r="C1307" s="85"/>
      <c r="D1307" s="78"/>
      <c r="E1307" s="179"/>
      <c r="F1307" s="179"/>
      <c r="G1307" s="158"/>
      <c r="H1307" s="158"/>
      <c r="I1307" s="83"/>
      <c r="J1307" s="83"/>
      <c r="K1307" s="83"/>
      <c r="L1307" s="83"/>
      <c r="M1307" s="83"/>
      <c r="N1307" s="83"/>
      <c r="O1307" s="83"/>
      <c r="P1307" s="83"/>
      <c r="Q1307" s="83"/>
      <c r="R1307" s="83"/>
      <c r="S1307" s="83"/>
      <c r="T1307" s="83"/>
      <c r="U1307" s="87"/>
      <c r="V1307" s="87"/>
      <c r="W1307" s="87"/>
      <c r="X1307" s="87"/>
      <c r="Y1307" s="87"/>
      <c r="Z1307" s="87"/>
      <c r="AA1307" s="87"/>
      <c r="AB1307" s="87"/>
      <c r="AC1307" s="87"/>
      <c r="AD1307" s="87"/>
      <c r="AE1307" s="87"/>
      <c r="AF1307" s="93"/>
      <c r="AG1307" s="87"/>
      <c r="AH1307" s="87"/>
      <c r="AI1307" s="87"/>
      <c r="AJ1307" s="87"/>
      <c r="AK1307" s="87"/>
      <c r="AL1307" s="88"/>
      <c r="AM1307" s="88"/>
      <c r="AN1307" s="87"/>
      <c r="AO1307" s="88"/>
      <c r="AP1307" s="87"/>
      <c r="AQ1307" s="87"/>
      <c r="AR1307" s="87"/>
      <c r="AS1307" s="87"/>
      <c r="AT1307" s="87"/>
      <c r="AU1307" s="87"/>
      <c r="AV1307" s="87"/>
      <c r="AW1307" s="87"/>
      <c r="AX1307" s="89"/>
      <c r="AY1307" s="89"/>
      <c r="AZ1307" s="89"/>
      <c r="BA1307" s="89"/>
      <c r="BB1307" s="87"/>
      <c r="BC1307" s="87"/>
      <c r="BD1307" s="87"/>
      <c r="BE1307" s="78"/>
      <c r="BF1307" s="78"/>
      <c r="BG1307" s="78"/>
      <c r="BH1307" s="78"/>
      <c r="BI1307" s="78"/>
    </row>
    <row r="1308" spans="1:61" s="80" customFormat="1" ht="15" customHeight="1" x14ac:dyDescent="0.25">
      <c r="A1308" s="81"/>
      <c r="B1308" s="161"/>
      <c r="C1308" s="85"/>
      <c r="D1308" s="78"/>
      <c r="E1308" s="179"/>
      <c r="F1308" s="179"/>
      <c r="G1308" s="158"/>
      <c r="H1308" s="158"/>
      <c r="I1308" s="83"/>
      <c r="J1308" s="83"/>
      <c r="K1308" s="83"/>
      <c r="L1308" s="83"/>
      <c r="M1308" s="83"/>
      <c r="N1308" s="83"/>
      <c r="O1308" s="83"/>
      <c r="P1308" s="83"/>
      <c r="Q1308" s="83"/>
      <c r="R1308" s="83"/>
      <c r="S1308" s="83"/>
      <c r="T1308" s="83"/>
      <c r="U1308" s="87"/>
      <c r="V1308" s="87"/>
      <c r="W1308" s="87"/>
      <c r="X1308" s="87"/>
      <c r="Y1308" s="87"/>
      <c r="Z1308" s="87"/>
      <c r="AA1308" s="87"/>
      <c r="AB1308" s="87"/>
      <c r="AC1308" s="87"/>
      <c r="AD1308" s="87"/>
      <c r="AE1308" s="87"/>
      <c r="AF1308" s="93"/>
      <c r="AG1308" s="87"/>
      <c r="AH1308" s="87"/>
      <c r="AI1308" s="87"/>
      <c r="AJ1308" s="87"/>
      <c r="AK1308" s="87"/>
      <c r="AL1308" s="88"/>
      <c r="AM1308" s="88"/>
      <c r="AN1308" s="87"/>
      <c r="AO1308" s="88"/>
      <c r="AP1308" s="87"/>
      <c r="AQ1308" s="87"/>
      <c r="AR1308" s="87"/>
      <c r="AS1308" s="87"/>
      <c r="AT1308" s="87"/>
      <c r="AU1308" s="87"/>
      <c r="AV1308" s="87"/>
      <c r="AW1308" s="87"/>
      <c r="AX1308" s="89"/>
      <c r="AY1308" s="89"/>
      <c r="AZ1308" s="89"/>
      <c r="BA1308" s="89"/>
      <c r="BB1308" s="87"/>
      <c r="BC1308" s="87"/>
      <c r="BD1308" s="87"/>
      <c r="BE1308" s="78"/>
      <c r="BF1308" s="78"/>
      <c r="BG1308" s="78"/>
      <c r="BH1308" s="78"/>
      <c r="BI1308" s="78"/>
    </row>
    <row r="1309" spans="1:61" s="80" customFormat="1" ht="15" customHeight="1" x14ac:dyDescent="0.25">
      <c r="A1309" s="81"/>
      <c r="B1309" s="161"/>
      <c r="C1309" s="85"/>
      <c r="D1309" s="78"/>
      <c r="E1309" s="179"/>
      <c r="F1309" s="179"/>
      <c r="G1309" s="158"/>
      <c r="H1309" s="158"/>
      <c r="I1309" s="83"/>
      <c r="J1309" s="83"/>
      <c r="K1309" s="83"/>
      <c r="L1309" s="83"/>
      <c r="M1309" s="83"/>
      <c r="N1309" s="83"/>
      <c r="O1309" s="83"/>
      <c r="P1309" s="83"/>
      <c r="Q1309" s="83"/>
      <c r="R1309" s="83"/>
      <c r="S1309" s="83"/>
      <c r="T1309" s="83"/>
      <c r="U1309" s="87"/>
      <c r="V1309" s="87"/>
      <c r="W1309" s="87"/>
      <c r="X1309" s="87"/>
      <c r="Y1309" s="87"/>
      <c r="Z1309" s="87"/>
      <c r="AA1309" s="87"/>
      <c r="AB1309" s="87"/>
      <c r="AC1309" s="87"/>
      <c r="AD1309" s="87"/>
      <c r="AE1309" s="87"/>
      <c r="AF1309" s="93"/>
      <c r="AG1309" s="87"/>
      <c r="AH1309" s="87"/>
      <c r="AI1309" s="87"/>
      <c r="AJ1309" s="87"/>
      <c r="AK1309" s="87"/>
      <c r="AL1309" s="88"/>
      <c r="AM1309" s="88"/>
      <c r="AN1309" s="87"/>
      <c r="AO1309" s="88"/>
      <c r="AP1309" s="87"/>
      <c r="AQ1309" s="87"/>
      <c r="AR1309" s="87"/>
      <c r="AS1309" s="87"/>
      <c r="AT1309" s="87"/>
      <c r="AU1309" s="87"/>
      <c r="AV1309" s="87"/>
      <c r="AW1309" s="87"/>
      <c r="AX1309" s="89"/>
      <c r="AY1309" s="89"/>
      <c r="AZ1309" s="89"/>
      <c r="BA1309" s="89"/>
      <c r="BB1309" s="87"/>
      <c r="BC1309" s="87"/>
      <c r="BD1309" s="87"/>
      <c r="BE1309" s="78"/>
      <c r="BF1309" s="78"/>
      <c r="BG1309" s="78"/>
      <c r="BH1309" s="78"/>
      <c r="BI1309" s="78"/>
    </row>
    <row r="1310" spans="1:61" s="80" customFormat="1" ht="15" customHeight="1" x14ac:dyDescent="0.25">
      <c r="A1310" s="81"/>
      <c r="B1310" s="161"/>
      <c r="C1310" s="85"/>
      <c r="D1310" s="78"/>
      <c r="E1310" s="179"/>
      <c r="F1310" s="179"/>
      <c r="G1310" s="158"/>
      <c r="H1310" s="158"/>
      <c r="I1310" s="83"/>
      <c r="J1310" s="83"/>
      <c r="K1310" s="83"/>
      <c r="L1310" s="83"/>
      <c r="M1310" s="83"/>
      <c r="N1310" s="83"/>
      <c r="O1310" s="83"/>
      <c r="P1310" s="83"/>
      <c r="Q1310" s="83"/>
      <c r="R1310" s="83"/>
      <c r="S1310" s="83"/>
      <c r="T1310" s="83"/>
      <c r="U1310" s="87"/>
      <c r="V1310" s="87"/>
      <c r="W1310" s="87"/>
      <c r="X1310" s="87"/>
      <c r="Y1310" s="87"/>
      <c r="Z1310" s="87"/>
      <c r="AA1310" s="87"/>
      <c r="AB1310" s="87"/>
      <c r="AC1310" s="87"/>
      <c r="AD1310" s="87"/>
      <c r="AE1310" s="87"/>
      <c r="AF1310" s="93"/>
      <c r="AG1310" s="87"/>
      <c r="AH1310" s="87"/>
      <c r="AI1310" s="87"/>
      <c r="AJ1310" s="87"/>
      <c r="AK1310" s="87"/>
      <c r="AL1310" s="88"/>
      <c r="AM1310" s="88"/>
      <c r="AN1310" s="87"/>
      <c r="AO1310" s="88"/>
      <c r="AP1310" s="87"/>
      <c r="AQ1310" s="87"/>
      <c r="AR1310" s="87"/>
      <c r="AS1310" s="87"/>
      <c r="AT1310" s="87"/>
      <c r="AU1310" s="87"/>
      <c r="AV1310" s="87"/>
      <c r="AW1310" s="87"/>
      <c r="AX1310" s="89"/>
      <c r="AY1310" s="89"/>
      <c r="AZ1310" s="89"/>
      <c r="BA1310" s="89"/>
      <c r="BB1310" s="87"/>
      <c r="BC1310" s="87"/>
      <c r="BD1310" s="87"/>
      <c r="BE1310" s="78"/>
      <c r="BF1310" s="78"/>
      <c r="BG1310" s="78"/>
      <c r="BH1310" s="78"/>
      <c r="BI1310" s="78"/>
    </row>
    <row r="1311" spans="1:61" s="80" customFormat="1" ht="15" customHeight="1" x14ac:dyDescent="0.25">
      <c r="A1311" s="81"/>
      <c r="B1311" s="161"/>
      <c r="C1311" s="85"/>
      <c r="D1311" s="78"/>
      <c r="E1311" s="179"/>
      <c r="F1311" s="179"/>
      <c r="G1311" s="158"/>
      <c r="H1311" s="158"/>
      <c r="I1311" s="83"/>
      <c r="J1311" s="83"/>
      <c r="K1311" s="83"/>
      <c r="L1311" s="83"/>
      <c r="M1311" s="83"/>
      <c r="N1311" s="83"/>
      <c r="O1311" s="83"/>
      <c r="P1311" s="83"/>
      <c r="Q1311" s="83"/>
      <c r="R1311" s="83"/>
      <c r="S1311" s="83"/>
      <c r="T1311" s="83"/>
      <c r="U1311" s="87"/>
      <c r="V1311" s="87"/>
      <c r="W1311" s="87"/>
      <c r="X1311" s="87"/>
      <c r="Y1311" s="87"/>
      <c r="Z1311" s="87"/>
      <c r="AA1311" s="87"/>
      <c r="AB1311" s="87"/>
      <c r="AC1311" s="87"/>
      <c r="AD1311" s="87"/>
      <c r="AE1311" s="87"/>
      <c r="AF1311" s="93"/>
      <c r="AG1311" s="87"/>
      <c r="AH1311" s="87"/>
      <c r="AI1311" s="87"/>
      <c r="AJ1311" s="87"/>
      <c r="AK1311" s="87"/>
      <c r="AL1311" s="88"/>
      <c r="AM1311" s="88"/>
      <c r="AN1311" s="87"/>
      <c r="AO1311" s="88"/>
      <c r="AP1311" s="87"/>
      <c r="AQ1311" s="87"/>
      <c r="AR1311" s="87"/>
      <c r="AS1311" s="87"/>
      <c r="AT1311" s="87"/>
      <c r="AU1311" s="87"/>
      <c r="AV1311" s="87"/>
      <c r="AW1311" s="87"/>
      <c r="AX1311" s="89"/>
      <c r="AY1311" s="89"/>
      <c r="AZ1311" s="89"/>
      <c r="BA1311" s="89"/>
      <c r="BB1311" s="87"/>
      <c r="BC1311" s="87"/>
      <c r="BD1311" s="87"/>
      <c r="BE1311" s="78"/>
      <c r="BF1311" s="78"/>
      <c r="BG1311" s="78"/>
      <c r="BH1311" s="78"/>
      <c r="BI1311" s="78"/>
    </row>
    <row r="1312" spans="1:61" s="80" customFormat="1" ht="15" customHeight="1" x14ac:dyDescent="0.25">
      <c r="A1312" s="81"/>
      <c r="B1312" s="161"/>
      <c r="C1312" s="85"/>
      <c r="D1312" s="78"/>
      <c r="E1312" s="179"/>
      <c r="F1312" s="179"/>
      <c r="G1312" s="158"/>
      <c r="H1312" s="158"/>
      <c r="I1312" s="83"/>
      <c r="J1312" s="83"/>
      <c r="K1312" s="83"/>
      <c r="L1312" s="83"/>
      <c r="M1312" s="83"/>
      <c r="N1312" s="83"/>
      <c r="O1312" s="83"/>
      <c r="P1312" s="83"/>
      <c r="Q1312" s="83"/>
      <c r="R1312" s="83"/>
      <c r="S1312" s="83"/>
      <c r="T1312" s="83"/>
      <c r="U1312" s="87"/>
      <c r="V1312" s="87"/>
      <c r="W1312" s="87"/>
      <c r="X1312" s="87"/>
      <c r="Y1312" s="87"/>
      <c r="Z1312" s="87"/>
      <c r="AA1312" s="87"/>
      <c r="AB1312" s="87"/>
      <c r="AC1312" s="87"/>
      <c r="AD1312" s="87"/>
      <c r="AE1312" s="87"/>
      <c r="AF1312" s="93"/>
      <c r="AG1312" s="87"/>
      <c r="AH1312" s="87"/>
      <c r="AI1312" s="87"/>
      <c r="AJ1312" s="87"/>
      <c r="AK1312" s="87"/>
      <c r="AL1312" s="88"/>
      <c r="AM1312" s="88"/>
      <c r="AN1312" s="87"/>
      <c r="AO1312" s="88"/>
      <c r="AP1312" s="87"/>
      <c r="AQ1312" s="87"/>
      <c r="AR1312" s="87"/>
      <c r="AS1312" s="87"/>
      <c r="AT1312" s="87"/>
      <c r="AU1312" s="87"/>
      <c r="AV1312" s="87"/>
      <c r="AW1312" s="87"/>
      <c r="AX1312" s="89"/>
      <c r="AY1312" s="89"/>
      <c r="AZ1312" s="89"/>
      <c r="BA1312" s="89"/>
      <c r="BB1312" s="87"/>
      <c r="BC1312" s="87"/>
      <c r="BD1312" s="87"/>
      <c r="BE1312" s="78"/>
      <c r="BF1312" s="78"/>
      <c r="BG1312" s="78"/>
      <c r="BH1312" s="78"/>
      <c r="BI1312" s="78"/>
    </row>
    <row r="1313" spans="1:61" s="80" customFormat="1" ht="15" customHeight="1" x14ac:dyDescent="0.25">
      <c r="A1313" s="81"/>
      <c r="B1313" s="161"/>
      <c r="C1313" s="85"/>
      <c r="D1313" s="78"/>
      <c r="E1313" s="179"/>
      <c r="F1313" s="179"/>
      <c r="G1313" s="158"/>
      <c r="H1313" s="158"/>
      <c r="I1313" s="83"/>
      <c r="J1313" s="83"/>
      <c r="K1313" s="83"/>
      <c r="L1313" s="83"/>
      <c r="M1313" s="83"/>
      <c r="N1313" s="83"/>
      <c r="O1313" s="83"/>
      <c r="P1313" s="83"/>
      <c r="Q1313" s="83"/>
      <c r="R1313" s="83"/>
      <c r="S1313" s="83"/>
      <c r="T1313" s="83"/>
      <c r="U1313" s="87"/>
      <c r="V1313" s="87"/>
      <c r="W1313" s="87"/>
      <c r="X1313" s="87"/>
      <c r="Y1313" s="87"/>
      <c r="Z1313" s="87"/>
      <c r="AA1313" s="87"/>
      <c r="AB1313" s="87"/>
      <c r="AC1313" s="87"/>
      <c r="AD1313" s="87"/>
      <c r="AE1313" s="87"/>
      <c r="AF1313" s="93"/>
      <c r="AG1313" s="87"/>
      <c r="AH1313" s="87"/>
      <c r="AI1313" s="87"/>
      <c r="AJ1313" s="87"/>
      <c r="AK1313" s="87"/>
      <c r="AL1313" s="88"/>
      <c r="AM1313" s="88"/>
      <c r="AN1313" s="87"/>
      <c r="AO1313" s="88"/>
      <c r="AP1313" s="87"/>
      <c r="AQ1313" s="87"/>
      <c r="AR1313" s="87"/>
      <c r="AS1313" s="87"/>
      <c r="AT1313" s="87"/>
      <c r="AU1313" s="87"/>
      <c r="AV1313" s="87"/>
      <c r="AW1313" s="87"/>
      <c r="AX1313" s="89"/>
      <c r="AY1313" s="89"/>
      <c r="AZ1313" s="89"/>
      <c r="BA1313" s="89"/>
      <c r="BB1313" s="87"/>
      <c r="BC1313" s="87"/>
      <c r="BD1313" s="87"/>
      <c r="BE1313" s="78"/>
      <c r="BF1313" s="78"/>
      <c r="BG1313" s="78"/>
      <c r="BH1313" s="78"/>
      <c r="BI1313" s="78"/>
    </row>
    <row r="1314" spans="1:61" s="80" customFormat="1" ht="15" customHeight="1" x14ac:dyDescent="0.25">
      <c r="A1314" s="81"/>
      <c r="B1314" s="161"/>
      <c r="C1314" s="85"/>
      <c r="D1314" s="78"/>
      <c r="E1314" s="179"/>
      <c r="F1314" s="179"/>
      <c r="G1314" s="158"/>
      <c r="H1314" s="158"/>
      <c r="I1314" s="83"/>
      <c r="J1314" s="83"/>
      <c r="K1314" s="83"/>
      <c r="L1314" s="83"/>
      <c r="M1314" s="83"/>
      <c r="N1314" s="83"/>
      <c r="O1314" s="83"/>
      <c r="P1314" s="83"/>
      <c r="Q1314" s="83"/>
      <c r="R1314" s="83"/>
      <c r="S1314" s="83"/>
      <c r="T1314" s="83"/>
      <c r="U1314" s="87"/>
      <c r="V1314" s="87"/>
      <c r="W1314" s="87"/>
      <c r="X1314" s="87"/>
      <c r="Y1314" s="87"/>
      <c r="Z1314" s="87"/>
      <c r="AA1314" s="87"/>
      <c r="AB1314" s="87"/>
      <c r="AC1314" s="87"/>
      <c r="AD1314" s="87"/>
      <c r="AE1314" s="87"/>
      <c r="AF1314" s="93"/>
      <c r="AG1314" s="87"/>
      <c r="AH1314" s="87"/>
      <c r="AI1314" s="87"/>
      <c r="AJ1314" s="87"/>
      <c r="AK1314" s="87"/>
      <c r="AL1314" s="88"/>
      <c r="AM1314" s="88"/>
      <c r="AN1314" s="87"/>
      <c r="AO1314" s="88"/>
      <c r="AP1314" s="87"/>
      <c r="AQ1314" s="87"/>
      <c r="AR1314" s="87"/>
      <c r="AS1314" s="87"/>
      <c r="AT1314" s="87"/>
      <c r="AU1314" s="87"/>
      <c r="AV1314" s="87"/>
      <c r="AW1314" s="87"/>
      <c r="AX1314" s="89"/>
      <c r="AY1314" s="89"/>
      <c r="AZ1314" s="89"/>
      <c r="BA1314" s="89"/>
      <c r="BB1314" s="87"/>
      <c r="BC1314" s="87"/>
      <c r="BD1314" s="87"/>
      <c r="BE1314" s="78"/>
      <c r="BF1314" s="78"/>
      <c r="BG1314" s="78"/>
      <c r="BH1314" s="78"/>
      <c r="BI1314" s="78"/>
    </row>
    <row r="1315" spans="1:61" s="80" customFormat="1" ht="15" customHeight="1" x14ac:dyDescent="0.25">
      <c r="A1315" s="81"/>
      <c r="B1315" s="161"/>
      <c r="C1315" s="85"/>
      <c r="D1315" s="78"/>
      <c r="E1315" s="179"/>
      <c r="F1315" s="179"/>
      <c r="G1315" s="158"/>
      <c r="H1315" s="158"/>
      <c r="I1315" s="83"/>
      <c r="J1315" s="83"/>
      <c r="K1315" s="83"/>
      <c r="L1315" s="83"/>
      <c r="M1315" s="83"/>
      <c r="N1315" s="83"/>
      <c r="O1315" s="83"/>
      <c r="P1315" s="83"/>
      <c r="Q1315" s="83"/>
      <c r="R1315" s="83"/>
      <c r="S1315" s="83"/>
      <c r="T1315" s="83"/>
      <c r="U1315" s="87"/>
      <c r="V1315" s="87"/>
      <c r="W1315" s="87"/>
      <c r="X1315" s="87"/>
      <c r="Y1315" s="87"/>
      <c r="Z1315" s="87"/>
      <c r="AA1315" s="87"/>
      <c r="AB1315" s="87"/>
      <c r="AC1315" s="87"/>
      <c r="AD1315" s="87"/>
      <c r="AE1315" s="87"/>
      <c r="AF1315" s="93"/>
      <c r="AG1315" s="87"/>
      <c r="AH1315" s="87"/>
      <c r="AI1315" s="87"/>
      <c r="AJ1315" s="87"/>
      <c r="AK1315" s="87"/>
      <c r="AL1315" s="88"/>
      <c r="AM1315" s="88"/>
      <c r="AN1315" s="87"/>
      <c r="AO1315" s="88"/>
      <c r="AP1315" s="87"/>
      <c r="AQ1315" s="87"/>
      <c r="AR1315" s="87"/>
      <c r="AS1315" s="87"/>
      <c r="AT1315" s="87"/>
      <c r="AU1315" s="87"/>
      <c r="AV1315" s="87"/>
      <c r="AW1315" s="87"/>
      <c r="AX1315" s="89"/>
      <c r="AY1315" s="89"/>
      <c r="AZ1315" s="89"/>
      <c r="BA1315" s="89"/>
      <c r="BB1315" s="87"/>
      <c r="BC1315" s="87"/>
      <c r="BD1315" s="87"/>
      <c r="BE1315" s="78"/>
      <c r="BF1315" s="78"/>
      <c r="BG1315" s="78"/>
      <c r="BH1315" s="78"/>
      <c r="BI1315" s="78"/>
    </row>
    <row r="1316" spans="1:61" s="80" customFormat="1" ht="15" customHeight="1" x14ac:dyDescent="0.25">
      <c r="A1316" s="81"/>
      <c r="B1316" s="161"/>
      <c r="C1316" s="85"/>
      <c r="D1316" s="78"/>
      <c r="E1316" s="179"/>
      <c r="F1316" s="179"/>
      <c r="G1316" s="158"/>
      <c r="H1316" s="158"/>
      <c r="I1316" s="83"/>
      <c r="J1316" s="83"/>
      <c r="K1316" s="83"/>
      <c r="L1316" s="83"/>
      <c r="M1316" s="83"/>
      <c r="N1316" s="83"/>
      <c r="O1316" s="83"/>
      <c r="P1316" s="83"/>
      <c r="Q1316" s="83"/>
      <c r="R1316" s="83"/>
      <c r="S1316" s="83"/>
      <c r="T1316" s="83"/>
      <c r="U1316" s="87"/>
      <c r="V1316" s="87"/>
      <c r="W1316" s="87"/>
      <c r="X1316" s="87"/>
      <c r="Y1316" s="87"/>
      <c r="Z1316" s="87"/>
      <c r="AA1316" s="87"/>
      <c r="AB1316" s="87"/>
      <c r="AC1316" s="87"/>
      <c r="AD1316" s="87"/>
      <c r="AE1316" s="87"/>
      <c r="AF1316" s="93"/>
      <c r="AG1316" s="87"/>
      <c r="AH1316" s="87"/>
      <c r="AI1316" s="87"/>
      <c r="AJ1316" s="87"/>
      <c r="AK1316" s="87"/>
      <c r="AL1316" s="88"/>
      <c r="AM1316" s="88"/>
      <c r="AN1316" s="87"/>
      <c r="AO1316" s="88"/>
      <c r="AP1316" s="87"/>
      <c r="AQ1316" s="87"/>
      <c r="AR1316" s="87"/>
      <c r="AS1316" s="87"/>
      <c r="AT1316" s="87"/>
      <c r="AU1316" s="87"/>
      <c r="AV1316" s="87"/>
      <c r="AW1316" s="87"/>
      <c r="AX1316" s="89"/>
      <c r="AY1316" s="89"/>
      <c r="AZ1316" s="89"/>
      <c r="BA1316" s="89"/>
      <c r="BB1316" s="87"/>
      <c r="BC1316" s="87"/>
      <c r="BD1316" s="87"/>
      <c r="BE1316" s="78"/>
      <c r="BF1316" s="78"/>
      <c r="BG1316" s="78"/>
      <c r="BH1316" s="78"/>
      <c r="BI1316" s="78"/>
    </row>
    <row r="1317" spans="1:61" s="80" customFormat="1" ht="15" customHeight="1" x14ac:dyDescent="0.25">
      <c r="A1317" s="81"/>
      <c r="B1317" s="161"/>
      <c r="C1317" s="85"/>
      <c r="D1317" s="78"/>
      <c r="E1317" s="179"/>
      <c r="F1317" s="179"/>
      <c r="G1317" s="158"/>
      <c r="H1317" s="158"/>
      <c r="I1317" s="83"/>
      <c r="J1317" s="83"/>
      <c r="K1317" s="83"/>
      <c r="L1317" s="83"/>
      <c r="M1317" s="83"/>
      <c r="N1317" s="83"/>
      <c r="O1317" s="83"/>
      <c r="P1317" s="83"/>
      <c r="Q1317" s="83"/>
      <c r="R1317" s="83"/>
      <c r="S1317" s="83"/>
      <c r="T1317" s="83"/>
      <c r="U1317" s="87"/>
      <c r="V1317" s="87"/>
      <c r="W1317" s="87"/>
      <c r="X1317" s="87"/>
      <c r="Y1317" s="87"/>
      <c r="Z1317" s="87"/>
      <c r="AA1317" s="87"/>
      <c r="AB1317" s="87"/>
      <c r="AC1317" s="87"/>
      <c r="AD1317" s="87"/>
      <c r="AE1317" s="87"/>
      <c r="AF1317" s="93"/>
      <c r="AG1317" s="87"/>
      <c r="AH1317" s="87"/>
      <c r="AI1317" s="87"/>
      <c r="AJ1317" s="87"/>
      <c r="AK1317" s="87"/>
      <c r="AL1317" s="88"/>
      <c r="AM1317" s="88"/>
      <c r="AN1317" s="87"/>
      <c r="AO1317" s="88"/>
      <c r="AP1317" s="87"/>
      <c r="AQ1317" s="87"/>
      <c r="AR1317" s="87"/>
      <c r="AS1317" s="87"/>
      <c r="AT1317" s="87"/>
      <c r="AU1317" s="87"/>
      <c r="AV1317" s="87"/>
      <c r="AW1317" s="87"/>
      <c r="AX1317" s="89"/>
      <c r="AY1317" s="89"/>
      <c r="AZ1317" s="89"/>
      <c r="BA1317" s="89"/>
      <c r="BB1317" s="87"/>
      <c r="BC1317" s="87"/>
      <c r="BD1317" s="87"/>
      <c r="BE1317" s="78"/>
      <c r="BF1317" s="78"/>
      <c r="BG1317" s="78"/>
      <c r="BH1317" s="78"/>
      <c r="BI1317" s="78"/>
    </row>
    <row r="1318" spans="1:61" s="80" customFormat="1" ht="15" customHeight="1" x14ac:dyDescent="0.25">
      <c r="A1318" s="81"/>
      <c r="B1318" s="161"/>
      <c r="C1318" s="85"/>
      <c r="D1318" s="78"/>
      <c r="E1318" s="179"/>
      <c r="F1318" s="179"/>
      <c r="G1318" s="158"/>
      <c r="H1318" s="158"/>
      <c r="I1318" s="83"/>
      <c r="J1318" s="83"/>
      <c r="K1318" s="83"/>
      <c r="L1318" s="83"/>
      <c r="M1318" s="83"/>
      <c r="N1318" s="83"/>
      <c r="O1318" s="83"/>
      <c r="P1318" s="83"/>
      <c r="Q1318" s="83"/>
      <c r="R1318" s="83"/>
      <c r="S1318" s="83"/>
      <c r="T1318" s="83"/>
      <c r="U1318" s="87"/>
      <c r="V1318" s="87"/>
      <c r="W1318" s="87"/>
      <c r="X1318" s="87"/>
      <c r="Y1318" s="87"/>
      <c r="Z1318" s="87"/>
      <c r="AA1318" s="87"/>
      <c r="AB1318" s="87"/>
      <c r="AC1318" s="87"/>
      <c r="AD1318" s="87"/>
      <c r="AE1318" s="87"/>
      <c r="AF1318" s="93"/>
      <c r="AG1318" s="87"/>
      <c r="AH1318" s="87"/>
      <c r="AI1318" s="87"/>
      <c r="AJ1318" s="87"/>
      <c r="AK1318" s="87"/>
      <c r="AL1318" s="88"/>
      <c r="AM1318" s="88"/>
      <c r="AN1318" s="87"/>
      <c r="AO1318" s="88"/>
      <c r="AP1318" s="87"/>
      <c r="AQ1318" s="87"/>
      <c r="AR1318" s="87"/>
      <c r="AS1318" s="87"/>
      <c r="AT1318" s="87"/>
      <c r="AU1318" s="87"/>
      <c r="AV1318" s="87"/>
      <c r="AW1318" s="87"/>
      <c r="AX1318" s="89"/>
      <c r="AY1318" s="89"/>
      <c r="AZ1318" s="89"/>
      <c r="BA1318" s="89"/>
      <c r="BB1318" s="87"/>
      <c r="BC1318" s="87"/>
      <c r="BD1318" s="87"/>
      <c r="BE1318" s="78"/>
      <c r="BF1318" s="78"/>
      <c r="BG1318" s="78"/>
      <c r="BH1318" s="78"/>
      <c r="BI1318" s="78"/>
    </row>
    <row r="1319" spans="1:61" s="80" customFormat="1" ht="15" customHeight="1" x14ac:dyDescent="0.25">
      <c r="A1319" s="81"/>
      <c r="B1319" s="161"/>
      <c r="C1319" s="85"/>
      <c r="D1319" s="78"/>
      <c r="E1319" s="179"/>
      <c r="F1319" s="179"/>
      <c r="G1319" s="158"/>
      <c r="H1319" s="158"/>
      <c r="I1319" s="83"/>
      <c r="J1319" s="83"/>
      <c r="K1319" s="83"/>
      <c r="L1319" s="83"/>
      <c r="M1319" s="83"/>
      <c r="N1319" s="83"/>
      <c r="O1319" s="83"/>
      <c r="P1319" s="83"/>
      <c r="Q1319" s="83"/>
      <c r="R1319" s="83"/>
      <c r="S1319" s="83"/>
      <c r="T1319" s="83"/>
      <c r="U1319" s="87"/>
      <c r="V1319" s="87"/>
      <c r="W1319" s="87"/>
      <c r="X1319" s="87"/>
      <c r="Y1319" s="87"/>
      <c r="Z1319" s="87"/>
      <c r="AA1319" s="87"/>
      <c r="AB1319" s="87"/>
      <c r="AC1319" s="87"/>
      <c r="AD1319" s="87"/>
      <c r="AE1319" s="87"/>
      <c r="AF1319" s="93"/>
      <c r="AG1319" s="87"/>
      <c r="AH1319" s="87"/>
      <c r="AI1319" s="87"/>
      <c r="AJ1319" s="87"/>
      <c r="AK1319" s="87"/>
      <c r="AL1319" s="88"/>
      <c r="AM1319" s="88"/>
      <c r="AN1319" s="87"/>
      <c r="AO1319" s="88"/>
      <c r="AP1319" s="87"/>
      <c r="AQ1319" s="87"/>
      <c r="AR1319" s="87"/>
      <c r="AS1319" s="87"/>
      <c r="AT1319" s="87"/>
      <c r="AU1319" s="87"/>
      <c r="AV1319" s="87"/>
      <c r="AW1319" s="87"/>
      <c r="AX1319" s="89"/>
      <c r="AY1319" s="89"/>
      <c r="AZ1319" s="89"/>
      <c r="BA1319" s="89"/>
      <c r="BB1319" s="87"/>
      <c r="BC1319" s="87"/>
      <c r="BD1319" s="87"/>
      <c r="BE1319" s="78"/>
      <c r="BF1319" s="78"/>
      <c r="BG1319" s="78"/>
      <c r="BH1319" s="78"/>
      <c r="BI1319" s="78"/>
    </row>
    <row r="1320" spans="1:61" s="80" customFormat="1" ht="15" customHeight="1" x14ac:dyDescent="0.25">
      <c r="A1320" s="81"/>
      <c r="B1320" s="161"/>
      <c r="C1320" s="85"/>
      <c r="D1320" s="78"/>
      <c r="E1320" s="179"/>
      <c r="F1320" s="179"/>
      <c r="G1320" s="158"/>
      <c r="H1320" s="158"/>
      <c r="I1320" s="83"/>
      <c r="J1320" s="83"/>
      <c r="K1320" s="83"/>
      <c r="L1320" s="83"/>
      <c r="M1320" s="83"/>
      <c r="N1320" s="83"/>
      <c r="O1320" s="83"/>
      <c r="P1320" s="83"/>
      <c r="Q1320" s="83"/>
      <c r="R1320" s="83"/>
      <c r="S1320" s="83"/>
      <c r="T1320" s="83"/>
      <c r="U1320" s="87"/>
      <c r="V1320" s="87"/>
      <c r="W1320" s="87"/>
      <c r="X1320" s="87"/>
      <c r="Y1320" s="87"/>
      <c r="Z1320" s="87"/>
      <c r="AA1320" s="87"/>
      <c r="AB1320" s="87"/>
      <c r="AC1320" s="87"/>
      <c r="AD1320" s="87"/>
      <c r="AE1320" s="87"/>
      <c r="AF1320" s="93"/>
      <c r="AG1320" s="87"/>
      <c r="AH1320" s="87"/>
      <c r="AI1320" s="87"/>
      <c r="AJ1320" s="87"/>
      <c r="AK1320" s="87"/>
      <c r="AL1320" s="88"/>
      <c r="AM1320" s="88"/>
      <c r="AN1320" s="87"/>
      <c r="AO1320" s="88"/>
      <c r="AP1320" s="87"/>
      <c r="AQ1320" s="87"/>
      <c r="AR1320" s="87"/>
      <c r="AS1320" s="87"/>
      <c r="AT1320" s="87"/>
      <c r="AU1320" s="87"/>
      <c r="AV1320" s="87"/>
      <c r="AW1320" s="87"/>
      <c r="AX1320" s="89"/>
      <c r="AY1320" s="89"/>
      <c r="AZ1320" s="89"/>
      <c r="BA1320" s="89"/>
      <c r="BB1320" s="87"/>
      <c r="BC1320" s="87"/>
      <c r="BD1320" s="87"/>
      <c r="BE1320" s="78"/>
      <c r="BF1320" s="78"/>
      <c r="BG1320" s="78"/>
      <c r="BH1320" s="78"/>
      <c r="BI1320" s="78"/>
    </row>
    <row r="1321" spans="1:61" s="80" customFormat="1" ht="15" customHeight="1" x14ac:dyDescent="0.25">
      <c r="A1321" s="81"/>
      <c r="B1321" s="161"/>
      <c r="C1321" s="85"/>
      <c r="D1321" s="78"/>
      <c r="E1321" s="179"/>
      <c r="F1321" s="179"/>
      <c r="G1321" s="158"/>
      <c r="H1321" s="158"/>
      <c r="I1321" s="83"/>
      <c r="J1321" s="83"/>
      <c r="K1321" s="83"/>
      <c r="L1321" s="83"/>
      <c r="M1321" s="83"/>
      <c r="N1321" s="83"/>
      <c r="O1321" s="83"/>
      <c r="P1321" s="83"/>
      <c r="Q1321" s="83"/>
      <c r="R1321" s="83"/>
      <c r="S1321" s="83"/>
      <c r="T1321" s="83"/>
      <c r="U1321" s="87"/>
      <c r="V1321" s="87"/>
      <c r="W1321" s="87"/>
      <c r="X1321" s="87"/>
      <c r="Y1321" s="87"/>
      <c r="Z1321" s="87"/>
      <c r="AA1321" s="87"/>
      <c r="AB1321" s="87"/>
      <c r="AC1321" s="87"/>
      <c r="AD1321" s="87"/>
      <c r="AE1321" s="87"/>
      <c r="AF1321" s="93"/>
      <c r="AG1321" s="87"/>
      <c r="AH1321" s="87"/>
      <c r="AI1321" s="87"/>
      <c r="AJ1321" s="87"/>
      <c r="AK1321" s="87"/>
      <c r="AL1321" s="88"/>
      <c r="AM1321" s="88"/>
      <c r="AN1321" s="87"/>
      <c r="AO1321" s="88"/>
      <c r="AP1321" s="87"/>
      <c r="AQ1321" s="87"/>
      <c r="AR1321" s="87"/>
      <c r="AS1321" s="87"/>
      <c r="AT1321" s="87"/>
      <c r="AU1321" s="87"/>
      <c r="AV1321" s="87"/>
      <c r="AW1321" s="87"/>
      <c r="AX1321" s="89"/>
      <c r="AY1321" s="89"/>
      <c r="AZ1321" s="89"/>
      <c r="BA1321" s="89"/>
      <c r="BB1321" s="87"/>
      <c r="BC1321" s="87"/>
      <c r="BD1321" s="87"/>
      <c r="BE1321" s="78"/>
      <c r="BF1321" s="78"/>
      <c r="BG1321" s="78"/>
      <c r="BH1321" s="78"/>
      <c r="BI1321" s="78"/>
    </row>
    <row r="1322" spans="1:61" s="80" customFormat="1" ht="15" customHeight="1" x14ac:dyDescent="0.25">
      <c r="A1322" s="81"/>
      <c r="B1322" s="161"/>
      <c r="C1322" s="85"/>
      <c r="D1322" s="78"/>
      <c r="E1322" s="179"/>
      <c r="F1322" s="179"/>
      <c r="G1322" s="158"/>
      <c r="H1322" s="158"/>
      <c r="I1322" s="83"/>
      <c r="J1322" s="83"/>
      <c r="K1322" s="83"/>
      <c r="L1322" s="83"/>
      <c r="M1322" s="83"/>
      <c r="N1322" s="83"/>
      <c r="O1322" s="83"/>
      <c r="P1322" s="83"/>
      <c r="Q1322" s="83"/>
      <c r="R1322" s="83"/>
      <c r="S1322" s="83"/>
      <c r="T1322" s="83"/>
      <c r="U1322" s="87"/>
      <c r="V1322" s="87"/>
      <c r="W1322" s="87"/>
      <c r="X1322" s="87"/>
      <c r="Y1322" s="87"/>
      <c r="Z1322" s="87"/>
      <c r="AA1322" s="87"/>
      <c r="AB1322" s="87"/>
      <c r="AC1322" s="87"/>
      <c r="AD1322" s="87"/>
      <c r="AE1322" s="87"/>
      <c r="AF1322" s="93"/>
      <c r="AG1322" s="87"/>
      <c r="AH1322" s="87"/>
      <c r="AI1322" s="87"/>
      <c r="AJ1322" s="87"/>
      <c r="AK1322" s="87"/>
      <c r="AL1322" s="88"/>
      <c r="AM1322" s="88"/>
      <c r="AN1322" s="87"/>
      <c r="AO1322" s="88"/>
      <c r="AP1322" s="87"/>
      <c r="AQ1322" s="87"/>
      <c r="AR1322" s="87"/>
      <c r="AS1322" s="87"/>
      <c r="AT1322" s="87"/>
      <c r="AU1322" s="87"/>
      <c r="AV1322" s="87"/>
      <c r="AW1322" s="87"/>
      <c r="AX1322" s="89"/>
      <c r="AY1322" s="89"/>
      <c r="AZ1322" s="89"/>
      <c r="BA1322" s="89"/>
      <c r="BB1322" s="87"/>
      <c r="BC1322" s="87"/>
      <c r="BD1322" s="87"/>
      <c r="BE1322" s="78"/>
      <c r="BF1322" s="78"/>
      <c r="BG1322" s="78"/>
      <c r="BH1322" s="78"/>
      <c r="BI1322" s="78"/>
    </row>
    <row r="1323" spans="1:61" s="80" customFormat="1" ht="15" customHeight="1" x14ac:dyDescent="0.25">
      <c r="A1323" s="81"/>
      <c r="B1323" s="161"/>
      <c r="C1323" s="85"/>
      <c r="D1323" s="78"/>
      <c r="E1323" s="179"/>
      <c r="F1323" s="179"/>
      <c r="G1323" s="158"/>
      <c r="H1323" s="158"/>
      <c r="I1323" s="83"/>
      <c r="J1323" s="83"/>
      <c r="K1323" s="83"/>
      <c r="L1323" s="83"/>
      <c r="M1323" s="83"/>
      <c r="N1323" s="83"/>
      <c r="O1323" s="83"/>
      <c r="P1323" s="83"/>
      <c r="Q1323" s="83"/>
      <c r="R1323" s="83"/>
      <c r="S1323" s="83"/>
      <c r="T1323" s="83"/>
      <c r="U1323" s="87"/>
      <c r="V1323" s="87"/>
      <c r="W1323" s="87"/>
      <c r="X1323" s="87"/>
      <c r="Y1323" s="87"/>
      <c r="Z1323" s="87"/>
      <c r="AA1323" s="87"/>
      <c r="AB1323" s="87"/>
      <c r="AC1323" s="87"/>
      <c r="AD1323" s="87"/>
      <c r="AE1323" s="87"/>
      <c r="AF1323" s="93"/>
      <c r="AG1323" s="87"/>
      <c r="AH1323" s="87"/>
      <c r="AI1323" s="87"/>
      <c r="AJ1323" s="87"/>
      <c r="AK1323" s="87"/>
      <c r="AL1323" s="88"/>
      <c r="AM1323" s="88"/>
      <c r="AN1323" s="87"/>
      <c r="AO1323" s="88"/>
      <c r="AP1323" s="87"/>
      <c r="AQ1323" s="87"/>
      <c r="AR1323" s="87"/>
      <c r="AS1323" s="87"/>
      <c r="AT1323" s="87"/>
      <c r="AU1323" s="87"/>
      <c r="AV1323" s="87"/>
      <c r="AW1323" s="87"/>
      <c r="AX1323" s="89"/>
      <c r="AY1323" s="89"/>
      <c r="AZ1323" s="89"/>
      <c r="BA1323" s="89"/>
      <c r="BB1323" s="87"/>
      <c r="BC1323" s="87"/>
      <c r="BD1323" s="87"/>
      <c r="BE1323" s="78"/>
      <c r="BF1323" s="78"/>
      <c r="BG1323" s="78"/>
      <c r="BH1323" s="78"/>
      <c r="BI1323" s="78"/>
    </row>
    <row r="1324" spans="1:61" s="80" customFormat="1" ht="15" customHeight="1" x14ac:dyDescent="0.25">
      <c r="A1324" s="81"/>
      <c r="B1324" s="161"/>
      <c r="C1324" s="85"/>
      <c r="D1324" s="78"/>
      <c r="E1324" s="179"/>
      <c r="F1324" s="179"/>
      <c r="G1324" s="158"/>
      <c r="H1324" s="158"/>
      <c r="I1324" s="83"/>
      <c r="J1324" s="83"/>
      <c r="K1324" s="83"/>
      <c r="L1324" s="83"/>
      <c r="M1324" s="83"/>
      <c r="N1324" s="83"/>
      <c r="O1324" s="83"/>
      <c r="P1324" s="83"/>
      <c r="Q1324" s="83"/>
      <c r="R1324" s="83"/>
      <c r="S1324" s="83"/>
      <c r="T1324" s="83"/>
      <c r="U1324" s="87"/>
      <c r="V1324" s="87"/>
      <c r="W1324" s="87"/>
      <c r="X1324" s="87"/>
      <c r="Y1324" s="87"/>
      <c r="Z1324" s="87"/>
      <c r="AA1324" s="87"/>
      <c r="AB1324" s="87"/>
      <c r="AC1324" s="87"/>
      <c r="AD1324" s="87"/>
      <c r="AE1324" s="87"/>
      <c r="AF1324" s="93"/>
      <c r="AG1324" s="87"/>
      <c r="AH1324" s="87"/>
      <c r="AI1324" s="87"/>
      <c r="AJ1324" s="87"/>
      <c r="AK1324" s="87"/>
      <c r="AL1324" s="88"/>
      <c r="AM1324" s="88"/>
      <c r="AN1324" s="87"/>
      <c r="AO1324" s="88"/>
      <c r="AP1324" s="87"/>
      <c r="AQ1324" s="87"/>
      <c r="AR1324" s="87"/>
      <c r="AS1324" s="87"/>
      <c r="AT1324" s="87"/>
      <c r="AU1324" s="87"/>
      <c r="AV1324" s="87"/>
      <c r="AW1324" s="87"/>
      <c r="AX1324" s="89"/>
      <c r="AY1324" s="89"/>
      <c r="AZ1324" s="89"/>
      <c r="BA1324" s="89"/>
      <c r="BB1324" s="87"/>
      <c r="BC1324" s="87"/>
      <c r="BD1324" s="87"/>
      <c r="BE1324" s="78"/>
      <c r="BF1324" s="78"/>
      <c r="BG1324" s="78"/>
      <c r="BH1324" s="78"/>
      <c r="BI1324" s="78"/>
    </row>
    <row r="1325" spans="1:61" s="80" customFormat="1" ht="15" customHeight="1" x14ac:dyDescent="0.25">
      <c r="A1325" s="81"/>
      <c r="B1325" s="161"/>
      <c r="C1325" s="85"/>
      <c r="D1325" s="78"/>
      <c r="E1325" s="179"/>
      <c r="F1325" s="179"/>
      <c r="G1325" s="158"/>
      <c r="H1325" s="158"/>
      <c r="I1325" s="83"/>
      <c r="J1325" s="83"/>
      <c r="K1325" s="83"/>
      <c r="L1325" s="83"/>
      <c r="M1325" s="83"/>
      <c r="N1325" s="83"/>
      <c r="O1325" s="83"/>
      <c r="P1325" s="83"/>
      <c r="Q1325" s="83"/>
      <c r="R1325" s="83"/>
      <c r="S1325" s="83"/>
      <c r="T1325" s="83"/>
      <c r="U1325" s="87"/>
      <c r="V1325" s="87"/>
      <c r="W1325" s="87"/>
      <c r="X1325" s="87"/>
      <c r="Y1325" s="87"/>
      <c r="Z1325" s="87"/>
      <c r="AA1325" s="87"/>
      <c r="AB1325" s="87"/>
      <c r="AC1325" s="87"/>
      <c r="AD1325" s="87"/>
      <c r="AE1325" s="87"/>
      <c r="AF1325" s="93"/>
      <c r="AG1325" s="87"/>
      <c r="AH1325" s="87"/>
      <c r="AI1325" s="87"/>
      <c r="AJ1325" s="87"/>
      <c r="AK1325" s="87"/>
      <c r="AL1325" s="88"/>
      <c r="AM1325" s="88"/>
      <c r="AN1325" s="87"/>
      <c r="AO1325" s="88"/>
      <c r="AP1325" s="87"/>
      <c r="AQ1325" s="87"/>
      <c r="AR1325" s="87"/>
      <c r="AS1325" s="87"/>
      <c r="AT1325" s="87"/>
      <c r="AU1325" s="87"/>
      <c r="AV1325" s="87"/>
      <c r="AW1325" s="87"/>
      <c r="AX1325" s="89"/>
      <c r="AY1325" s="89"/>
      <c r="AZ1325" s="89"/>
      <c r="BA1325" s="89"/>
      <c r="BB1325" s="87"/>
      <c r="BC1325" s="87"/>
      <c r="BD1325" s="87"/>
      <c r="BE1325" s="78"/>
      <c r="BF1325" s="78"/>
      <c r="BG1325" s="78"/>
      <c r="BH1325" s="78"/>
      <c r="BI1325" s="78"/>
    </row>
    <row r="1326" spans="1:61" s="80" customFormat="1" ht="15" customHeight="1" x14ac:dyDescent="0.25">
      <c r="A1326" s="81"/>
      <c r="B1326" s="161"/>
      <c r="C1326" s="85"/>
      <c r="D1326" s="78"/>
      <c r="E1326" s="179"/>
      <c r="F1326" s="179"/>
      <c r="G1326" s="158"/>
      <c r="H1326" s="158"/>
      <c r="I1326" s="83"/>
      <c r="J1326" s="83"/>
      <c r="K1326" s="83"/>
      <c r="L1326" s="83"/>
      <c r="M1326" s="83"/>
      <c r="N1326" s="83"/>
      <c r="O1326" s="83"/>
      <c r="P1326" s="83"/>
      <c r="Q1326" s="83"/>
      <c r="R1326" s="83"/>
      <c r="S1326" s="83"/>
      <c r="T1326" s="83"/>
      <c r="U1326" s="87"/>
      <c r="V1326" s="87"/>
      <c r="W1326" s="87"/>
      <c r="X1326" s="87"/>
      <c r="Y1326" s="87"/>
      <c r="Z1326" s="87"/>
      <c r="AA1326" s="87"/>
      <c r="AB1326" s="87"/>
      <c r="AC1326" s="87"/>
      <c r="AD1326" s="87"/>
      <c r="AE1326" s="87"/>
      <c r="AF1326" s="93"/>
      <c r="AG1326" s="87"/>
      <c r="AH1326" s="87"/>
      <c r="AI1326" s="87"/>
      <c r="AJ1326" s="87"/>
      <c r="AK1326" s="87"/>
      <c r="AL1326" s="88"/>
      <c r="AM1326" s="88"/>
      <c r="AN1326" s="87"/>
      <c r="AO1326" s="88"/>
      <c r="AP1326" s="87"/>
      <c r="AQ1326" s="87"/>
      <c r="AR1326" s="87"/>
      <c r="AS1326" s="87"/>
      <c r="AT1326" s="87"/>
      <c r="AU1326" s="87"/>
      <c r="AV1326" s="87"/>
      <c r="AW1326" s="87"/>
      <c r="AX1326" s="89"/>
      <c r="AY1326" s="89"/>
      <c r="AZ1326" s="89"/>
      <c r="BA1326" s="89"/>
      <c r="BB1326" s="87"/>
      <c r="BC1326" s="87"/>
      <c r="BD1326" s="87"/>
      <c r="BE1326" s="78"/>
      <c r="BF1326" s="78"/>
      <c r="BG1326" s="78"/>
      <c r="BH1326" s="78"/>
      <c r="BI1326" s="78"/>
    </row>
    <row r="1327" spans="1:61" s="80" customFormat="1" ht="15" customHeight="1" x14ac:dyDescent="0.25">
      <c r="A1327" s="81"/>
      <c r="B1327" s="161"/>
      <c r="C1327" s="85"/>
      <c r="D1327" s="78"/>
      <c r="E1327" s="179"/>
      <c r="F1327" s="179"/>
      <c r="G1327" s="158"/>
      <c r="H1327" s="158"/>
      <c r="I1327" s="83"/>
      <c r="J1327" s="83"/>
      <c r="K1327" s="83"/>
      <c r="L1327" s="83"/>
      <c r="M1327" s="83"/>
      <c r="N1327" s="83"/>
      <c r="O1327" s="83"/>
      <c r="P1327" s="83"/>
      <c r="Q1327" s="83"/>
      <c r="R1327" s="83"/>
      <c r="S1327" s="83"/>
      <c r="T1327" s="83"/>
      <c r="U1327" s="87"/>
      <c r="V1327" s="87"/>
      <c r="W1327" s="87"/>
      <c r="X1327" s="87"/>
      <c r="Y1327" s="87"/>
      <c r="Z1327" s="87"/>
      <c r="AA1327" s="87"/>
      <c r="AB1327" s="87"/>
      <c r="AC1327" s="87"/>
      <c r="AD1327" s="87"/>
      <c r="AE1327" s="87"/>
      <c r="AF1327" s="93"/>
      <c r="AG1327" s="87"/>
      <c r="AH1327" s="87"/>
      <c r="AI1327" s="87"/>
      <c r="AJ1327" s="87"/>
      <c r="AK1327" s="87"/>
      <c r="AL1327" s="88"/>
      <c r="AM1327" s="88"/>
      <c r="AN1327" s="87"/>
      <c r="AO1327" s="88"/>
      <c r="AP1327" s="87"/>
      <c r="AQ1327" s="87"/>
      <c r="AR1327" s="87"/>
      <c r="AS1327" s="87"/>
      <c r="AT1327" s="87"/>
      <c r="AU1327" s="87"/>
      <c r="AV1327" s="87"/>
      <c r="AW1327" s="87"/>
      <c r="AX1327" s="89"/>
      <c r="AY1327" s="89"/>
      <c r="AZ1327" s="89"/>
      <c r="BA1327" s="89"/>
      <c r="BB1327" s="87"/>
      <c r="BC1327" s="87"/>
      <c r="BD1327" s="87"/>
      <c r="BE1327" s="78"/>
      <c r="BF1327" s="78"/>
      <c r="BG1327" s="78"/>
      <c r="BH1327" s="78"/>
      <c r="BI1327" s="78"/>
    </row>
    <row r="1328" spans="1:61" s="80" customFormat="1" ht="15" customHeight="1" x14ac:dyDescent="0.25">
      <c r="A1328" s="81"/>
      <c r="B1328" s="161"/>
      <c r="C1328" s="85"/>
      <c r="D1328" s="78"/>
      <c r="E1328" s="179"/>
      <c r="F1328" s="179"/>
      <c r="G1328" s="158"/>
      <c r="H1328" s="158"/>
      <c r="I1328" s="83"/>
      <c r="J1328" s="83"/>
      <c r="K1328" s="83"/>
      <c r="L1328" s="83"/>
      <c r="M1328" s="83"/>
      <c r="N1328" s="83"/>
      <c r="O1328" s="83"/>
      <c r="P1328" s="83"/>
      <c r="Q1328" s="83"/>
      <c r="R1328" s="83"/>
      <c r="S1328" s="83"/>
      <c r="T1328" s="83"/>
      <c r="U1328" s="87"/>
      <c r="V1328" s="87"/>
      <c r="W1328" s="87"/>
      <c r="X1328" s="87"/>
      <c r="Y1328" s="87"/>
      <c r="Z1328" s="87"/>
      <c r="AA1328" s="87"/>
      <c r="AB1328" s="87"/>
      <c r="AC1328" s="87"/>
      <c r="AD1328" s="87"/>
      <c r="AE1328" s="87"/>
      <c r="AF1328" s="93"/>
      <c r="AG1328" s="87"/>
      <c r="AH1328" s="87"/>
      <c r="AI1328" s="87"/>
      <c r="AJ1328" s="87"/>
      <c r="AK1328" s="87"/>
      <c r="AL1328" s="88"/>
      <c r="AM1328" s="88"/>
      <c r="AN1328" s="87"/>
      <c r="AO1328" s="88"/>
      <c r="AP1328" s="87"/>
      <c r="AQ1328" s="87"/>
      <c r="AR1328" s="87"/>
      <c r="AS1328" s="87"/>
      <c r="AT1328" s="87"/>
      <c r="AU1328" s="87"/>
      <c r="AV1328" s="87"/>
      <c r="AW1328" s="87"/>
      <c r="AX1328" s="89"/>
      <c r="AY1328" s="89"/>
      <c r="AZ1328" s="89"/>
      <c r="BA1328" s="89"/>
      <c r="BB1328" s="87"/>
      <c r="BC1328" s="87"/>
      <c r="BD1328" s="87"/>
      <c r="BE1328" s="78"/>
      <c r="BF1328" s="78"/>
      <c r="BG1328" s="78"/>
      <c r="BH1328" s="78"/>
      <c r="BI1328" s="78"/>
    </row>
    <row r="1329" spans="1:61" s="80" customFormat="1" ht="15" customHeight="1" x14ac:dyDescent="0.25">
      <c r="A1329" s="81"/>
      <c r="B1329" s="161"/>
      <c r="C1329" s="85"/>
      <c r="D1329" s="78"/>
      <c r="E1329" s="179"/>
      <c r="F1329" s="179"/>
      <c r="G1329" s="158"/>
      <c r="H1329" s="158"/>
      <c r="I1329" s="83"/>
      <c r="J1329" s="83"/>
      <c r="K1329" s="83"/>
      <c r="L1329" s="83"/>
      <c r="M1329" s="83"/>
      <c r="N1329" s="83"/>
      <c r="O1329" s="83"/>
      <c r="P1329" s="83"/>
      <c r="Q1329" s="83"/>
      <c r="R1329" s="83"/>
      <c r="S1329" s="83"/>
      <c r="T1329" s="83"/>
      <c r="U1329" s="87"/>
      <c r="V1329" s="87"/>
      <c r="W1329" s="87"/>
      <c r="X1329" s="87"/>
      <c r="Y1329" s="87"/>
      <c r="Z1329" s="87"/>
      <c r="AA1329" s="87"/>
      <c r="AB1329" s="87"/>
      <c r="AC1329" s="87"/>
      <c r="AD1329" s="87"/>
      <c r="AE1329" s="87"/>
      <c r="AF1329" s="93"/>
      <c r="AG1329" s="87"/>
      <c r="AH1329" s="87"/>
      <c r="AI1329" s="87"/>
      <c r="AJ1329" s="87"/>
      <c r="AK1329" s="87"/>
      <c r="AL1329" s="88"/>
      <c r="AM1329" s="88"/>
      <c r="AN1329" s="87"/>
      <c r="AO1329" s="88"/>
      <c r="AP1329" s="87"/>
      <c r="AQ1329" s="87"/>
      <c r="AR1329" s="87"/>
      <c r="AS1329" s="87"/>
      <c r="AT1329" s="87"/>
      <c r="AU1329" s="87"/>
      <c r="AV1329" s="87"/>
      <c r="AW1329" s="87"/>
      <c r="AX1329" s="89"/>
      <c r="AY1329" s="89"/>
      <c r="AZ1329" s="89"/>
      <c r="BA1329" s="89"/>
      <c r="BB1329" s="87"/>
      <c r="BC1329" s="87"/>
      <c r="BD1329" s="87"/>
      <c r="BE1329" s="78"/>
      <c r="BF1329" s="78"/>
      <c r="BG1329" s="78"/>
      <c r="BH1329" s="78"/>
      <c r="BI1329" s="78"/>
    </row>
    <row r="1330" spans="1:61" s="80" customFormat="1" ht="15" customHeight="1" x14ac:dyDescent="0.25">
      <c r="A1330" s="81"/>
      <c r="B1330" s="161"/>
      <c r="C1330" s="85"/>
      <c r="D1330" s="78"/>
      <c r="E1330" s="179"/>
      <c r="F1330" s="179"/>
      <c r="G1330" s="158"/>
      <c r="H1330" s="158"/>
      <c r="I1330" s="83"/>
      <c r="J1330" s="83"/>
      <c r="K1330" s="83"/>
      <c r="L1330" s="83"/>
      <c r="M1330" s="83"/>
      <c r="N1330" s="83"/>
      <c r="O1330" s="83"/>
      <c r="P1330" s="83"/>
      <c r="Q1330" s="83"/>
      <c r="R1330" s="83"/>
      <c r="S1330" s="83"/>
      <c r="T1330" s="83"/>
      <c r="U1330" s="87"/>
      <c r="V1330" s="87"/>
      <c r="W1330" s="87"/>
      <c r="X1330" s="87"/>
      <c r="Y1330" s="87"/>
      <c r="Z1330" s="87"/>
      <c r="AA1330" s="87"/>
      <c r="AB1330" s="87"/>
      <c r="AC1330" s="87"/>
      <c r="AD1330" s="87"/>
      <c r="AE1330" s="87"/>
      <c r="AF1330" s="93"/>
      <c r="AG1330" s="87"/>
      <c r="AH1330" s="87"/>
      <c r="AI1330" s="87"/>
      <c r="AJ1330" s="87"/>
      <c r="AK1330" s="87"/>
      <c r="AL1330" s="88"/>
      <c r="AM1330" s="88"/>
      <c r="AN1330" s="87"/>
      <c r="AO1330" s="88"/>
      <c r="AP1330" s="87"/>
      <c r="AQ1330" s="87"/>
      <c r="AR1330" s="87"/>
      <c r="AS1330" s="87"/>
      <c r="AT1330" s="87"/>
      <c r="AU1330" s="87"/>
      <c r="AV1330" s="87"/>
      <c r="AW1330" s="87"/>
      <c r="AX1330" s="89"/>
      <c r="AY1330" s="89"/>
      <c r="AZ1330" s="89"/>
      <c r="BA1330" s="89"/>
      <c r="BB1330" s="87"/>
      <c r="BC1330" s="87"/>
      <c r="BD1330" s="87"/>
      <c r="BE1330" s="78"/>
      <c r="BF1330" s="78"/>
      <c r="BG1330" s="78"/>
      <c r="BH1330" s="78"/>
      <c r="BI1330" s="78"/>
    </row>
    <row r="1331" spans="1:61" s="80" customFormat="1" ht="15" customHeight="1" x14ac:dyDescent="0.25">
      <c r="A1331" s="81"/>
      <c r="B1331" s="161"/>
      <c r="C1331" s="85"/>
      <c r="D1331" s="78"/>
      <c r="E1331" s="179"/>
      <c r="F1331" s="179"/>
      <c r="G1331" s="158"/>
      <c r="H1331" s="158"/>
      <c r="I1331" s="83"/>
      <c r="J1331" s="83"/>
      <c r="K1331" s="83"/>
      <c r="L1331" s="83"/>
      <c r="M1331" s="83"/>
      <c r="N1331" s="83"/>
      <c r="O1331" s="83"/>
      <c r="P1331" s="83"/>
      <c r="Q1331" s="83"/>
      <c r="R1331" s="83"/>
      <c r="S1331" s="83"/>
      <c r="T1331" s="83"/>
      <c r="U1331" s="87"/>
      <c r="V1331" s="87"/>
      <c r="W1331" s="87"/>
      <c r="X1331" s="87"/>
      <c r="Y1331" s="87"/>
      <c r="Z1331" s="87"/>
      <c r="AA1331" s="87"/>
      <c r="AB1331" s="87"/>
      <c r="AC1331" s="87"/>
      <c r="AD1331" s="87"/>
      <c r="AE1331" s="87"/>
      <c r="AF1331" s="93"/>
      <c r="AG1331" s="87"/>
      <c r="AH1331" s="87"/>
      <c r="AI1331" s="87"/>
      <c r="AJ1331" s="87"/>
      <c r="AK1331" s="87"/>
      <c r="AL1331" s="88"/>
      <c r="AM1331" s="88"/>
      <c r="AN1331" s="87"/>
      <c r="AO1331" s="88"/>
      <c r="AP1331" s="87"/>
      <c r="AQ1331" s="87"/>
      <c r="AR1331" s="87"/>
      <c r="AS1331" s="87"/>
      <c r="AT1331" s="87"/>
      <c r="AU1331" s="87"/>
      <c r="AV1331" s="87"/>
      <c r="AW1331" s="87"/>
      <c r="AX1331" s="89"/>
      <c r="AY1331" s="89"/>
      <c r="AZ1331" s="89"/>
      <c r="BA1331" s="89"/>
      <c r="BB1331" s="87"/>
      <c r="BC1331" s="87"/>
      <c r="BD1331" s="87"/>
      <c r="BE1331" s="78"/>
      <c r="BF1331" s="78"/>
      <c r="BG1331" s="78"/>
      <c r="BH1331" s="78"/>
      <c r="BI1331" s="78"/>
    </row>
    <row r="1332" spans="1:61" s="80" customFormat="1" ht="15" customHeight="1" x14ac:dyDescent="0.25">
      <c r="A1332" s="81"/>
      <c r="B1332" s="161"/>
      <c r="C1332" s="85"/>
      <c r="D1332" s="78"/>
      <c r="E1332" s="179"/>
      <c r="F1332" s="179"/>
      <c r="G1332" s="158"/>
      <c r="H1332" s="158"/>
      <c r="I1332" s="83"/>
      <c r="J1332" s="83"/>
      <c r="K1332" s="83"/>
      <c r="L1332" s="83"/>
      <c r="M1332" s="83"/>
      <c r="N1332" s="83"/>
      <c r="O1332" s="83"/>
      <c r="P1332" s="83"/>
      <c r="Q1332" s="83"/>
      <c r="R1332" s="83"/>
      <c r="S1332" s="83"/>
      <c r="T1332" s="83"/>
      <c r="U1332" s="87"/>
      <c r="V1332" s="87"/>
      <c r="W1332" s="87"/>
      <c r="X1332" s="87"/>
      <c r="Y1332" s="87"/>
      <c r="Z1332" s="87"/>
      <c r="AA1332" s="87"/>
      <c r="AB1332" s="87"/>
      <c r="AC1332" s="87"/>
      <c r="AD1332" s="87"/>
      <c r="AE1332" s="87"/>
      <c r="AF1332" s="93"/>
      <c r="AG1332" s="87"/>
      <c r="AH1332" s="87"/>
      <c r="AI1332" s="87"/>
      <c r="AJ1332" s="87"/>
      <c r="AK1332" s="87"/>
      <c r="AL1332" s="88"/>
      <c r="AM1332" s="88"/>
      <c r="AN1332" s="87"/>
      <c r="AO1332" s="88"/>
      <c r="AP1332" s="87"/>
      <c r="AQ1332" s="87"/>
      <c r="AR1332" s="87"/>
      <c r="AS1332" s="87"/>
      <c r="AT1332" s="87"/>
      <c r="AU1332" s="87"/>
      <c r="AV1332" s="87"/>
      <c r="AW1332" s="87"/>
      <c r="AX1332" s="89"/>
      <c r="AY1332" s="89"/>
      <c r="AZ1332" s="89"/>
      <c r="BA1332" s="89"/>
      <c r="BB1332" s="87"/>
      <c r="BC1332" s="87"/>
      <c r="BD1332" s="87"/>
      <c r="BE1332" s="78"/>
      <c r="BF1332" s="78"/>
      <c r="BG1332" s="78"/>
      <c r="BH1332" s="78"/>
      <c r="BI1332" s="78"/>
    </row>
    <row r="1333" spans="1:61" s="80" customFormat="1" ht="15" customHeight="1" x14ac:dyDescent="0.25">
      <c r="A1333" s="81"/>
      <c r="B1333" s="161"/>
      <c r="C1333" s="85"/>
      <c r="D1333" s="78"/>
      <c r="E1333" s="179"/>
      <c r="F1333" s="179"/>
      <c r="G1333" s="158"/>
      <c r="H1333" s="158"/>
      <c r="I1333" s="83"/>
      <c r="J1333" s="83"/>
      <c r="K1333" s="83"/>
      <c r="L1333" s="83"/>
      <c r="M1333" s="83"/>
      <c r="N1333" s="83"/>
      <c r="O1333" s="83"/>
      <c r="P1333" s="83"/>
      <c r="Q1333" s="83"/>
      <c r="R1333" s="83"/>
      <c r="S1333" s="83"/>
      <c r="T1333" s="83"/>
      <c r="U1333" s="87"/>
      <c r="V1333" s="87"/>
      <c r="W1333" s="87"/>
      <c r="X1333" s="87"/>
      <c r="Y1333" s="87"/>
      <c r="Z1333" s="87"/>
      <c r="AA1333" s="87"/>
      <c r="AB1333" s="87"/>
      <c r="AC1333" s="87"/>
      <c r="AD1333" s="87"/>
      <c r="AE1333" s="87"/>
      <c r="AF1333" s="93"/>
      <c r="AG1333" s="87"/>
      <c r="AH1333" s="87"/>
      <c r="AI1333" s="87"/>
      <c r="AJ1333" s="87"/>
      <c r="AK1333" s="87"/>
      <c r="AL1333" s="88"/>
      <c r="AM1333" s="88"/>
      <c r="AN1333" s="87"/>
      <c r="AO1333" s="88"/>
      <c r="AP1333" s="87"/>
      <c r="AQ1333" s="87"/>
      <c r="AR1333" s="87"/>
      <c r="AS1333" s="87"/>
      <c r="AT1333" s="87"/>
      <c r="AU1333" s="87"/>
      <c r="AV1333" s="87"/>
      <c r="AW1333" s="87"/>
      <c r="AX1333" s="89"/>
      <c r="AY1333" s="89"/>
      <c r="AZ1333" s="89"/>
      <c r="BA1333" s="89"/>
      <c r="BB1333" s="87"/>
      <c r="BC1333" s="87"/>
      <c r="BD1333" s="87"/>
      <c r="BE1333" s="78"/>
      <c r="BF1333" s="78"/>
      <c r="BG1333" s="78"/>
      <c r="BH1333" s="78"/>
      <c r="BI1333" s="78"/>
    </row>
    <row r="1334" spans="1:61" s="80" customFormat="1" ht="15" customHeight="1" x14ac:dyDescent="0.25">
      <c r="A1334" s="81"/>
      <c r="B1334" s="161"/>
      <c r="C1334" s="85"/>
      <c r="D1334" s="78"/>
      <c r="E1334" s="179"/>
      <c r="F1334" s="179"/>
      <c r="G1334" s="158"/>
      <c r="H1334" s="158"/>
      <c r="I1334" s="83"/>
      <c r="J1334" s="83"/>
      <c r="K1334" s="83"/>
      <c r="L1334" s="83"/>
      <c r="M1334" s="83"/>
      <c r="N1334" s="83"/>
      <c r="O1334" s="83"/>
      <c r="P1334" s="83"/>
      <c r="Q1334" s="83"/>
      <c r="R1334" s="83"/>
      <c r="S1334" s="83"/>
      <c r="T1334" s="83"/>
      <c r="U1334" s="87"/>
      <c r="V1334" s="87"/>
      <c r="W1334" s="87"/>
      <c r="X1334" s="87"/>
      <c r="Y1334" s="87"/>
      <c r="Z1334" s="87"/>
      <c r="AA1334" s="87"/>
      <c r="AB1334" s="87"/>
      <c r="AC1334" s="87"/>
      <c r="AD1334" s="87"/>
      <c r="AE1334" s="87"/>
      <c r="AF1334" s="93"/>
      <c r="AG1334" s="87"/>
      <c r="AH1334" s="87"/>
      <c r="AI1334" s="87"/>
      <c r="AJ1334" s="87"/>
      <c r="AK1334" s="87"/>
      <c r="AL1334" s="88"/>
      <c r="AM1334" s="88"/>
      <c r="AN1334" s="87"/>
      <c r="AO1334" s="88"/>
      <c r="AP1334" s="87"/>
      <c r="AQ1334" s="87"/>
      <c r="AR1334" s="87"/>
      <c r="AS1334" s="87"/>
      <c r="AT1334" s="87"/>
      <c r="AU1334" s="87"/>
      <c r="AV1334" s="87"/>
      <c r="AW1334" s="87"/>
      <c r="AX1334" s="89"/>
      <c r="AY1334" s="89"/>
      <c r="AZ1334" s="89"/>
      <c r="BA1334" s="89"/>
      <c r="BB1334" s="87"/>
      <c r="BC1334" s="87"/>
      <c r="BD1334" s="87"/>
      <c r="BE1334" s="78"/>
      <c r="BF1334" s="78"/>
      <c r="BG1334" s="78"/>
      <c r="BH1334" s="78"/>
      <c r="BI1334" s="78"/>
    </row>
    <row r="1335" spans="1:61" s="80" customFormat="1" ht="15" customHeight="1" x14ac:dyDescent="0.25">
      <c r="A1335" s="81"/>
      <c r="B1335" s="161"/>
      <c r="C1335" s="85"/>
      <c r="D1335" s="78"/>
      <c r="E1335" s="179"/>
      <c r="F1335" s="179"/>
      <c r="G1335" s="158"/>
      <c r="H1335" s="158"/>
      <c r="I1335" s="83"/>
      <c r="J1335" s="83"/>
      <c r="K1335" s="83"/>
      <c r="L1335" s="83"/>
      <c r="M1335" s="83"/>
      <c r="N1335" s="83"/>
      <c r="O1335" s="83"/>
      <c r="P1335" s="83"/>
      <c r="Q1335" s="83"/>
      <c r="R1335" s="83"/>
      <c r="S1335" s="83"/>
      <c r="T1335" s="83"/>
      <c r="U1335" s="87"/>
      <c r="V1335" s="87"/>
      <c r="W1335" s="87"/>
      <c r="X1335" s="87"/>
      <c r="Y1335" s="87"/>
      <c r="Z1335" s="87"/>
      <c r="AA1335" s="87"/>
      <c r="AB1335" s="87"/>
      <c r="AC1335" s="87"/>
      <c r="AD1335" s="87"/>
      <c r="AE1335" s="87"/>
      <c r="AF1335" s="93"/>
      <c r="AG1335" s="87"/>
      <c r="AH1335" s="87"/>
      <c r="AI1335" s="87"/>
      <c r="AJ1335" s="87"/>
      <c r="AK1335" s="87"/>
      <c r="AL1335" s="88"/>
      <c r="AM1335" s="88"/>
      <c r="AN1335" s="87"/>
      <c r="AO1335" s="88"/>
      <c r="AP1335" s="87"/>
      <c r="AQ1335" s="87"/>
      <c r="AR1335" s="87"/>
      <c r="AS1335" s="87"/>
      <c r="AT1335" s="87"/>
      <c r="AU1335" s="87"/>
      <c r="AV1335" s="87"/>
      <c r="AW1335" s="87"/>
      <c r="AX1335" s="89"/>
      <c r="AY1335" s="89"/>
      <c r="AZ1335" s="89"/>
      <c r="BA1335" s="89"/>
      <c r="BB1335" s="87"/>
      <c r="BC1335" s="87"/>
      <c r="BD1335" s="87"/>
      <c r="BE1335" s="78"/>
      <c r="BF1335" s="78"/>
      <c r="BG1335" s="78"/>
      <c r="BH1335" s="78"/>
      <c r="BI1335" s="78"/>
    </row>
    <row r="1336" spans="1:61" s="80" customFormat="1" ht="15" customHeight="1" x14ac:dyDescent="0.25">
      <c r="A1336" s="81"/>
      <c r="B1336" s="161"/>
      <c r="C1336" s="85"/>
      <c r="D1336" s="78"/>
      <c r="E1336" s="179"/>
      <c r="F1336" s="179"/>
      <c r="G1336" s="158"/>
      <c r="H1336" s="158"/>
      <c r="I1336" s="83"/>
      <c r="J1336" s="83"/>
      <c r="K1336" s="83"/>
      <c r="L1336" s="83"/>
      <c r="M1336" s="83"/>
      <c r="N1336" s="83"/>
      <c r="O1336" s="83"/>
      <c r="P1336" s="83"/>
      <c r="Q1336" s="83"/>
      <c r="R1336" s="83"/>
      <c r="S1336" s="83"/>
      <c r="T1336" s="83"/>
      <c r="U1336" s="87"/>
      <c r="V1336" s="87"/>
      <c r="W1336" s="87"/>
      <c r="X1336" s="87"/>
      <c r="Y1336" s="87"/>
      <c r="Z1336" s="87"/>
      <c r="AA1336" s="87"/>
      <c r="AB1336" s="87"/>
      <c r="AC1336" s="87"/>
      <c r="AD1336" s="87"/>
      <c r="AE1336" s="87"/>
      <c r="AF1336" s="93"/>
      <c r="AG1336" s="87"/>
      <c r="AH1336" s="87"/>
      <c r="AI1336" s="87"/>
      <c r="AJ1336" s="87"/>
      <c r="AK1336" s="87"/>
      <c r="AL1336" s="88"/>
      <c r="AM1336" s="88"/>
      <c r="AN1336" s="87"/>
      <c r="AO1336" s="88"/>
      <c r="AP1336" s="87"/>
      <c r="AQ1336" s="87"/>
      <c r="AR1336" s="87"/>
      <c r="AS1336" s="87"/>
      <c r="AT1336" s="87"/>
      <c r="AU1336" s="87"/>
      <c r="AV1336" s="87"/>
      <c r="AW1336" s="87"/>
      <c r="AX1336" s="89"/>
      <c r="AY1336" s="89"/>
      <c r="AZ1336" s="89"/>
      <c r="BA1336" s="89"/>
      <c r="BB1336" s="87"/>
      <c r="BC1336" s="87"/>
      <c r="BD1336" s="87"/>
      <c r="BE1336" s="78"/>
      <c r="BF1336" s="78"/>
      <c r="BG1336" s="78"/>
      <c r="BH1336" s="78"/>
      <c r="BI1336" s="78"/>
    </row>
    <row r="1337" spans="1:61" s="80" customFormat="1" ht="15" customHeight="1" x14ac:dyDescent="0.25">
      <c r="A1337" s="81"/>
      <c r="B1337" s="161"/>
      <c r="C1337" s="85"/>
      <c r="D1337" s="78"/>
      <c r="E1337" s="179"/>
      <c r="F1337" s="179"/>
      <c r="G1337" s="158"/>
      <c r="H1337" s="158"/>
      <c r="I1337" s="83"/>
      <c r="J1337" s="83"/>
      <c r="K1337" s="83"/>
      <c r="L1337" s="83"/>
      <c r="M1337" s="83"/>
      <c r="N1337" s="83"/>
      <c r="O1337" s="83"/>
      <c r="P1337" s="83"/>
      <c r="Q1337" s="83"/>
      <c r="R1337" s="83"/>
      <c r="S1337" s="83"/>
      <c r="T1337" s="83"/>
      <c r="U1337" s="87"/>
      <c r="V1337" s="87"/>
      <c r="W1337" s="87"/>
      <c r="X1337" s="87"/>
      <c r="Y1337" s="87"/>
      <c r="Z1337" s="87"/>
      <c r="AA1337" s="87"/>
      <c r="AB1337" s="87"/>
      <c r="AC1337" s="87"/>
      <c r="AD1337" s="87"/>
      <c r="AE1337" s="87"/>
      <c r="AF1337" s="93"/>
      <c r="AG1337" s="87"/>
      <c r="AH1337" s="87"/>
      <c r="AI1337" s="87"/>
      <c r="AJ1337" s="87"/>
      <c r="AK1337" s="87"/>
      <c r="AL1337" s="88"/>
      <c r="AM1337" s="88"/>
      <c r="AN1337" s="87"/>
      <c r="AO1337" s="88"/>
      <c r="AP1337" s="87"/>
      <c r="AQ1337" s="87"/>
      <c r="AR1337" s="87"/>
      <c r="AS1337" s="87"/>
      <c r="AT1337" s="87"/>
      <c r="AU1337" s="87"/>
      <c r="AV1337" s="87"/>
      <c r="AW1337" s="87"/>
      <c r="AX1337" s="89"/>
      <c r="AY1337" s="89"/>
      <c r="AZ1337" s="89"/>
      <c r="BA1337" s="89"/>
      <c r="BB1337" s="87"/>
      <c r="BC1337" s="87"/>
      <c r="BD1337" s="87"/>
      <c r="BE1337" s="78"/>
      <c r="BF1337" s="78"/>
      <c r="BG1337" s="78"/>
      <c r="BH1337" s="78"/>
      <c r="BI1337" s="78"/>
    </row>
    <row r="1338" spans="1:61" s="80" customFormat="1" ht="15" customHeight="1" x14ac:dyDescent="0.25">
      <c r="A1338" s="81"/>
      <c r="B1338" s="161"/>
      <c r="C1338" s="85"/>
      <c r="D1338" s="78"/>
      <c r="E1338" s="179"/>
      <c r="F1338" s="179"/>
      <c r="G1338" s="158"/>
      <c r="H1338" s="158"/>
      <c r="I1338" s="83"/>
      <c r="J1338" s="83"/>
      <c r="K1338" s="83"/>
      <c r="L1338" s="83"/>
      <c r="M1338" s="83"/>
      <c r="N1338" s="83"/>
      <c r="O1338" s="83"/>
      <c r="P1338" s="83"/>
      <c r="Q1338" s="83"/>
      <c r="R1338" s="83"/>
      <c r="S1338" s="83"/>
      <c r="T1338" s="83"/>
      <c r="U1338" s="87"/>
      <c r="V1338" s="87"/>
      <c r="W1338" s="87"/>
      <c r="X1338" s="87"/>
      <c r="Y1338" s="87"/>
      <c r="Z1338" s="87"/>
      <c r="AA1338" s="87"/>
      <c r="AB1338" s="87"/>
      <c r="AC1338" s="87"/>
      <c r="AD1338" s="87"/>
      <c r="AE1338" s="87"/>
      <c r="AF1338" s="93"/>
      <c r="AG1338" s="87"/>
      <c r="AH1338" s="87"/>
      <c r="AI1338" s="87"/>
      <c r="AJ1338" s="87"/>
      <c r="AK1338" s="87"/>
      <c r="AL1338" s="88"/>
      <c r="AM1338" s="88"/>
      <c r="AN1338" s="87"/>
      <c r="AO1338" s="88"/>
      <c r="AP1338" s="87"/>
      <c r="AQ1338" s="87"/>
      <c r="AR1338" s="87"/>
      <c r="AS1338" s="87"/>
      <c r="AT1338" s="87"/>
      <c r="AU1338" s="87"/>
      <c r="AV1338" s="87"/>
      <c r="AW1338" s="87"/>
      <c r="AX1338" s="89"/>
      <c r="AY1338" s="89"/>
      <c r="AZ1338" s="89"/>
      <c r="BA1338" s="89"/>
      <c r="BB1338" s="87"/>
      <c r="BC1338" s="87"/>
      <c r="BD1338" s="87"/>
      <c r="BE1338" s="78"/>
      <c r="BF1338" s="78"/>
      <c r="BG1338" s="78"/>
      <c r="BH1338" s="78"/>
      <c r="BI1338" s="78"/>
    </row>
    <row r="1339" spans="1:61" s="80" customFormat="1" ht="15" customHeight="1" x14ac:dyDescent="0.25">
      <c r="A1339" s="81"/>
      <c r="B1339" s="161"/>
      <c r="C1339" s="85"/>
      <c r="D1339" s="78"/>
      <c r="E1339" s="179"/>
      <c r="F1339" s="179"/>
      <c r="G1339" s="158"/>
      <c r="H1339" s="158"/>
      <c r="I1339" s="83"/>
      <c r="J1339" s="83"/>
      <c r="K1339" s="83"/>
      <c r="L1339" s="83"/>
      <c r="M1339" s="83"/>
      <c r="N1339" s="83"/>
      <c r="O1339" s="83"/>
      <c r="P1339" s="83"/>
      <c r="Q1339" s="83"/>
      <c r="R1339" s="83"/>
      <c r="S1339" s="83"/>
      <c r="T1339" s="83"/>
      <c r="U1339" s="87"/>
      <c r="V1339" s="87"/>
      <c r="W1339" s="87"/>
      <c r="X1339" s="87"/>
      <c r="Y1339" s="87"/>
      <c r="Z1339" s="87"/>
      <c r="AA1339" s="87"/>
      <c r="AB1339" s="87"/>
      <c r="AC1339" s="87"/>
      <c r="AD1339" s="87"/>
      <c r="AE1339" s="87"/>
      <c r="AF1339" s="93"/>
      <c r="AG1339" s="87"/>
      <c r="AH1339" s="87"/>
      <c r="AI1339" s="87"/>
      <c r="AJ1339" s="87"/>
      <c r="AK1339" s="87"/>
      <c r="AL1339" s="88"/>
      <c r="AM1339" s="88"/>
      <c r="AN1339" s="87"/>
      <c r="AO1339" s="88"/>
      <c r="AP1339" s="87"/>
      <c r="AQ1339" s="87"/>
      <c r="AR1339" s="87"/>
      <c r="AS1339" s="87"/>
      <c r="AT1339" s="87"/>
      <c r="AU1339" s="87"/>
      <c r="AV1339" s="87"/>
      <c r="AW1339" s="87"/>
      <c r="AX1339" s="89"/>
      <c r="AY1339" s="89"/>
      <c r="AZ1339" s="89"/>
      <c r="BA1339" s="89"/>
      <c r="BB1339" s="87"/>
      <c r="BC1339" s="87"/>
      <c r="BD1339" s="87"/>
      <c r="BE1339" s="78"/>
      <c r="BF1339" s="78"/>
      <c r="BG1339" s="78"/>
      <c r="BH1339" s="78"/>
      <c r="BI1339" s="78"/>
    </row>
    <row r="1340" spans="1:61" s="80" customFormat="1" ht="15" customHeight="1" x14ac:dyDescent="0.25">
      <c r="A1340" s="81"/>
      <c r="B1340" s="161"/>
      <c r="C1340" s="85"/>
      <c r="D1340" s="78"/>
      <c r="E1340" s="179"/>
      <c r="F1340" s="179"/>
      <c r="G1340" s="158"/>
      <c r="H1340" s="158"/>
      <c r="I1340" s="83"/>
      <c r="J1340" s="83"/>
      <c r="K1340" s="83"/>
      <c r="L1340" s="83"/>
      <c r="M1340" s="83"/>
      <c r="N1340" s="83"/>
      <c r="O1340" s="83"/>
      <c r="P1340" s="83"/>
      <c r="Q1340" s="83"/>
      <c r="R1340" s="83"/>
      <c r="S1340" s="83"/>
      <c r="T1340" s="83"/>
      <c r="U1340" s="87"/>
      <c r="V1340" s="87"/>
      <c r="W1340" s="87"/>
      <c r="X1340" s="87"/>
      <c r="Y1340" s="87"/>
      <c r="Z1340" s="87"/>
      <c r="AA1340" s="87"/>
      <c r="AB1340" s="87"/>
      <c r="AC1340" s="87"/>
      <c r="AD1340" s="87"/>
      <c r="AE1340" s="87"/>
      <c r="AF1340" s="93"/>
      <c r="AG1340" s="87"/>
      <c r="AH1340" s="87"/>
      <c r="AI1340" s="87"/>
      <c r="AJ1340" s="87"/>
      <c r="AK1340" s="87"/>
      <c r="AL1340" s="88"/>
      <c r="AM1340" s="88"/>
      <c r="AN1340" s="87"/>
      <c r="AO1340" s="88"/>
      <c r="AP1340" s="87"/>
      <c r="AQ1340" s="87"/>
      <c r="AR1340" s="87"/>
      <c r="AS1340" s="87"/>
      <c r="AT1340" s="87"/>
      <c r="AU1340" s="87"/>
      <c r="AV1340" s="87"/>
      <c r="AW1340" s="87"/>
      <c r="AX1340" s="89"/>
      <c r="AY1340" s="89"/>
      <c r="AZ1340" s="89"/>
      <c r="BA1340" s="89"/>
      <c r="BB1340" s="87"/>
      <c r="BC1340" s="87"/>
      <c r="BD1340" s="87"/>
      <c r="BE1340" s="78"/>
      <c r="BF1340" s="78"/>
      <c r="BG1340" s="78"/>
      <c r="BH1340" s="78"/>
      <c r="BI1340" s="78"/>
    </row>
    <row r="1341" spans="1:61" s="80" customFormat="1" ht="15" customHeight="1" x14ac:dyDescent="0.25">
      <c r="A1341" s="81"/>
      <c r="B1341" s="161"/>
      <c r="C1341" s="85"/>
      <c r="D1341" s="78"/>
      <c r="E1341" s="179"/>
      <c r="F1341" s="179"/>
      <c r="G1341" s="158"/>
      <c r="H1341" s="158"/>
      <c r="I1341" s="83"/>
      <c r="J1341" s="83"/>
      <c r="K1341" s="83"/>
      <c r="L1341" s="83"/>
      <c r="M1341" s="83"/>
      <c r="N1341" s="83"/>
      <c r="O1341" s="83"/>
      <c r="P1341" s="83"/>
      <c r="Q1341" s="83"/>
      <c r="R1341" s="83"/>
      <c r="S1341" s="83"/>
      <c r="T1341" s="83"/>
      <c r="U1341" s="87"/>
      <c r="V1341" s="87"/>
      <c r="W1341" s="87"/>
      <c r="X1341" s="87"/>
      <c r="Y1341" s="87"/>
      <c r="Z1341" s="87"/>
      <c r="AA1341" s="87"/>
      <c r="AB1341" s="87"/>
      <c r="AC1341" s="87"/>
      <c r="AD1341" s="87"/>
      <c r="AE1341" s="87"/>
      <c r="AF1341" s="93"/>
      <c r="AG1341" s="87"/>
      <c r="AH1341" s="87"/>
      <c r="AI1341" s="87"/>
      <c r="AJ1341" s="87"/>
      <c r="AK1341" s="87"/>
      <c r="AL1341" s="88"/>
      <c r="AM1341" s="88"/>
      <c r="AN1341" s="87"/>
      <c r="AO1341" s="88"/>
      <c r="AP1341" s="87"/>
      <c r="AQ1341" s="87"/>
      <c r="AR1341" s="87"/>
      <c r="AS1341" s="87"/>
      <c r="AT1341" s="87"/>
      <c r="AU1341" s="87"/>
      <c r="AV1341" s="87"/>
      <c r="AW1341" s="87"/>
      <c r="AX1341" s="89"/>
      <c r="AY1341" s="89"/>
      <c r="AZ1341" s="89"/>
      <c r="BA1341" s="89"/>
      <c r="BB1341" s="87"/>
      <c r="BC1341" s="87"/>
      <c r="BD1341" s="87"/>
      <c r="BE1341" s="78"/>
      <c r="BF1341" s="78"/>
      <c r="BG1341" s="78"/>
      <c r="BH1341" s="78"/>
      <c r="BI1341" s="78"/>
    </row>
    <row r="1342" spans="1:61" s="80" customFormat="1" ht="15" customHeight="1" x14ac:dyDescent="0.25">
      <c r="A1342" s="81"/>
      <c r="B1342" s="161"/>
      <c r="C1342" s="85"/>
      <c r="D1342" s="78"/>
      <c r="E1342" s="179"/>
      <c r="F1342" s="179"/>
      <c r="G1342" s="158"/>
      <c r="H1342" s="158"/>
      <c r="I1342" s="83"/>
      <c r="J1342" s="83"/>
      <c r="K1342" s="83"/>
      <c r="L1342" s="83"/>
      <c r="M1342" s="83"/>
      <c r="N1342" s="83"/>
      <c r="O1342" s="83"/>
      <c r="P1342" s="83"/>
      <c r="Q1342" s="83"/>
      <c r="R1342" s="83"/>
      <c r="S1342" s="83"/>
      <c r="T1342" s="83"/>
      <c r="U1342" s="87"/>
      <c r="V1342" s="87"/>
      <c r="W1342" s="87"/>
      <c r="X1342" s="87"/>
      <c r="Y1342" s="87"/>
      <c r="Z1342" s="87"/>
      <c r="AA1342" s="87"/>
      <c r="AB1342" s="87"/>
      <c r="AC1342" s="87"/>
      <c r="AD1342" s="87"/>
      <c r="AE1342" s="87"/>
      <c r="AF1342" s="93"/>
      <c r="AG1342" s="87"/>
      <c r="AH1342" s="87"/>
      <c r="AI1342" s="87"/>
      <c r="AJ1342" s="87"/>
      <c r="AK1342" s="87"/>
      <c r="AL1342" s="88"/>
      <c r="AM1342" s="88"/>
      <c r="AN1342" s="87"/>
      <c r="AO1342" s="88"/>
      <c r="AP1342" s="87"/>
      <c r="AQ1342" s="87"/>
      <c r="AR1342" s="87"/>
      <c r="AS1342" s="87"/>
      <c r="AT1342" s="87"/>
      <c r="AU1342" s="87"/>
      <c r="AV1342" s="87"/>
      <c r="AW1342" s="87"/>
      <c r="AX1342" s="89"/>
      <c r="AY1342" s="89"/>
      <c r="AZ1342" s="89"/>
      <c r="BA1342" s="89"/>
      <c r="BB1342" s="87"/>
      <c r="BC1342" s="87"/>
      <c r="BD1342" s="87"/>
      <c r="BE1342" s="78"/>
      <c r="BF1342" s="78"/>
      <c r="BG1342" s="78"/>
      <c r="BH1342" s="78"/>
      <c r="BI1342" s="78"/>
    </row>
    <row r="1343" spans="1:61" s="80" customFormat="1" ht="15" customHeight="1" x14ac:dyDescent="0.25">
      <c r="A1343" s="81"/>
      <c r="B1343" s="161"/>
      <c r="C1343" s="85"/>
      <c r="D1343" s="78"/>
      <c r="E1343" s="179"/>
      <c r="F1343" s="179"/>
      <c r="G1343" s="158"/>
      <c r="H1343" s="158"/>
      <c r="I1343" s="83"/>
      <c r="J1343" s="83"/>
      <c r="K1343" s="83"/>
      <c r="L1343" s="83"/>
      <c r="M1343" s="83"/>
      <c r="N1343" s="83"/>
      <c r="O1343" s="83"/>
      <c r="P1343" s="83"/>
      <c r="Q1343" s="83"/>
      <c r="R1343" s="83"/>
      <c r="S1343" s="83"/>
      <c r="T1343" s="83"/>
      <c r="U1343" s="87"/>
      <c r="V1343" s="87"/>
      <c r="W1343" s="87"/>
      <c r="X1343" s="87"/>
      <c r="Y1343" s="87"/>
      <c r="Z1343" s="87"/>
      <c r="AA1343" s="87"/>
      <c r="AB1343" s="87"/>
      <c r="AC1343" s="87"/>
      <c r="AD1343" s="87"/>
      <c r="AE1343" s="87"/>
      <c r="AF1343" s="93"/>
      <c r="AG1343" s="87"/>
      <c r="AH1343" s="87"/>
      <c r="AI1343" s="87"/>
      <c r="AJ1343" s="87"/>
      <c r="AK1343" s="87"/>
      <c r="AL1343" s="88"/>
      <c r="AM1343" s="88"/>
      <c r="AN1343" s="87"/>
      <c r="AO1343" s="88"/>
      <c r="AP1343" s="87"/>
      <c r="AQ1343" s="87"/>
      <c r="AR1343" s="87"/>
      <c r="AS1343" s="87"/>
      <c r="AT1343" s="87"/>
      <c r="AU1343" s="87"/>
      <c r="AV1343" s="87"/>
      <c r="AW1343" s="87"/>
      <c r="AX1343" s="89"/>
      <c r="AY1343" s="89"/>
      <c r="AZ1343" s="89"/>
      <c r="BA1343" s="89"/>
      <c r="BB1343" s="87"/>
      <c r="BC1343" s="87"/>
      <c r="BD1343" s="87"/>
      <c r="BE1343" s="78"/>
      <c r="BF1343" s="78"/>
      <c r="BG1343" s="78"/>
      <c r="BH1343" s="78"/>
      <c r="BI1343" s="78"/>
    </row>
    <row r="1344" spans="1:61" s="80" customFormat="1" ht="15" customHeight="1" x14ac:dyDescent="0.25">
      <c r="A1344" s="81"/>
      <c r="B1344" s="161"/>
      <c r="C1344" s="85"/>
      <c r="D1344" s="78"/>
      <c r="E1344" s="179"/>
      <c r="F1344" s="179"/>
      <c r="G1344" s="158"/>
      <c r="H1344" s="158"/>
      <c r="I1344" s="83"/>
      <c r="J1344" s="83"/>
      <c r="K1344" s="83"/>
      <c r="L1344" s="83"/>
      <c r="M1344" s="83"/>
      <c r="N1344" s="83"/>
      <c r="O1344" s="83"/>
      <c r="P1344" s="83"/>
      <c r="Q1344" s="83"/>
      <c r="R1344" s="83"/>
      <c r="S1344" s="83"/>
      <c r="T1344" s="83"/>
      <c r="U1344" s="87"/>
      <c r="V1344" s="87"/>
      <c r="W1344" s="87"/>
      <c r="X1344" s="87"/>
      <c r="Y1344" s="87"/>
      <c r="Z1344" s="87"/>
      <c r="AA1344" s="87"/>
      <c r="AB1344" s="87"/>
      <c r="AC1344" s="87"/>
      <c r="AD1344" s="87"/>
      <c r="AE1344" s="87"/>
      <c r="AF1344" s="93"/>
      <c r="AG1344" s="87"/>
      <c r="AH1344" s="87"/>
      <c r="AI1344" s="87"/>
      <c r="AJ1344" s="87"/>
      <c r="AK1344" s="87"/>
      <c r="AL1344" s="88"/>
      <c r="AM1344" s="88"/>
      <c r="AN1344" s="87"/>
      <c r="AO1344" s="88"/>
      <c r="AP1344" s="87"/>
      <c r="AQ1344" s="87"/>
      <c r="AR1344" s="87"/>
      <c r="AS1344" s="87"/>
      <c r="AT1344" s="87"/>
      <c r="AU1344" s="87"/>
      <c r="AV1344" s="87"/>
      <c r="AW1344" s="87"/>
      <c r="AX1344" s="89"/>
      <c r="AY1344" s="89"/>
      <c r="AZ1344" s="89"/>
      <c r="BA1344" s="89"/>
      <c r="BB1344" s="87"/>
      <c r="BC1344" s="87"/>
      <c r="BD1344" s="87"/>
      <c r="BE1344" s="78"/>
      <c r="BF1344" s="78"/>
      <c r="BG1344" s="78"/>
      <c r="BH1344" s="78"/>
      <c r="BI1344" s="78"/>
    </row>
    <row r="1345" spans="1:61" s="80" customFormat="1" ht="15" customHeight="1" x14ac:dyDescent="0.25">
      <c r="A1345" s="81"/>
      <c r="B1345" s="161"/>
      <c r="C1345" s="85"/>
      <c r="D1345" s="78"/>
      <c r="E1345" s="179"/>
      <c r="F1345" s="179"/>
      <c r="G1345" s="158"/>
      <c r="H1345" s="158"/>
      <c r="I1345" s="83"/>
      <c r="J1345" s="83"/>
      <c r="K1345" s="83"/>
      <c r="L1345" s="83"/>
      <c r="M1345" s="83"/>
      <c r="N1345" s="83"/>
      <c r="O1345" s="83"/>
      <c r="P1345" s="83"/>
      <c r="Q1345" s="83"/>
      <c r="R1345" s="83"/>
      <c r="S1345" s="83"/>
      <c r="T1345" s="83"/>
      <c r="U1345" s="87"/>
      <c r="V1345" s="87"/>
      <c r="W1345" s="87"/>
      <c r="X1345" s="87"/>
      <c r="Y1345" s="87"/>
      <c r="Z1345" s="87"/>
      <c r="AA1345" s="87"/>
      <c r="AB1345" s="87"/>
      <c r="AC1345" s="87"/>
      <c r="AD1345" s="87"/>
      <c r="AE1345" s="87"/>
      <c r="AF1345" s="93"/>
      <c r="AG1345" s="87"/>
      <c r="AH1345" s="87"/>
      <c r="AI1345" s="87"/>
      <c r="AJ1345" s="87"/>
      <c r="AK1345" s="87"/>
      <c r="AL1345" s="88"/>
      <c r="AM1345" s="88"/>
      <c r="AN1345" s="87"/>
      <c r="AO1345" s="88"/>
      <c r="AP1345" s="87"/>
      <c r="AQ1345" s="87"/>
      <c r="AR1345" s="87"/>
      <c r="AS1345" s="87"/>
      <c r="AT1345" s="87"/>
      <c r="AU1345" s="87"/>
      <c r="AV1345" s="87"/>
      <c r="AW1345" s="87"/>
      <c r="AX1345" s="89"/>
      <c r="AY1345" s="89"/>
      <c r="AZ1345" s="89"/>
      <c r="BA1345" s="89"/>
      <c r="BB1345" s="87"/>
      <c r="BC1345" s="87"/>
      <c r="BD1345" s="87"/>
      <c r="BE1345" s="78"/>
      <c r="BF1345" s="78"/>
      <c r="BG1345" s="78"/>
      <c r="BH1345" s="78"/>
      <c r="BI1345" s="78"/>
    </row>
    <row r="1346" spans="1:61" s="80" customFormat="1" ht="15" customHeight="1" x14ac:dyDescent="0.25">
      <c r="A1346" s="81"/>
      <c r="B1346" s="161"/>
      <c r="C1346" s="85"/>
      <c r="D1346" s="78"/>
      <c r="E1346" s="179"/>
      <c r="F1346" s="179"/>
      <c r="G1346" s="158"/>
      <c r="H1346" s="158"/>
      <c r="I1346" s="83"/>
      <c r="J1346" s="83"/>
      <c r="K1346" s="83"/>
      <c r="L1346" s="83"/>
      <c r="M1346" s="83"/>
      <c r="N1346" s="83"/>
      <c r="O1346" s="83"/>
      <c r="P1346" s="83"/>
      <c r="Q1346" s="83"/>
      <c r="R1346" s="83"/>
      <c r="S1346" s="83"/>
      <c r="T1346" s="83"/>
      <c r="U1346" s="87"/>
      <c r="V1346" s="87"/>
      <c r="W1346" s="87"/>
      <c r="X1346" s="87"/>
      <c r="Y1346" s="87"/>
      <c r="Z1346" s="87"/>
      <c r="AA1346" s="87"/>
      <c r="AB1346" s="87"/>
      <c r="AC1346" s="87"/>
      <c r="AD1346" s="87"/>
      <c r="AE1346" s="87"/>
      <c r="AF1346" s="93"/>
      <c r="AG1346" s="87"/>
      <c r="AH1346" s="87"/>
      <c r="AI1346" s="87"/>
      <c r="AJ1346" s="87"/>
      <c r="AK1346" s="87"/>
      <c r="AL1346" s="88"/>
      <c r="AM1346" s="88"/>
      <c r="AN1346" s="87"/>
      <c r="AO1346" s="88"/>
      <c r="AP1346" s="87"/>
      <c r="AQ1346" s="87"/>
      <c r="AR1346" s="87"/>
      <c r="AS1346" s="87"/>
      <c r="AT1346" s="87"/>
      <c r="AU1346" s="87"/>
      <c r="AV1346" s="87"/>
      <c r="AW1346" s="87"/>
      <c r="AX1346" s="89"/>
      <c r="AY1346" s="89"/>
      <c r="AZ1346" s="89"/>
      <c r="BA1346" s="89"/>
      <c r="BB1346" s="87"/>
      <c r="BC1346" s="87"/>
      <c r="BD1346" s="87"/>
      <c r="BE1346" s="78"/>
      <c r="BF1346" s="78"/>
      <c r="BG1346" s="78"/>
      <c r="BH1346" s="78"/>
      <c r="BI1346" s="78"/>
    </row>
    <row r="1347" spans="1:61" s="80" customFormat="1" ht="15" customHeight="1" x14ac:dyDescent="0.25">
      <c r="A1347" s="81"/>
      <c r="B1347" s="161"/>
      <c r="C1347" s="85"/>
      <c r="D1347" s="78"/>
      <c r="E1347" s="179"/>
      <c r="F1347" s="179"/>
      <c r="G1347" s="158"/>
      <c r="H1347" s="158"/>
      <c r="I1347" s="83"/>
      <c r="J1347" s="83"/>
      <c r="K1347" s="83"/>
      <c r="L1347" s="83"/>
      <c r="M1347" s="83"/>
      <c r="N1347" s="83"/>
      <c r="O1347" s="83"/>
      <c r="P1347" s="83"/>
      <c r="Q1347" s="83"/>
      <c r="R1347" s="83"/>
      <c r="S1347" s="83"/>
      <c r="T1347" s="83"/>
      <c r="U1347" s="87"/>
      <c r="V1347" s="87"/>
      <c r="W1347" s="87"/>
      <c r="X1347" s="87"/>
      <c r="Y1347" s="87"/>
      <c r="Z1347" s="87"/>
      <c r="AA1347" s="87"/>
      <c r="AB1347" s="87"/>
      <c r="AC1347" s="87"/>
      <c r="AD1347" s="87"/>
      <c r="AE1347" s="87"/>
      <c r="AF1347" s="93"/>
      <c r="AG1347" s="87"/>
      <c r="AH1347" s="87"/>
      <c r="AI1347" s="87"/>
      <c r="AJ1347" s="87"/>
      <c r="AK1347" s="87"/>
      <c r="AL1347" s="88"/>
      <c r="AM1347" s="88"/>
      <c r="AN1347" s="87"/>
      <c r="AO1347" s="88"/>
      <c r="AP1347" s="87"/>
      <c r="AQ1347" s="87"/>
      <c r="AR1347" s="87"/>
      <c r="AS1347" s="87"/>
      <c r="AT1347" s="87"/>
      <c r="AU1347" s="87"/>
      <c r="AV1347" s="87"/>
      <c r="AW1347" s="87"/>
      <c r="AX1347" s="89"/>
      <c r="AY1347" s="89"/>
      <c r="AZ1347" s="89"/>
      <c r="BA1347" s="89"/>
      <c r="BB1347" s="87"/>
      <c r="BC1347" s="87"/>
      <c r="BD1347" s="87"/>
      <c r="BE1347" s="78"/>
      <c r="BF1347" s="78"/>
      <c r="BG1347" s="78"/>
      <c r="BH1347" s="78"/>
      <c r="BI1347" s="78"/>
    </row>
    <row r="1348" spans="1:61" s="80" customFormat="1" ht="15" customHeight="1" x14ac:dyDescent="0.25">
      <c r="A1348" s="81"/>
      <c r="B1348" s="161"/>
      <c r="C1348" s="85"/>
      <c r="D1348" s="78"/>
      <c r="E1348" s="179"/>
      <c r="F1348" s="179"/>
      <c r="G1348" s="158"/>
      <c r="H1348" s="158"/>
      <c r="I1348" s="83"/>
      <c r="J1348" s="83"/>
      <c r="K1348" s="83"/>
      <c r="L1348" s="83"/>
      <c r="M1348" s="83"/>
      <c r="N1348" s="83"/>
      <c r="O1348" s="83"/>
      <c r="P1348" s="83"/>
      <c r="Q1348" s="83"/>
      <c r="R1348" s="83"/>
      <c r="S1348" s="83"/>
      <c r="T1348" s="83"/>
      <c r="U1348" s="87"/>
      <c r="V1348" s="87"/>
      <c r="W1348" s="87"/>
      <c r="X1348" s="87"/>
      <c r="Y1348" s="87"/>
      <c r="Z1348" s="87"/>
      <c r="AA1348" s="87"/>
      <c r="AB1348" s="87"/>
      <c r="AC1348" s="87"/>
      <c r="AD1348" s="87"/>
      <c r="AE1348" s="87"/>
      <c r="AF1348" s="93"/>
      <c r="AG1348" s="87"/>
      <c r="AH1348" s="87"/>
      <c r="AI1348" s="87"/>
      <c r="AJ1348" s="87"/>
      <c r="AK1348" s="87"/>
      <c r="AL1348" s="88"/>
      <c r="AM1348" s="88"/>
      <c r="AN1348" s="87"/>
      <c r="AO1348" s="88"/>
      <c r="AP1348" s="87"/>
      <c r="AQ1348" s="87"/>
      <c r="AR1348" s="87"/>
      <c r="AS1348" s="87"/>
      <c r="AT1348" s="87"/>
      <c r="AU1348" s="87"/>
      <c r="AV1348" s="87"/>
      <c r="AW1348" s="87"/>
      <c r="AX1348" s="89"/>
      <c r="AY1348" s="89"/>
      <c r="AZ1348" s="89"/>
      <c r="BA1348" s="89"/>
      <c r="BB1348" s="87"/>
      <c r="BC1348" s="87"/>
      <c r="BD1348" s="87"/>
      <c r="BE1348" s="78"/>
      <c r="BF1348" s="78"/>
      <c r="BG1348" s="78"/>
      <c r="BH1348" s="78"/>
      <c r="BI1348" s="78"/>
    </row>
    <row r="1349" spans="1:61" s="80" customFormat="1" ht="15" customHeight="1" x14ac:dyDescent="0.25">
      <c r="A1349" s="81"/>
      <c r="B1349" s="161"/>
      <c r="C1349" s="85"/>
      <c r="D1349" s="78"/>
      <c r="E1349" s="179"/>
      <c r="F1349" s="179"/>
      <c r="G1349" s="158"/>
      <c r="H1349" s="158"/>
      <c r="I1349" s="83"/>
      <c r="J1349" s="83"/>
      <c r="K1349" s="83"/>
      <c r="L1349" s="83"/>
      <c r="M1349" s="83"/>
      <c r="N1349" s="83"/>
      <c r="O1349" s="83"/>
      <c r="P1349" s="83"/>
      <c r="Q1349" s="83"/>
      <c r="R1349" s="83"/>
      <c r="S1349" s="83"/>
      <c r="T1349" s="83"/>
      <c r="U1349" s="87"/>
      <c r="V1349" s="87"/>
      <c r="W1349" s="87"/>
      <c r="X1349" s="87"/>
      <c r="Y1349" s="87"/>
      <c r="Z1349" s="87"/>
      <c r="AA1349" s="87"/>
      <c r="AB1349" s="87"/>
      <c r="AC1349" s="87"/>
      <c r="AD1349" s="87"/>
      <c r="AE1349" s="87"/>
      <c r="AF1349" s="93"/>
      <c r="AG1349" s="87"/>
      <c r="AH1349" s="87"/>
      <c r="AI1349" s="87"/>
      <c r="AJ1349" s="87"/>
      <c r="AK1349" s="87"/>
      <c r="AL1349" s="88"/>
      <c r="AM1349" s="88"/>
      <c r="AN1349" s="87"/>
      <c r="AO1349" s="88"/>
      <c r="AP1349" s="87"/>
      <c r="AQ1349" s="87"/>
      <c r="AR1349" s="87"/>
      <c r="AS1349" s="87"/>
      <c r="AT1349" s="87"/>
      <c r="AU1349" s="87"/>
      <c r="AV1349" s="87"/>
      <c r="AW1349" s="87"/>
      <c r="AX1349" s="89"/>
      <c r="AY1349" s="89"/>
      <c r="AZ1349" s="89"/>
      <c r="BA1349" s="89"/>
      <c r="BB1349" s="87"/>
      <c r="BC1349" s="87"/>
      <c r="BD1349" s="87"/>
      <c r="BE1349" s="78"/>
      <c r="BF1349" s="78"/>
      <c r="BG1349" s="78"/>
      <c r="BH1349" s="78"/>
      <c r="BI1349" s="78"/>
    </row>
    <row r="1350" spans="1:61" s="80" customFormat="1" ht="15" customHeight="1" x14ac:dyDescent="0.25">
      <c r="A1350" s="81"/>
      <c r="B1350" s="161"/>
      <c r="C1350" s="85"/>
      <c r="D1350" s="78"/>
      <c r="E1350" s="179"/>
      <c r="F1350" s="179"/>
      <c r="G1350" s="158"/>
      <c r="H1350" s="158"/>
      <c r="I1350" s="83"/>
      <c r="J1350" s="83"/>
      <c r="K1350" s="83"/>
      <c r="L1350" s="83"/>
      <c r="M1350" s="83"/>
      <c r="N1350" s="83"/>
      <c r="O1350" s="83"/>
      <c r="P1350" s="83"/>
      <c r="Q1350" s="83"/>
      <c r="R1350" s="83"/>
      <c r="S1350" s="83"/>
      <c r="T1350" s="83"/>
      <c r="U1350" s="87"/>
      <c r="V1350" s="87"/>
      <c r="W1350" s="87"/>
      <c r="X1350" s="87"/>
      <c r="Y1350" s="87"/>
      <c r="Z1350" s="87"/>
      <c r="AA1350" s="87"/>
      <c r="AB1350" s="87"/>
      <c r="AC1350" s="87"/>
      <c r="AD1350" s="87"/>
      <c r="AE1350" s="87"/>
      <c r="AF1350" s="93"/>
      <c r="AG1350" s="87"/>
      <c r="AH1350" s="87"/>
      <c r="AI1350" s="87"/>
      <c r="AJ1350" s="87"/>
      <c r="AK1350" s="87"/>
      <c r="AL1350" s="88"/>
      <c r="AM1350" s="88"/>
      <c r="AN1350" s="87"/>
      <c r="AO1350" s="88"/>
      <c r="AP1350" s="87"/>
      <c r="AQ1350" s="87"/>
      <c r="AR1350" s="87"/>
      <c r="AS1350" s="87"/>
      <c r="AT1350" s="87"/>
      <c r="AU1350" s="87"/>
      <c r="AV1350" s="87"/>
      <c r="AW1350" s="87"/>
      <c r="AX1350" s="89"/>
      <c r="AY1350" s="89"/>
      <c r="AZ1350" s="89"/>
      <c r="BA1350" s="89"/>
      <c r="BB1350" s="87"/>
      <c r="BC1350" s="87"/>
      <c r="BD1350" s="87"/>
      <c r="BE1350" s="78"/>
      <c r="BF1350" s="78"/>
      <c r="BG1350" s="78"/>
      <c r="BH1350" s="78"/>
      <c r="BI1350" s="78"/>
    </row>
    <row r="1351" spans="1:61" s="80" customFormat="1" ht="15" customHeight="1" x14ac:dyDescent="0.25">
      <c r="A1351" s="81"/>
      <c r="B1351" s="161"/>
      <c r="C1351" s="85"/>
      <c r="D1351" s="78"/>
      <c r="E1351" s="179"/>
      <c r="F1351" s="179"/>
      <c r="G1351" s="158"/>
      <c r="H1351" s="158"/>
      <c r="I1351" s="83"/>
      <c r="J1351" s="83"/>
      <c r="K1351" s="83"/>
      <c r="L1351" s="83"/>
      <c r="M1351" s="83"/>
      <c r="N1351" s="83"/>
      <c r="O1351" s="83"/>
      <c r="P1351" s="83"/>
      <c r="Q1351" s="83"/>
      <c r="R1351" s="83"/>
      <c r="S1351" s="83"/>
      <c r="T1351" s="83"/>
      <c r="U1351" s="87"/>
      <c r="V1351" s="87"/>
      <c r="W1351" s="87"/>
      <c r="X1351" s="87"/>
      <c r="Y1351" s="87"/>
      <c r="Z1351" s="87"/>
      <c r="AA1351" s="87"/>
      <c r="AB1351" s="87"/>
      <c r="AC1351" s="87"/>
      <c r="AD1351" s="87"/>
      <c r="AE1351" s="87"/>
      <c r="AF1351" s="93"/>
      <c r="AG1351" s="87"/>
      <c r="AH1351" s="87"/>
      <c r="AI1351" s="87"/>
      <c r="AJ1351" s="87"/>
      <c r="AK1351" s="87"/>
      <c r="AL1351" s="88"/>
      <c r="AM1351" s="88"/>
      <c r="AN1351" s="87"/>
      <c r="AO1351" s="88"/>
      <c r="AP1351" s="87"/>
      <c r="AQ1351" s="87"/>
      <c r="AR1351" s="87"/>
      <c r="AS1351" s="87"/>
      <c r="AT1351" s="87"/>
      <c r="AU1351" s="87"/>
      <c r="AV1351" s="87"/>
      <c r="AW1351" s="87"/>
      <c r="AX1351" s="89"/>
      <c r="AY1351" s="89"/>
      <c r="AZ1351" s="89"/>
      <c r="BA1351" s="89"/>
      <c r="BB1351" s="87"/>
      <c r="BC1351" s="87"/>
      <c r="BD1351" s="87"/>
      <c r="BE1351" s="78"/>
      <c r="BF1351" s="78"/>
      <c r="BG1351" s="78"/>
      <c r="BH1351" s="78"/>
      <c r="BI1351" s="78"/>
    </row>
    <row r="1352" spans="1:61" s="80" customFormat="1" ht="15" customHeight="1" x14ac:dyDescent="0.25">
      <c r="A1352" s="81"/>
      <c r="B1352" s="161"/>
      <c r="C1352" s="85"/>
      <c r="D1352" s="78"/>
      <c r="E1352" s="179"/>
      <c r="F1352" s="179"/>
      <c r="G1352" s="158"/>
      <c r="H1352" s="158"/>
      <c r="I1352" s="83"/>
      <c r="J1352" s="83"/>
      <c r="K1352" s="83"/>
      <c r="L1352" s="83"/>
      <c r="M1352" s="83"/>
      <c r="N1352" s="83"/>
      <c r="O1352" s="83"/>
      <c r="P1352" s="83"/>
      <c r="Q1352" s="83"/>
      <c r="R1352" s="83"/>
      <c r="S1352" s="83"/>
      <c r="T1352" s="83"/>
      <c r="U1352" s="87"/>
      <c r="V1352" s="87"/>
      <c r="W1352" s="87"/>
      <c r="X1352" s="87"/>
      <c r="Y1352" s="87"/>
      <c r="Z1352" s="87"/>
      <c r="AA1352" s="87"/>
      <c r="AB1352" s="87"/>
      <c r="AC1352" s="87"/>
      <c r="AD1352" s="87"/>
      <c r="AE1352" s="87"/>
      <c r="AF1352" s="93"/>
      <c r="AG1352" s="87"/>
      <c r="AH1352" s="87"/>
      <c r="AI1352" s="87"/>
      <c r="AJ1352" s="87"/>
      <c r="AK1352" s="87"/>
      <c r="AL1352" s="88"/>
      <c r="AM1352" s="88"/>
      <c r="AN1352" s="87"/>
      <c r="AO1352" s="88"/>
      <c r="AP1352" s="87"/>
      <c r="AQ1352" s="87"/>
      <c r="AR1352" s="87"/>
      <c r="AS1352" s="87"/>
      <c r="AT1352" s="87"/>
      <c r="AU1352" s="87"/>
      <c r="AV1352" s="87"/>
      <c r="AW1352" s="87"/>
      <c r="AX1352" s="89"/>
      <c r="AY1352" s="89"/>
      <c r="AZ1352" s="89"/>
      <c r="BA1352" s="89"/>
      <c r="BB1352" s="87"/>
      <c r="BC1352" s="87"/>
      <c r="BD1352" s="87"/>
      <c r="BE1352" s="78"/>
      <c r="BF1352" s="78"/>
      <c r="BG1352" s="78"/>
      <c r="BH1352" s="78"/>
      <c r="BI1352" s="78"/>
    </row>
    <row r="1353" spans="1:61" s="80" customFormat="1" ht="15" customHeight="1" x14ac:dyDescent="0.25">
      <c r="A1353" s="81"/>
      <c r="B1353" s="161"/>
      <c r="C1353" s="85"/>
      <c r="D1353" s="78"/>
      <c r="E1353" s="179"/>
      <c r="F1353" s="179"/>
      <c r="G1353" s="158"/>
      <c r="H1353" s="158"/>
      <c r="I1353" s="83"/>
      <c r="J1353" s="83"/>
      <c r="K1353" s="83"/>
      <c r="L1353" s="83"/>
      <c r="M1353" s="83"/>
      <c r="N1353" s="83"/>
      <c r="O1353" s="83"/>
      <c r="P1353" s="83"/>
      <c r="Q1353" s="83"/>
      <c r="R1353" s="83"/>
      <c r="S1353" s="83"/>
      <c r="T1353" s="83"/>
      <c r="U1353" s="87"/>
      <c r="V1353" s="87"/>
      <c r="W1353" s="87"/>
      <c r="X1353" s="87"/>
      <c r="Y1353" s="87"/>
      <c r="Z1353" s="87"/>
      <c r="AA1353" s="87"/>
      <c r="AB1353" s="87"/>
      <c r="AC1353" s="87"/>
      <c r="AD1353" s="87"/>
      <c r="AE1353" s="87"/>
      <c r="AF1353" s="93"/>
      <c r="AG1353" s="87"/>
      <c r="AH1353" s="87"/>
      <c r="AI1353" s="87"/>
      <c r="AJ1353" s="87"/>
      <c r="AK1353" s="87"/>
      <c r="AL1353" s="88"/>
      <c r="AM1353" s="88"/>
      <c r="AN1353" s="87"/>
      <c r="AO1353" s="88"/>
      <c r="AP1353" s="87"/>
      <c r="AQ1353" s="87"/>
      <c r="AR1353" s="87"/>
      <c r="AS1353" s="87"/>
      <c r="AT1353" s="87"/>
      <c r="AU1353" s="87"/>
      <c r="AV1353" s="87"/>
      <c r="AW1353" s="87"/>
      <c r="AX1353" s="89"/>
      <c r="AY1353" s="89"/>
      <c r="AZ1353" s="89"/>
      <c r="BA1353" s="89"/>
      <c r="BB1353" s="87"/>
      <c r="BC1353" s="87"/>
      <c r="BD1353" s="87"/>
      <c r="BE1353" s="78"/>
      <c r="BF1353" s="78"/>
      <c r="BG1353" s="78"/>
      <c r="BH1353" s="78"/>
      <c r="BI1353" s="78"/>
    </row>
    <row r="1354" spans="1:61" s="80" customFormat="1" ht="15" customHeight="1" x14ac:dyDescent="0.25">
      <c r="A1354" s="81"/>
      <c r="B1354" s="161"/>
      <c r="C1354" s="85"/>
      <c r="D1354" s="78"/>
      <c r="E1354" s="179"/>
      <c r="F1354" s="179"/>
      <c r="G1354" s="158"/>
      <c r="H1354" s="158"/>
      <c r="I1354" s="83"/>
      <c r="J1354" s="83"/>
      <c r="K1354" s="83"/>
      <c r="L1354" s="83"/>
      <c r="M1354" s="83"/>
      <c r="N1354" s="83"/>
      <c r="O1354" s="83"/>
      <c r="P1354" s="83"/>
      <c r="Q1354" s="83"/>
      <c r="R1354" s="83"/>
      <c r="S1354" s="83"/>
      <c r="T1354" s="83"/>
      <c r="U1354" s="87"/>
      <c r="V1354" s="87"/>
      <c r="W1354" s="87"/>
      <c r="X1354" s="87"/>
      <c r="Y1354" s="87"/>
      <c r="Z1354" s="87"/>
      <c r="AA1354" s="87"/>
      <c r="AB1354" s="87"/>
      <c r="AC1354" s="87"/>
      <c r="AD1354" s="87"/>
      <c r="AE1354" s="87"/>
      <c r="AF1354" s="93"/>
      <c r="AG1354" s="87"/>
      <c r="AH1354" s="87"/>
      <c r="AI1354" s="87"/>
      <c r="AJ1354" s="87"/>
      <c r="AK1354" s="87"/>
      <c r="AL1354" s="88"/>
      <c r="AM1354" s="88"/>
      <c r="AN1354" s="87"/>
      <c r="AO1354" s="88"/>
      <c r="AP1354" s="87"/>
      <c r="AQ1354" s="87"/>
      <c r="AR1354" s="87"/>
      <c r="AS1354" s="87"/>
      <c r="AT1354" s="87"/>
      <c r="AU1354" s="87"/>
      <c r="AV1354" s="87"/>
      <c r="AW1354" s="87"/>
      <c r="AX1354" s="89"/>
      <c r="AY1354" s="89"/>
      <c r="AZ1354" s="89"/>
      <c r="BA1354" s="89"/>
      <c r="BB1354" s="87"/>
      <c r="BC1354" s="87"/>
      <c r="BD1354" s="87"/>
      <c r="BE1354" s="78"/>
      <c r="BF1354" s="78"/>
      <c r="BG1354" s="78"/>
      <c r="BH1354" s="78"/>
      <c r="BI1354" s="78"/>
    </row>
    <row r="1355" spans="1:61" s="80" customFormat="1" ht="15" customHeight="1" x14ac:dyDescent="0.25">
      <c r="A1355" s="81"/>
      <c r="B1355" s="161"/>
      <c r="C1355" s="85"/>
      <c r="D1355" s="78"/>
      <c r="E1355" s="179"/>
      <c r="F1355" s="179"/>
      <c r="G1355" s="158"/>
      <c r="H1355" s="158"/>
      <c r="I1355" s="83"/>
      <c r="J1355" s="83"/>
      <c r="K1355" s="83"/>
      <c r="L1355" s="83"/>
      <c r="M1355" s="83"/>
      <c r="N1355" s="83"/>
      <c r="O1355" s="83"/>
      <c r="P1355" s="83"/>
      <c r="Q1355" s="83"/>
      <c r="R1355" s="83"/>
      <c r="S1355" s="83"/>
      <c r="T1355" s="83"/>
      <c r="U1355" s="87"/>
      <c r="V1355" s="87"/>
      <c r="W1355" s="87"/>
      <c r="X1355" s="87"/>
      <c r="Y1355" s="87"/>
      <c r="Z1355" s="87"/>
      <c r="AA1355" s="87"/>
      <c r="AB1355" s="87"/>
      <c r="AC1355" s="87"/>
      <c r="AD1355" s="87"/>
      <c r="AE1355" s="87"/>
      <c r="AF1355" s="93"/>
      <c r="AG1355" s="87"/>
      <c r="AH1355" s="87"/>
      <c r="AI1355" s="87"/>
      <c r="AJ1355" s="87"/>
      <c r="AK1355" s="87"/>
      <c r="AL1355" s="88"/>
      <c r="AM1355" s="88"/>
      <c r="AN1355" s="87"/>
      <c r="AO1355" s="88"/>
      <c r="AP1355" s="87"/>
      <c r="AQ1355" s="87"/>
      <c r="AR1355" s="87"/>
      <c r="AS1355" s="87"/>
      <c r="AT1355" s="87"/>
      <c r="AU1355" s="87"/>
      <c r="AV1355" s="87"/>
      <c r="AW1355" s="87"/>
      <c r="AX1355" s="89"/>
      <c r="AY1355" s="89"/>
      <c r="AZ1355" s="89"/>
      <c r="BA1355" s="89"/>
      <c r="BB1355" s="87"/>
      <c r="BC1355" s="87"/>
      <c r="BD1355" s="87"/>
      <c r="BE1355" s="78"/>
      <c r="BF1355" s="78"/>
      <c r="BG1355" s="78"/>
      <c r="BH1355" s="78"/>
      <c r="BI1355" s="78"/>
    </row>
    <row r="1356" spans="1:61" s="80" customFormat="1" ht="15" customHeight="1" x14ac:dyDescent="0.25">
      <c r="A1356" s="81"/>
      <c r="B1356" s="161"/>
      <c r="C1356" s="85"/>
      <c r="D1356" s="78"/>
      <c r="E1356" s="179"/>
      <c r="F1356" s="179"/>
      <c r="G1356" s="158"/>
      <c r="H1356" s="158"/>
      <c r="I1356" s="83"/>
      <c r="J1356" s="83"/>
      <c r="K1356" s="83"/>
      <c r="L1356" s="83"/>
      <c r="M1356" s="83"/>
      <c r="N1356" s="83"/>
      <c r="O1356" s="83"/>
      <c r="P1356" s="83"/>
      <c r="Q1356" s="83"/>
      <c r="R1356" s="83"/>
      <c r="S1356" s="83"/>
      <c r="T1356" s="83"/>
      <c r="U1356" s="87"/>
      <c r="V1356" s="87"/>
      <c r="W1356" s="87"/>
      <c r="X1356" s="87"/>
      <c r="Y1356" s="87"/>
      <c r="Z1356" s="87"/>
      <c r="AA1356" s="87"/>
      <c r="AB1356" s="87"/>
      <c r="AC1356" s="87"/>
      <c r="AD1356" s="87"/>
      <c r="AE1356" s="87"/>
      <c r="AF1356" s="93"/>
      <c r="AG1356" s="87"/>
      <c r="AH1356" s="87"/>
      <c r="AI1356" s="87"/>
      <c r="AJ1356" s="87"/>
      <c r="AK1356" s="87"/>
      <c r="AL1356" s="88"/>
      <c r="AM1356" s="88"/>
      <c r="AN1356" s="87"/>
      <c r="AO1356" s="88"/>
      <c r="AP1356" s="87"/>
      <c r="AQ1356" s="87"/>
      <c r="AR1356" s="87"/>
      <c r="AS1356" s="87"/>
      <c r="AT1356" s="87"/>
      <c r="AU1356" s="87"/>
      <c r="AV1356" s="87"/>
      <c r="AW1356" s="87"/>
      <c r="AX1356" s="89"/>
      <c r="AY1356" s="89"/>
      <c r="AZ1356" s="89"/>
      <c r="BA1356" s="89"/>
      <c r="BB1356" s="87"/>
      <c r="BC1356" s="87"/>
      <c r="BD1356" s="87"/>
      <c r="BE1356" s="78"/>
      <c r="BF1356" s="78"/>
      <c r="BG1356" s="78"/>
      <c r="BH1356" s="78"/>
      <c r="BI1356" s="78"/>
    </row>
    <row r="1357" spans="1:61" s="80" customFormat="1" ht="15" customHeight="1" x14ac:dyDescent="0.25">
      <c r="A1357" s="81"/>
      <c r="B1357" s="161"/>
      <c r="C1357" s="85"/>
      <c r="D1357" s="78"/>
      <c r="E1357" s="179"/>
      <c r="F1357" s="179"/>
      <c r="G1357" s="158"/>
      <c r="H1357" s="158"/>
      <c r="I1357" s="83"/>
      <c r="J1357" s="83"/>
      <c r="K1357" s="83"/>
      <c r="L1357" s="83"/>
      <c r="M1357" s="83"/>
      <c r="N1357" s="83"/>
      <c r="O1357" s="83"/>
      <c r="P1357" s="83"/>
      <c r="Q1357" s="83"/>
      <c r="R1357" s="83"/>
      <c r="S1357" s="83"/>
      <c r="T1357" s="83"/>
      <c r="U1357" s="87"/>
      <c r="V1357" s="87"/>
      <c r="W1357" s="87"/>
      <c r="X1357" s="87"/>
      <c r="Y1357" s="87"/>
      <c r="Z1357" s="87"/>
      <c r="AA1357" s="87"/>
      <c r="AB1357" s="87"/>
      <c r="AC1357" s="87"/>
      <c r="AD1357" s="87"/>
      <c r="AE1357" s="87"/>
      <c r="AF1357" s="93"/>
      <c r="AG1357" s="87"/>
      <c r="AH1357" s="87"/>
      <c r="AI1357" s="87"/>
      <c r="AJ1357" s="87"/>
      <c r="AK1357" s="87"/>
      <c r="AL1357" s="88"/>
      <c r="AM1357" s="88"/>
      <c r="AN1357" s="87"/>
      <c r="AO1357" s="88"/>
      <c r="AP1357" s="87"/>
      <c r="AQ1357" s="87"/>
      <c r="AR1357" s="87"/>
      <c r="AS1357" s="87"/>
      <c r="AT1357" s="87"/>
      <c r="AU1357" s="87"/>
      <c r="AV1357" s="87"/>
      <c r="AW1357" s="87"/>
      <c r="AX1357" s="89"/>
      <c r="AY1357" s="89"/>
      <c r="AZ1357" s="89"/>
      <c r="BA1357" s="89"/>
      <c r="BB1357" s="87"/>
      <c r="BC1357" s="87"/>
      <c r="BD1357" s="87"/>
      <c r="BE1357" s="78"/>
      <c r="BF1357" s="78"/>
      <c r="BG1357" s="78"/>
      <c r="BH1357" s="78"/>
      <c r="BI1357" s="78"/>
    </row>
    <row r="1358" spans="1:61" s="80" customFormat="1" ht="15" customHeight="1" x14ac:dyDescent="0.25">
      <c r="A1358" s="81"/>
      <c r="B1358" s="161"/>
      <c r="C1358" s="85"/>
      <c r="D1358" s="78"/>
      <c r="E1358" s="179"/>
      <c r="F1358" s="179"/>
      <c r="G1358" s="158"/>
      <c r="H1358" s="158"/>
      <c r="I1358" s="83"/>
      <c r="J1358" s="83"/>
      <c r="K1358" s="83"/>
      <c r="L1358" s="83"/>
      <c r="M1358" s="83"/>
      <c r="N1358" s="83"/>
      <c r="O1358" s="83"/>
      <c r="P1358" s="83"/>
      <c r="Q1358" s="83"/>
      <c r="R1358" s="83"/>
      <c r="S1358" s="83"/>
      <c r="T1358" s="83"/>
      <c r="U1358" s="87"/>
      <c r="V1358" s="87"/>
      <c r="W1358" s="87"/>
      <c r="X1358" s="87"/>
      <c r="Y1358" s="87"/>
      <c r="Z1358" s="87"/>
      <c r="AA1358" s="87"/>
      <c r="AB1358" s="87"/>
      <c r="AC1358" s="87"/>
      <c r="AD1358" s="87"/>
      <c r="AE1358" s="87"/>
      <c r="AF1358" s="93"/>
      <c r="AG1358" s="87"/>
      <c r="AH1358" s="87"/>
      <c r="AI1358" s="87"/>
      <c r="AJ1358" s="87"/>
      <c r="AK1358" s="87"/>
      <c r="AL1358" s="88"/>
      <c r="AM1358" s="88"/>
      <c r="AN1358" s="87"/>
      <c r="AO1358" s="88"/>
      <c r="AP1358" s="87"/>
      <c r="AQ1358" s="87"/>
      <c r="AR1358" s="87"/>
      <c r="AS1358" s="87"/>
      <c r="AT1358" s="87"/>
      <c r="AU1358" s="87"/>
      <c r="AV1358" s="87"/>
      <c r="AW1358" s="87"/>
      <c r="AX1358" s="89"/>
      <c r="AY1358" s="89"/>
      <c r="AZ1358" s="89"/>
      <c r="BA1358" s="89"/>
      <c r="BB1358" s="87"/>
      <c r="BC1358" s="87"/>
      <c r="BD1358" s="87"/>
      <c r="BE1358" s="78"/>
      <c r="BF1358" s="78"/>
      <c r="BG1358" s="78"/>
      <c r="BH1358" s="78"/>
      <c r="BI1358" s="78"/>
    </row>
    <row r="1359" spans="1:61" s="80" customFormat="1" ht="15" customHeight="1" x14ac:dyDescent="0.25">
      <c r="A1359" s="81"/>
      <c r="B1359" s="161"/>
      <c r="C1359" s="85"/>
      <c r="D1359" s="78"/>
      <c r="E1359" s="179"/>
      <c r="F1359" s="179"/>
      <c r="G1359" s="158"/>
      <c r="H1359" s="158"/>
      <c r="I1359" s="83"/>
      <c r="J1359" s="83"/>
      <c r="K1359" s="83"/>
      <c r="L1359" s="83"/>
      <c r="M1359" s="83"/>
      <c r="N1359" s="83"/>
      <c r="O1359" s="83"/>
      <c r="P1359" s="83"/>
      <c r="Q1359" s="83"/>
      <c r="R1359" s="83"/>
      <c r="S1359" s="83"/>
      <c r="T1359" s="83"/>
      <c r="U1359" s="87"/>
      <c r="V1359" s="87"/>
      <c r="W1359" s="87"/>
      <c r="X1359" s="87"/>
      <c r="Y1359" s="87"/>
      <c r="Z1359" s="87"/>
      <c r="AA1359" s="87"/>
      <c r="AB1359" s="87"/>
      <c r="AC1359" s="87"/>
      <c r="AD1359" s="87"/>
      <c r="AE1359" s="87"/>
      <c r="AF1359" s="93"/>
      <c r="AG1359" s="87"/>
      <c r="AH1359" s="87"/>
      <c r="AI1359" s="87"/>
      <c r="AJ1359" s="87"/>
      <c r="AK1359" s="87"/>
      <c r="AL1359" s="88"/>
      <c r="AM1359" s="88"/>
      <c r="AN1359" s="87"/>
      <c r="AO1359" s="88"/>
      <c r="AP1359" s="87"/>
      <c r="AQ1359" s="87"/>
      <c r="AR1359" s="87"/>
      <c r="AS1359" s="87"/>
      <c r="AT1359" s="87"/>
      <c r="AU1359" s="87"/>
      <c r="AV1359" s="87"/>
      <c r="AW1359" s="87"/>
      <c r="AX1359" s="89"/>
      <c r="AY1359" s="89"/>
      <c r="AZ1359" s="89"/>
      <c r="BA1359" s="89"/>
      <c r="BB1359" s="87"/>
      <c r="BC1359" s="87"/>
      <c r="BD1359" s="87"/>
      <c r="BE1359" s="78"/>
      <c r="BF1359" s="78"/>
      <c r="BG1359" s="78"/>
      <c r="BH1359" s="78"/>
      <c r="BI1359" s="78"/>
    </row>
    <row r="1360" spans="1:61" s="80" customFormat="1" ht="15" customHeight="1" x14ac:dyDescent="0.25">
      <c r="A1360" s="81"/>
      <c r="B1360" s="161"/>
      <c r="C1360" s="85"/>
      <c r="D1360" s="78"/>
      <c r="E1360" s="179"/>
      <c r="F1360" s="179"/>
      <c r="G1360" s="158"/>
      <c r="H1360" s="158"/>
      <c r="I1360" s="83"/>
      <c r="J1360" s="83"/>
      <c r="K1360" s="83"/>
      <c r="L1360" s="83"/>
      <c r="M1360" s="83"/>
      <c r="N1360" s="83"/>
      <c r="O1360" s="83"/>
      <c r="P1360" s="83"/>
      <c r="Q1360" s="83"/>
      <c r="R1360" s="83"/>
      <c r="S1360" s="83"/>
      <c r="T1360" s="83"/>
      <c r="U1360" s="87"/>
      <c r="V1360" s="87"/>
      <c r="W1360" s="87"/>
      <c r="X1360" s="87"/>
      <c r="Y1360" s="87"/>
      <c r="Z1360" s="87"/>
      <c r="AA1360" s="87"/>
      <c r="AB1360" s="87"/>
      <c r="AC1360" s="87"/>
      <c r="AD1360" s="87"/>
      <c r="AE1360" s="87"/>
      <c r="AF1360" s="93"/>
      <c r="AG1360" s="87"/>
      <c r="AH1360" s="87"/>
      <c r="AI1360" s="87"/>
      <c r="AJ1360" s="87"/>
      <c r="AK1360" s="87"/>
      <c r="AL1360" s="88"/>
      <c r="AM1360" s="88"/>
      <c r="AN1360" s="87"/>
      <c r="AO1360" s="88"/>
      <c r="AP1360" s="87"/>
      <c r="AQ1360" s="87"/>
      <c r="AR1360" s="87"/>
      <c r="AS1360" s="87"/>
      <c r="AT1360" s="87"/>
      <c r="AU1360" s="87"/>
      <c r="AV1360" s="87"/>
      <c r="AW1360" s="87"/>
      <c r="AX1360" s="89"/>
      <c r="AY1360" s="89"/>
      <c r="AZ1360" s="89"/>
      <c r="BA1360" s="89"/>
      <c r="BB1360" s="87"/>
      <c r="BC1360" s="87"/>
      <c r="BD1360" s="87"/>
      <c r="BE1360" s="78"/>
      <c r="BF1360" s="78"/>
      <c r="BG1360" s="78"/>
      <c r="BH1360" s="78"/>
      <c r="BI1360" s="78"/>
    </row>
    <row r="1361" spans="1:61" s="80" customFormat="1" ht="15" customHeight="1" x14ac:dyDescent="0.25">
      <c r="A1361" s="81"/>
      <c r="B1361" s="161"/>
      <c r="C1361" s="85"/>
      <c r="D1361" s="78"/>
      <c r="E1361" s="179"/>
      <c r="F1361" s="179"/>
      <c r="G1361" s="158"/>
      <c r="H1361" s="158"/>
      <c r="I1361" s="83"/>
      <c r="J1361" s="83"/>
      <c r="K1361" s="83"/>
      <c r="L1361" s="83"/>
      <c r="M1361" s="83"/>
      <c r="N1361" s="83"/>
      <c r="O1361" s="83"/>
      <c r="P1361" s="83"/>
      <c r="Q1361" s="83"/>
      <c r="R1361" s="83"/>
      <c r="S1361" s="83"/>
      <c r="T1361" s="83"/>
      <c r="U1361" s="87"/>
      <c r="V1361" s="87"/>
      <c r="W1361" s="87"/>
      <c r="X1361" s="87"/>
      <c r="Y1361" s="87"/>
      <c r="Z1361" s="87"/>
      <c r="AA1361" s="87"/>
      <c r="AB1361" s="87"/>
      <c r="AC1361" s="87"/>
      <c r="AD1361" s="87"/>
      <c r="AE1361" s="87"/>
      <c r="AF1361" s="93"/>
      <c r="AG1361" s="87"/>
      <c r="AH1361" s="87"/>
      <c r="AI1361" s="87"/>
      <c r="AJ1361" s="87"/>
      <c r="AK1361" s="87"/>
      <c r="AL1361" s="88"/>
      <c r="AM1361" s="88"/>
      <c r="AN1361" s="87"/>
      <c r="AO1361" s="88"/>
      <c r="AP1361" s="87"/>
      <c r="AQ1361" s="87"/>
      <c r="AR1361" s="87"/>
      <c r="AS1361" s="87"/>
      <c r="AT1361" s="87"/>
      <c r="AU1361" s="87"/>
      <c r="AV1361" s="87"/>
      <c r="AW1361" s="87"/>
      <c r="AX1361" s="89"/>
      <c r="AY1361" s="89"/>
      <c r="AZ1361" s="89"/>
      <c r="BA1361" s="89"/>
      <c r="BB1361" s="87"/>
      <c r="BC1361" s="87"/>
      <c r="BD1361" s="87"/>
      <c r="BE1361" s="78"/>
      <c r="BF1361" s="78"/>
      <c r="BG1361" s="78"/>
      <c r="BH1361" s="78"/>
      <c r="BI1361" s="78"/>
    </row>
    <row r="1362" spans="1:61" s="80" customFormat="1" ht="15" customHeight="1" x14ac:dyDescent="0.25">
      <c r="A1362" s="81"/>
      <c r="B1362" s="161"/>
      <c r="C1362" s="85"/>
      <c r="D1362" s="78"/>
      <c r="E1362" s="179"/>
      <c r="F1362" s="179"/>
      <c r="G1362" s="158"/>
      <c r="H1362" s="158"/>
      <c r="I1362" s="83"/>
      <c r="J1362" s="83"/>
      <c r="K1362" s="83"/>
      <c r="L1362" s="83"/>
      <c r="M1362" s="83"/>
      <c r="N1362" s="83"/>
      <c r="O1362" s="83"/>
      <c r="P1362" s="83"/>
      <c r="Q1362" s="83"/>
      <c r="R1362" s="83"/>
      <c r="S1362" s="83"/>
      <c r="T1362" s="83"/>
      <c r="U1362" s="87"/>
      <c r="V1362" s="87"/>
      <c r="W1362" s="87"/>
      <c r="X1362" s="87"/>
      <c r="Y1362" s="87"/>
      <c r="Z1362" s="87"/>
      <c r="AA1362" s="87"/>
      <c r="AB1362" s="87"/>
      <c r="AC1362" s="87"/>
      <c r="AD1362" s="87"/>
      <c r="AE1362" s="87"/>
      <c r="AF1362" s="93"/>
      <c r="AG1362" s="87"/>
      <c r="AH1362" s="87"/>
      <c r="AI1362" s="87"/>
      <c r="AJ1362" s="87"/>
      <c r="AK1362" s="87"/>
      <c r="AL1362" s="88"/>
      <c r="AM1362" s="88"/>
      <c r="AN1362" s="87"/>
      <c r="AO1362" s="88"/>
      <c r="AP1362" s="87"/>
      <c r="AQ1362" s="87"/>
      <c r="AR1362" s="87"/>
      <c r="AS1362" s="87"/>
      <c r="AT1362" s="87"/>
      <c r="AU1362" s="87"/>
      <c r="AV1362" s="87"/>
      <c r="AW1362" s="87"/>
      <c r="AX1362" s="89"/>
      <c r="AY1362" s="89"/>
      <c r="AZ1362" s="89"/>
      <c r="BA1362" s="89"/>
      <c r="BB1362" s="87"/>
      <c r="BC1362" s="87"/>
      <c r="BD1362" s="87"/>
      <c r="BE1362" s="78"/>
      <c r="BF1362" s="78"/>
      <c r="BG1362" s="78"/>
      <c r="BH1362" s="78"/>
      <c r="BI1362" s="78"/>
    </row>
    <row r="1363" spans="1:61" s="80" customFormat="1" ht="15" customHeight="1" x14ac:dyDescent="0.25">
      <c r="A1363" s="81"/>
      <c r="B1363" s="161"/>
      <c r="C1363" s="85"/>
      <c r="D1363" s="78"/>
      <c r="E1363" s="179"/>
      <c r="F1363" s="179"/>
      <c r="G1363" s="158"/>
      <c r="H1363" s="158"/>
      <c r="I1363" s="83"/>
      <c r="J1363" s="83"/>
      <c r="K1363" s="83"/>
      <c r="L1363" s="83"/>
      <c r="M1363" s="83"/>
      <c r="N1363" s="83"/>
      <c r="O1363" s="83"/>
      <c r="P1363" s="83"/>
      <c r="Q1363" s="83"/>
      <c r="R1363" s="83"/>
      <c r="S1363" s="83"/>
      <c r="T1363" s="83"/>
      <c r="U1363" s="87"/>
      <c r="V1363" s="87"/>
      <c r="W1363" s="87"/>
      <c r="X1363" s="87"/>
      <c r="Y1363" s="87"/>
      <c r="Z1363" s="87"/>
      <c r="AA1363" s="87"/>
      <c r="AB1363" s="87"/>
      <c r="AC1363" s="87"/>
      <c r="AD1363" s="87"/>
      <c r="AE1363" s="87"/>
      <c r="AF1363" s="93"/>
      <c r="AG1363" s="87"/>
      <c r="AH1363" s="87"/>
      <c r="AI1363" s="87"/>
      <c r="AJ1363" s="87"/>
      <c r="AK1363" s="87"/>
      <c r="AL1363" s="88"/>
      <c r="AM1363" s="88"/>
      <c r="AN1363" s="87"/>
      <c r="AO1363" s="88"/>
      <c r="AP1363" s="87"/>
      <c r="AQ1363" s="87"/>
      <c r="AR1363" s="87"/>
      <c r="AS1363" s="87"/>
      <c r="AT1363" s="87"/>
      <c r="AU1363" s="87"/>
      <c r="AV1363" s="87"/>
      <c r="AW1363" s="87"/>
      <c r="AX1363" s="89"/>
      <c r="AY1363" s="89"/>
      <c r="AZ1363" s="89"/>
      <c r="BA1363" s="89"/>
      <c r="BB1363" s="87"/>
      <c r="BC1363" s="87"/>
      <c r="BD1363" s="87"/>
      <c r="BE1363" s="78"/>
      <c r="BF1363" s="78"/>
      <c r="BG1363" s="78"/>
      <c r="BH1363" s="78"/>
      <c r="BI1363" s="78"/>
    </row>
    <row r="1364" spans="1:61" s="80" customFormat="1" ht="15" customHeight="1" x14ac:dyDescent="0.25">
      <c r="A1364" s="81"/>
      <c r="B1364" s="161"/>
      <c r="C1364" s="85"/>
      <c r="D1364" s="78"/>
      <c r="E1364" s="179"/>
      <c r="F1364" s="179"/>
      <c r="G1364" s="158"/>
      <c r="H1364" s="158"/>
      <c r="I1364" s="83"/>
      <c r="J1364" s="83"/>
      <c r="K1364" s="83"/>
      <c r="L1364" s="83"/>
      <c r="M1364" s="83"/>
      <c r="N1364" s="83"/>
      <c r="O1364" s="83"/>
      <c r="P1364" s="83"/>
      <c r="Q1364" s="83"/>
      <c r="R1364" s="83"/>
      <c r="S1364" s="83"/>
      <c r="T1364" s="83"/>
      <c r="U1364" s="87"/>
      <c r="V1364" s="87"/>
      <c r="W1364" s="87"/>
      <c r="X1364" s="87"/>
      <c r="Y1364" s="87"/>
      <c r="Z1364" s="87"/>
      <c r="AA1364" s="87"/>
      <c r="AB1364" s="87"/>
      <c r="AC1364" s="87"/>
      <c r="AD1364" s="87"/>
      <c r="AE1364" s="87"/>
      <c r="AF1364" s="93"/>
      <c r="AG1364" s="87"/>
      <c r="AH1364" s="87"/>
      <c r="AI1364" s="87"/>
      <c r="AJ1364" s="87"/>
      <c r="AK1364" s="87"/>
      <c r="AL1364" s="88"/>
      <c r="AM1364" s="88"/>
      <c r="AN1364" s="87"/>
      <c r="AO1364" s="88"/>
      <c r="AP1364" s="87"/>
      <c r="AQ1364" s="87"/>
      <c r="AR1364" s="87"/>
      <c r="AS1364" s="87"/>
      <c r="AT1364" s="87"/>
      <c r="AU1364" s="87"/>
      <c r="AV1364" s="87"/>
      <c r="AW1364" s="87"/>
      <c r="AX1364" s="89"/>
      <c r="AY1364" s="89"/>
      <c r="AZ1364" s="89"/>
      <c r="BA1364" s="89"/>
      <c r="BB1364" s="87"/>
      <c r="BC1364" s="87"/>
      <c r="BD1364" s="87"/>
      <c r="BE1364" s="78"/>
      <c r="BF1364" s="78"/>
      <c r="BG1364" s="78"/>
      <c r="BH1364" s="78"/>
      <c r="BI1364" s="78"/>
    </row>
    <row r="1365" spans="1:61" s="80" customFormat="1" ht="15" customHeight="1" x14ac:dyDescent="0.25">
      <c r="A1365" s="81"/>
      <c r="B1365" s="161"/>
      <c r="C1365" s="85"/>
      <c r="D1365" s="78"/>
      <c r="E1365" s="179"/>
      <c r="F1365" s="179"/>
      <c r="G1365" s="158"/>
      <c r="H1365" s="158"/>
      <c r="I1365" s="83"/>
      <c r="J1365" s="83"/>
      <c r="K1365" s="83"/>
      <c r="L1365" s="83"/>
      <c r="M1365" s="83"/>
      <c r="N1365" s="83"/>
      <c r="O1365" s="83"/>
      <c r="P1365" s="83"/>
      <c r="Q1365" s="83"/>
      <c r="R1365" s="83"/>
      <c r="S1365" s="83"/>
      <c r="T1365" s="83"/>
      <c r="U1365" s="87"/>
      <c r="V1365" s="87"/>
      <c r="W1365" s="87"/>
      <c r="X1365" s="87"/>
      <c r="Y1365" s="87"/>
      <c r="Z1365" s="87"/>
      <c r="AA1365" s="87"/>
      <c r="AB1365" s="87"/>
      <c r="AC1365" s="87"/>
      <c r="AD1365" s="87"/>
      <c r="AE1365" s="87"/>
      <c r="AF1365" s="93"/>
      <c r="AG1365" s="87"/>
      <c r="AH1365" s="87"/>
      <c r="AI1365" s="87"/>
      <c r="AJ1365" s="87"/>
      <c r="AK1365" s="87"/>
      <c r="AL1365" s="88"/>
      <c r="AM1365" s="88"/>
      <c r="AN1365" s="87"/>
      <c r="AO1365" s="88"/>
      <c r="AP1365" s="87"/>
      <c r="AQ1365" s="87"/>
      <c r="AR1365" s="87"/>
      <c r="AS1365" s="87"/>
      <c r="AT1365" s="87"/>
      <c r="AU1365" s="87"/>
      <c r="AV1365" s="87"/>
      <c r="AW1365" s="87"/>
      <c r="AX1365" s="89"/>
      <c r="AY1365" s="89"/>
      <c r="AZ1365" s="89"/>
      <c r="BA1365" s="89"/>
      <c r="BB1365" s="87"/>
      <c r="BC1365" s="87"/>
      <c r="BD1365" s="87"/>
      <c r="BE1365" s="78"/>
      <c r="BF1365" s="78"/>
      <c r="BG1365" s="78"/>
      <c r="BH1365" s="78"/>
      <c r="BI1365" s="78"/>
    </row>
    <row r="1366" spans="1:61" s="80" customFormat="1" ht="15" customHeight="1" x14ac:dyDescent="0.25">
      <c r="A1366" s="81"/>
      <c r="B1366" s="161"/>
      <c r="C1366" s="85"/>
      <c r="D1366" s="78"/>
      <c r="E1366" s="179"/>
      <c r="F1366" s="179"/>
      <c r="G1366" s="158"/>
      <c r="H1366" s="158"/>
      <c r="I1366" s="83"/>
      <c r="J1366" s="83"/>
      <c r="K1366" s="83"/>
      <c r="L1366" s="83"/>
      <c r="M1366" s="83"/>
      <c r="N1366" s="83"/>
      <c r="O1366" s="83"/>
      <c r="P1366" s="83"/>
      <c r="Q1366" s="83"/>
      <c r="R1366" s="83"/>
      <c r="S1366" s="83"/>
      <c r="T1366" s="83"/>
      <c r="U1366" s="87"/>
      <c r="V1366" s="87"/>
      <c r="W1366" s="87"/>
      <c r="X1366" s="87"/>
      <c r="Y1366" s="87"/>
      <c r="Z1366" s="87"/>
      <c r="AA1366" s="87"/>
      <c r="AB1366" s="87"/>
      <c r="AC1366" s="87"/>
      <c r="AD1366" s="87"/>
      <c r="AE1366" s="87"/>
      <c r="AF1366" s="93"/>
      <c r="AG1366" s="87"/>
      <c r="AH1366" s="87"/>
      <c r="AI1366" s="87"/>
      <c r="AJ1366" s="87"/>
      <c r="AK1366" s="87"/>
      <c r="AL1366" s="88"/>
      <c r="AM1366" s="88"/>
      <c r="AN1366" s="87"/>
      <c r="AO1366" s="88"/>
      <c r="AP1366" s="87"/>
      <c r="AQ1366" s="87"/>
      <c r="AR1366" s="87"/>
      <c r="AS1366" s="87"/>
      <c r="AT1366" s="87"/>
      <c r="AU1366" s="87"/>
      <c r="AV1366" s="87"/>
      <c r="AW1366" s="87"/>
      <c r="AX1366" s="89"/>
      <c r="AY1366" s="89"/>
      <c r="AZ1366" s="89"/>
      <c r="BA1366" s="89"/>
      <c r="BB1366" s="87"/>
      <c r="BC1366" s="87"/>
      <c r="BD1366" s="87"/>
      <c r="BE1366" s="78"/>
      <c r="BF1366" s="78"/>
      <c r="BG1366" s="78"/>
      <c r="BH1366" s="78"/>
      <c r="BI1366" s="78"/>
    </row>
    <row r="1367" spans="1:61" s="80" customFormat="1" ht="15" customHeight="1" x14ac:dyDescent="0.25">
      <c r="A1367" s="81"/>
      <c r="B1367" s="161"/>
      <c r="C1367" s="85"/>
      <c r="D1367" s="78"/>
      <c r="E1367" s="179"/>
      <c r="F1367" s="179"/>
      <c r="G1367" s="158"/>
      <c r="H1367" s="158"/>
      <c r="I1367" s="83"/>
      <c r="J1367" s="83"/>
      <c r="K1367" s="83"/>
      <c r="L1367" s="83"/>
      <c r="M1367" s="83"/>
      <c r="N1367" s="83"/>
      <c r="O1367" s="83"/>
      <c r="P1367" s="83"/>
      <c r="Q1367" s="83"/>
      <c r="R1367" s="83"/>
      <c r="S1367" s="83"/>
      <c r="T1367" s="83"/>
      <c r="U1367" s="87"/>
      <c r="V1367" s="87"/>
      <c r="W1367" s="87"/>
      <c r="X1367" s="87"/>
      <c r="Y1367" s="87"/>
      <c r="Z1367" s="87"/>
      <c r="AA1367" s="87"/>
      <c r="AB1367" s="87"/>
      <c r="AC1367" s="87"/>
      <c r="AD1367" s="87"/>
      <c r="AE1367" s="87"/>
      <c r="AF1367" s="93"/>
      <c r="AG1367" s="87"/>
      <c r="AH1367" s="87"/>
      <c r="AI1367" s="87"/>
      <c r="AJ1367" s="87"/>
      <c r="AK1367" s="87"/>
      <c r="AL1367" s="88"/>
      <c r="AM1367" s="88"/>
      <c r="AN1367" s="87"/>
      <c r="AO1367" s="88"/>
      <c r="AP1367" s="87"/>
      <c r="AQ1367" s="87"/>
      <c r="AR1367" s="87"/>
      <c r="AS1367" s="87"/>
      <c r="AT1367" s="87"/>
      <c r="AU1367" s="87"/>
      <c r="AV1367" s="87"/>
      <c r="AW1367" s="87"/>
      <c r="AX1367" s="89"/>
      <c r="AY1367" s="89"/>
      <c r="AZ1367" s="89"/>
      <c r="BA1367" s="89"/>
      <c r="BB1367" s="87"/>
      <c r="BC1367" s="87"/>
      <c r="BD1367" s="87"/>
      <c r="BE1367" s="78"/>
      <c r="BF1367" s="78"/>
      <c r="BG1367" s="78"/>
      <c r="BH1367" s="78"/>
      <c r="BI1367" s="78"/>
    </row>
    <row r="1368" spans="1:61" s="80" customFormat="1" ht="15" customHeight="1" x14ac:dyDescent="0.25">
      <c r="A1368" s="81"/>
      <c r="B1368" s="161"/>
      <c r="C1368" s="85"/>
      <c r="D1368" s="78"/>
      <c r="E1368" s="179"/>
      <c r="F1368" s="179"/>
      <c r="G1368" s="158"/>
      <c r="H1368" s="158"/>
      <c r="I1368" s="83"/>
      <c r="J1368" s="83"/>
      <c r="K1368" s="83"/>
      <c r="L1368" s="83"/>
      <c r="M1368" s="83"/>
      <c r="N1368" s="83"/>
      <c r="O1368" s="83"/>
      <c r="P1368" s="83"/>
      <c r="Q1368" s="83"/>
      <c r="R1368" s="83"/>
      <c r="S1368" s="83"/>
      <c r="T1368" s="83"/>
      <c r="U1368" s="87"/>
      <c r="V1368" s="87"/>
      <c r="W1368" s="87"/>
      <c r="X1368" s="87"/>
      <c r="Y1368" s="87"/>
      <c r="Z1368" s="87"/>
      <c r="AA1368" s="87"/>
      <c r="AB1368" s="87"/>
      <c r="AC1368" s="87"/>
      <c r="AD1368" s="87"/>
      <c r="AE1368" s="87"/>
      <c r="AF1368" s="93"/>
      <c r="AG1368" s="87"/>
      <c r="AH1368" s="87"/>
      <c r="AI1368" s="87"/>
      <c r="AJ1368" s="87"/>
      <c r="AK1368" s="87"/>
      <c r="AL1368" s="88"/>
      <c r="AM1368" s="88"/>
      <c r="AN1368" s="87"/>
      <c r="AO1368" s="88"/>
      <c r="AP1368" s="87"/>
      <c r="AQ1368" s="87"/>
      <c r="AR1368" s="87"/>
      <c r="AS1368" s="87"/>
      <c r="AT1368" s="87"/>
      <c r="AU1368" s="87"/>
      <c r="AV1368" s="87"/>
      <c r="AW1368" s="87"/>
      <c r="AX1368" s="89"/>
      <c r="AY1368" s="89"/>
      <c r="AZ1368" s="89"/>
      <c r="BA1368" s="89"/>
      <c r="BB1368" s="87"/>
      <c r="BC1368" s="87"/>
      <c r="BD1368" s="87"/>
      <c r="BE1368" s="78"/>
      <c r="BF1368" s="78"/>
      <c r="BG1368" s="78"/>
      <c r="BH1368" s="78"/>
      <c r="BI1368" s="78"/>
    </row>
    <row r="1369" spans="1:61" s="80" customFormat="1" ht="15" customHeight="1" x14ac:dyDescent="0.25">
      <c r="A1369" s="81"/>
      <c r="B1369" s="161"/>
      <c r="C1369" s="85"/>
      <c r="D1369" s="78"/>
      <c r="E1369" s="179"/>
      <c r="F1369" s="179"/>
      <c r="G1369" s="158"/>
      <c r="H1369" s="158"/>
      <c r="I1369" s="83"/>
      <c r="J1369" s="83"/>
      <c r="K1369" s="83"/>
      <c r="L1369" s="83"/>
      <c r="M1369" s="83"/>
      <c r="N1369" s="83"/>
      <c r="O1369" s="83"/>
      <c r="P1369" s="83"/>
      <c r="Q1369" s="83"/>
      <c r="R1369" s="83"/>
      <c r="S1369" s="83"/>
      <c r="T1369" s="83"/>
      <c r="U1369" s="87"/>
      <c r="V1369" s="87"/>
      <c r="W1369" s="87"/>
      <c r="X1369" s="87"/>
      <c r="Y1369" s="87"/>
      <c r="Z1369" s="87"/>
      <c r="AA1369" s="87"/>
      <c r="AB1369" s="87"/>
      <c r="AC1369" s="87"/>
      <c r="AD1369" s="87"/>
      <c r="AE1369" s="87"/>
      <c r="AF1369" s="93"/>
      <c r="AG1369" s="87"/>
      <c r="AH1369" s="87"/>
      <c r="AI1369" s="87"/>
      <c r="AJ1369" s="87"/>
      <c r="AK1369" s="87"/>
      <c r="AL1369" s="88"/>
      <c r="AM1369" s="88"/>
      <c r="AN1369" s="87"/>
      <c r="AO1369" s="88"/>
      <c r="AP1369" s="87"/>
      <c r="AQ1369" s="87"/>
      <c r="AR1369" s="87"/>
      <c r="AS1369" s="87"/>
      <c r="AT1369" s="87"/>
      <c r="AU1369" s="87"/>
      <c r="AV1369" s="87"/>
      <c r="AW1369" s="87"/>
      <c r="AX1369" s="89"/>
      <c r="AY1369" s="89"/>
      <c r="AZ1369" s="89"/>
      <c r="BA1369" s="89"/>
      <c r="BB1369" s="87"/>
      <c r="BC1369" s="87"/>
      <c r="BD1369" s="87"/>
      <c r="BE1369" s="78"/>
      <c r="BF1369" s="78"/>
      <c r="BG1369" s="78"/>
      <c r="BH1369" s="78"/>
      <c r="BI1369" s="78"/>
    </row>
    <row r="1370" spans="1:61" s="80" customFormat="1" ht="15" customHeight="1" x14ac:dyDescent="0.25">
      <c r="A1370" s="81"/>
      <c r="B1370" s="161"/>
      <c r="C1370" s="85"/>
      <c r="D1370" s="78"/>
      <c r="E1370" s="179"/>
      <c r="F1370" s="179"/>
      <c r="G1370" s="158"/>
      <c r="H1370" s="158"/>
      <c r="I1370" s="83"/>
      <c r="J1370" s="83"/>
      <c r="K1370" s="83"/>
      <c r="L1370" s="83"/>
      <c r="M1370" s="83"/>
      <c r="N1370" s="83"/>
      <c r="O1370" s="83"/>
      <c r="P1370" s="83"/>
      <c r="Q1370" s="83"/>
      <c r="R1370" s="83"/>
      <c r="S1370" s="83"/>
      <c r="T1370" s="83"/>
      <c r="U1370" s="87"/>
      <c r="V1370" s="87"/>
      <c r="W1370" s="87"/>
      <c r="X1370" s="87"/>
      <c r="Y1370" s="87"/>
      <c r="Z1370" s="87"/>
      <c r="AA1370" s="87"/>
      <c r="AB1370" s="87"/>
      <c r="AC1370" s="87"/>
      <c r="AD1370" s="87"/>
      <c r="AE1370" s="87"/>
      <c r="AF1370" s="93"/>
      <c r="AG1370" s="87"/>
      <c r="AH1370" s="87"/>
      <c r="AI1370" s="87"/>
      <c r="AJ1370" s="87"/>
      <c r="AK1370" s="87"/>
      <c r="AL1370" s="88"/>
      <c r="AM1370" s="88"/>
      <c r="AN1370" s="87"/>
      <c r="AO1370" s="88"/>
      <c r="AP1370" s="87"/>
      <c r="AQ1370" s="87"/>
      <c r="AR1370" s="87"/>
      <c r="AS1370" s="87"/>
      <c r="AT1370" s="87"/>
      <c r="AU1370" s="87"/>
      <c r="AV1370" s="87"/>
      <c r="AW1370" s="87"/>
      <c r="AX1370" s="89"/>
      <c r="AY1370" s="89"/>
      <c r="AZ1370" s="89"/>
      <c r="BA1370" s="89"/>
      <c r="BB1370" s="87"/>
      <c r="BC1370" s="87"/>
      <c r="BD1370" s="87"/>
      <c r="BE1370" s="78"/>
      <c r="BF1370" s="78"/>
      <c r="BG1370" s="78"/>
      <c r="BH1370" s="78"/>
      <c r="BI1370" s="78"/>
    </row>
    <row r="1371" spans="1:61" s="80" customFormat="1" ht="15" customHeight="1" x14ac:dyDescent="0.25">
      <c r="A1371" s="81"/>
      <c r="B1371" s="161"/>
      <c r="C1371" s="85"/>
      <c r="D1371" s="78"/>
      <c r="E1371" s="179"/>
      <c r="F1371" s="179"/>
      <c r="G1371" s="158"/>
      <c r="H1371" s="158"/>
      <c r="I1371" s="83"/>
      <c r="J1371" s="83"/>
      <c r="K1371" s="83"/>
      <c r="L1371" s="83"/>
      <c r="M1371" s="83"/>
      <c r="N1371" s="83"/>
      <c r="O1371" s="83"/>
      <c r="P1371" s="83"/>
      <c r="Q1371" s="83"/>
      <c r="R1371" s="83"/>
      <c r="S1371" s="83"/>
      <c r="T1371" s="83"/>
      <c r="U1371" s="87"/>
      <c r="V1371" s="87"/>
      <c r="W1371" s="87"/>
      <c r="X1371" s="87"/>
      <c r="Y1371" s="87"/>
      <c r="Z1371" s="87"/>
      <c r="AA1371" s="87"/>
      <c r="AB1371" s="87"/>
      <c r="AC1371" s="87"/>
      <c r="AD1371" s="87"/>
      <c r="AE1371" s="87"/>
      <c r="AF1371" s="93"/>
      <c r="AG1371" s="87"/>
      <c r="AH1371" s="87"/>
      <c r="AI1371" s="87"/>
      <c r="AJ1371" s="87"/>
      <c r="AK1371" s="87"/>
      <c r="AL1371" s="88"/>
      <c r="AM1371" s="88"/>
      <c r="AN1371" s="87"/>
      <c r="AO1371" s="88"/>
      <c r="AP1371" s="87"/>
      <c r="AQ1371" s="87"/>
      <c r="AR1371" s="87"/>
      <c r="AS1371" s="87"/>
      <c r="AT1371" s="87"/>
      <c r="AU1371" s="87"/>
      <c r="AV1371" s="87"/>
      <c r="AW1371" s="87"/>
      <c r="AX1371" s="89"/>
      <c r="AY1371" s="89"/>
      <c r="AZ1371" s="89"/>
      <c r="BA1371" s="89"/>
      <c r="BB1371" s="87"/>
      <c r="BC1371" s="87"/>
      <c r="BD1371" s="87"/>
      <c r="BE1371" s="78"/>
      <c r="BF1371" s="78"/>
      <c r="BG1371" s="78"/>
      <c r="BH1371" s="78"/>
      <c r="BI1371" s="78"/>
    </row>
    <row r="1372" spans="1:61" s="80" customFormat="1" ht="15" customHeight="1" x14ac:dyDescent="0.25">
      <c r="A1372" s="81"/>
      <c r="B1372" s="161"/>
      <c r="C1372" s="85"/>
      <c r="D1372" s="78"/>
      <c r="E1372" s="179"/>
      <c r="F1372" s="179"/>
      <c r="G1372" s="158"/>
      <c r="H1372" s="158"/>
      <c r="I1372" s="83"/>
      <c r="J1372" s="83"/>
      <c r="K1372" s="83"/>
      <c r="L1372" s="83"/>
      <c r="M1372" s="83"/>
      <c r="N1372" s="83"/>
      <c r="O1372" s="83"/>
      <c r="P1372" s="83"/>
      <c r="Q1372" s="83"/>
      <c r="R1372" s="83"/>
      <c r="S1372" s="83"/>
      <c r="T1372" s="83"/>
      <c r="U1372" s="87"/>
      <c r="V1372" s="87"/>
      <c r="W1372" s="87"/>
      <c r="X1372" s="87"/>
      <c r="Y1372" s="87"/>
      <c r="Z1372" s="87"/>
      <c r="AA1372" s="87"/>
      <c r="AB1372" s="87"/>
      <c r="AC1372" s="87"/>
      <c r="AD1372" s="87"/>
      <c r="AE1372" s="87"/>
      <c r="AF1372" s="93"/>
      <c r="AG1372" s="87"/>
      <c r="AH1372" s="87"/>
      <c r="AI1372" s="87"/>
      <c r="AJ1372" s="87"/>
      <c r="AK1372" s="87"/>
      <c r="AL1372" s="88"/>
      <c r="AM1372" s="88"/>
      <c r="AN1372" s="87"/>
      <c r="AO1372" s="88"/>
      <c r="AP1372" s="87"/>
      <c r="AQ1372" s="87"/>
      <c r="AR1372" s="87"/>
      <c r="AS1372" s="87"/>
      <c r="AT1372" s="87"/>
      <c r="AU1372" s="87"/>
      <c r="AV1372" s="87"/>
      <c r="AW1372" s="87"/>
      <c r="AX1372" s="89"/>
      <c r="AY1372" s="89"/>
      <c r="AZ1372" s="89"/>
      <c r="BA1372" s="89"/>
      <c r="BB1372" s="87"/>
      <c r="BC1372" s="87"/>
      <c r="BD1372" s="87"/>
      <c r="BE1372" s="78"/>
      <c r="BF1372" s="78"/>
      <c r="BG1372" s="78"/>
      <c r="BH1372" s="78"/>
      <c r="BI1372" s="78"/>
    </row>
    <row r="1373" spans="1:61" s="80" customFormat="1" ht="15" customHeight="1" x14ac:dyDescent="0.25">
      <c r="A1373" s="81"/>
      <c r="B1373" s="161"/>
      <c r="C1373" s="85"/>
      <c r="D1373" s="78"/>
      <c r="E1373" s="179"/>
      <c r="F1373" s="179"/>
      <c r="G1373" s="158"/>
      <c r="H1373" s="158"/>
      <c r="I1373" s="83"/>
      <c r="J1373" s="83"/>
      <c r="K1373" s="83"/>
      <c r="L1373" s="83"/>
      <c r="M1373" s="83"/>
      <c r="N1373" s="83"/>
      <c r="O1373" s="83"/>
      <c r="P1373" s="83"/>
      <c r="Q1373" s="83"/>
      <c r="R1373" s="83"/>
      <c r="S1373" s="83"/>
      <c r="T1373" s="83"/>
      <c r="U1373" s="87"/>
      <c r="V1373" s="87"/>
      <c r="W1373" s="87"/>
      <c r="X1373" s="87"/>
      <c r="Y1373" s="87"/>
      <c r="Z1373" s="87"/>
      <c r="AA1373" s="87"/>
      <c r="AB1373" s="87"/>
      <c r="AC1373" s="87"/>
      <c r="AD1373" s="87"/>
      <c r="AE1373" s="87"/>
      <c r="AF1373" s="93"/>
      <c r="AG1373" s="87"/>
      <c r="AH1373" s="87"/>
      <c r="AI1373" s="87"/>
      <c r="AJ1373" s="87"/>
      <c r="AK1373" s="87"/>
      <c r="AL1373" s="88"/>
      <c r="AM1373" s="88"/>
      <c r="AN1373" s="87"/>
      <c r="AO1373" s="88"/>
      <c r="AP1373" s="87"/>
      <c r="AQ1373" s="87"/>
      <c r="AR1373" s="87"/>
      <c r="AS1373" s="87"/>
      <c r="AT1373" s="87"/>
      <c r="AU1373" s="87"/>
      <c r="AV1373" s="87"/>
      <c r="AW1373" s="87"/>
      <c r="AX1373" s="89"/>
      <c r="AY1373" s="89"/>
      <c r="AZ1373" s="89"/>
      <c r="BA1373" s="89"/>
      <c r="BB1373" s="87"/>
      <c r="BC1373" s="87"/>
      <c r="BD1373" s="87"/>
      <c r="BE1373" s="78"/>
      <c r="BF1373" s="78"/>
      <c r="BG1373" s="78"/>
      <c r="BH1373" s="78"/>
      <c r="BI1373" s="78"/>
    </row>
    <row r="1374" spans="1:61" s="80" customFormat="1" ht="15" customHeight="1" x14ac:dyDescent="0.25">
      <c r="A1374" s="81"/>
      <c r="B1374" s="161"/>
      <c r="C1374" s="85"/>
      <c r="D1374" s="78"/>
      <c r="E1374" s="179"/>
      <c r="F1374" s="179"/>
      <c r="G1374" s="158"/>
      <c r="H1374" s="158"/>
      <c r="I1374" s="83"/>
      <c r="J1374" s="83"/>
      <c r="K1374" s="83"/>
      <c r="L1374" s="83"/>
      <c r="M1374" s="83"/>
      <c r="N1374" s="83"/>
      <c r="O1374" s="83"/>
      <c r="P1374" s="83"/>
      <c r="Q1374" s="83"/>
      <c r="R1374" s="83"/>
      <c r="S1374" s="83"/>
      <c r="T1374" s="83"/>
      <c r="U1374" s="87"/>
      <c r="V1374" s="87"/>
      <c r="W1374" s="87"/>
      <c r="X1374" s="87"/>
      <c r="Y1374" s="87"/>
      <c r="Z1374" s="87"/>
      <c r="AA1374" s="87"/>
      <c r="AB1374" s="87"/>
      <c r="AC1374" s="87"/>
      <c r="AD1374" s="87"/>
      <c r="AE1374" s="87"/>
      <c r="AF1374" s="93"/>
      <c r="AG1374" s="87"/>
      <c r="AH1374" s="87"/>
      <c r="AI1374" s="87"/>
      <c r="AJ1374" s="87"/>
      <c r="AK1374" s="87"/>
      <c r="AL1374" s="88"/>
      <c r="AM1374" s="88"/>
      <c r="AN1374" s="87"/>
      <c r="AO1374" s="88"/>
      <c r="AP1374" s="87"/>
      <c r="AQ1374" s="87"/>
      <c r="AR1374" s="87"/>
      <c r="AS1374" s="87"/>
      <c r="AT1374" s="87"/>
      <c r="AU1374" s="87"/>
      <c r="AV1374" s="87"/>
      <c r="AW1374" s="87"/>
      <c r="AX1374" s="89"/>
      <c r="AY1374" s="89"/>
      <c r="AZ1374" s="89"/>
      <c r="BA1374" s="89"/>
      <c r="BB1374" s="87"/>
      <c r="BC1374" s="87"/>
      <c r="BD1374" s="87"/>
      <c r="BE1374" s="78"/>
      <c r="BF1374" s="78"/>
      <c r="BG1374" s="78"/>
      <c r="BH1374" s="78"/>
      <c r="BI1374" s="78"/>
    </row>
    <row r="1375" spans="1:61" s="80" customFormat="1" ht="15" customHeight="1" x14ac:dyDescent="0.25">
      <c r="A1375" s="81"/>
      <c r="B1375" s="161"/>
      <c r="C1375" s="85"/>
      <c r="D1375" s="78"/>
      <c r="E1375" s="179"/>
      <c r="F1375" s="179"/>
      <c r="G1375" s="158"/>
      <c r="H1375" s="158"/>
      <c r="I1375" s="83"/>
      <c r="J1375" s="83"/>
      <c r="K1375" s="83"/>
      <c r="L1375" s="83"/>
      <c r="M1375" s="83"/>
      <c r="N1375" s="83"/>
      <c r="O1375" s="83"/>
      <c r="P1375" s="83"/>
      <c r="Q1375" s="83"/>
      <c r="R1375" s="83"/>
      <c r="S1375" s="83"/>
      <c r="T1375" s="83"/>
      <c r="U1375" s="87"/>
      <c r="V1375" s="87"/>
      <c r="W1375" s="87"/>
      <c r="X1375" s="87"/>
      <c r="Y1375" s="87"/>
      <c r="Z1375" s="87"/>
      <c r="AA1375" s="87"/>
      <c r="AB1375" s="87"/>
      <c r="AC1375" s="87"/>
      <c r="AD1375" s="87"/>
      <c r="AE1375" s="87"/>
      <c r="AF1375" s="93"/>
      <c r="AG1375" s="87"/>
      <c r="AH1375" s="87"/>
      <c r="AI1375" s="87"/>
      <c r="AJ1375" s="87"/>
      <c r="AK1375" s="87"/>
      <c r="AL1375" s="88"/>
      <c r="AM1375" s="88"/>
      <c r="AN1375" s="87"/>
      <c r="AO1375" s="88"/>
      <c r="AP1375" s="87"/>
      <c r="AQ1375" s="87"/>
      <c r="AR1375" s="87"/>
      <c r="AS1375" s="87"/>
      <c r="AT1375" s="87"/>
      <c r="AU1375" s="87"/>
      <c r="AV1375" s="87"/>
      <c r="AW1375" s="87"/>
      <c r="AX1375" s="89"/>
      <c r="AY1375" s="89"/>
      <c r="AZ1375" s="89"/>
      <c r="BA1375" s="89"/>
      <c r="BB1375" s="87"/>
      <c r="BC1375" s="87"/>
      <c r="BD1375" s="87"/>
      <c r="BE1375" s="78"/>
      <c r="BF1375" s="78"/>
      <c r="BG1375" s="78"/>
      <c r="BH1375" s="78"/>
      <c r="BI1375" s="78"/>
    </row>
    <row r="1376" spans="1:61" s="80" customFormat="1" ht="15" customHeight="1" x14ac:dyDescent="0.25">
      <c r="A1376" s="81"/>
      <c r="B1376" s="161"/>
      <c r="C1376" s="85"/>
      <c r="D1376" s="78"/>
      <c r="E1376" s="179"/>
      <c r="F1376" s="179"/>
      <c r="G1376" s="158"/>
      <c r="H1376" s="158"/>
      <c r="I1376" s="83"/>
      <c r="J1376" s="83"/>
      <c r="K1376" s="83"/>
      <c r="L1376" s="83"/>
      <c r="M1376" s="83"/>
      <c r="N1376" s="83"/>
      <c r="O1376" s="83"/>
      <c r="P1376" s="83"/>
      <c r="Q1376" s="83"/>
      <c r="R1376" s="83"/>
      <c r="S1376" s="83"/>
      <c r="T1376" s="83"/>
      <c r="U1376" s="87"/>
      <c r="V1376" s="87"/>
      <c r="W1376" s="87"/>
      <c r="X1376" s="87"/>
      <c r="Y1376" s="87"/>
      <c r="Z1376" s="87"/>
      <c r="AA1376" s="87"/>
      <c r="AB1376" s="87"/>
      <c r="AC1376" s="87"/>
      <c r="AD1376" s="87"/>
      <c r="AE1376" s="87"/>
      <c r="AF1376" s="93"/>
      <c r="AG1376" s="87"/>
      <c r="AH1376" s="87"/>
      <c r="AI1376" s="87"/>
      <c r="AJ1376" s="87"/>
      <c r="AK1376" s="87"/>
      <c r="AL1376" s="88"/>
      <c r="AM1376" s="88"/>
      <c r="AN1376" s="87"/>
      <c r="AO1376" s="88"/>
      <c r="AP1376" s="87"/>
      <c r="AQ1376" s="87"/>
      <c r="AR1376" s="87"/>
      <c r="AS1376" s="87"/>
      <c r="AT1376" s="87"/>
      <c r="AU1376" s="87"/>
      <c r="AV1376" s="87"/>
      <c r="AW1376" s="87"/>
      <c r="AX1376" s="89"/>
      <c r="AY1376" s="89"/>
      <c r="AZ1376" s="89"/>
      <c r="BA1376" s="89"/>
      <c r="BB1376" s="87"/>
      <c r="BC1376" s="87"/>
      <c r="BD1376" s="87"/>
      <c r="BE1376" s="78"/>
      <c r="BF1376" s="78"/>
      <c r="BG1376" s="78"/>
      <c r="BH1376" s="78"/>
      <c r="BI1376" s="78"/>
    </row>
    <row r="1377" spans="1:61" s="80" customFormat="1" ht="15" customHeight="1" x14ac:dyDescent="0.25">
      <c r="A1377" s="81"/>
      <c r="B1377" s="161"/>
      <c r="C1377" s="85"/>
      <c r="D1377" s="78"/>
      <c r="E1377" s="179"/>
      <c r="F1377" s="179"/>
      <c r="G1377" s="158"/>
      <c r="H1377" s="158"/>
      <c r="I1377" s="83"/>
      <c r="J1377" s="83"/>
      <c r="K1377" s="83"/>
      <c r="L1377" s="83"/>
      <c r="M1377" s="83"/>
      <c r="N1377" s="83"/>
      <c r="O1377" s="83"/>
      <c r="P1377" s="83"/>
      <c r="Q1377" s="83"/>
      <c r="R1377" s="83"/>
      <c r="S1377" s="83"/>
      <c r="T1377" s="83"/>
      <c r="U1377" s="87"/>
      <c r="V1377" s="87"/>
      <c r="W1377" s="87"/>
      <c r="X1377" s="87"/>
      <c r="Y1377" s="87"/>
      <c r="Z1377" s="87"/>
      <c r="AA1377" s="87"/>
      <c r="AB1377" s="87"/>
      <c r="AC1377" s="87"/>
      <c r="AD1377" s="87"/>
      <c r="AE1377" s="87"/>
      <c r="AF1377" s="93"/>
      <c r="AG1377" s="87"/>
      <c r="AH1377" s="87"/>
      <c r="AI1377" s="87"/>
      <c r="AJ1377" s="87"/>
      <c r="AK1377" s="87"/>
      <c r="AL1377" s="88"/>
      <c r="AM1377" s="88"/>
      <c r="AN1377" s="87"/>
      <c r="AO1377" s="88"/>
      <c r="AP1377" s="87"/>
      <c r="AQ1377" s="87"/>
      <c r="AR1377" s="87"/>
      <c r="AS1377" s="87"/>
      <c r="AT1377" s="87"/>
      <c r="AU1377" s="87"/>
      <c r="AV1377" s="87"/>
      <c r="AW1377" s="87"/>
      <c r="AX1377" s="89"/>
      <c r="AY1377" s="89"/>
      <c r="AZ1377" s="89"/>
      <c r="BA1377" s="89"/>
      <c r="BB1377" s="87"/>
      <c r="BC1377" s="87"/>
      <c r="BD1377" s="87"/>
      <c r="BE1377" s="78"/>
      <c r="BF1377" s="78"/>
      <c r="BG1377" s="78"/>
      <c r="BH1377" s="78"/>
      <c r="BI1377" s="78"/>
    </row>
    <row r="1378" spans="1:61" s="80" customFormat="1" ht="15" customHeight="1" x14ac:dyDescent="0.25">
      <c r="A1378" s="81"/>
      <c r="B1378" s="161"/>
      <c r="C1378" s="85"/>
      <c r="D1378" s="78"/>
      <c r="E1378" s="179"/>
      <c r="F1378" s="179"/>
      <c r="G1378" s="158"/>
      <c r="H1378" s="158"/>
      <c r="I1378" s="83"/>
      <c r="J1378" s="83"/>
      <c r="K1378" s="83"/>
      <c r="L1378" s="83"/>
      <c r="M1378" s="83"/>
      <c r="N1378" s="83"/>
      <c r="O1378" s="83"/>
      <c r="P1378" s="83"/>
      <c r="Q1378" s="83"/>
      <c r="R1378" s="83"/>
      <c r="S1378" s="83"/>
      <c r="T1378" s="83"/>
      <c r="U1378" s="87"/>
      <c r="V1378" s="87"/>
      <c r="W1378" s="87"/>
      <c r="X1378" s="87"/>
      <c r="Y1378" s="87"/>
      <c r="Z1378" s="87"/>
      <c r="AA1378" s="87"/>
      <c r="AB1378" s="87"/>
      <c r="AC1378" s="87"/>
      <c r="AD1378" s="87"/>
      <c r="AE1378" s="87"/>
      <c r="AF1378" s="93"/>
      <c r="AG1378" s="87"/>
      <c r="AH1378" s="87"/>
      <c r="AI1378" s="87"/>
      <c r="AJ1378" s="87"/>
      <c r="AK1378" s="87"/>
      <c r="AL1378" s="88"/>
      <c r="AM1378" s="88"/>
      <c r="AN1378" s="87"/>
      <c r="AO1378" s="88"/>
      <c r="AP1378" s="87"/>
      <c r="AQ1378" s="87"/>
      <c r="AR1378" s="87"/>
      <c r="AS1378" s="87"/>
      <c r="AT1378" s="87"/>
      <c r="AU1378" s="87"/>
      <c r="AV1378" s="87"/>
      <c r="AW1378" s="87"/>
      <c r="AX1378" s="89"/>
      <c r="AY1378" s="89"/>
      <c r="AZ1378" s="89"/>
      <c r="BA1378" s="89"/>
      <c r="BB1378" s="87"/>
      <c r="BC1378" s="87"/>
      <c r="BD1378" s="87"/>
      <c r="BE1378" s="78"/>
      <c r="BF1378" s="78"/>
      <c r="BG1378" s="78"/>
      <c r="BH1378" s="78"/>
      <c r="BI1378" s="78"/>
    </row>
    <row r="1379" spans="1:61" s="80" customFormat="1" ht="15" customHeight="1" x14ac:dyDescent="0.25">
      <c r="A1379" s="81"/>
      <c r="B1379" s="161"/>
      <c r="C1379" s="85"/>
      <c r="D1379" s="78"/>
      <c r="E1379" s="179"/>
      <c r="F1379" s="179"/>
      <c r="G1379" s="158"/>
      <c r="H1379" s="158"/>
      <c r="I1379" s="83"/>
      <c r="J1379" s="83"/>
      <c r="K1379" s="83"/>
      <c r="L1379" s="83"/>
      <c r="M1379" s="83"/>
      <c r="N1379" s="83"/>
      <c r="O1379" s="83"/>
      <c r="P1379" s="83"/>
      <c r="Q1379" s="83"/>
      <c r="R1379" s="83"/>
      <c r="S1379" s="83"/>
      <c r="T1379" s="83"/>
      <c r="U1379" s="87"/>
      <c r="V1379" s="87"/>
      <c r="W1379" s="87"/>
      <c r="X1379" s="87"/>
      <c r="Y1379" s="87"/>
      <c r="Z1379" s="87"/>
      <c r="AA1379" s="87"/>
      <c r="AB1379" s="87"/>
      <c r="AC1379" s="87"/>
      <c r="AD1379" s="87"/>
      <c r="AE1379" s="87"/>
      <c r="AF1379" s="93"/>
      <c r="AG1379" s="87"/>
      <c r="AH1379" s="87"/>
      <c r="AI1379" s="87"/>
      <c r="AJ1379" s="87"/>
      <c r="AK1379" s="87"/>
      <c r="AL1379" s="88"/>
      <c r="AM1379" s="88"/>
      <c r="AN1379" s="87"/>
      <c r="AO1379" s="88"/>
      <c r="AP1379" s="87"/>
      <c r="AQ1379" s="87"/>
      <c r="AR1379" s="87"/>
      <c r="AS1379" s="87"/>
      <c r="AT1379" s="87"/>
      <c r="AU1379" s="87"/>
      <c r="AV1379" s="87"/>
      <c r="AW1379" s="87"/>
      <c r="AX1379" s="89"/>
      <c r="AY1379" s="89"/>
      <c r="AZ1379" s="89"/>
      <c r="BA1379" s="89"/>
      <c r="BB1379" s="87"/>
      <c r="BC1379" s="87"/>
      <c r="BD1379" s="87"/>
      <c r="BE1379" s="78"/>
      <c r="BF1379" s="78"/>
      <c r="BG1379" s="78"/>
      <c r="BH1379" s="78"/>
      <c r="BI1379" s="78"/>
    </row>
    <row r="1380" spans="1:61" s="80" customFormat="1" ht="15" customHeight="1" x14ac:dyDescent="0.25">
      <c r="A1380" s="81"/>
      <c r="B1380" s="161"/>
      <c r="C1380" s="85"/>
      <c r="D1380" s="78"/>
      <c r="E1380" s="179"/>
      <c r="F1380" s="179"/>
      <c r="G1380" s="158"/>
      <c r="H1380" s="158"/>
      <c r="I1380" s="83"/>
      <c r="J1380" s="83"/>
      <c r="K1380" s="83"/>
      <c r="L1380" s="83"/>
      <c r="M1380" s="83"/>
      <c r="N1380" s="83"/>
      <c r="O1380" s="83"/>
      <c r="P1380" s="83"/>
      <c r="Q1380" s="83"/>
      <c r="R1380" s="83"/>
      <c r="S1380" s="83"/>
      <c r="T1380" s="83"/>
      <c r="U1380" s="87"/>
      <c r="V1380" s="87"/>
      <c r="W1380" s="87"/>
      <c r="X1380" s="87"/>
      <c r="Y1380" s="87"/>
      <c r="Z1380" s="87"/>
      <c r="AA1380" s="87"/>
      <c r="AB1380" s="87"/>
      <c r="AC1380" s="87"/>
      <c r="AD1380" s="87"/>
      <c r="AE1380" s="87"/>
      <c r="AF1380" s="93"/>
      <c r="AG1380" s="87"/>
      <c r="AH1380" s="87"/>
      <c r="AI1380" s="87"/>
      <c r="AJ1380" s="87"/>
      <c r="AK1380" s="87"/>
      <c r="AL1380" s="88"/>
      <c r="AM1380" s="88"/>
      <c r="AN1380" s="87"/>
      <c r="AO1380" s="88"/>
      <c r="AP1380" s="87"/>
      <c r="AQ1380" s="87"/>
      <c r="AR1380" s="87"/>
      <c r="AS1380" s="87"/>
      <c r="AT1380" s="87"/>
      <c r="AU1380" s="87"/>
      <c r="AV1380" s="87"/>
      <c r="AW1380" s="87"/>
      <c r="AX1380" s="89"/>
      <c r="AY1380" s="89"/>
      <c r="AZ1380" s="89"/>
      <c r="BA1380" s="89"/>
      <c r="BB1380" s="87"/>
      <c r="BC1380" s="87"/>
      <c r="BD1380" s="87"/>
      <c r="BE1380" s="78"/>
      <c r="BF1380" s="78"/>
      <c r="BG1380" s="78"/>
      <c r="BH1380" s="78"/>
      <c r="BI1380" s="78"/>
    </row>
    <row r="1381" spans="1:61" s="80" customFormat="1" ht="15" customHeight="1" x14ac:dyDescent="0.25">
      <c r="A1381" s="81"/>
      <c r="B1381" s="161"/>
      <c r="C1381" s="85"/>
      <c r="D1381" s="78"/>
      <c r="E1381" s="179"/>
      <c r="F1381" s="179"/>
      <c r="G1381" s="158"/>
      <c r="H1381" s="158"/>
      <c r="I1381" s="83"/>
      <c r="J1381" s="83"/>
      <c r="K1381" s="83"/>
      <c r="L1381" s="83"/>
      <c r="M1381" s="83"/>
      <c r="N1381" s="83"/>
      <c r="O1381" s="83"/>
      <c r="P1381" s="83"/>
      <c r="Q1381" s="83"/>
      <c r="R1381" s="83"/>
      <c r="S1381" s="83"/>
      <c r="T1381" s="83"/>
      <c r="U1381" s="87"/>
      <c r="V1381" s="87"/>
      <c r="W1381" s="87"/>
      <c r="X1381" s="87"/>
      <c r="Y1381" s="87"/>
      <c r="Z1381" s="87"/>
      <c r="AA1381" s="87"/>
      <c r="AB1381" s="87"/>
      <c r="AC1381" s="87"/>
      <c r="AD1381" s="87"/>
      <c r="AE1381" s="87"/>
      <c r="AF1381" s="93"/>
      <c r="AG1381" s="87"/>
      <c r="AH1381" s="87"/>
      <c r="AI1381" s="87"/>
      <c r="AJ1381" s="87"/>
      <c r="AK1381" s="87"/>
      <c r="AL1381" s="88"/>
      <c r="AM1381" s="88"/>
      <c r="AN1381" s="87"/>
      <c r="AO1381" s="88"/>
      <c r="AP1381" s="87"/>
      <c r="AQ1381" s="87"/>
      <c r="AR1381" s="87"/>
      <c r="AS1381" s="87"/>
      <c r="AT1381" s="87"/>
      <c r="AU1381" s="87"/>
      <c r="AV1381" s="87"/>
      <c r="AW1381" s="87"/>
      <c r="AX1381" s="89"/>
      <c r="AY1381" s="89"/>
      <c r="AZ1381" s="89"/>
      <c r="BA1381" s="89"/>
      <c r="BB1381" s="87"/>
      <c r="BC1381" s="87"/>
      <c r="BD1381" s="87"/>
      <c r="BE1381" s="78"/>
      <c r="BF1381" s="78"/>
      <c r="BG1381" s="78"/>
      <c r="BH1381" s="78"/>
      <c r="BI1381" s="78"/>
    </row>
    <row r="1382" spans="1:61" s="80" customFormat="1" ht="15" customHeight="1" x14ac:dyDescent="0.25">
      <c r="A1382" s="81"/>
      <c r="B1382" s="161"/>
      <c r="C1382" s="85"/>
      <c r="D1382" s="78"/>
      <c r="E1382" s="179"/>
      <c r="F1382" s="179"/>
      <c r="G1382" s="158"/>
      <c r="H1382" s="158"/>
      <c r="I1382" s="83"/>
      <c r="J1382" s="83"/>
      <c r="K1382" s="83"/>
      <c r="L1382" s="83"/>
      <c r="M1382" s="83"/>
      <c r="N1382" s="83"/>
      <c r="O1382" s="83"/>
      <c r="P1382" s="83"/>
      <c r="Q1382" s="83"/>
      <c r="R1382" s="83"/>
      <c r="S1382" s="83"/>
      <c r="T1382" s="83"/>
      <c r="U1382" s="87"/>
      <c r="V1382" s="87"/>
      <c r="W1382" s="87"/>
      <c r="X1382" s="87"/>
      <c r="Y1382" s="87"/>
      <c r="Z1382" s="87"/>
      <c r="AA1382" s="87"/>
      <c r="AB1382" s="87"/>
      <c r="AC1382" s="87"/>
      <c r="AD1382" s="87"/>
      <c r="AE1382" s="87"/>
      <c r="AF1382" s="93"/>
      <c r="AG1382" s="87"/>
      <c r="AH1382" s="87"/>
      <c r="AI1382" s="87"/>
      <c r="AJ1382" s="87"/>
      <c r="AK1382" s="87"/>
      <c r="AL1382" s="88"/>
      <c r="AM1382" s="88"/>
      <c r="AN1382" s="87"/>
      <c r="AO1382" s="88"/>
      <c r="AP1382" s="87"/>
      <c r="AQ1382" s="87"/>
      <c r="AR1382" s="87"/>
      <c r="AS1382" s="87"/>
      <c r="AT1382" s="87"/>
      <c r="AU1382" s="87"/>
      <c r="AV1382" s="87"/>
      <c r="AW1382" s="87"/>
      <c r="AX1382" s="89"/>
      <c r="AY1382" s="89"/>
      <c r="AZ1382" s="89"/>
      <c r="BA1382" s="89"/>
      <c r="BB1382" s="87"/>
      <c r="BC1382" s="87"/>
      <c r="BD1382" s="87"/>
      <c r="BE1382" s="78"/>
      <c r="BF1382" s="78"/>
      <c r="BG1382" s="78"/>
      <c r="BH1382" s="78"/>
      <c r="BI1382" s="78"/>
    </row>
    <row r="1383" spans="1:61" s="80" customFormat="1" ht="15" customHeight="1" x14ac:dyDescent="0.25">
      <c r="A1383" s="81"/>
      <c r="B1383" s="161"/>
      <c r="C1383" s="85"/>
      <c r="D1383" s="78"/>
      <c r="E1383" s="179"/>
      <c r="F1383" s="179"/>
      <c r="G1383" s="158"/>
      <c r="H1383" s="158"/>
      <c r="I1383" s="83"/>
      <c r="J1383" s="83"/>
      <c r="K1383" s="83"/>
      <c r="L1383" s="83"/>
      <c r="M1383" s="83"/>
      <c r="N1383" s="83"/>
      <c r="O1383" s="83"/>
      <c r="P1383" s="83"/>
      <c r="Q1383" s="83"/>
      <c r="R1383" s="83"/>
      <c r="S1383" s="83"/>
      <c r="T1383" s="83"/>
      <c r="U1383" s="87"/>
      <c r="V1383" s="87"/>
      <c r="W1383" s="87"/>
      <c r="X1383" s="87"/>
      <c r="Y1383" s="87"/>
      <c r="Z1383" s="87"/>
      <c r="AA1383" s="87"/>
      <c r="AB1383" s="87"/>
      <c r="AC1383" s="87"/>
      <c r="AD1383" s="87"/>
      <c r="AE1383" s="87"/>
      <c r="AF1383" s="93"/>
      <c r="AG1383" s="87"/>
      <c r="AH1383" s="87"/>
      <c r="AI1383" s="87"/>
      <c r="AJ1383" s="87"/>
      <c r="AK1383" s="87"/>
      <c r="AL1383" s="88"/>
      <c r="AM1383" s="88"/>
      <c r="AN1383" s="87"/>
      <c r="AO1383" s="88"/>
      <c r="AP1383" s="87"/>
      <c r="AQ1383" s="87"/>
      <c r="AR1383" s="87"/>
      <c r="AS1383" s="87"/>
      <c r="AT1383" s="87"/>
      <c r="AU1383" s="87"/>
      <c r="AV1383" s="87"/>
      <c r="AW1383" s="87"/>
      <c r="AX1383" s="89"/>
      <c r="AY1383" s="89"/>
      <c r="AZ1383" s="89"/>
      <c r="BA1383" s="89"/>
      <c r="BB1383" s="87"/>
      <c r="BC1383" s="87"/>
      <c r="BD1383" s="87"/>
      <c r="BE1383" s="78"/>
      <c r="BF1383" s="78"/>
      <c r="BG1383" s="78"/>
      <c r="BH1383" s="78"/>
      <c r="BI1383" s="78"/>
    </row>
    <row r="1384" spans="1:61" s="80" customFormat="1" ht="15" customHeight="1" x14ac:dyDescent="0.25">
      <c r="A1384" s="81"/>
      <c r="B1384" s="161"/>
      <c r="C1384" s="85"/>
      <c r="D1384" s="78"/>
      <c r="E1384" s="179"/>
      <c r="F1384" s="179"/>
      <c r="G1384" s="158"/>
      <c r="H1384" s="158"/>
      <c r="I1384" s="83"/>
      <c r="J1384" s="83"/>
      <c r="K1384" s="83"/>
      <c r="L1384" s="83"/>
      <c r="M1384" s="83"/>
      <c r="N1384" s="83"/>
      <c r="O1384" s="83"/>
      <c r="P1384" s="83"/>
      <c r="Q1384" s="83"/>
      <c r="R1384" s="83"/>
      <c r="S1384" s="83"/>
      <c r="T1384" s="83"/>
      <c r="U1384" s="87"/>
      <c r="V1384" s="87"/>
      <c r="W1384" s="87"/>
      <c r="X1384" s="87"/>
      <c r="Y1384" s="87"/>
      <c r="Z1384" s="87"/>
      <c r="AA1384" s="87"/>
      <c r="AB1384" s="87"/>
      <c r="AC1384" s="87"/>
      <c r="AD1384" s="87"/>
      <c r="AE1384" s="87"/>
      <c r="AF1384" s="93"/>
      <c r="AG1384" s="87"/>
      <c r="AH1384" s="87"/>
      <c r="AI1384" s="87"/>
      <c r="AJ1384" s="87"/>
      <c r="AK1384" s="87"/>
      <c r="AL1384" s="88"/>
      <c r="AM1384" s="88"/>
      <c r="AN1384" s="87"/>
      <c r="AO1384" s="88"/>
      <c r="AP1384" s="87"/>
      <c r="AQ1384" s="87"/>
      <c r="AR1384" s="87"/>
      <c r="AS1384" s="87"/>
      <c r="AT1384" s="87"/>
      <c r="AU1384" s="87"/>
      <c r="AV1384" s="87"/>
      <c r="AW1384" s="87"/>
      <c r="AX1384" s="89"/>
      <c r="AY1384" s="89"/>
      <c r="AZ1384" s="89"/>
      <c r="BA1384" s="89"/>
      <c r="BB1384" s="87"/>
      <c r="BC1384" s="87"/>
      <c r="BD1384" s="87"/>
      <c r="BE1384" s="78"/>
      <c r="BF1384" s="78"/>
      <c r="BG1384" s="78"/>
      <c r="BH1384" s="78"/>
      <c r="BI1384" s="78"/>
    </row>
    <row r="1385" spans="1:61" s="80" customFormat="1" ht="15" customHeight="1" x14ac:dyDescent="0.25">
      <c r="A1385" s="81"/>
      <c r="B1385" s="161"/>
      <c r="C1385" s="85"/>
      <c r="D1385" s="78"/>
      <c r="E1385" s="179"/>
      <c r="F1385" s="179"/>
      <c r="G1385" s="158"/>
      <c r="H1385" s="158"/>
      <c r="I1385" s="83"/>
      <c r="J1385" s="83"/>
      <c r="K1385" s="83"/>
      <c r="L1385" s="83"/>
      <c r="M1385" s="83"/>
      <c r="N1385" s="83"/>
      <c r="O1385" s="83"/>
      <c r="P1385" s="83"/>
      <c r="Q1385" s="83"/>
      <c r="R1385" s="83"/>
      <c r="S1385" s="83"/>
      <c r="T1385" s="83"/>
      <c r="U1385" s="87"/>
      <c r="V1385" s="87"/>
      <c r="W1385" s="87"/>
      <c r="X1385" s="87"/>
      <c r="Y1385" s="87"/>
      <c r="Z1385" s="87"/>
      <c r="AA1385" s="87"/>
      <c r="AB1385" s="87"/>
      <c r="AC1385" s="87"/>
      <c r="AD1385" s="87"/>
      <c r="AE1385" s="87"/>
      <c r="AF1385" s="93"/>
      <c r="AG1385" s="87"/>
      <c r="AH1385" s="87"/>
      <c r="AI1385" s="87"/>
      <c r="AJ1385" s="87"/>
      <c r="AK1385" s="87"/>
      <c r="AL1385" s="88"/>
      <c r="AM1385" s="88"/>
      <c r="AN1385" s="87"/>
      <c r="AO1385" s="88"/>
      <c r="AP1385" s="87"/>
      <c r="AQ1385" s="87"/>
      <c r="AR1385" s="87"/>
      <c r="AS1385" s="87"/>
      <c r="AT1385" s="87"/>
      <c r="AU1385" s="87"/>
      <c r="AV1385" s="87"/>
      <c r="AW1385" s="87"/>
      <c r="AX1385" s="89"/>
      <c r="AY1385" s="89"/>
      <c r="AZ1385" s="89"/>
      <c r="BA1385" s="89"/>
      <c r="BB1385" s="87"/>
      <c r="BC1385" s="87"/>
      <c r="BD1385" s="87"/>
      <c r="BE1385" s="78"/>
      <c r="BF1385" s="78"/>
      <c r="BG1385" s="78"/>
      <c r="BH1385" s="78"/>
      <c r="BI1385" s="78"/>
    </row>
    <row r="1386" spans="1:61" s="80" customFormat="1" ht="15" customHeight="1" x14ac:dyDescent="0.25">
      <c r="A1386" s="81"/>
      <c r="B1386" s="161"/>
      <c r="C1386" s="85"/>
      <c r="D1386" s="78"/>
      <c r="E1386" s="179"/>
      <c r="F1386" s="179"/>
      <c r="G1386" s="158"/>
      <c r="H1386" s="158"/>
      <c r="I1386" s="83"/>
      <c r="J1386" s="83"/>
      <c r="K1386" s="83"/>
      <c r="L1386" s="83"/>
      <c r="M1386" s="83"/>
      <c r="N1386" s="83"/>
      <c r="O1386" s="83"/>
      <c r="P1386" s="83"/>
      <c r="Q1386" s="83"/>
      <c r="R1386" s="83"/>
      <c r="S1386" s="83"/>
      <c r="T1386" s="83"/>
      <c r="U1386" s="87"/>
      <c r="V1386" s="87"/>
      <c r="W1386" s="87"/>
      <c r="X1386" s="87"/>
      <c r="Y1386" s="87"/>
      <c r="Z1386" s="87"/>
      <c r="AA1386" s="87"/>
      <c r="AB1386" s="87"/>
      <c r="AC1386" s="87"/>
      <c r="AD1386" s="87"/>
      <c r="AE1386" s="87"/>
      <c r="AF1386" s="93"/>
      <c r="AG1386" s="87"/>
      <c r="AH1386" s="87"/>
      <c r="AI1386" s="87"/>
      <c r="AJ1386" s="87"/>
      <c r="AK1386" s="87"/>
      <c r="AL1386" s="88"/>
      <c r="AM1386" s="88"/>
      <c r="AN1386" s="87"/>
      <c r="AO1386" s="88"/>
      <c r="AP1386" s="87"/>
      <c r="AQ1386" s="87"/>
      <c r="AR1386" s="87"/>
      <c r="AS1386" s="87"/>
      <c r="AT1386" s="87"/>
      <c r="AU1386" s="87"/>
      <c r="AV1386" s="87"/>
      <c r="AW1386" s="87"/>
      <c r="AX1386" s="89"/>
      <c r="AY1386" s="89"/>
      <c r="AZ1386" s="89"/>
      <c r="BA1386" s="89"/>
      <c r="BB1386" s="87"/>
      <c r="BC1386" s="87"/>
      <c r="BD1386" s="87"/>
      <c r="BE1386" s="78"/>
      <c r="BF1386" s="78"/>
      <c r="BG1386" s="78"/>
      <c r="BH1386" s="78"/>
      <c r="BI1386" s="78"/>
    </row>
    <row r="1387" spans="1:61" s="80" customFormat="1" ht="15" customHeight="1" x14ac:dyDescent="0.25">
      <c r="A1387" s="81"/>
      <c r="B1387" s="161"/>
      <c r="C1387" s="85"/>
      <c r="D1387" s="78"/>
      <c r="E1387" s="179"/>
      <c r="F1387" s="179"/>
      <c r="G1387" s="158"/>
      <c r="H1387" s="158"/>
      <c r="I1387" s="83"/>
      <c r="J1387" s="83"/>
      <c r="K1387" s="83"/>
      <c r="L1387" s="83"/>
      <c r="M1387" s="83"/>
      <c r="N1387" s="83"/>
      <c r="O1387" s="83"/>
      <c r="P1387" s="83"/>
      <c r="Q1387" s="83"/>
      <c r="R1387" s="83"/>
      <c r="S1387" s="83"/>
      <c r="T1387" s="83"/>
      <c r="U1387" s="87"/>
      <c r="V1387" s="87"/>
      <c r="W1387" s="87"/>
      <c r="X1387" s="87"/>
      <c r="Y1387" s="87"/>
      <c r="Z1387" s="87"/>
      <c r="AA1387" s="87"/>
      <c r="AB1387" s="87"/>
      <c r="AC1387" s="87"/>
      <c r="AD1387" s="87"/>
      <c r="AE1387" s="87"/>
      <c r="AF1387" s="93"/>
      <c r="AG1387" s="87"/>
      <c r="AH1387" s="87"/>
      <c r="AI1387" s="87"/>
      <c r="AJ1387" s="87"/>
      <c r="AK1387" s="87"/>
      <c r="AL1387" s="88"/>
      <c r="AM1387" s="88"/>
      <c r="AN1387" s="87"/>
      <c r="AO1387" s="88"/>
      <c r="AP1387" s="87"/>
      <c r="AQ1387" s="87"/>
      <c r="AR1387" s="87"/>
      <c r="AS1387" s="87"/>
      <c r="AT1387" s="87"/>
      <c r="AU1387" s="87"/>
      <c r="AV1387" s="87"/>
      <c r="AW1387" s="87"/>
      <c r="AX1387" s="89"/>
      <c r="AY1387" s="89"/>
      <c r="AZ1387" s="89"/>
      <c r="BA1387" s="89"/>
      <c r="BB1387" s="87"/>
      <c r="BC1387" s="87"/>
      <c r="BD1387" s="87"/>
      <c r="BE1387" s="78"/>
      <c r="BF1387" s="78"/>
      <c r="BG1387" s="78"/>
      <c r="BH1387" s="78"/>
      <c r="BI1387" s="78"/>
    </row>
    <row r="1388" spans="1:61" s="80" customFormat="1" ht="15" customHeight="1" x14ac:dyDescent="0.25">
      <c r="A1388" s="81"/>
      <c r="B1388" s="161"/>
      <c r="C1388" s="85"/>
      <c r="D1388" s="78"/>
      <c r="E1388" s="179"/>
      <c r="F1388" s="179"/>
      <c r="G1388" s="158"/>
      <c r="H1388" s="158"/>
      <c r="I1388" s="83"/>
      <c r="J1388" s="83"/>
      <c r="K1388" s="83"/>
      <c r="L1388" s="83"/>
      <c r="M1388" s="83"/>
      <c r="N1388" s="83"/>
      <c r="O1388" s="83"/>
      <c r="P1388" s="83"/>
      <c r="Q1388" s="83"/>
      <c r="R1388" s="83"/>
      <c r="S1388" s="83"/>
      <c r="T1388" s="83"/>
      <c r="U1388" s="87"/>
      <c r="V1388" s="87"/>
      <c r="W1388" s="87"/>
      <c r="X1388" s="87"/>
      <c r="Y1388" s="87"/>
      <c r="Z1388" s="87"/>
      <c r="AA1388" s="87"/>
      <c r="AB1388" s="87"/>
      <c r="AC1388" s="87"/>
      <c r="AD1388" s="87"/>
      <c r="AE1388" s="87"/>
      <c r="AF1388" s="93"/>
      <c r="AG1388" s="87"/>
      <c r="AH1388" s="87"/>
      <c r="AI1388" s="87"/>
      <c r="AJ1388" s="87"/>
      <c r="AK1388" s="87"/>
      <c r="AL1388" s="88"/>
      <c r="AM1388" s="88"/>
      <c r="AN1388" s="87"/>
      <c r="AO1388" s="88"/>
      <c r="AP1388" s="87"/>
      <c r="AQ1388" s="87"/>
      <c r="AR1388" s="87"/>
      <c r="AS1388" s="87"/>
      <c r="AT1388" s="87"/>
      <c r="AU1388" s="87"/>
      <c r="AV1388" s="87"/>
      <c r="AW1388" s="87"/>
      <c r="AX1388" s="89"/>
      <c r="AY1388" s="89"/>
      <c r="AZ1388" s="89"/>
      <c r="BA1388" s="89"/>
      <c r="BB1388" s="87"/>
      <c r="BC1388" s="87"/>
      <c r="BD1388" s="87"/>
      <c r="BE1388" s="78"/>
      <c r="BF1388" s="78"/>
      <c r="BG1388" s="78"/>
      <c r="BH1388" s="78"/>
      <c r="BI1388" s="78"/>
    </row>
    <row r="1389" spans="1:61" s="80" customFormat="1" ht="15" customHeight="1" x14ac:dyDescent="0.25">
      <c r="A1389" s="81"/>
      <c r="B1389" s="161"/>
      <c r="C1389" s="85"/>
      <c r="D1389" s="78"/>
      <c r="E1389" s="179"/>
      <c r="F1389" s="179"/>
      <c r="G1389" s="158"/>
      <c r="H1389" s="158"/>
      <c r="I1389" s="83"/>
      <c r="J1389" s="83"/>
      <c r="K1389" s="83"/>
      <c r="L1389" s="83"/>
      <c r="M1389" s="83"/>
      <c r="N1389" s="83"/>
      <c r="O1389" s="83"/>
      <c r="P1389" s="83"/>
      <c r="Q1389" s="83"/>
      <c r="R1389" s="83"/>
      <c r="S1389" s="83"/>
      <c r="T1389" s="83"/>
      <c r="U1389" s="87"/>
      <c r="V1389" s="87"/>
      <c r="W1389" s="87"/>
      <c r="X1389" s="87"/>
      <c r="Y1389" s="87"/>
      <c r="Z1389" s="87"/>
      <c r="AA1389" s="87"/>
      <c r="AB1389" s="87"/>
      <c r="AC1389" s="87"/>
      <c r="AD1389" s="87"/>
      <c r="AE1389" s="87"/>
      <c r="AF1389" s="93"/>
      <c r="AG1389" s="87"/>
      <c r="AH1389" s="87"/>
      <c r="AI1389" s="87"/>
      <c r="AJ1389" s="87"/>
      <c r="AK1389" s="87"/>
      <c r="AL1389" s="88"/>
      <c r="AM1389" s="88"/>
      <c r="AN1389" s="87"/>
      <c r="AO1389" s="88"/>
      <c r="AP1389" s="87"/>
      <c r="AQ1389" s="87"/>
      <c r="AR1389" s="87"/>
      <c r="AS1389" s="87"/>
      <c r="AT1389" s="87"/>
      <c r="AU1389" s="87"/>
      <c r="AV1389" s="87"/>
      <c r="AW1389" s="87"/>
      <c r="AX1389" s="89"/>
      <c r="AY1389" s="89"/>
      <c r="AZ1389" s="89"/>
      <c r="BA1389" s="89"/>
      <c r="BB1389" s="87"/>
      <c r="BC1389" s="87"/>
      <c r="BD1389" s="87"/>
      <c r="BE1389" s="78"/>
      <c r="BF1389" s="78"/>
      <c r="BG1389" s="78"/>
      <c r="BH1389" s="78"/>
      <c r="BI1389" s="78"/>
    </row>
    <row r="1390" spans="1:61" s="80" customFormat="1" ht="15" customHeight="1" x14ac:dyDescent="0.25">
      <c r="A1390" s="81"/>
      <c r="B1390" s="161"/>
      <c r="C1390" s="85"/>
      <c r="D1390" s="78"/>
      <c r="E1390" s="179"/>
      <c r="F1390" s="179"/>
      <c r="G1390" s="158"/>
      <c r="H1390" s="158"/>
      <c r="I1390" s="83"/>
      <c r="J1390" s="83"/>
      <c r="K1390" s="83"/>
      <c r="L1390" s="83"/>
      <c r="M1390" s="83"/>
      <c r="N1390" s="83"/>
      <c r="O1390" s="83"/>
      <c r="P1390" s="83"/>
      <c r="Q1390" s="83"/>
      <c r="R1390" s="83"/>
      <c r="S1390" s="83"/>
      <c r="T1390" s="83"/>
      <c r="U1390" s="87"/>
      <c r="V1390" s="87"/>
      <c r="W1390" s="87"/>
      <c r="X1390" s="87"/>
      <c r="Y1390" s="87"/>
      <c r="Z1390" s="87"/>
      <c r="AA1390" s="87"/>
      <c r="AB1390" s="87"/>
      <c r="AC1390" s="87"/>
      <c r="AD1390" s="87"/>
      <c r="AE1390" s="87"/>
      <c r="AF1390" s="93"/>
      <c r="AG1390" s="87"/>
      <c r="AH1390" s="87"/>
      <c r="AI1390" s="87"/>
      <c r="AJ1390" s="87"/>
      <c r="AK1390" s="87"/>
      <c r="AL1390" s="88"/>
      <c r="AM1390" s="88"/>
      <c r="AN1390" s="87"/>
      <c r="AO1390" s="88"/>
      <c r="AP1390" s="87"/>
      <c r="AQ1390" s="87"/>
      <c r="AR1390" s="87"/>
      <c r="AS1390" s="87"/>
      <c r="AT1390" s="87"/>
      <c r="AU1390" s="87"/>
      <c r="AV1390" s="87"/>
      <c r="AW1390" s="87"/>
      <c r="AX1390" s="89"/>
      <c r="AY1390" s="89"/>
      <c r="AZ1390" s="89"/>
      <c r="BA1390" s="89"/>
      <c r="BB1390" s="87"/>
      <c r="BC1390" s="87"/>
      <c r="BD1390" s="87"/>
      <c r="BE1390" s="78"/>
      <c r="BF1390" s="78"/>
      <c r="BG1390" s="78"/>
      <c r="BH1390" s="78"/>
      <c r="BI1390" s="78"/>
    </row>
    <row r="1391" spans="1:61" s="80" customFormat="1" ht="15" customHeight="1" x14ac:dyDescent="0.25">
      <c r="A1391" s="81"/>
      <c r="B1391" s="161"/>
      <c r="C1391" s="85"/>
      <c r="D1391" s="78"/>
      <c r="E1391" s="179"/>
      <c r="F1391" s="179"/>
      <c r="G1391" s="158"/>
      <c r="H1391" s="158"/>
      <c r="I1391" s="83"/>
      <c r="J1391" s="83"/>
      <c r="K1391" s="83"/>
      <c r="L1391" s="83"/>
      <c r="M1391" s="83"/>
      <c r="N1391" s="83"/>
      <c r="O1391" s="83"/>
      <c r="P1391" s="83"/>
      <c r="Q1391" s="83"/>
      <c r="R1391" s="83"/>
      <c r="S1391" s="83"/>
      <c r="T1391" s="83"/>
      <c r="U1391" s="87"/>
      <c r="V1391" s="87"/>
      <c r="W1391" s="87"/>
      <c r="X1391" s="87"/>
      <c r="Y1391" s="87"/>
      <c r="Z1391" s="87"/>
      <c r="AA1391" s="87"/>
      <c r="AB1391" s="87"/>
      <c r="AC1391" s="87"/>
      <c r="AD1391" s="87"/>
      <c r="AE1391" s="87"/>
      <c r="AF1391" s="93"/>
      <c r="AG1391" s="87"/>
      <c r="AH1391" s="87"/>
      <c r="AI1391" s="87"/>
      <c r="AJ1391" s="87"/>
      <c r="AK1391" s="87"/>
      <c r="AL1391" s="88"/>
      <c r="AM1391" s="88"/>
      <c r="AN1391" s="87"/>
      <c r="AO1391" s="88"/>
      <c r="AP1391" s="87"/>
      <c r="AQ1391" s="87"/>
      <c r="AR1391" s="87"/>
      <c r="AS1391" s="87"/>
      <c r="AT1391" s="87"/>
      <c r="AU1391" s="87"/>
      <c r="AV1391" s="87"/>
      <c r="AW1391" s="87"/>
      <c r="AX1391" s="89"/>
      <c r="AY1391" s="89"/>
      <c r="AZ1391" s="89"/>
      <c r="BA1391" s="89"/>
      <c r="BB1391" s="87"/>
      <c r="BC1391" s="87"/>
      <c r="BD1391" s="87"/>
      <c r="BE1391" s="78"/>
      <c r="BF1391" s="78"/>
      <c r="BG1391" s="78"/>
      <c r="BH1391" s="78"/>
      <c r="BI1391" s="78"/>
    </row>
    <row r="1392" spans="1:61" s="80" customFormat="1" ht="15" customHeight="1" x14ac:dyDescent="0.25">
      <c r="A1392" s="81"/>
      <c r="B1392" s="161"/>
      <c r="C1392" s="85"/>
      <c r="D1392" s="78"/>
      <c r="E1392" s="179"/>
      <c r="F1392" s="179"/>
      <c r="G1392" s="158"/>
      <c r="H1392" s="158"/>
      <c r="I1392" s="83"/>
      <c r="J1392" s="83"/>
      <c r="K1392" s="83"/>
      <c r="L1392" s="83"/>
      <c r="M1392" s="83"/>
      <c r="N1392" s="83"/>
      <c r="O1392" s="83"/>
      <c r="P1392" s="83"/>
      <c r="Q1392" s="83"/>
      <c r="R1392" s="83"/>
      <c r="S1392" s="83"/>
      <c r="T1392" s="83"/>
      <c r="U1392" s="87"/>
      <c r="V1392" s="87"/>
      <c r="W1392" s="87"/>
      <c r="X1392" s="87"/>
      <c r="Y1392" s="87"/>
      <c r="Z1392" s="87"/>
      <c r="AA1392" s="87"/>
      <c r="AB1392" s="87"/>
      <c r="AC1392" s="87"/>
      <c r="AD1392" s="87"/>
      <c r="AE1392" s="87"/>
      <c r="AF1392" s="93"/>
      <c r="AG1392" s="87"/>
      <c r="AH1392" s="87"/>
      <c r="AI1392" s="87"/>
      <c r="AJ1392" s="87"/>
      <c r="AK1392" s="87"/>
      <c r="AL1392" s="88"/>
      <c r="AM1392" s="88"/>
      <c r="AN1392" s="87"/>
      <c r="AO1392" s="88"/>
      <c r="AP1392" s="87"/>
      <c r="AQ1392" s="87"/>
      <c r="AR1392" s="87"/>
      <c r="AS1392" s="87"/>
      <c r="AT1392" s="87"/>
      <c r="AU1392" s="87"/>
      <c r="AV1392" s="87"/>
      <c r="AW1392" s="87"/>
      <c r="AX1392" s="89"/>
      <c r="AY1392" s="89"/>
      <c r="AZ1392" s="89"/>
      <c r="BA1392" s="89"/>
      <c r="BB1392" s="87"/>
      <c r="BC1392" s="87"/>
      <c r="BD1392" s="87"/>
      <c r="BE1392" s="78"/>
      <c r="BF1392" s="78"/>
      <c r="BG1392" s="78"/>
      <c r="BH1392" s="78"/>
      <c r="BI1392" s="78"/>
    </row>
    <row r="1393" spans="1:61" s="80" customFormat="1" ht="15" customHeight="1" x14ac:dyDescent="0.25">
      <c r="A1393" s="81"/>
      <c r="B1393" s="161"/>
      <c r="C1393" s="85"/>
      <c r="D1393" s="78"/>
      <c r="E1393" s="179"/>
      <c r="F1393" s="179"/>
      <c r="G1393" s="158"/>
      <c r="H1393" s="158"/>
      <c r="I1393" s="83"/>
      <c r="J1393" s="83"/>
      <c r="K1393" s="83"/>
      <c r="L1393" s="83"/>
      <c r="M1393" s="83"/>
      <c r="N1393" s="83"/>
      <c r="O1393" s="83"/>
      <c r="P1393" s="83"/>
      <c r="Q1393" s="83"/>
      <c r="R1393" s="83"/>
      <c r="S1393" s="83"/>
      <c r="T1393" s="83"/>
      <c r="U1393" s="87"/>
      <c r="V1393" s="87"/>
      <c r="W1393" s="87"/>
      <c r="X1393" s="87"/>
      <c r="Y1393" s="87"/>
      <c r="Z1393" s="87"/>
      <c r="AA1393" s="87"/>
      <c r="AB1393" s="87"/>
      <c r="AC1393" s="87"/>
      <c r="AD1393" s="87"/>
      <c r="AE1393" s="87"/>
      <c r="AF1393" s="93"/>
      <c r="AG1393" s="87"/>
      <c r="AH1393" s="87"/>
      <c r="AI1393" s="87"/>
      <c r="AJ1393" s="87"/>
      <c r="AK1393" s="87"/>
      <c r="AL1393" s="88"/>
      <c r="AM1393" s="88"/>
      <c r="AN1393" s="87"/>
      <c r="AO1393" s="88"/>
      <c r="AP1393" s="87"/>
      <c r="AQ1393" s="87"/>
      <c r="AR1393" s="87"/>
      <c r="AS1393" s="87"/>
      <c r="AT1393" s="87"/>
      <c r="AU1393" s="87"/>
      <c r="AV1393" s="87"/>
      <c r="AW1393" s="87"/>
      <c r="AX1393" s="89"/>
      <c r="AY1393" s="89"/>
      <c r="AZ1393" s="89"/>
      <c r="BA1393" s="89"/>
      <c r="BB1393" s="87"/>
      <c r="BC1393" s="87"/>
      <c r="BD1393" s="87"/>
      <c r="BE1393" s="78"/>
      <c r="BF1393" s="78"/>
      <c r="BG1393" s="78"/>
      <c r="BH1393" s="78"/>
      <c r="BI1393" s="78"/>
    </row>
    <row r="1394" spans="1:61" s="80" customFormat="1" ht="15" customHeight="1" x14ac:dyDescent="0.25">
      <c r="A1394" s="81"/>
      <c r="B1394" s="161"/>
      <c r="C1394" s="85"/>
      <c r="D1394" s="78"/>
      <c r="E1394" s="179"/>
      <c r="F1394" s="179"/>
      <c r="G1394" s="158"/>
      <c r="H1394" s="158"/>
      <c r="I1394" s="83"/>
      <c r="J1394" s="83"/>
      <c r="K1394" s="83"/>
      <c r="L1394" s="83"/>
      <c r="M1394" s="83"/>
      <c r="N1394" s="83"/>
      <c r="O1394" s="83"/>
      <c r="P1394" s="83"/>
      <c r="Q1394" s="83"/>
      <c r="R1394" s="83"/>
      <c r="S1394" s="83"/>
      <c r="T1394" s="83"/>
      <c r="U1394" s="87"/>
      <c r="V1394" s="87"/>
      <c r="W1394" s="87"/>
      <c r="X1394" s="87"/>
      <c r="Y1394" s="87"/>
      <c r="Z1394" s="87"/>
      <c r="AA1394" s="87"/>
      <c r="AB1394" s="87"/>
      <c r="AC1394" s="87"/>
      <c r="AD1394" s="87"/>
      <c r="AE1394" s="87"/>
      <c r="AF1394" s="93"/>
      <c r="AG1394" s="87"/>
      <c r="AH1394" s="87"/>
      <c r="AI1394" s="87"/>
      <c r="AJ1394" s="87"/>
      <c r="AK1394" s="87"/>
      <c r="AL1394" s="88"/>
      <c r="AM1394" s="88"/>
      <c r="AN1394" s="87"/>
      <c r="AO1394" s="88"/>
      <c r="AP1394" s="87"/>
      <c r="AQ1394" s="87"/>
      <c r="AR1394" s="87"/>
      <c r="AS1394" s="87"/>
      <c r="AT1394" s="87"/>
      <c r="AU1394" s="87"/>
      <c r="AV1394" s="87"/>
      <c r="AW1394" s="87"/>
      <c r="AX1394" s="89"/>
      <c r="AY1394" s="89"/>
      <c r="AZ1394" s="89"/>
      <c r="BA1394" s="89"/>
      <c r="BB1394" s="87"/>
      <c r="BC1394" s="87"/>
      <c r="BD1394" s="87"/>
      <c r="BE1394" s="78"/>
      <c r="BF1394" s="78"/>
      <c r="BG1394" s="78"/>
      <c r="BH1394" s="78"/>
      <c r="BI1394" s="78"/>
    </row>
    <row r="1395" spans="1:61" s="80" customFormat="1" ht="15" customHeight="1" x14ac:dyDescent="0.25">
      <c r="A1395" s="81"/>
      <c r="B1395" s="161"/>
      <c r="C1395" s="85"/>
      <c r="D1395" s="78"/>
      <c r="E1395" s="179"/>
      <c r="F1395" s="179"/>
      <c r="G1395" s="158"/>
      <c r="H1395" s="158"/>
      <c r="I1395" s="83"/>
      <c r="J1395" s="83"/>
      <c r="K1395" s="83"/>
      <c r="L1395" s="83"/>
      <c r="M1395" s="83"/>
      <c r="N1395" s="83"/>
      <c r="O1395" s="83"/>
      <c r="P1395" s="83"/>
      <c r="Q1395" s="83"/>
      <c r="R1395" s="83"/>
      <c r="S1395" s="83"/>
      <c r="T1395" s="83"/>
      <c r="U1395" s="87"/>
      <c r="V1395" s="87"/>
      <c r="W1395" s="87"/>
      <c r="X1395" s="87"/>
      <c r="Y1395" s="87"/>
      <c r="Z1395" s="87"/>
      <c r="AA1395" s="87"/>
      <c r="AB1395" s="87"/>
      <c r="AC1395" s="87"/>
      <c r="AD1395" s="87"/>
      <c r="AE1395" s="87"/>
      <c r="AF1395" s="93"/>
      <c r="AG1395" s="87"/>
      <c r="AH1395" s="87"/>
      <c r="AI1395" s="87"/>
      <c r="AJ1395" s="87"/>
      <c r="AK1395" s="87"/>
      <c r="AL1395" s="88"/>
      <c r="AM1395" s="88"/>
      <c r="AN1395" s="87"/>
      <c r="AO1395" s="88"/>
      <c r="AP1395" s="87"/>
      <c r="AQ1395" s="87"/>
      <c r="AR1395" s="87"/>
      <c r="AS1395" s="87"/>
      <c r="AT1395" s="87"/>
      <c r="AU1395" s="87"/>
      <c r="AV1395" s="87"/>
      <c r="AW1395" s="87"/>
      <c r="AX1395" s="89"/>
      <c r="AY1395" s="89"/>
      <c r="AZ1395" s="89"/>
      <c r="BA1395" s="89"/>
      <c r="BB1395" s="87"/>
      <c r="BC1395" s="87"/>
      <c r="BD1395" s="87"/>
      <c r="BE1395" s="78"/>
      <c r="BF1395" s="78"/>
      <c r="BG1395" s="78"/>
      <c r="BH1395" s="78"/>
      <c r="BI1395" s="78"/>
    </row>
    <row r="1396" spans="1:61" s="80" customFormat="1" ht="15" customHeight="1" x14ac:dyDescent="0.25">
      <c r="A1396" s="81"/>
      <c r="B1396" s="161"/>
      <c r="C1396" s="85"/>
      <c r="D1396" s="78"/>
      <c r="E1396" s="179"/>
      <c r="F1396" s="179"/>
      <c r="G1396" s="158"/>
      <c r="H1396" s="158"/>
      <c r="I1396" s="83"/>
      <c r="J1396" s="83"/>
      <c r="K1396" s="83"/>
      <c r="L1396" s="83"/>
      <c r="M1396" s="83"/>
      <c r="N1396" s="83"/>
      <c r="O1396" s="83"/>
      <c r="P1396" s="83"/>
      <c r="Q1396" s="83"/>
      <c r="R1396" s="83"/>
      <c r="S1396" s="83"/>
      <c r="T1396" s="83"/>
      <c r="U1396" s="87"/>
      <c r="V1396" s="87"/>
      <c r="W1396" s="87"/>
      <c r="X1396" s="87"/>
      <c r="Y1396" s="87"/>
      <c r="Z1396" s="87"/>
      <c r="AA1396" s="87"/>
      <c r="AB1396" s="87"/>
      <c r="AC1396" s="87"/>
      <c r="AD1396" s="87"/>
      <c r="AE1396" s="87"/>
      <c r="AF1396" s="93"/>
      <c r="AG1396" s="87"/>
      <c r="AH1396" s="87"/>
      <c r="AI1396" s="87"/>
      <c r="AJ1396" s="87"/>
      <c r="AK1396" s="87"/>
      <c r="AL1396" s="88"/>
      <c r="AM1396" s="88"/>
      <c r="AN1396" s="87"/>
      <c r="AO1396" s="88"/>
      <c r="AP1396" s="87"/>
      <c r="AQ1396" s="87"/>
      <c r="AR1396" s="87"/>
      <c r="AS1396" s="87"/>
      <c r="AT1396" s="87"/>
      <c r="AU1396" s="87"/>
      <c r="AV1396" s="87"/>
      <c r="AW1396" s="87"/>
      <c r="AX1396" s="89"/>
      <c r="AY1396" s="89"/>
      <c r="AZ1396" s="89"/>
      <c r="BA1396" s="89"/>
      <c r="BB1396" s="87"/>
      <c r="BC1396" s="87"/>
      <c r="BD1396" s="87"/>
      <c r="BE1396" s="78"/>
      <c r="BF1396" s="78"/>
      <c r="BG1396" s="78"/>
      <c r="BH1396" s="78"/>
      <c r="BI1396" s="78"/>
    </row>
    <row r="1397" spans="1:61" s="80" customFormat="1" ht="15" customHeight="1" x14ac:dyDescent="0.25">
      <c r="A1397" s="81"/>
      <c r="B1397" s="161"/>
      <c r="C1397" s="85"/>
      <c r="D1397" s="78"/>
      <c r="E1397" s="179"/>
      <c r="F1397" s="179"/>
      <c r="G1397" s="158"/>
      <c r="H1397" s="158"/>
      <c r="I1397" s="83"/>
      <c r="J1397" s="83"/>
      <c r="K1397" s="83"/>
      <c r="L1397" s="83"/>
      <c r="M1397" s="83"/>
      <c r="N1397" s="83"/>
      <c r="O1397" s="83"/>
      <c r="P1397" s="83"/>
      <c r="Q1397" s="83"/>
      <c r="R1397" s="83"/>
      <c r="S1397" s="83"/>
      <c r="T1397" s="83"/>
      <c r="U1397" s="87"/>
      <c r="V1397" s="87"/>
      <c r="W1397" s="87"/>
      <c r="X1397" s="87"/>
      <c r="Y1397" s="87"/>
      <c r="Z1397" s="87"/>
      <c r="AA1397" s="87"/>
      <c r="AB1397" s="87"/>
      <c r="AC1397" s="87"/>
      <c r="AD1397" s="87"/>
      <c r="AE1397" s="87"/>
      <c r="AF1397" s="93"/>
      <c r="AG1397" s="87"/>
      <c r="AH1397" s="87"/>
      <c r="AI1397" s="87"/>
      <c r="AJ1397" s="87"/>
      <c r="AK1397" s="87"/>
      <c r="AL1397" s="88"/>
      <c r="AM1397" s="88"/>
      <c r="AN1397" s="87"/>
      <c r="AO1397" s="88"/>
      <c r="AP1397" s="87"/>
      <c r="AQ1397" s="87"/>
      <c r="AR1397" s="87"/>
      <c r="AS1397" s="87"/>
      <c r="AT1397" s="87"/>
      <c r="AU1397" s="87"/>
      <c r="AV1397" s="87"/>
      <c r="AW1397" s="87"/>
      <c r="AX1397" s="89"/>
      <c r="AY1397" s="89"/>
      <c r="AZ1397" s="89"/>
      <c r="BA1397" s="89"/>
      <c r="BB1397" s="87"/>
      <c r="BC1397" s="87"/>
      <c r="BD1397" s="87"/>
      <c r="BE1397" s="78"/>
      <c r="BF1397" s="78"/>
      <c r="BG1397" s="78"/>
      <c r="BH1397" s="78"/>
      <c r="BI1397" s="78"/>
    </row>
    <row r="1398" spans="1:61" s="80" customFormat="1" ht="15" customHeight="1" x14ac:dyDescent="0.25">
      <c r="A1398" s="81"/>
      <c r="B1398" s="161"/>
      <c r="C1398" s="85"/>
      <c r="D1398" s="78"/>
      <c r="E1398" s="179"/>
      <c r="F1398" s="179"/>
      <c r="G1398" s="158"/>
      <c r="H1398" s="158"/>
      <c r="I1398" s="83"/>
      <c r="J1398" s="83"/>
      <c r="K1398" s="83"/>
      <c r="L1398" s="83"/>
      <c r="M1398" s="83"/>
      <c r="N1398" s="83"/>
      <c r="O1398" s="83"/>
      <c r="P1398" s="83"/>
      <c r="Q1398" s="83"/>
      <c r="R1398" s="83"/>
      <c r="S1398" s="83"/>
      <c r="T1398" s="83"/>
      <c r="U1398" s="87"/>
      <c r="V1398" s="87"/>
      <c r="W1398" s="87"/>
      <c r="X1398" s="87"/>
      <c r="Y1398" s="87"/>
      <c r="Z1398" s="87"/>
      <c r="AA1398" s="87"/>
      <c r="AB1398" s="87"/>
      <c r="AC1398" s="87"/>
      <c r="AD1398" s="87"/>
      <c r="AE1398" s="87"/>
      <c r="AF1398" s="93"/>
      <c r="AG1398" s="87"/>
      <c r="AH1398" s="87"/>
      <c r="AI1398" s="87"/>
      <c r="AJ1398" s="87"/>
      <c r="AK1398" s="87"/>
      <c r="AL1398" s="88"/>
      <c r="AM1398" s="88"/>
      <c r="AN1398" s="87"/>
      <c r="AO1398" s="88"/>
      <c r="AP1398" s="87"/>
      <c r="AQ1398" s="87"/>
      <c r="AR1398" s="87"/>
      <c r="AS1398" s="87"/>
      <c r="AT1398" s="87"/>
      <c r="AU1398" s="87"/>
      <c r="AV1398" s="87"/>
      <c r="AW1398" s="87"/>
      <c r="AX1398" s="89"/>
      <c r="AY1398" s="89"/>
      <c r="AZ1398" s="89"/>
      <c r="BA1398" s="89"/>
      <c r="BB1398" s="87"/>
      <c r="BC1398" s="87"/>
      <c r="BD1398" s="87"/>
      <c r="BE1398" s="78"/>
      <c r="BF1398" s="78"/>
      <c r="BG1398" s="78"/>
      <c r="BH1398" s="78"/>
      <c r="BI1398" s="78"/>
    </row>
    <row r="1399" spans="1:61" s="80" customFormat="1" ht="15" customHeight="1" x14ac:dyDescent="0.25">
      <c r="A1399" s="81"/>
      <c r="B1399" s="161"/>
      <c r="C1399" s="85"/>
      <c r="D1399" s="78"/>
      <c r="E1399" s="179"/>
      <c r="F1399" s="179"/>
      <c r="G1399" s="158"/>
      <c r="H1399" s="158"/>
      <c r="I1399" s="83"/>
      <c r="J1399" s="83"/>
      <c r="K1399" s="83"/>
      <c r="L1399" s="83"/>
      <c r="M1399" s="83"/>
      <c r="N1399" s="83"/>
      <c r="O1399" s="83"/>
      <c r="P1399" s="83"/>
      <c r="Q1399" s="83"/>
      <c r="R1399" s="83"/>
      <c r="S1399" s="83"/>
      <c r="T1399" s="83"/>
      <c r="U1399" s="87"/>
      <c r="V1399" s="87"/>
      <c r="W1399" s="87"/>
      <c r="X1399" s="87"/>
      <c r="Y1399" s="87"/>
      <c r="Z1399" s="87"/>
      <c r="AA1399" s="87"/>
      <c r="AB1399" s="87"/>
      <c r="AC1399" s="87"/>
      <c r="AD1399" s="87"/>
      <c r="AE1399" s="87"/>
      <c r="AF1399" s="93"/>
      <c r="AG1399" s="87"/>
      <c r="AH1399" s="87"/>
      <c r="AI1399" s="87"/>
      <c r="AJ1399" s="87"/>
      <c r="AK1399" s="87"/>
      <c r="AL1399" s="88"/>
      <c r="AM1399" s="88"/>
      <c r="AN1399" s="87"/>
      <c r="AO1399" s="88"/>
      <c r="AP1399" s="87"/>
      <c r="AQ1399" s="87"/>
      <c r="AR1399" s="87"/>
      <c r="AS1399" s="87"/>
      <c r="AT1399" s="87"/>
      <c r="AU1399" s="87"/>
      <c r="AV1399" s="87"/>
      <c r="AW1399" s="87"/>
      <c r="AX1399" s="89"/>
      <c r="AY1399" s="89"/>
      <c r="AZ1399" s="89"/>
      <c r="BA1399" s="89"/>
      <c r="BB1399" s="87"/>
      <c r="BC1399" s="87"/>
      <c r="BD1399" s="87"/>
      <c r="BE1399" s="78"/>
      <c r="BF1399" s="78"/>
      <c r="BG1399" s="78"/>
      <c r="BH1399" s="78"/>
      <c r="BI1399" s="78"/>
    </row>
    <row r="1400" spans="1:61" s="80" customFormat="1" ht="15" customHeight="1" x14ac:dyDescent="0.25">
      <c r="A1400" s="81"/>
      <c r="B1400" s="161"/>
      <c r="C1400" s="85"/>
      <c r="D1400" s="78"/>
      <c r="E1400" s="179"/>
      <c r="F1400" s="179"/>
      <c r="G1400" s="158"/>
      <c r="H1400" s="158"/>
      <c r="I1400" s="83"/>
      <c r="J1400" s="83"/>
      <c r="K1400" s="83"/>
      <c r="L1400" s="83"/>
      <c r="M1400" s="83"/>
      <c r="N1400" s="83"/>
      <c r="O1400" s="83"/>
      <c r="P1400" s="83"/>
      <c r="Q1400" s="83"/>
      <c r="R1400" s="83"/>
      <c r="S1400" s="83"/>
      <c r="T1400" s="83"/>
      <c r="U1400" s="87"/>
      <c r="V1400" s="87"/>
      <c r="W1400" s="87"/>
      <c r="X1400" s="87"/>
      <c r="Y1400" s="87"/>
      <c r="Z1400" s="87"/>
      <c r="AA1400" s="87"/>
      <c r="AB1400" s="87"/>
      <c r="AC1400" s="87"/>
      <c r="AD1400" s="87"/>
      <c r="AE1400" s="87"/>
      <c r="AF1400" s="93"/>
      <c r="AG1400" s="87"/>
      <c r="AH1400" s="87"/>
      <c r="AI1400" s="87"/>
      <c r="AJ1400" s="87"/>
      <c r="AK1400" s="87"/>
      <c r="AL1400" s="88"/>
      <c r="AM1400" s="88"/>
      <c r="AN1400" s="87"/>
      <c r="AO1400" s="88"/>
      <c r="AP1400" s="87"/>
      <c r="AQ1400" s="87"/>
      <c r="AR1400" s="87"/>
      <c r="AS1400" s="87"/>
      <c r="AT1400" s="87"/>
      <c r="AU1400" s="87"/>
      <c r="AV1400" s="87"/>
      <c r="AW1400" s="87"/>
      <c r="AX1400" s="89"/>
      <c r="AY1400" s="89"/>
      <c r="AZ1400" s="89"/>
      <c r="BA1400" s="89"/>
      <c r="BB1400" s="87"/>
      <c r="BC1400" s="87"/>
      <c r="BD1400" s="87"/>
      <c r="BE1400" s="78"/>
      <c r="BF1400" s="78"/>
      <c r="BG1400" s="78"/>
      <c r="BH1400" s="78"/>
      <c r="BI1400" s="78"/>
    </row>
    <row r="1401" spans="1:61" s="80" customFormat="1" ht="15" customHeight="1" x14ac:dyDescent="0.25">
      <c r="A1401" s="81"/>
      <c r="B1401" s="161"/>
      <c r="C1401" s="85"/>
      <c r="D1401" s="78"/>
      <c r="E1401" s="179"/>
      <c r="F1401" s="179"/>
      <c r="G1401" s="158"/>
      <c r="H1401" s="158"/>
      <c r="I1401" s="83"/>
      <c r="J1401" s="83"/>
      <c r="K1401" s="83"/>
      <c r="L1401" s="83"/>
      <c r="M1401" s="83"/>
      <c r="N1401" s="83"/>
      <c r="O1401" s="83"/>
      <c r="P1401" s="83"/>
      <c r="Q1401" s="83"/>
      <c r="R1401" s="83"/>
      <c r="S1401" s="83"/>
      <c r="T1401" s="83"/>
      <c r="U1401" s="87"/>
      <c r="V1401" s="87"/>
      <c r="W1401" s="87"/>
      <c r="X1401" s="87"/>
      <c r="Y1401" s="87"/>
      <c r="Z1401" s="87"/>
      <c r="AA1401" s="87"/>
      <c r="AB1401" s="87"/>
      <c r="AC1401" s="87"/>
      <c r="AD1401" s="87"/>
      <c r="AE1401" s="87"/>
      <c r="AF1401" s="93"/>
      <c r="AG1401" s="87"/>
      <c r="AH1401" s="87"/>
      <c r="AI1401" s="87"/>
      <c r="AJ1401" s="87"/>
      <c r="AK1401" s="87"/>
      <c r="AL1401" s="88"/>
      <c r="AM1401" s="88"/>
      <c r="AN1401" s="87"/>
      <c r="AO1401" s="88"/>
      <c r="AP1401" s="87"/>
      <c r="AQ1401" s="87"/>
      <c r="AR1401" s="87"/>
      <c r="AS1401" s="87"/>
      <c r="AT1401" s="87"/>
      <c r="AU1401" s="87"/>
      <c r="AV1401" s="87"/>
      <c r="AW1401" s="87"/>
      <c r="AX1401" s="89"/>
      <c r="AY1401" s="89"/>
      <c r="AZ1401" s="89"/>
      <c r="BA1401" s="89"/>
      <c r="BB1401" s="87"/>
      <c r="BC1401" s="87"/>
      <c r="BD1401" s="87"/>
      <c r="BE1401" s="78"/>
      <c r="BF1401" s="78"/>
      <c r="BG1401" s="78"/>
      <c r="BH1401" s="78"/>
      <c r="BI1401" s="78"/>
    </row>
    <row r="1402" spans="1:61" s="80" customFormat="1" ht="15" customHeight="1" x14ac:dyDescent="0.25">
      <c r="A1402" s="81"/>
      <c r="B1402" s="161"/>
      <c r="C1402" s="85"/>
      <c r="D1402" s="78"/>
      <c r="E1402" s="179"/>
      <c r="F1402" s="179"/>
      <c r="G1402" s="158"/>
      <c r="H1402" s="158"/>
      <c r="I1402" s="83"/>
      <c r="J1402" s="83"/>
      <c r="K1402" s="83"/>
      <c r="L1402" s="83"/>
      <c r="M1402" s="83"/>
      <c r="N1402" s="83"/>
      <c r="O1402" s="83"/>
      <c r="P1402" s="83"/>
      <c r="Q1402" s="83"/>
      <c r="R1402" s="83"/>
      <c r="S1402" s="83"/>
      <c r="T1402" s="83"/>
      <c r="U1402" s="87"/>
      <c r="V1402" s="87"/>
      <c r="W1402" s="87"/>
      <c r="X1402" s="87"/>
      <c r="Y1402" s="87"/>
      <c r="Z1402" s="87"/>
      <c r="AA1402" s="87"/>
      <c r="AB1402" s="87"/>
      <c r="AC1402" s="87"/>
      <c r="AD1402" s="87"/>
      <c r="AE1402" s="87"/>
      <c r="AF1402" s="93"/>
      <c r="AG1402" s="87"/>
      <c r="AH1402" s="87"/>
      <c r="AI1402" s="87"/>
      <c r="AJ1402" s="87"/>
      <c r="AK1402" s="87"/>
      <c r="AL1402" s="88"/>
      <c r="AM1402" s="88"/>
      <c r="AN1402" s="87"/>
      <c r="AO1402" s="88"/>
      <c r="AP1402" s="87"/>
      <c r="AQ1402" s="87"/>
      <c r="AR1402" s="87"/>
      <c r="AS1402" s="87"/>
      <c r="AT1402" s="87"/>
      <c r="AU1402" s="87"/>
      <c r="AV1402" s="87"/>
      <c r="AW1402" s="87"/>
      <c r="AX1402" s="89"/>
      <c r="AY1402" s="89"/>
      <c r="AZ1402" s="89"/>
      <c r="BA1402" s="89"/>
      <c r="BB1402" s="87"/>
      <c r="BC1402" s="87"/>
      <c r="BD1402" s="87"/>
      <c r="BE1402" s="78"/>
      <c r="BF1402" s="78"/>
      <c r="BG1402" s="78"/>
      <c r="BH1402" s="78"/>
      <c r="BI1402" s="78"/>
    </row>
    <row r="1403" spans="1:61" s="80" customFormat="1" ht="15" customHeight="1" x14ac:dyDescent="0.25">
      <c r="A1403" s="81"/>
      <c r="B1403" s="161"/>
      <c r="C1403" s="85"/>
      <c r="D1403" s="78"/>
      <c r="E1403" s="179"/>
      <c r="F1403" s="179"/>
      <c r="G1403" s="158"/>
      <c r="H1403" s="158"/>
      <c r="I1403" s="83"/>
      <c r="J1403" s="83"/>
      <c r="K1403" s="83"/>
      <c r="L1403" s="83"/>
      <c r="M1403" s="83"/>
      <c r="N1403" s="83"/>
      <c r="O1403" s="83"/>
      <c r="P1403" s="83"/>
      <c r="Q1403" s="83"/>
      <c r="R1403" s="83"/>
      <c r="S1403" s="83"/>
      <c r="T1403" s="83"/>
      <c r="U1403" s="87"/>
      <c r="V1403" s="87"/>
      <c r="W1403" s="87"/>
      <c r="X1403" s="87"/>
      <c r="Y1403" s="87"/>
      <c r="Z1403" s="87"/>
      <c r="AA1403" s="87"/>
      <c r="AB1403" s="87"/>
      <c r="AC1403" s="87"/>
      <c r="AD1403" s="87"/>
      <c r="AE1403" s="87"/>
      <c r="AF1403" s="93"/>
      <c r="AG1403" s="87"/>
      <c r="AH1403" s="87"/>
      <c r="AI1403" s="87"/>
      <c r="AJ1403" s="87"/>
      <c r="AK1403" s="87"/>
      <c r="AL1403" s="88"/>
      <c r="AM1403" s="88"/>
      <c r="AN1403" s="87"/>
      <c r="AO1403" s="88"/>
      <c r="AP1403" s="87"/>
      <c r="AQ1403" s="87"/>
      <c r="AR1403" s="87"/>
      <c r="AS1403" s="87"/>
      <c r="AT1403" s="87"/>
      <c r="AU1403" s="87"/>
      <c r="AV1403" s="87"/>
      <c r="AW1403" s="87"/>
      <c r="AX1403" s="89"/>
      <c r="AY1403" s="89"/>
      <c r="AZ1403" s="89"/>
      <c r="BA1403" s="89"/>
      <c r="BB1403" s="87"/>
      <c r="BC1403" s="87"/>
      <c r="BD1403" s="87"/>
      <c r="BE1403" s="78"/>
      <c r="BF1403" s="78"/>
      <c r="BG1403" s="78"/>
      <c r="BH1403" s="78"/>
      <c r="BI1403" s="78"/>
    </row>
    <row r="1404" spans="1:61" s="80" customFormat="1" ht="15" customHeight="1" x14ac:dyDescent="0.25">
      <c r="A1404" s="81"/>
      <c r="B1404" s="161"/>
      <c r="C1404" s="85"/>
      <c r="D1404" s="78"/>
      <c r="E1404" s="179"/>
      <c r="F1404" s="179"/>
      <c r="G1404" s="158"/>
      <c r="H1404" s="158"/>
      <c r="I1404" s="83"/>
      <c r="J1404" s="83"/>
      <c r="K1404" s="83"/>
      <c r="L1404" s="83"/>
      <c r="M1404" s="83"/>
      <c r="N1404" s="83"/>
      <c r="O1404" s="83"/>
      <c r="P1404" s="83"/>
      <c r="Q1404" s="83"/>
      <c r="R1404" s="83"/>
      <c r="S1404" s="83"/>
      <c r="T1404" s="83"/>
      <c r="U1404" s="87"/>
      <c r="V1404" s="87"/>
      <c r="W1404" s="87"/>
      <c r="X1404" s="87"/>
      <c r="Y1404" s="87"/>
      <c r="Z1404" s="87"/>
      <c r="AA1404" s="87"/>
      <c r="AB1404" s="87"/>
      <c r="AC1404" s="87"/>
      <c r="AD1404" s="87"/>
      <c r="AE1404" s="87"/>
      <c r="AF1404" s="93"/>
      <c r="AG1404" s="87"/>
      <c r="AH1404" s="87"/>
      <c r="AI1404" s="87"/>
      <c r="AJ1404" s="87"/>
      <c r="AK1404" s="87"/>
      <c r="AL1404" s="88"/>
      <c r="AM1404" s="88"/>
      <c r="AN1404" s="87"/>
      <c r="AO1404" s="88"/>
      <c r="AP1404" s="87"/>
      <c r="AQ1404" s="87"/>
      <c r="AR1404" s="87"/>
      <c r="AS1404" s="87"/>
      <c r="AT1404" s="87"/>
      <c r="AU1404" s="87"/>
      <c r="AV1404" s="87"/>
      <c r="AW1404" s="87"/>
      <c r="AX1404" s="89"/>
      <c r="AY1404" s="89"/>
      <c r="AZ1404" s="89"/>
      <c r="BA1404" s="89"/>
      <c r="BB1404" s="87"/>
      <c r="BC1404" s="87"/>
      <c r="BD1404" s="87"/>
      <c r="BE1404" s="78"/>
      <c r="BF1404" s="78"/>
      <c r="BG1404" s="78"/>
      <c r="BH1404" s="78"/>
      <c r="BI1404" s="78"/>
    </row>
    <row r="1405" spans="1:61" s="80" customFormat="1" ht="15" customHeight="1" x14ac:dyDescent="0.25">
      <c r="A1405" s="81"/>
      <c r="B1405" s="161"/>
      <c r="C1405" s="85"/>
      <c r="D1405" s="78"/>
      <c r="E1405" s="179"/>
      <c r="F1405" s="179"/>
      <c r="G1405" s="158"/>
      <c r="H1405" s="158"/>
      <c r="I1405" s="83"/>
      <c r="J1405" s="83"/>
      <c r="K1405" s="83"/>
      <c r="L1405" s="83"/>
      <c r="M1405" s="83"/>
      <c r="N1405" s="83"/>
      <c r="O1405" s="83"/>
      <c r="P1405" s="83"/>
      <c r="Q1405" s="83"/>
      <c r="R1405" s="83"/>
      <c r="S1405" s="83"/>
      <c r="T1405" s="83"/>
      <c r="U1405" s="87"/>
      <c r="V1405" s="87"/>
      <c r="W1405" s="87"/>
      <c r="X1405" s="87"/>
      <c r="Y1405" s="87"/>
      <c r="Z1405" s="87"/>
      <c r="AA1405" s="87"/>
      <c r="AB1405" s="87"/>
      <c r="AC1405" s="87"/>
      <c r="AD1405" s="87"/>
      <c r="AE1405" s="87"/>
      <c r="AF1405" s="93"/>
      <c r="AG1405" s="87"/>
      <c r="AH1405" s="87"/>
      <c r="AI1405" s="87"/>
      <c r="AJ1405" s="87"/>
      <c r="AK1405" s="87"/>
      <c r="AL1405" s="88"/>
      <c r="AM1405" s="88"/>
      <c r="AN1405" s="87"/>
      <c r="AO1405" s="88"/>
      <c r="AP1405" s="87"/>
      <c r="AQ1405" s="87"/>
      <c r="AR1405" s="87"/>
      <c r="AS1405" s="87"/>
      <c r="AT1405" s="87"/>
      <c r="AU1405" s="87"/>
      <c r="AV1405" s="87"/>
      <c r="AW1405" s="87"/>
      <c r="AX1405" s="89"/>
      <c r="AY1405" s="89"/>
      <c r="AZ1405" s="89"/>
      <c r="BA1405" s="89"/>
      <c r="BB1405" s="87"/>
      <c r="BC1405" s="87"/>
      <c r="BD1405" s="87"/>
      <c r="BE1405" s="78"/>
      <c r="BF1405" s="78"/>
      <c r="BG1405" s="78"/>
      <c r="BH1405" s="78"/>
      <c r="BI1405" s="78"/>
    </row>
    <row r="1406" spans="1:61" s="80" customFormat="1" ht="15" customHeight="1" x14ac:dyDescent="0.25">
      <c r="A1406" s="81"/>
      <c r="B1406" s="161"/>
      <c r="C1406" s="85"/>
      <c r="D1406" s="78"/>
      <c r="E1406" s="179"/>
      <c r="F1406" s="179"/>
      <c r="G1406" s="158"/>
      <c r="H1406" s="158"/>
      <c r="I1406" s="83"/>
      <c r="J1406" s="83"/>
      <c r="K1406" s="83"/>
      <c r="L1406" s="83"/>
      <c r="M1406" s="83"/>
      <c r="N1406" s="83"/>
      <c r="O1406" s="83"/>
      <c r="P1406" s="83"/>
      <c r="Q1406" s="83"/>
      <c r="R1406" s="83"/>
      <c r="S1406" s="83"/>
      <c r="T1406" s="83"/>
      <c r="U1406" s="87"/>
      <c r="V1406" s="87"/>
      <c r="W1406" s="87"/>
      <c r="X1406" s="87"/>
      <c r="Y1406" s="87"/>
      <c r="Z1406" s="87"/>
      <c r="AA1406" s="87"/>
      <c r="AB1406" s="87"/>
      <c r="AC1406" s="87"/>
      <c r="AD1406" s="87"/>
      <c r="AE1406" s="87"/>
      <c r="AF1406" s="93"/>
      <c r="AG1406" s="87"/>
      <c r="AH1406" s="87"/>
      <c r="AI1406" s="87"/>
      <c r="AJ1406" s="87"/>
      <c r="AK1406" s="87"/>
      <c r="AL1406" s="88"/>
      <c r="AM1406" s="88"/>
      <c r="AN1406" s="87"/>
      <c r="AO1406" s="88"/>
      <c r="AP1406" s="87"/>
      <c r="AQ1406" s="87"/>
      <c r="AR1406" s="87"/>
      <c r="AS1406" s="87"/>
      <c r="AT1406" s="87"/>
      <c r="AU1406" s="87"/>
      <c r="AV1406" s="87"/>
      <c r="AW1406" s="87"/>
      <c r="AX1406" s="89"/>
      <c r="AY1406" s="89"/>
      <c r="AZ1406" s="89"/>
      <c r="BA1406" s="89"/>
      <c r="BB1406" s="87"/>
      <c r="BC1406" s="87"/>
      <c r="BD1406" s="87"/>
      <c r="BE1406" s="78"/>
      <c r="BF1406" s="78"/>
      <c r="BG1406" s="78"/>
      <c r="BH1406" s="78"/>
      <c r="BI1406" s="78"/>
    </row>
    <row r="1407" spans="1:61" s="80" customFormat="1" ht="15" customHeight="1" x14ac:dyDescent="0.25">
      <c r="A1407" s="81"/>
      <c r="B1407" s="161"/>
      <c r="C1407" s="85"/>
      <c r="D1407" s="78"/>
      <c r="E1407" s="179"/>
      <c r="F1407" s="179"/>
      <c r="G1407" s="158"/>
      <c r="H1407" s="158"/>
      <c r="I1407" s="83"/>
      <c r="J1407" s="83"/>
      <c r="K1407" s="83"/>
      <c r="L1407" s="83"/>
      <c r="M1407" s="83"/>
      <c r="N1407" s="83"/>
      <c r="O1407" s="83"/>
      <c r="P1407" s="83"/>
      <c r="Q1407" s="83"/>
      <c r="R1407" s="83"/>
      <c r="S1407" s="83"/>
      <c r="T1407" s="83"/>
      <c r="U1407" s="87"/>
      <c r="V1407" s="87"/>
      <c r="W1407" s="87"/>
      <c r="X1407" s="87"/>
      <c r="Y1407" s="87"/>
      <c r="Z1407" s="87"/>
      <c r="AA1407" s="87"/>
      <c r="AB1407" s="87"/>
      <c r="AC1407" s="87"/>
      <c r="AD1407" s="87"/>
      <c r="AE1407" s="87"/>
      <c r="AF1407" s="93"/>
      <c r="AG1407" s="87"/>
      <c r="AH1407" s="87"/>
      <c r="AI1407" s="87"/>
      <c r="AJ1407" s="87"/>
      <c r="AK1407" s="87"/>
      <c r="AL1407" s="88"/>
      <c r="AM1407" s="88"/>
      <c r="AN1407" s="87"/>
      <c r="AO1407" s="88"/>
      <c r="AP1407" s="87"/>
      <c r="AQ1407" s="87"/>
      <c r="AR1407" s="87"/>
      <c r="AS1407" s="87"/>
      <c r="AT1407" s="87"/>
      <c r="AU1407" s="87"/>
      <c r="AV1407" s="87"/>
      <c r="AW1407" s="87"/>
      <c r="AX1407" s="89"/>
      <c r="AY1407" s="89"/>
      <c r="AZ1407" s="89"/>
      <c r="BA1407" s="89"/>
      <c r="BB1407" s="87"/>
      <c r="BC1407" s="87"/>
      <c r="BD1407" s="87"/>
      <c r="BE1407" s="78"/>
      <c r="BF1407" s="78"/>
      <c r="BG1407" s="78"/>
      <c r="BH1407" s="78"/>
      <c r="BI1407" s="78"/>
    </row>
    <row r="1408" spans="1:61" s="80" customFormat="1" ht="15" customHeight="1" x14ac:dyDescent="0.25">
      <c r="A1408" s="81"/>
      <c r="B1408" s="161"/>
      <c r="C1408" s="85"/>
      <c r="D1408" s="78"/>
      <c r="E1408" s="179"/>
      <c r="F1408" s="179"/>
      <c r="G1408" s="158"/>
      <c r="H1408" s="158"/>
      <c r="I1408" s="83"/>
      <c r="J1408" s="83"/>
      <c r="K1408" s="83"/>
      <c r="L1408" s="83"/>
      <c r="M1408" s="83"/>
      <c r="N1408" s="83"/>
      <c r="O1408" s="83"/>
      <c r="P1408" s="83"/>
      <c r="Q1408" s="83"/>
      <c r="R1408" s="83"/>
      <c r="S1408" s="83"/>
      <c r="T1408" s="83"/>
      <c r="U1408" s="87"/>
      <c r="V1408" s="87"/>
      <c r="W1408" s="87"/>
      <c r="X1408" s="87"/>
      <c r="Y1408" s="87"/>
      <c r="Z1408" s="87"/>
      <c r="AA1408" s="87"/>
      <c r="AB1408" s="87"/>
      <c r="AC1408" s="87"/>
      <c r="AD1408" s="87"/>
      <c r="AE1408" s="87"/>
      <c r="AF1408" s="93"/>
      <c r="AG1408" s="87"/>
      <c r="AH1408" s="87"/>
      <c r="AI1408" s="87"/>
      <c r="AJ1408" s="87"/>
      <c r="AK1408" s="87"/>
      <c r="AL1408" s="88"/>
      <c r="AM1408" s="88"/>
      <c r="AN1408" s="87"/>
      <c r="AO1408" s="88"/>
      <c r="AP1408" s="87"/>
      <c r="AQ1408" s="87"/>
      <c r="AR1408" s="87"/>
      <c r="AS1408" s="87"/>
      <c r="AT1408" s="87"/>
      <c r="AU1408" s="87"/>
      <c r="AV1408" s="87"/>
      <c r="AW1408" s="87"/>
      <c r="AX1408" s="89"/>
      <c r="AY1408" s="89"/>
      <c r="AZ1408" s="89"/>
      <c r="BA1408" s="89"/>
      <c r="BB1408" s="87"/>
      <c r="BC1408" s="87"/>
      <c r="BD1408" s="87"/>
      <c r="BE1408" s="78"/>
      <c r="BF1408" s="78"/>
      <c r="BG1408" s="78"/>
      <c r="BH1408" s="78"/>
      <c r="BI1408" s="78"/>
    </row>
    <row r="1409" spans="1:61" s="80" customFormat="1" ht="15" customHeight="1" x14ac:dyDescent="0.25">
      <c r="A1409" s="81"/>
      <c r="B1409" s="161"/>
      <c r="C1409" s="85"/>
      <c r="D1409" s="78"/>
      <c r="E1409" s="179"/>
      <c r="F1409" s="179"/>
      <c r="G1409" s="158"/>
      <c r="H1409" s="158"/>
      <c r="I1409" s="83"/>
      <c r="J1409" s="83"/>
      <c r="K1409" s="83"/>
      <c r="L1409" s="83"/>
      <c r="M1409" s="83"/>
      <c r="N1409" s="83"/>
      <c r="O1409" s="83"/>
      <c r="P1409" s="83"/>
      <c r="Q1409" s="83"/>
      <c r="R1409" s="83"/>
      <c r="S1409" s="83"/>
      <c r="T1409" s="83"/>
      <c r="U1409" s="87"/>
      <c r="V1409" s="87"/>
      <c r="W1409" s="87"/>
      <c r="X1409" s="87"/>
      <c r="Y1409" s="87"/>
      <c r="Z1409" s="87"/>
      <c r="AA1409" s="87"/>
      <c r="AB1409" s="87"/>
      <c r="AC1409" s="87"/>
      <c r="AD1409" s="87"/>
      <c r="AE1409" s="87"/>
      <c r="AF1409" s="93"/>
      <c r="AG1409" s="87"/>
      <c r="AH1409" s="87"/>
      <c r="AI1409" s="87"/>
      <c r="AJ1409" s="87"/>
      <c r="AK1409" s="87"/>
      <c r="AL1409" s="88"/>
      <c r="AM1409" s="88"/>
      <c r="AN1409" s="87"/>
      <c r="AO1409" s="88"/>
      <c r="AP1409" s="87"/>
      <c r="AQ1409" s="87"/>
      <c r="AR1409" s="87"/>
      <c r="AS1409" s="87"/>
      <c r="AT1409" s="87"/>
      <c r="AU1409" s="87"/>
      <c r="AV1409" s="87"/>
      <c r="AW1409" s="87"/>
      <c r="AX1409" s="89"/>
      <c r="AY1409" s="89"/>
      <c r="AZ1409" s="89"/>
      <c r="BA1409" s="89"/>
      <c r="BB1409" s="87"/>
      <c r="BC1409" s="87"/>
      <c r="BD1409" s="87"/>
      <c r="BE1409" s="78"/>
      <c r="BF1409" s="78"/>
      <c r="BG1409" s="78"/>
      <c r="BH1409" s="78"/>
      <c r="BI1409" s="78"/>
    </row>
    <row r="1410" spans="1:61" s="80" customFormat="1" ht="15" customHeight="1" x14ac:dyDescent="0.25">
      <c r="A1410" s="81"/>
      <c r="B1410" s="161"/>
      <c r="C1410" s="85"/>
      <c r="D1410" s="78"/>
      <c r="E1410" s="179"/>
      <c r="F1410" s="179"/>
      <c r="G1410" s="158"/>
      <c r="H1410" s="158"/>
      <c r="I1410" s="83"/>
      <c r="J1410" s="83"/>
      <c r="K1410" s="83"/>
      <c r="L1410" s="83"/>
      <c r="M1410" s="83"/>
      <c r="N1410" s="83"/>
      <c r="O1410" s="83"/>
      <c r="P1410" s="83"/>
      <c r="Q1410" s="83"/>
      <c r="R1410" s="83"/>
      <c r="S1410" s="83"/>
      <c r="T1410" s="83"/>
      <c r="U1410" s="87"/>
      <c r="V1410" s="87"/>
      <c r="W1410" s="87"/>
      <c r="X1410" s="87"/>
      <c r="Y1410" s="87"/>
      <c r="Z1410" s="87"/>
      <c r="AA1410" s="87"/>
      <c r="AB1410" s="87"/>
      <c r="AC1410" s="87"/>
      <c r="AD1410" s="87"/>
      <c r="AE1410" s="87"/>
      <c r="AF1410" s="93"/>
      <c r="AG1410" s="87"/>
      <c r="AH1410" s="87"/>
      <c r="AI1410" s="87"/>
      <c r="AJ1410" s="87"/>
      <c r="AK1410" s="87"/>
      <c r="AL1410" s="88"/>
      <c r="AM1410" s="88"/>
      <c r="AN1410" s="87"/>
      <c r="AO1410" s="88"/>
      <c r="AP1410" s="87"/>
      <c r="AQ1410" s="87"/>
      <c r="AR1410" s="87"/>
      <c r="AS1410" s="87"/>
      <c r="AT1410" s="87"/>
      <c r="AU1410" s="87"/>
      <c r="AV1410" s="87"/>
      <c r="AW1410" s="87"/>
      <c r="AX1410" s="89"/>
      <c r="AY1410" s="89"/>
      <c r="AZ1410" s="89"/>
      <c r="BA1410" s="89"/>
      <c r="BB1410" s="87"/>
      <c r="BC1410" s="87"/>
      <c r="BD1410" s="87"/>
      <c r="BE1410" s="78"/>
      <c r="BF1410" s="78"/>
      <c r="BG1410" s="78"/>
      <c r="BH1410" s="78"/>
      <c r="BI1410" s="78"/>
    </row>
    <row r="1411" spans="1:61" s="80" customFormat="1" ht="15" customHeight="1" x14ac:dyDescent="0.25">
      <c r="A1411" s="81"/>
      <c r="B1411" s="161"/>
      <c r="C1411" s="85"/>
      <c r="D1411" s="78"/>
      <c r="E1411" s="179"/>
      <c r="F1411" s="179"/>
      <c r="G1411" s="158"/>
      <c r="H1411" s="158"/>
      <c r="I1411" s="83"/>
      <c r="J1411" s="83"/>
      <c r="K1411" s="83"/>
      <c r="L1411" s="83"/>
      <c r="M1411" s="83"/>
      <c r="N1411" s="83"/>
      <c r="O1411" s="83"/>
      <c r="P1411" s="83"/>
      <c r="Q1411" s="83"/>
      <c r="R1411" s="83"/>
      <c r="S1411" s="83"/>
      <c r="T1411" s="83"/>
      <c r="U1411" s="87"/>
      <c r="V1411" s="87"/>
      <c r="W1411" s="87"/>
      <c r="X1411" s="87"/>
      <c r="Y1411" s="87"/>
      <c r="Z1411" s="87"/>
      <c r="AA1411" s="87"/>
      <c r="AB1411" s="87"/>
      <c r="AC1411" s="87"/>
      <c r="AD1411" s="87"/>
      <c r="AE1411" s="87"/>
      <c r="AF1411" s="93"/>
      <c r="AG1411" s="87"/>
      <c r="AH1411" s="87"/>
      <c r="AI1411" s="87"/>
      <c r="AJ1411" s="87"/>
      <c r="AK1411" s="87"/>
      <c r="AL1411" s="88"/>
      <c r="AM1411" s="88"/>
      <c r="AN1411" s="87"/>
      <c r="AO1411" s="88"/>
      <c r="AP1411" s="87"/>
      <c r="AQ1411" s="87"/>
      <c r="AR1411" s="87"/>
      <c r="AS1411" s="87"/>
      <c r="AT1411" s="87"/>
      <c r="AU1411" s="87"/>
      <c r="AV1411" s="87"/>
      <c r="AW1411" s="87"/>
      <c r="AX1411" s="89"/>
      <c r="AY1411" s="89"/>
      <c r="AZ1411" s="89"/>
      <c r="BA1411" s="89"/>
      <c r="BB1411" s="87"/>
      <c r="BC1411" s="87"/>
      <c r="BD1411" s="87"/>
      <c r="BE1411" s="78"/>
      <c r="BF1411" s="78"/>
      <c r="BG1411" s="78"/>
      <c r="BH1411" s="78"/>
      <c r="BI1411" s="78"/>
    </row>
    <row r="1412" spans="1:61" s="80" customFormat="1" ht="15" customHeight="1" x14ac:dyDescent="0.25">
      <c r="A1412" s="81"/>
      <c r="B1412" s="161"/>
      <c r="C1412" s="85"/>
      <c r="D1412" s="78"/>
      <c r="E1412" s="179"/>
      <c r="F1412" s="179"/>
      <c r="G1412" s="158"/>
      <c r="H1412" s="158"/>
      <c r="I1412" s="83"/>
      <c r="J1412" s="83"/>
      <c r="K1412" s="83"/>
      <c r="L1412" s="83"/>
      <c r="M1412" s="83"/>
      <c r="N1412" s="83"/>
      <c r="O1412" s="83"/>
      <c r="P1412" s="83"/>
      <c r="Q1412" s="83"/>
      <c r="R1412" s="83"/>
      <c r="S1412" s="83"/>
      <c r="T1412" s="83"/>
      <c r="U1412" s="87"/>
      <c r="V1412" s="87"/>
      <c r="W1412" s="87"/>
      <c r="X1412" s="87"/>
      <c r="Y1412" s="87"/>
      <c r="Z1412" s="87"/>
      <c r="AA1412" s="87"/>
      <c r="AB1412" s="87"/>
      <c r="AC1412" s="87"/>
      <c r="AD1412" s="87"/>
      <c r="AE1412" s="87"/>
      <c r="AF1412" s="93"/>
      <c r="AG1412" s="87"/>
      <c r="AH1412" s="87"/>
      <c r="AI1412" s="87"/>
      <c r="AJ1412" s="87"/>
      <c r="AK1412" s="87"/>
      <c r="AL1412" s="88"/>
      <c r="AM1412" s="88"/>
      <c r="AN1412" s="87"/>
      <c r="AO1412" s="88"/>
      <c r="AP1412" s="87"/>
      <c r="AQ1412" s="87"/>
      <c r="AR1412" s="87"/>
      <c r="AS1412" s="87"/>
      <c r="AT1412" s="87"/>
      <c r="AU1412" s="87"/>
      <c r="AV1412" s="87"/>
      <c r="AW1412" s="87"/>
      <c r="AX1412" s="89"/>
      <c r="AY1412" s="89"/>
      <c r="AZ1412" s="89"/>
      <c r="BA1412" s="89"/>
      <c r="BB1412" s="87"/>
      <c r="BC1412" s="87"/>
      <c r="BD1412" s="87"/>
      <c r="BE1412" s="78"/>
      <c r="BF1412" s="78"/>
      <c r="BG1412" s="78"/>
      <c r="BH1412" s="78"/>
      <c r="BI1412" s="78"/>
    </row>
    <row r="1413" spans="1:61" s="80" customFormat="1" ht="15" customHeight="1" x14ac:dyDescent="0.25">
      <c r="A1413" s="81"/>
      <c r="B1413" s="161"/>
      <c r="C1413" s="85"/>
      <c r="D1413" s="78"/>
      <c r="E1413" s="179"/>
      <c r="F1413" s="179"/>
      <c r="G1413" s="158"/>
      <c r="H1413" s="158"/>
      <c r="I1413" s="83"/>
      <c r="J1413" s="83"/>
      <c r="K1413" s="83"/>
      <c r="L1413" s="83"/>
      <c r="M1413" s="83"/>
      <c r="N1413" s="83"/>
      <c r="O1413" s="83"/>
      <c r="P1413" s="83"/>
      <c r="Q1413" s="83"/>
      <c r="R1413" s="83"/>
      <c r="S1413" s="83"/>
      <c r="T1413" s="83"/>
      <c r="U1413" s="87"/>
      <c r="V1413" s="87"/>
      <c r="W1413" s="87"/>
      <c r="X1413" s="87"/>
      <c r="Y1413" s="87"/>
      <c r="Z1413" s="87"/>
      <c r="AA1413" s="87"/>
      <c r="AB1413" s="87"/>
      <c r="AC1413" s="87"/>
      <c r="AD1413" s="87"/>
      <c r="AE1413" s="87"/>
      <c r="AF1413" s="93"/>
      <c r="AG1413" s="87"/>
      <c r="AH1413" s="87"/>
      <c r="AI1413" s="87"/>
      <c r="AJ1413" s="87"/>
      <c r="AK1413" s="87"/>
      <c r="AL1413" s="88"/>
      <c r="AM1413" s="88"/>
      <c r="AN1413" s="87"/>
      <c r="AO1413" s="88"/>
      <c r="AP1413" s="87"/>
      <c r="AQ1413" s="87"/>
      <c r="AR1413" s="87"/>
      <c r="AS1413" s="87"/>
      <c r="AT1413" s="87"/>
      <c r="AU1413" s="87"/>
      <c r="AV1413" s="87"/>
      <c r="AW1413" s="87"/>
      <c r="AX1413" s="89"/>
      <c r="AY1413" s="89"/>
      <c r="AZ1413" s="89"/>
      <c r="BA1413" s="89"/>
      <c r="BB1413" s="87"/>
      <c r="BC1413" s="87"/>
      <c r="BD1413" s="87"/>
      <c r="BE1413" s="78"/>
      <c r="BF1413" s="78"/>
      <c r="BG1413" s="78"/>
      <c r="BH1413" s="78"/>
      <c r="BI1413" s="78"/>
    </row>
    <row r="1414" spans="1:61" s="80" customFormat="1" ht="15" customHeight="1" x14ac:dyDescent="0.25">
      <c r="A1414" s="81"/>
      <c r="B1414" s="161"/>
      <c r="C1414" s="85"/>
      <c r="D1414" s="78"/>
      <c r="E1414" s="179"/>
      <c r="F1414" s="179"/>
      <c r="G1414" s="158"/>
      <c r="H1414" s="158"/>
      <c r="I1414" s="83"/>
      <c r="J1414" s="83"/>
      <c r="K1414" s="83"/>
      <c r="L1414" s="83"/>
      <c r="M1414" s="83"/>
      <c r="N1414" s="83"/>
      <c r="O1414" s="83"/>
      <c r="P1414" s="83"/>
      <c r="Q1414" s="83"/>
      <c r="R1414" s="83"/>
      <c r="S1414" s="83"/>
      <c r="T1414" s="83"/>
      <c r="U1414" s="87"/>
      <c r="V1414" s="87"/>
      <c r="W1414" s="87"/>
      <c r="X1414" s="87"/>
      <c r="Y1414" s="87"/>
      <c r="Z1414" s="87"/>
      <c r="AA1414" s="87"/>
      <c r="AB1414" s="87"/>
      <c r="AC1414" s="87"/>
      <c r="AD1414" s="87"/>
      <c r="AE1414" s="87"/>
      <c r="AF1414" s="93"/>
      <c r="AG1414" s="87"/>
      <c r="AH1414" s="87"/>
      <c r="AI1414" s="87"/>
      <c r="AJ1414" s="87"/>
      <c r="AK1414" s="87"/>
      <c r="AL1414" s="88"/>
      <c r="AM1414" s="88"/>
      <c r="AN1414" s="87"/>
      <c r="AO1414" s="88"/>
      <c r="AP1414" s="87"/>
      <c r="AQ1414" s="87"/>
      <c r="AR1414" s="87"/>
      <c r="AS1414" s="87"/>
      <c r="AT1414" s="87"/>
      <c r="AU1414" s="87"/>
      <c r="AV1414" s="87"/>
      <c r="AW1414" s="87"/>
      <c r="AX1414" s="89"/>
      <c r="AY1414" s="89"/>
      <c r="AZ1414" s="89"/>
      <c r="BA1414" s="89"/>
      <c r="BB1414" s="87"/>
      <c r="BC1414" s="87"/>
      <c r="BD1414" s="87"/>
      <c r="BE1414" s="78"/>
      <c r="BF1414" s="78"/>
      <c r="BG1414" s="78"/>
      <c r="BH1414" s="78"/>
      <c r="BI1414" s="78"/>
    </row>
    <row r="1415" spans="1:61" s="80" customFormat="1" ht="15" customHeight="1" x14ac:dyDescent="0.25">
      <c r="A1415" s="81"/>
      <c r="B1415" s="161"/>
      <c r="C1415" s="85"/>
      <c r="D1415" s="78"/>
      <c r="E1415" s="179"/>
      <c r="F1415" s="179"/>
      <c r="G1415" s="158"/>
      <c r="H1415" s="158"/>
      <c r="I1415" s="83"/>
      <c r="J1415" s="83"/>
      <c r="K1415" s="83"/>
      <c r="L1415" s="83"/>
      <c r="M1415" s="83"/>
      <c r="N1415" s="83"/>
      <c r="O1415" s="83"/>
      <c r="P1415" s="83"/>
      <c r="Q1415" s="83"/>
      <c r="R1415" s="83"/>
      <c r="S1415" s="83"/>
      <c r="T1415" s="83"/>
      <c r="U1415" s="87"/>
      <c r="V1415" s="87"/>
      <c r="W1415" s="87"/>
      <c r="X1415" s="87"/>
      <c r="Y1415" s="87"/>
      <c r="Z1415" s="87"/>
      <c r="AA1415" s="87"/>
      <c r="AB1415" s="87"/>
      <c r="AC1415" s="87"/>
      <c r="AD1415" s="87"/>
      <c r="AE1415" s="87"/>
      <c r="AF1415" s="93"/>
      <c r="AG1415" s="87"/>
      <c r="AH1415" s="87"/>
      <c r="AI1415" s="87"/>
      <c r="AJ1415" s="87"/>
      <c r="AK1415" s="87"/>
      <c r="AL1415" s="88"/>
      <c r="AM1415" s="88"/>
      <c r="AN1415" s="87"/>
      <c r="AO1415" s="88"/>
      <c r="AP1415" s="87"/>
      <c r="AQ1415" s="87"/>
      <c r="AR1415" s="87"/>
      <c r="AS1415" s="87"/>
      <c r="AT1415" s="87"/>
      <c r="AU1415" s="87"/>
      <c r="AV1415" s="87"/>
      <c r="AW1415" s="87"/>
      <c r="AX1415" s="89"/>
      <c r="AY1415" s="89"/>
      <c r="AZ1415" s="89"/>
      <c r="BA1415" s="89"/>
      <c r="BB1415" s="87"/>
      <c r="BC1415" s="87"/>
      <c r="BD1415" s="87"/>
      <c r="BE1415" s="78"/>
      <c r="BF1415" s="78"/>
      <c r="BG1415" s="78"/>
      <c r="BH1415" s="78"/>
      <c r="BI1415" s="78"/>
    </row>
    <row r="1416" spans="1:61" s="80" customFormat="1" ht="15" customHeight="1" x14ac:dyDescent="0.25">
      <c r="A1416" s="81"/>
      <c r="B1416" s="161"/>
      <c r="C1416" s="85"/>
      <c r="D1416" s="78"/>
      <c r="E1416" s="179"/>
      <c r="F1416" s="179"/>
      <c r="G1416" s="158"/>
      <c r="H1416" s="158"/>
      <c r="I1416" s="83"/>
      <c r="J1416" s="83"/>
      <c r="K1416" s="83"/>
      <c r="L1416" s="83"/>
      <c r="M1416" s="83"/>
      <c r="N1416" s="83"/>
      <c r="O1416" s="83"/>
      <c r="P1416" s="83"/>
      <c r="Q1416" s="83"/>
      <c r="R1416" s="83"/>
      <c r="S1416" s="83"/>
      <c r="T1416" s="83"/>
      <c r="U1416" s="87"/>
      <c r="V1416" s="87"/>
      <c r="W1416" s="87"/>
      <c r="X1416" s="87"/>
      <c r="Y1416" s="87"/>
      <c r="Z1416" s="87"/>
      <c r="AA1416" s="87"/>
      <c r="AB1416" s="87"/>
      <c r="AC1416" s="87"/>
      <c r="AD1416" s="87"/>
      <c r="AE1416" s="87"/>
      <c r="AF1416" s="93"/>
      <c r="AG1416" s="87"/>
      <c r="AH1416" s="87"/>
      <c r="AI1416" s="87"/>
      <c r="AJ1416" s="87"/>
      <c r="AK1416" s="87"/>
      <c r="AL1416" s="88"/>
      <c r="AM1416" s="88"/>
      <c r="AN1416" s="87"/>
      <c r="AO1416" s="88"/>
      <c r="AP1416" s="87"/>
      <c r="AQ1416" s="87"/>
      <c r="AR1416" s="87"/>
      <c r="AS1416" s="87"/>
      <c r="AT1416" s="87"/>
      <c r="AU1416" s="87"/>
      <c r="AV1416" s="87"/>
      <c r="AW1416" s="87"/>
      <c r="AX1416" s="89"/>
      <c r="AY1416" s="89"/>
      <c r="AZ1416" s="89"/>
      <c r="BA1416" s="89"/>
      <c r="BB1416" s="87"/>
      <c r="BC1416" s="87"/>
      <c r="BD1416" s="87"/>
      <c r="BE1416" s="78"/>
      <c r="BF1416" s="78"/>
      <c r="BG1416" s="78"/>
      <c r="BH1416" s="78"/>
      <c r="BI1416" s="78"/>
    </row>
    <row r="1417" spans="1:61" s="80" customFormat="1" ht="15" customHeight="1" x14ac:dyDescent="0.25">
      <c r="A1417" s="81"/>
      <c r="B1417" s="161"/>
      <c r="C1417" s="85"/>
      <c r="D1417" s="78"/>
      <c r="E1417" s="179"/>
      <c r="F1417" s="179"/>
      <c r="G1417" s="158"/>
      <c r="H1417" s="158"/>
      <c r="I1417" s="83"/>
      <c r="J1417" s="83"/>
      <c r="K1417" s="83"/>
      <c r="L1417" s="83"/>
      <c r="M1417" s="83"/>
      <c r="N1417" s="83"/>
      <c r="O1417" s="83"/>
      <c r="P1417" s="83"/>
      <c r="Q1417" s="83"/>
      <c r="R1417" s="83"/>
      <c r="S1417" s="83"/>
      <c r="T1417" s="83"/>
      <c r="U1417" s="87"/>
      <c r="V1417" s="87"/>
      <c r="W1417" s="87"/>
      <c r="X1417" s="87"/>
      <c r="Y1417" s="87"/>
      <c r="Z1417" s="87"/>
      <c r="AA1417" s="87"/>
      <c r="AB1417" s="87"/>
      <c r="AC1417" s="87"/>
      <c r="AD1417" s="87"/>
      <c r="AE1417" s="87"/>
      <c r="AF1417" s="93"/>
      <c r="AG1417" s="87"/>
      <c r="AH1417" s="87"/>
      <c r="AI1417" s="87"/>
      <c r="AJ1417" s="87"/>
      <c r="AK1417" s="87"/>
      <c r="AL1417" s="88"/>
      <c r="AM1417" s="88"/>
      <c r="AN1417" s="87"/>
      <c r="AO1417" s="88"/>
      <c r="AP1417" s="87"/>
      <c r="AQ1417" s="87"/>
      <c r="AR1417" s="87"/>
      <c r="AS1417" s="87"/>
      <c r="AT1417" s="87"/>
      <c r="AU1417" s="87"/>
      <c r="AV1417" s="87"/>
      <c r="AW1417" s="87"/>
      <c r="AX1417" s="89"/>
      <c r="AY1417" s="89"/>
      <c r="AZ1417" s="89"/>
      <c r="BA1417" s="89"/>
      <c r="BB1417" s="87"/>
      <c r="BC1417" s="87"/>
      <c r="BD1417" s="87"/>
      <c r="BE1417" s="78"/>
      <c r="BF1417" s="78"/>
      <c r="BG1417" s="78"/>
      <c r="BH1417" s="78"/>
      <c r="BI1417" s="78"/>
    </row>
    <row r="1418" spans="1:61" s="80" customFormat="1" ht="15" customHeight="1" x14ac:dyDescent="0.25">
      <c r="A1418" s="81"/>
      <c r="B1418" s="161"/>
      <c r="C1418" s="85"/>
      <c r="D1418" s="78"/>
      <c r="E1418" s="179"/>
      <c r="F1418" s="179"/>
      <c r="G1418" s="158"/>
      <c r="H1418" s="158"/>
      <c r="I1418" s="83"/>
      <c r="J1418" s="83"/>
      <c r="K1418" s="83"/>
      <c r="L1418" s="83"/>
      <c r="M1418" s="83"/>
      <c r="N1418" s="83"/>
      <c r="O1418" s="83"/>
      <c r="P1418" s="83"/>
      <c r="Q1418" s="83"/>
      <c r="R1418" s="83"/>
      <c r="S1418" s="83"/>
      <c r="T1418" s="83"/>
      <c r="U1418" s="87"/>
      <c r="V1418" s="87"/>
      <c r="W1418" s="87"/>
      <c r="X1418" s="87"/>
      <c r="Y1418" s="87"/>
      <c r="Z1418" s="87"/>
      <c r="AA1418" s="87"/>
      <c r="AB1418" s="87"/>
      <c r="AC1418" s="87"/>
      <c r="AD1418" s="87"/>
      <c r="AE1418" s="87"/>
      <c r="AF1418" s="93"/>
      <c r="AG1418" s="87"/>
      <c r="AH1418" s="87"/>
      <c r="AI1418" s="87"/>
      <c r="AJ1418" s="87"/>
      <c r="AK1418" s="87"/>
      <c r="AL1418" s="88"/>
      <c r="AM1418" s="88"/>
      <c r="AN1418" s="87"/>
      <c r="AO1418" s="88"/>
      <c r="AP1418" s="87"/>
      <c r="AQ1418" s="87"/>
      <c r="AR1418" s="87"/>
      <c r="AS1418" s="87"/>
      <c r="AT1418" s="87"/>
      <c r="AU1418" s="87"/>
      <c r="AV1418" s="87"/>
      <c r="AW1418" s="87"/>
      <c r="AX1418" s="89"/>
      <c r="AY1418" s="89"/>
      <c r="AZ1418" s="89"/>
      <c r="BA1418" s="89"/>
      <c r="BB1418" s="87"/>
      <c r="BC1418" s="87"/>
      <c r="BD1418" s="87"/>
      <c r="BE1418" s="78"/>
      <c r="BF1418" s="78"/>
      <c r="BG1418" s="78"/>
      <c r="BH1418" s="78"/>
      <c r="BI1418" s="78"/>
    </row>
    <row r="1419" spans="1:61" s="80" customFormat="1" ht="15" customHeight="1" x14ac:dyDescent="0.25">
      <c r="A1419" s="81"/>
      <c r="B1419" s="161"/>
      <c r="C1419" s="85"/>
      <c r="D1419" s="78"/>
      <c r="E1419" s="179"/>
      <c r="F1419" s="179"/>
      <c r="G1419" s="158"/>
      <c r="H1419" s="158"/>
      <c r="I1419" s="83"/>
      <c r="J1419" s="83"/>
      <c r="K1419" s="83"/>
      <c r="L1419" s="83"/>
      <c r="M1419" s="83"/>
      <c r="N1419" s="83"/>
      <c r="O1419" s="83"/>
      <c r="P1419" s="83"/>
      <c r="Q1419" s="83"/>
      <c r="R1419" s="83"/>
      <c r="S1419" s="83"/>
      <c r="T1419" s="83"/>
      <c r="U1419" s="87"/>
      <c r="V1419" s="87"/>
      <c r="W1419" s="87"/>
      <c r="X1419" s="87"/>
      <c r="Y1419" s="87"/>
      <c r="Z1419" s="87"/>
      <c r="AA1419" s="87"/>
      <c r="AB1419" s="87"/>
      <c r="AC1419" s="87"/>
      <c r="AD1419" s="87"/>
      <c r="AE1419" s="87"/>
      <c r="AF1419" s="93"/>
      <c r="AG1419" s="87"/>
      <c r="AH1419" s="87"/>
      <c r="AI1419" s="87"/>
      <c r="AJ1419" s="87"/>
      <c r="AK1419" s="87"/>
      <c r="AL1419" s="88"/>
      <c r="AM1419" s="88"/>
      <c r="AN1419" s="87"/>
      <c r="AO1419" s="88"/>
      <c r="AP1419" s="87"/>
      <c r="AQ1419" s="87"/>
      <c r="AR1419" s="87"/>
      <c r="AS1419" s="87"/>
      <c r="AT1419" s="87"/>
      <c r="AU1419" s="87"/>
      <c r="AV1419" s="87"/>
      <c r="AW1419" s="87"/>
      <c r="AX1419" s="89"/>
      <c r="AY1419" s="89"/>
      <c r="AZ1419" s="89"/>
      <c r="BA1419" s="89"/>
      <c r="BB1419" s="87"/>
      <c r="BC1419" s="87"/>
      <c r="BD1419" s="87"/>
      <c r="BE1419" s="78"/>
      <c r="BF1419" s="78"/>
      <c r="BG1419" s="78"/>
      <c r="BH1419" s="78"/>
      <c r="BI1419" s="78"/>
    </row>
    <row r="1420" spans="1:61" s="80" customFormat="1" ht="15" customHeight="1" x14ac:dyDescent="0.25">
      <c r="A1420" s="81"/>
      <c r="B1420" s="161"/>
      <c r="C1420" s="85"/>
      <c r="D1420" s="78"/>
      <c r="E1420" s="179"/>
      <c r="F1420" s="179"/>
      <c r="G1420" s="158"/>
      <c r="H1420" s="158"/>
      <c r="I1420" s="83"/>
      <c r="J1420" s="83"/>
      <c r="K1420" s="83"/>
      <c r="L1420" s="83"/>
      <c r="M1420" s="83"/>
      <c r="N1420" s="83"/>
      <c r="O1420" s="83"/>
      <c r="P1420" s="83"/>
      <c r="Q1420" s="83"/>
      <c r="R1420" s="83"/>
      <c r="S1420" s="83"/>
      <c r="T1420" s="83"/>
      <c r="U1420" s="87"/>
      <c r="V1420" s="87"/>
      <c r="W1420" s="87"/>
      <c r="X1420" s="87"/>
      <c r="Y1420" s="87"/>
      <c r="Z1420" s="87"/>
      <c r="AA1420" s="87"/>
      <c r="AB1420" s="87"/>
      <c r="AC1420" s="87"/>
      <c r="AD1420" s="87"/>
      <c r="AE1420" s="87"/>
      <c r="AF1420" s="93"/>
      <c r="AG1420" s="87"/>
      <c r="AH1420" s="87"/>
      <c r="AI1420" s="87"/>
      <c r="AJ1420" s="87"/>
      <c r="AK1420" s="87"/>
      <c r="AL1420" s="88"/>
      <c r="AM1420" s="88"/>
      <c r="AN1420" s="87"/>
      <c r="AO1420" s="88"/>
      <c r="AP1420" s="87"/>
      <c r="AQ1420" s="87"/>
      <c r="AR1420" s="87"/>
      <c r="AS1420" s="87"/>
      <c r="AT1420" s="87"/>
      <c r="AU1420" s="87"/>
      <c r="AV1420" s="87"/>
      <c r="AW1420" s="87"/>
      <c r="AX1420" s="89"/>
      <c r="AY1420" s="89"/>
      <c r="AZ1420" s="89"/>
      <c r="BA1420" s="89"/>
      <c r="BB1420" s="87"/>
      <c r="BC1420" s="87"/>
      <c r="BD1420" s="87"/>
      <c r="BE1420" s="78"/>
      <c r="BF1420" s="78"/>
      <c r="BG1420" s="78"/>
      <c r="BH1420" s="78"/>
      <c r="BI1420" s="78"/>
    </row>
    <row r="1421" spans="1:61" s="80" customFormat="1" ht="15" customHeight="1" x14ac:dyDescent="0.25">
      <c r="A1421" s="81"/>
      <c r="B1421" s="161"/>
      <c r="C1421" s="85"/>
      <c r="D1421" s="78"/>
      <c r="E1421" s="179"/>
      <c r="F1421" s="179"/>
      <c r="G1421" s="158"/>
      <c r="H1421" s="158"/>
      <c r="I1421" s="83"/>
      <c r="J1421" s="83"/>
      <c r="K1421" s="83"/>
      <c r="L1421" s="83"/>
      <c r="M1421" s="83"/>
      <c r="N1421" s="83"/>
      <c r="O1421" s="83"/>
      <c r="P1421" s="83"/>
      <c r="Q1421" s="83"/>
      <c r="R1421" s="83"/>
      <c r="S1421" s="83"/>
      <c r="T1421" s="83"/>
      <c r="U1421" s="87"/>
      <c r="V1421" s="87"/>
      <c r="W1421" s="87"/>
      <c r="X1421" s="87"/>
      <c r="Y1421" s="87"/>
      <c r="Z1421" s="87"/>
      <c r="AA1421" s="87"/>
      <c r="AB1421" s="87"/>
      <c r="AC1421" s="87"/>
      <c r="AD1421" s="87"/>
      <c r="AE1421" s="87"/>
      <c r="AF1421" s="93"/>
      <c r="AG1421" s="87"/>
      <c r="AH1421" s="87"/>
      <c r="AI1421" s="87"/>
      <c r="AJ1421" s="87"/>
      <c r="AK1421" s="87"/>
      <c r="AL1421" s="88"/>
      <c r="AM1421" s="88"/>
      <c r="AN1421" s="87"/>
      <c r="AO1421" s="88"/>
      <c r="AP1421" s="87"/>
      <c r="AQ1421" s="87"/>
      <c r="AR1421" s="87"/>
      <c r="AS1421" s="87"/>
      <c r="AT1421" s="87"/>
      <c r="AU1421" s="87"/>
      <c r="AV1421" s="87"/>
      <c r="AW1421" s="87"/>
      <c r="AX1421" s="89"/>
      <c r="AY1421" s="89"/>
      <c r="AZ1421" s="89"/>
      <c r="BA1421" s="89"/>
      <c r="BB1421" s="87"/>
      <c r="BC1421" s="87"/>
      <c r="BD1421" s="87"/>
      <c r="BE1421" s="78"/>
      <c r="BF1421" s="78"/>
      <c r="BG1421" s="78"/>
      <c r="BH1421" s="78"/>
      <c r="BI1421" s="78"/>
    </row>
    <row r="1422" spans="1:61" s="80" customFormat="1" ht="15" customHeight="1" x14ac:dyDescent="0.25">
      <c r="A1422" s="81"/>
      <c r="B1422" s="161"/>
      <c r="C1422" s="85"/>
      <c r="D1422" s="78"/>
      <c r="E1422" s="179"/>
      <c r="F1422" s="179"/>
      <c r="G1422" s="158"/>
      <c r="H1422" s="158"/>
      <c r="I1422" s="83"/>
      <c r="J1422" s="83"/>
      <c r="K1422" s="83"/>
      <c r="L1422" s="83"/>
      <c r="M1422" s="83"/>
      <c r="N1422" s="83"/>
      <c r="O1422" s="83"/>
      <c r="P1422" s="83"/>
      <c r="Q1422" s="83"/>
      <c r="R1422" s="83"/>
      <c r="S1422" s="83"/>
      <c r="T1422" s="83"/>
      <c r="U1422" s="87"/>
      <c r="V1422" s="87"/>
      <c r="W1422" s="87"/>
      <c r="X1422" s="87"/>
      <c r="Y1422" s="87"/>
      <c r="Z1422" s="87"/>
      <c r="AA1422" s="87"/>
      <c r="AB1422" s="87"/>
      <c r="AC1422" s="87"/>
      <c r="AD1422" s="87"/>
      <c r="AE1422" s="87"/>
      <c r="AF1422" s="93"/>
      <c r="AG1422" s="87"/>
      <c r="AH1422" s="87"/>
      <c r="AI1422" s="87"/>
      <c r="AJ1422" s="87"/>
      <c r="AK1422" s="87"/>
      <c r="AL1422" s="88"/>
      <c r="AM1422" s="88"/>
      <c r="AN1422" s="87"/>
      <c r="AO1422" s="88"/>
      <c r="AP1422" s="87"/>
      <c r="AQ1422" s="87"/>
      <c r="AR1422" s="87"/>
      <c r="AS1422" s="87"/>
      <c r="AT1422" s="87"/>
      <c r="AU1422" s="87"/>
      <c r="AV1422" s="87"/>
      <c r="AW1422" s="87"/>
      <c r="AX1422" s="89"/>
      <c r="AY1422" s="89"/>
      <c r="AZ1422" s="89"/>
      <c r="BA1422" s="89"/>
      <c r="BB1422" s="87"/>
      <c r="BC1422" s="87"/>
      <c r="BD1422" s="87"/>
      <c r="BE1422" s="78"/>
      <c r="BF1422" s="78"/>
      <c r="BG1422" s="78"/>
      <c r="BH1422" s="78"/>
      <c r="BI1422" s="78"/>
    </row>
    <row r="1423" spans="1:61" s="80" customFormat="1" ht="15" customHeight="1" x14ac:dyDescent="0.25">
      <c r="A1423" s="81"/>
      <c r="B1423" s="161"/>
      <c r="C1423" s="85"/>
      <c r="D1423" s="78"/>
      <c r="E1423" s="179"/>
      <c r="F1423" s="179"/>
      <c r="G1423" s="158"/>
      <c r="H1423" s="158"/>
      <c r="I1423" s="83"/>
      <c r="J1423" s="83"/>
      <c r="K1423" s="83"/>
      <c r="L1423" s="83"/>
      <c r="M1423" s="83"/>
      <c r="N1423" s="83"/>
      <c r="O1423" s="83"/>
      <c r="P1423" s="83"/>
      <c r="Q1423" s="83"/>
      <c r="R1423" s="83"/>
      <c r="S1423" s="83"/>
      <c r="T1423" s="83"/>
      <c r="U1423" s="87"/>
      <c r="V1423" s="87"/>
      <c r="W1423" s="87"/>
      <c r="X1423" s="87"/>
      <c r="Y1423" s="87"/>
      <c r="Z1423" s="87"/>
      <c r="AA1423" s="87"/>
      <c r="AB1423" s="87"/>
      <c r="AC1423" s="87"/>
      <c r="AD1423" s="87"/>
      <c r="AE1423" s="87"/>
      <c r="AF1423" s="93"/>
      <c r="AG1423" s="87"/>
      <c r="AH1423" s="87"/>
      <c r="AI1423" s="87"/>
      <c r="AJ1423" s="87"/>
      <c r="AK1423" s="87"/>
      <c r="AL1423" s="88"/>
      <c r="AM1423" s="88"/>
      <c r="AN1423" s="87"/>
      <c r="AO1423" s="88"/>
      <c r="AP1423" s="87"/>
      <c r="AQ1423" s="87"/>
      <c r="AR1423" s="87"/>
      <c r="AS1423" s="87"/>
      <c r="AT1423" s="87"/>
      <c r="AU1423" s="87"/>
      <c r="AV1423" s="87"/>
      <c r="AW1423" s="87"/>
      <c r="AX1423" s="89"/>
      <c r="AY1423" s="89"/>
      <c r="AZ1423" s="89"/>
      <c r="BA1423" s="89"/>
      <c r="BB1423" s="87"/>
      <c r="BC1423" s="87"/>
      <c r="BD1423" s="87"/>
      <c r="BE1423" s="78"/>
      <c r="BF1423" s="78"/>
      <c r="BG1423" s="78"/>
      <c r="BH1423" s="78"/>
      <c r="BI1423" s="78"/>
    </row>
    <row r="1424" spans="1:61" s="80" customFormat="1" ht="15" customHeight="1" x14ac:dyDescent="0.25">
      <c r="A1424" s="81"/>
      <c r="B1424" s="161"/>
      <c r="C1424" s="85"/>
      <c r="D1424" s="78"/>
      <c r="E1424" s="179"/>
      <c r="F1424" s="179"/>
      <c r="G1424" s="158"/>
      <c r="H1424" s="158"/>
      <c r="I1424" s="83"/>
      <c r="J1424" s="83"/>
      <c r="K1424" s="83"/>
      <c r="L1424" s="83"/>
      <c r="M1424" s="83"/>
      <c r="N1424" s="83"/>
      <c r="O1424" s="83"/>
      <c r="P1424" s="83"/>
      <c r="Q1424" s="83"/>
      <c r="R1424" s="83"/>
      <c r="S1424" s="83"/>
      <c r="T1424" s="83"/>
      <c r="U1424" s="87"/>
      <c r="V1424" s="87"/>
      <c r="W1424" s="87"/>
      <c r="X1424" s="87"/>
      <c r="Y1424" s="87"/>
      <c r="Z1424" s="87"/>
      <c r="AA1424" s="87"/>
      <c r="AB1424" s="87"/>
      <c r="AC1424" s="87"/>
      <c r="AD1424" s="87"/>
      <c r="AE1424" s="87"/>
      <c r="AF1424" s="93"/>
      <c r="AG1424" s="87"/>
      <c r="AH1424" s="87"/>
      <c r="AI1424" s="87"/>
      <c r="AJ1424" s="87"/>
      <c r="AK1424" s="87"/>
      <c r="AL1424" s="88"/>
      <c r="AM1424" s="88"/>
      <c r="AN1424" s="87"/>
      <c r="AO1424" s="88"/>
      <c r="AP1424" s="87"/>
      <c r="AQ1424" s="87"/>
      <c r="AR1424" s="87"/>
      <c r="AS1424" s="87"/>
      <c r="AT1424" s="87"/>
      <c r="AU1424" s="87"/>
      <c r="AV1424" s="87"/>
      <c r="AW1424" s="87"/>
      <c r="AX1424" s="89"/>
      <c r="AY1424" s="89"/>
      <c r="AZ1424" s="89"/>
      <c r="BA1424" s="89"/>
      <c r="BB1424" s="87"/>
      <c r="BC1424" s="87"/>
      <c r="BD1424" s="87"/>
      <c r="BE1424" s="78"/>
      <c r="BF1424" s="78"/>
      <c r="BG1424" s="78"/>
      <c r="BH1424" s="78"/>
      <c r="BI1424" s="78"/>
    </row>
    <row r="1425" spans="1:61" s="80" customFormat="1" ht="15" customHeight="1" x14ac:dyDescent="0.25">
      <c r="A1425" s="81"/>
      <c r="B1425" s="161"/>
      <c r="C1425" s="85"/>
      <c r="D1425" s="78"/>
      <c r="E1425" s="179"/>
      <c r="F1425" s="179"/>
      <c r="G1425" s="158"/>
      <c r="H1425" s="158"/>
      <c r="I1425" s="83"/>
      <c r="J1425" s="83"/>
      <c r="K1425" s="83"/>
      <c r="L1425" s="83"/>
      <c r="M1425" s="83"/>
      <c r="N1425" s="83"/>
      <c r="O1425" s="83"/>
      <c r="P1425" s="83"/>
      <c r="Q1425" s="83"/>
      <c r="R1425" s="83"/>
      <c r="S1425" s="83"/>
      <c r="T1425" s="83"/>
      <c r="U1425" s="87"/>
      <c r="V1425" s="87"/>
      <c r="W1425" s="87"/>
      <c r="X1425" s="87"/>
      <c r="Y1425" s="87"/>
      <c r="Z1425" s="87"/>
      <c r="AA1425" s="87"/>
      <c r="AB1425" s="87"/>
      <c r="AC1425" s="87"/>
      <c r="AD1425" s="87"/>
      <c r="AE1425" s="87"/>
      <c r="AF1425" s="93"/>
      <c r="AG1425" s="87"/>
      <c r="AH1425" s="87"/>
      <c r="AI1425" s="87"/>
      <c r="AJ1425" s="87"/>
      <c r="AK1425" s="87"/>
      <c r="AL1425" s="88"/>
      <c r="AM1425" s="88"/>
      <c r="AN1425" s="87"/>
      <c r="AO1425" s="88"/>
      <c r="AP1425" s="87"/>
      <c r="AQ1425" s="87"/>
      <c r="AR1425" s="87"/>
      <c r="AS1425" s="87"/>
      <c r="AT1425" s="87"/>
      <c r="AU1425" s="87"/>
      <c r="AV1425" s="87"/>
      <c r="AW1425" s="87"/>
      <c r="AX1425" s="89"/>
      <c r="AY1425" s="89"/>
      <c r="AZ1425" s="89"/>
      <c r="BA1425" s="89"/>
      <c r="BB1425" s="87"/>
      <c r="BC1425" s="87"/>
      <c r="BD1425" s="87"/>
      <c r="BE1425" s="78"/>
      <c r="BF1425" s="78"/>
      <c r="BG1425" s="78"/>
      <c r="BH1425" s="78"/>
      <c r="BI1425" s="78"/>
    </row>
    <row r="1426" spans="1:61" s="80" customFormat="1" ht="15" customHeight="1" x14ac:dyDescent="0.25">
      <c r="A1426" s="81"/>
      <c r="B1426" s="161"/>
      <c r="C1426" s="85"/>
      <c r="D1426" s="78"/>
      <c r="E1426" s="179"/>
      <c r="F1426" s="179"/>
      <c r="G1426" s="158"/>
      <c r="H1426" s="158"/>
      <c r="I1426" s="83"/>
      <c r="J1426" s="83"/>
      <c r="K1426" s="83"/>
      <c r="L1426" s="83"/>
      <c r="M1426" s="83"/>
      <c r="N1426" s="83"/>
      <c r="O1426" s="83"/>
      <c r="P1426" s="83"/>
      <c r="Q1426" s="83"/>
      <c r="R1426" s="83"/>
      <c r="S1426" s="83"/>
      <c r="T1426" s="83"/>
      <c r="U1426" s="87"/>
      <c r="V1426" s="87"/>
      <c r="W1426" s="87"/>
      <c r="X1426" s="87"/>
      <c r="Y1426" s="87"/>
      <c r="Z1426" s="87"/>
      <c r="AA1426" s="87"/>
      <c r="AB1426" s="87"/>
      <c r="AC1426" s="87"/>
      <c r="AD1426" s="87"/>
      <c r="AE1426" s="87"/>
      <c r="AF1426" s="93"/>
      <c r="AG1426" s="87"/>
      <c r="AH1426" s="87"/>
      <c r="AI1426" s="87"/>
      <c r="AJ1426" s="87"/>
      <c r="AK1426" s="87"/>
      <c r="AL1426" s="88"/>
      <c r="AM1426" s="88"/>
      <c r="AN1426" s="87"/>
      <c r="AO1426" s="88"/>
      <c r="AP1426" s="87"/>
      <c r="AQ1426" s="87"/>
      <c r="AR1426" s="87"/>
      <c r="AS1426" s="87"/>
      <c r="AT1426" s="87"/>
      <c r="AU1426" s="87"/>
      <c r="AV1426" s="87"/>
      <c r="AW1426" s="87"/>
      <c r="AX1426" s="89"/>
      <c r="AY1426" s="89"/>
      <c r="AZ1426" s="89"/>
      <c r="BA1426" s="89"/>
      <c r="BB1426" s="87"/>
      <c r="BC1426" s="87"/>
      <c r="BD1426" s="87"/>
      <c r="BE1426" s="78"/>
      <c r="BF1426" s="78"/>
      <c r="BG1426" s="78"/>
      <c r="BH1426" s="78"/>
      <c r="BI1426" s="78"/>
    </row>
    <row r="1427" spans="1:61" s="80" customFormat="1" ht="15" customHeight="1" x14ac:dyDescent="0.25">
      <c r="A1427" s="81"/>
      <c r="B1427" s="161"/>
      <c r="C1427" s="85"/>
      <c r="D1427" s="78"/>
      <c r="E1427" s="179"/>
      <c r="F1427" s="179"/>
      <c r="G1427" s="158"/>
      <c r="H1427" s="158"/>
      <c r="I1427" s="83"/>
      <c r="J1427" s="83"/>
      <c r="K1427" s="83"/>
      <c r="L1427" s="83"/>
      <c r="M1427" s="83"/>
      <c r="N1427" s="83"/>
      <c r="O1427" s="83"/>
      <c r="P1427" s="83"/>
      <c r="Q1427" s="83"/>
      <c r="R1427" s="83"/>
      <c r="S1427" s="83"/>
      <c r="T1427" s="83"/>
      <c r="U1427" s="87"/>
      <c r="V1427" s="87"/>
      <c r="W1427" s="87"/>
      <c r="X1427" s="87"/>
      <c r="Y1427" s="87"/>
      <c r="Z1427" s="87"/>
      <c r="AA1427" s="87"/>
      <c r="AB1427" s="87"/>
      <c r="AC1427" s="87"/>
      <c r="AD1427" s="87"/>
      <c r="AE1427" s="87"/>
      <c r="AF1427" s="93"/>
      <c r="AG1427" s="87"/>
      <c r="AH1427" s="87"/>
      <c r="AI1427" s="87"/>
      <c r="AJ1427" s="87"/>
      <c r="AK1427" s="87"/>
      <c r="AL1427" s="88"/>
      <c r="AM1427" s="88"/>
      <c r="AN1427" s="87"/>
      <c r="AO1427" s="88"/>
      <c r="AP1427" s="87"/>
      <c r="AQ1427" s="87"/>
      <c r="AR1427" s="87"/>
      <c r="AS1427" s="87"/>
      <c r="AT1427" s="87"/>
      <c r="AU1427" s="87"/>
      <c r="AV1427" s="87"/>
      <c r="AW1427" s="87"/>
      <c r="AX1427" s="89"/>
      <c r="AY1427" s="89"/>
      <c r="AZ1427" s="89"/>
      <c r="BA1427" s="89"/>
      <c r="BB1427" s="87"/>
      <c r="BC1427" s="87"/>
      <c r="BD1427" s="87"/>
      <c r="BE1427" s="78"/>
      <c r="BF1427" s="78"/>
      <c r="BG1427" s="78"/>
      <c r="BH1427" s="78"/>
      <c r="BI1427" s="78"/>
    </row>
    <row r="1428" spans="1:61" s="80" customFormat="1" ht="15" customHeight="1" x14ac:dyDescent="0.25">
      <c r="A1428" s="81"/>
      <c r="B1428" s="161"/>
      <c r="C1428" s="85"/>
      <c r="D1428" s="78"/>
      <c r="E1428" s="179"/>
      <c r="F1428" s="179"/>
      <c r="G1428" s="158"/>
      <c r="H1428" s="158"/>
      <c r="I1428" s="83"/>
      <c r="J1428" s="83"/>
      <c r="K1428" s="83"/>
      <c r="L1428" s="83"/>
      <c r="M1428" s="83"/>
      <c r="N1428" s="83"/>
      <c r="O1428" s="83"/>
      <c r="P1428" s="83"/>
      <c r="Q1428" s="83"/>
      <c r="R1428" s="83"/>
      <c r="S1428" s="83"/>
      <c r="T1428" s="83"/>
      <c r="U1428" s="87"/>
      <c r="V1428" s="87"/>
      <c r="W1428" s="87"/>
      <c r="X1428" s="87"/>
      <c r="Y1428" s="87"/>
      <c r="Z1428" s="87"/>
      <c r="AA1428" s="87"/>
      <c r="AB1428" s="87"/>
      <c r="AC1428" s="87"/>
      <c r="AD1428" s="87"/>
      <c r="AE1428" s="87"/>
      <c r="AF1428" s="93"/>
      <c r="AG1428" s="87"/>
      <c r="AH1428" s="87"/>
      <c r="AI1428" s="87"/>
      <c r="AJ1428" s="87"/>
      <c r="AK1428" s="87"/>
      <c r="AL1428" s="88"/>
      <c r="AM1428" s="88"/>
      <c r="AN1428" s="87"/>
      <c r="AO1428" s="88"/>
      <c r="AP1428" s="87"/>
      <c r="AQ1428" s="87"/>
      <c r="AR1428" s="87"/>
      <c r="AS1428" s="87"/>
      <c r="AT1428" s="87"/>
      <c r="AU1428" s="87"/>
      <c r="AV1428" s="87"/>
      <c r="AW1428" s="87"/>
      <c r="AX1428" s="89"/>
      <c r="AY1428" s="89"/>
      <c r="AZ1428" s="89"/>
      <c r="BA1428" s="89"/>
      <c r="BB1428" s="87"/>
      <c r="BC1428" s="87"/>
      <c r="BD1428" s="87"/>
      <c r="BE1428" s="78"/>
      <c r="BF1428" s="78"/>
      <c r="BG1428" s="78"/>
      <c r="BH1428" s="78"/>
      <c r="BI1428" s="78"/>
    </row>
    <row r="1429" spans="1:61" s="80" customFormat="1" ht="15" customHeight="1" x14ac:dyDescent="0.25">
      <c r="A1429" s="81"/>
      <c r="B1429" s="161"/>
      <c r="C1429" s="85"/>
      <c r="D1429" s="78"/>
      <c r="E1429" s="179"/>
      <c r="F1429" s="179"/>
      <c r="G1429" s="158"/>
      <c r="H1429" s="158"/>
      <c r="I1429" s="83"/>
      <c r="J1429" s="83"/>
      <c r="K1429" s="83"/>
      <c r="L1429" s="83"/>
      <c r="M1429" s="83"/>
      <c r="N1429" s="83"/>
      <c r="O1429" s="83"/>
      <c r="P1429" s="83"/>
      <c r="Q1429" s="83"/>
      <c r="R1429" s="83"/>
      <c r="S1429" s="83"/>
      <c r="T1429" s="83"/>
      <c r="U1429" s="87"/>
      <c r="V1429" s="87"/>
      <c r="W1429" s="87"/>
      <c r="X1429" s="87"/>
      <c r="Y1429" s="87"/>
      <c r="Z1429" s="87"/>
      <c r="AA1429" s="87"/>
      <c r="AB1429" s="87"/>
      <c r="AC1429" s="87"/>
      <c r="AD1429" s="87"/>
      <c r="AE1429" s="87"/>
      <c r="AF1429" s="93"/>
      <c r="AG1429" s="87"/>
      <c r="AH1429" s="87"/>
      <c r="AI1429" s="87"/>
      <c r="AJ1429" s="87"/>
      <c r="AK1429" s="87"/>
      <c r="AL1429" s="88"/>
      <c r="AM1429" s="88"/>
      <c r="AN1429" s="87"/>
      <c r="AO1429" s="88"/>
      <c r="AP1429" s="87"/>
      <c r="AQ1429" s="87"/>
      <c r="AR1429" s="87"/>
      <c r="AS1429" s="87"/>
      <c r="AT1429" s="87"/>
      <c r="AU1429" s="87"/>
      <c r="AV1429" s="87"/>
      <c r="AW1429" s="87"/>
      <c r="AX1429" s="89"/>
      <c r="AY1429" s="89"/>
      <c r="AZ1429" s="89"/>
      <c r="BA1429" s="89"/>
      <c r="BB1429" s="87"/>
      <c r="BC1429" s="87"/>
      <c r="BD1429" s="87"/>
      <c r="BE1429" s="78"/>
      <c r="BF1429" s="78"/>
      <c r="BG1429" s="78"/>
      <c r="BH1429" s="78"/>
      <c r="BI1429" s="78"/>
    </row>
    <row r="1430" spans="1:61" s="80" customFormat="1" ht="15" customHeight="1" x14ac:dyDescent="0.25">
      <c r="A1430" s="81"/>
      <c r="B1430" s="161"/>
      <c r="C1430" s="85"/>
      <c r="D1430" s="78"/>
      <c r="E1430" s="179"/>
      <c r="F1430" s="179"/>
      <c r="G1430" s="158"/>
      <c r="H1430" s="158"/>
      <c r="I1430" s="83"/>
      <c r="J1430" s="83"/>
      <c r="K1430" s="83"/>
      <c r="L1430" s="83"/>
      <c r="M1430" s="83"/>
      <c r="N1430" s="83"/>
      <c r="O1430" s="83"/>
      <c r="P1430" s="83"/>
      <c r="Q1430" s="83"/>
      <c r="R1430" s="83"/>
      <c r="S1430" s="83"/>
      <c r="T1430" s="83"/>
      <c r="U1430" s="87"/>
      <c r="V1430" s="87"/>
      <c r="W1430" s="87"/>
      <c r="X1430" s="87"/>
      <c r="Y1430" s="87"/>
      <c r="Z1430" s="87"/>
      <c r="AA1430" s="87"/>
      <c r="AB1430" s="87"/>
      <c r="AC1430" s="87"/>
      <c r="AD1430" s="87"/>
      <c r="AE1430" s="87"/>
      <c r="AF1430" s="93"/>
      <c r="AG1430" s="87"/>
      <c r="AH1430" s="87"/>
      <c r="AI1430" s="87"/>
      <c r="AJ1430" s="87"/>
      <c r="AK1430" s="87"/>
      <c r="AL1430" s="88"/>
      <c r="AM1430" s="88"/>
      <c r="AN1430" s="87"/>
      <c r="AO1430" s="88"/>
      <c r="AP1430" s="87"/>
      <c r="AQ1430" s="87"/>
      <c r="AR1430" s="87"/>
      <c r="AS1430" s="87"/>
      <c r="AT1430" s="87"/>
      <c r="AU1430" s="87"/>
      <c r="AV1430" s="87"/>
      <c r="AW1430" s="87"/>
      <c r="AX1430" s="89"/>
      <c r="AY1430" s="89"/>
      <c r="AZ1430" s="89"/>
      <c r="BA1430" s="89"/>
      <c r="BB1430" s="87"/>
      <c r="BC1430" s="87"/>
      <c r="BD1430" s="87"/>
      <c r="BE1430" s="78"/>
      <c r="BF1430" s="78"/>
      <c r="BG1430" s="78"/>
      <c r="BH1430" s="78"/>
      <c r="BI1430" s="78"/>
    </row>
    <row r="1431" spans="1:61" s="80" customFormat="1" ht="15" customHeight="1" x14ac:dyDescent="0.25">
      <c r="A1431" s="81"/>
      <c r="B1431" s="161"/>
      <c r="C1431" s="85"/>
      <c r="D1431" s="78"/>
      <c r="E1431" s="179"/>
      <c r="F1431" s="179"/>
      <c r="G1431" s="158"/>
      <c r="H1431" s="158"/>
      <c r="I1431" s="83"/>
      <c r="J1431" s="83"/>
      <c r="K1431" s="83"/>
      <c r="L1431" s="83"/>
      <c r="M1431" s="83"/>
      <c r="N1431" s="83"/>
      <c r="O1431" s="83"/>
      <c r="P1431" s="83"/>
      <c r="Q1431" s="83"/>
      <c r="R1431" s="83"/>
      <c r="S1431" s="83"/>
      <c r="T1431" s="83"/>
      <c r="U1431" s="87"/>
      <c r="V1431" s="87"/>
      <c r="W1431" s="87"/>
      <c r="X1431" s="87"/>
      <c r="Y1431" s="87"/>
      <c r="Z1431" s="87"/>
      <c r="AA1431" s="87"/>
      <c r="AB1431" s="87"/>
      <c r="AC1431" s="87"/>
      <c r="AD1431" s="87"/>
      <c r="AE1431" s="87"/>
      <c r="AF1431" s="93"/>
      <c r="AG1431" s="87"/>
      <c r="AH1431" s="87"/>
      <c r="AI1431" s="87"/>
      <c r="AJ1431" s="87"/>
      <c r="AK1431" s="87"/>
      <c r="AL1431" s="88"/>
      <c r="AM1431" s="88"/>
      <c r="AN1431" s="87"/>
      <c r="AO1431" s="88"/>
      <c r="AP1431" s="87"/>
      <c r="AQ1431" s="87"/>
      <c r="AR1431" s="87"/>
      <c r="AS1431" s="87"/>
      <c r="AT1431" s="87"/>
      <c r="AU1431" s="87"/>
      <c r="AV1431" s="87"/>
      <c r="AW1431" s="87"/>
      <c r="AX1431" s="89"/>
      <c r="AY1431" s="89"/>
      <c r="AZ1431" s="89"/>
      <c r="BA1431" s="89"/>
      <c r="BB1431" s="87"/>
      <c r="BC1431" s="87"/>
      <c r="BD1431" s="87"/>
      <c r="BE1431" s="78"/>
      <c r="BF1431" s="78"/>
      <c r="BG1431" s="78"/>
      <c r="BH1431" s="78"/>
      <c r="BI1431" s="78"/>
    </row>
    <row r="1432" spans="1:61" s="80" customFormat="1" ht="15" customHeight="1" x14ac:dyDescent="0.25">
      <c r="A1432" s="81"/>
      <c r="B1432" s="161"/>
      <c r="C1432" s="85"/>
      <c r="D1432" s="78"/>
      <c r="E1432" s="179"/>
      <c r="F1432" s="179"/>
      <c r="G1432" s="158"/>
      <c r="H1432" s="158"/>
      <c r="I1432" s="83"/>
      <c r="J1432" s="83"/>
      <c r="K1432" s="83"/>
      <c r="L1432" s="83"/>
      <c r="M1432" s="83"/>
      <c r="N1432" s="83"/>
      <c r="O1432" s="83"/>
      <c r="P1432" s="83"/>
      <c r="Q1432" s="83"/>
      <c r="R1432" s="83"/>
      <c r="S1432" s="83"/>
      <c r="T1432" s="83"/>
      <c r="U1432" s="87"/>
      <c r="V1432" s="87"/>
      <c r="W1432" s="87"/>
      <c r="X1432" s="87"/>
      <c r="Y1432" s="87"/>
      <c r="Z1432" s="87"/>
      <c r="AA1432" s="87"/>
      <c r="AB1432" s="87"/>
      <c r="AC1432" s="87"/>
      <c r="AD1432" s="87"/>
      <c r="AE1432" s="87"/>
      <c r="AF1432" s="93"/>
      <c r="AG1432" s="87"/>
      <c r="AH1432" s="87"/>
      <c r="AI1432" s="87"/>
      <c r="AJ1432" s="87"/>
      <c r="AK1432" s="87"/>
      <c r="AL1432" s="88"/>
      <c r="AM1432" s="88"/>
      <c r="AN1432" s="87"/>
      <c r="AO1432" s="88"/>
      <c r="AP1432" s="87"/>
      <c r="AQ1432" s="87"/>
      <c r="AR1432" s="87"/>
      <c r="AS1432" s="87"/>
      <c r="AT1432" s="87"/>
      <c r="AU1432" s="87"/>
      <c r="AV1432" s="87"/>
      <c r="AW1432" s="87"/>
      <c r="AX1432" s="89"/>
      <c r="AY1432" s="89"/>
      <c r="AZ1432" s="89"/>
      <c r="BA1432" s="89"/>
      <c r="BB1432" s="87"/>
      <c r="BC1432" s="87"/>
      <c r="BD1432" s="87"/>
      <c r="BE1432" s="78"/>
      <c r="BF1432" s="78"/>
      <c r="BG1432" s="78"/>
      <c r="BH1432" s="78"/>
      <c r="BI1432" s="78"/>
    </row>
    <row r="1433" spans="1:61" s="80" customFormat="1" ht="15" customHeight="1" x14ac:dyDescent="0.25">
      <c r="A1433" s="81"/>
      <c r="B1433" s="161"/>
      <c r="C1433" s="85"/>
      <c r="D1433" s="78"/>
      <c r="E1433" s="179"/>
      <c r="F1433" s="179"/>
      <c r="G1433" s="158"/>
      <c r="H1433" s="158"/>
      <c r="I1433" s="83"/>
      <c r="J1433" s="83"/>
      <c r="K1433" s="83"/>
      <c r="L1433" s="83"/>
      <c r="M1433" s="83"/>
      <c r="N1433" s="83"/>
      <c r="O1433" s="83"/>
      <c r="P1433" s="83"/>
      <c r="Q1433" s="83"/>
      <c r="R1433" s="83"/>
      <c r="S1433" s="83"/>
      <c r="T1433" s="83"/>
      <c r="U1433" s="87"/>
      <c r="V1433" s="87"/>
      <c r="W1433" s="87"/>
      <c r="X1433" s="87"/>
      <c r="Y1433" s="87"/>
      <c r="Z1433" s="87"/>
      <c r="AA1433" s="87"/>
      <c r="AB1433" s="87"/>
      <c r="AC1433" s="87"/>
      <c r="AD1433" s="87"/>
      <c r="AE1433" s="87"/>
      <c r="AF1433" s="93"/>
      <c r="AG1433" s="87"/>
      <c r="AH1433" s="87"/>
      <c r="AI1433" s="87"/>
      <c r="AJ1433" s="87"/>
      <c r="AK1433" s="87"/>
      <c r="AL1433" s="88"/>
      <c r="AM1433" s="88"/>
      <c r="AN1433" s="87"/>
      <c r="AO1433" s="88"/>
      <c r="AP1433" s="87"/>
      <c r="AQ1433" s="87"/>
      <c r="AR1433" s="87"/>
      <c r="AS1433" s="87"/>
      <c r="AT1433" s="87"/>
      <c r="AU1433" s="87"/>
      <c r="AV1433" s="87"/>
      <c r="AW1433" s="87"/>
      <c r="AX1433" s="89"/>
      <c r="AY1433" s="89"/>
      <c r="AZ1433" s="89"/>
      <c r="BA1433" s="89"/>
      <c r="BB1433" s="87"/>
      <c r="BC1433" s="87"/>
      <c r="BD1433" s="87"/>
      <c r="BE1433" s="78"/>
      <c r="BF1433" s="78"/>
      <c r="BG1433" s="78"/>
      <c r="BH1433" s="78"/>
      <c r="BI1433" s="78"/>
    </row>
    <row r="1434" spans="1:61" s="80" customFormat="1" ht="15" customHeight="1" x14ac:dyDescent="0.25">
      <c r="A1434" s="81"/>
      <c r="B1434" s="161"/>
      <c r="C1434" s="85"/>
      <c r="D1434" s="78"/>
      <c r="E1434" s="179"/>
      <c r="F1434" s="179"/>
      <c r="G1434" s="158"/>
      <c r="H1434" s="158"/>
      <c r="I1434" s="83"/>
      <c r="J1434" s="83"/>
      <c r="K1434" s="83"/>
      <c r="L1434" s="83"/>
      <c r="M1434" s="83"/>
      <c r="N1434" s="83"/>
      <c r="O1434" s="83"/>
      <c r="P1434" s="83"/>
      <c r="Q1434" s="83"/>
      <c r="R1434" s="83"/>
      <c r="S1434" s="83"/>
      <c r="T1434" s="83"/>
      <c r="U1434" s="87"/>
      <c r="V1434" s="87"/>
      <c r="W1434" s="87"/>
      <c r="X1434" s="87"/>
      <c r="Y1434" s="87"/>
      <c r="Z1434" s="87"/>
      <c r="AA1434" s="87"/>
      <c r="AB1434" s="87"/>
      <c r="AC1434" s="87"/>
      <c r="AD1434" s="87"/>
      <c r="AE1434" s="87"/>
      <c r="AF1434" s="93"/>
      <c r="AG1434" s="87"/>
      <c r="AH1434" s="87"/>
      <c r="AI1434" s="87"/>
      <c r="AJ1434" s="87"/>
      <c r="AK1434" s="87"/>
      <c r="AL1434" s="88"/>
      <c r="AM1434" s="88"/>
      <c r="AN1434" s="87"/>
      <c r="AO1434" s="88"/>
      <c r="AP1434" s="87"/>
      <c r="AQ1434" s="87"/>
      <c r="AR1434" s="87"/>
      <c r="AS1434" s="87"/>
      <c r="AT1434" s="87"/>
      <c r="AU1434" s="87"/>
      <c r="AV1434" s="87"/>
      <c r="AW1434" s="87"/>
      <c r="AX1434" s="89"/>
      <c r="AY1434" s="89"/>
      <c r="AZ1434" s="89"/>
      <c r="BA1434" s="89"/>
      <c r="BB1434" s="87"/>
      <c r="BC1434" s="87"/>
      <c r="BD1434" s="87"/>
      <c r="BE1434" s="78"/>
      <c r="BF1434" s="78"/>
      <c r="BG1434" s="78"/>
      <c r="BH1434" s="78"/>
      <c r="BI1434" s="78"/>
    </row>
    <row r="1435" spans="1:61" s="80" customFormat="1" ht="15" customHeight="1" x14ac:dyDescent="0.25">
      <c r="A1435" s="81"/>
      <c r="B1435" s="161"/>
      <c r="C1435" s="85"/>
      <c r="D1435" s="78"/>
      <c r="E1435" s="179"/>
      <c r="F1435" s="179"/>
      <c r="G1435" s="158"/>
      <c r="H1435" s="158"/>
      <c r="I1435" s="83"/>
      <c r="J1435" s="83"/>
      <c r="K1435" s="83"/>
      <c r="L1435" s="83"/>
      <c r="M1435" s="83"/>
      <c r="N1435" s="83"/>
      <c r="O1435" s="83"/>
      <c r="P1435" s="83"/>
      <c r="Q1435" s="83"/>
      <c r="R1435" s="83"/>
      <c r="S1435" s="83"/>
      <c r="T1435" s="83"/>
      <c r="U1435" s="87"/>
      <c r="V1435" s="87"/>
      <c r="W1435" s="87"/>
      <c r="X1435" s="87"/>
      <c r="Y1435" s="87"/>
      <c r="Z1435" s="87"/>
      <c r="AA1435" s="87"/>
      <c r="AB1435" s="87"/>
      <c r="AC1435" s="87"/>
      <c r="AD1435" s="87"/>
      <c r="AE1435" s="87"/>
      <c r="AF1435" s="93"/>
      <c r="AG1435" s="87"/>
      <c r="AH1435" s="87"/>
      <c r="AI1435" s="87"/>
      <c r="AJ1435" s="87"/>
      <c r="AK1435" s="87"/>
      <c r="AL1435" s="88"/>
      <c r="AM1435" s="88"/>
      <c r="AN1435" s="87"/>
      <c r="AO1435" s="88"/>
      <c r="AP1435" s="87"/>
      <c r="AQ1435" s="87"/>
      <c r="AR1435" s="87"/>
      <c r="AS1435" s="87"/>
      <c r="AT1435" s="87"/>
      <c r="AU1435" s="87"/>
      <c r="AV1435" s="87"/>
      <c r="AW1435" s="87"/>
      <c r="AX1435" s="89"/>
      <c r="AY1435" s="89"/>
      <c r="AZ1435" s="89"/>
      <c r="BA1435" s="89"/>
      <c r="BB1435" s="87"/>
      <c r="BC1435" s="87"/>
      <c r="BD1435" s="87"/>
      <c r="BE1435" s="78"/>
      <c r="BF1435" s="78"/>
      <c r="BG1435" s="78"/>
      <c r="BH1435" s="78"/>
      <c r="BI1435" s="78"/>
    </row>
    <row r="1436" spans="1:61" s="80" customFormat="1" ht="15" customHeight="1" x14ac:dyDescent="0.25">
      <c r="A1436" s="81"/>
      <c r="B1436" s="161"/>
      <c r="C1436" s="85"/>
      <c r="D1436" s="78"/>
      <c r="E1436" s="179"/>
      <c r="F1436" s="179"/>
      <c r="G1436" s="158"/>
      <c r="H1436" s="158"/>
      <c r="I1436" s="83"/>
      <c r="J1436" s="83"/>
      <c r="K1436" s="83"/>
      <c r="L1436" s="83"/>
      <c r="M1436" s="83"/>
      <c r="N1436" s="83"/>
      <c r="O1436" s="83"/>
      <c r="P1436" s="83"/>
      <c r="Q1436" s="83"/>
      <c r="R1436" s="83"/>
      <c r="S1436" s="83"/>
      <c r="T1436" s="83"/>
      <c r="U1436" s="87"/>
      <c r="V1436" s="87"/>
      <c r="W1436" s="87"/>
      <c r="X1436" s="87"/>
      <c r="Y1436" s="87"/>
      <c r="Z1436" s="87"/>
      <c r="AA1436" s="87"/>
      <c r="AB1436" s="87"/>
      <c r="AC1436" s="87"/>
      <c r="AD1436" s="87"/>
      <c r="AE1436" s="87"/>
      <c r="AF1436" s="93"/>
      <c r="AG1436" s="87"/>
      <c r="AH1436" s="87"/>
      <c r="AI1436" s="87"/>
      <c r="AJ1436" s="87"/>
      <c r="AK1436" s="87"/>
      <c r="AL1436" s="88"/>
      <c r="AM1436" s="88"/>
      <c r="AN1436" s="87"/>
      <c r="AO1436" s="88"/>
      <c r="AP1436" s="87"/>
      <c r="AQ1436" s="87"/>
      <c r="AR1436" s="87"/>
      <c r="AS1436" s="87"/>
      <c r="AT1436" s="87"/>
      <c r="AU1436" s="87"/>
      <c r="AV1436" s="87"/>
      <c r="AW1436" s="87"/>
      <c r="AX1436" s="89"/>
      <c r="AY1436" s="89"/>
      <c r="AZ1436" s="89"/>
      <c r="BA1436" s="89"/>
      <c r="BB1436" s="87"/>
      <c r="BC1436" s="87"/>
      <c r="BD1436" s="87"/>
      <c r="BE1436" s="78"/>
      <c r="BF1436" s="78"/>
      <c r="BG1436" s="78"/>
      <c r="BH1436" s="78"/>
      <c r="BI1436" s="78"/>
    </row>
    <row r="1437" spans="1:61" s="80" customFormat="1" ht="15" customHeight="1" x14ac:dyDescent="0.25">
      <c r="A1437" s="81"/>
      <c r="B1437" s="161"/>
      <c r="C1437" s="85"/>
      <c r="D1437" s="78"/>
      <c r="E1437" s="179"/>
      <c r="F1437" s="179"/>
      <c r="G1437" s="158"/>
      <c r="H1437" s="158"/>
      <c r="I1437" s="83"/>
      <c r="J1437" s="83"/>
      <c r="K1437" s="83"/>
      <c r="L1437" s="83"/>
      <c r="M1437" s="83"/>
      <c r="N1437" s="83"/>
      <c r="O1437" s="83"/>
      <c r="P1437" s="83"/>
      <c r="Q1437" s="83"/>
      <c r="R1437" s="83"/>
      <c r="S1437" s="83"/>
      <c r="T1437" s="83"/>
      <c r="U1437" s="87"/>
      <c r="V1437" s="87"/>
      <c r="W1437" s="87"/>
      <c r="X1437" s="87"/>
      <c r="Y1437" s="87"/>
      <c r="Z1437" s="87"/>
      <c r="AA1437" s="87"/>
      <c r="AB1437" s="87"/>
      <c r="AC1437" s="87"/>
      <c r="AD1437" s="87"/>
      <c r="AE1437" s="87"/>
      <c r="AF1437" s="93"/>
      <c r="AG1437" s="87"/>
      <c r="AH1437" s="87"/>
      <c r="AI1437" s="87"/>
      <c r="AJ1437" s="87"/>
      <c r="AK1437" s="87"/>
      <c r="AL1437" s="88"/>
      <c r="AM1437" s="88"/>
      <c r="AN1437" s="87"/>
      <c r="AO1437" s="88"/>
      <c r="AP1437" s="87"/>
      <c r="AQ1437" s="87"/>
      <c r="AR1437" s="87"/>
      <c r="AS1437" s="87"/>
      <c r="AT1437" s="87"/>
      <c r="AU1437" s="87"/>
      <c r="AV1437" s="87"/>
      <c r="AW1437" s="87"/>
      <c r="AX1437" s="89"/>
      <c r="AY1437" s="89"/>
      <c r="AZ1437" s="89"/>
      <c r="BA1437" s="89"/>
      <c r="BB1437" s="87"/>
      <c r="BC1437" s="87"/>
      <c r="BD1437" s="87"/>
      <c r="BE1437" s="78"/>
      <c r="BF1437" s="78"/>
      <c r="BG1437" s="78"/>
      <c r="BH1437" s="78"/>
      <c r="BI1437" s="78"/>
    </row>
    <row r="1438" spans="1:61" s="80" customFormat="1" ht="15" customHeight="1" x14ac:dyDescent="0.25">
      <c r="A1438" s="81"/>
      <c r="B1438" s="161"/>
      <c r="C1438" s="85"/>
      <c r="D1438" s="78"/>
      <c r="E1438" s="179"/>
      <c r="F1438" s="179"/>
      <c r="G1438" s="158"/>
      <c r="H1438" s="158"/>
      <c r="I1438" s="83"/>
      <c r="J1438" s="83"/>
      <c r="K1438" s="83"/>
      <c r="L1438" s="83"/>
      <c r="M1438" s="83"/>
      <c r="N1438" s="83"/>
      <c r="O1438" s="83"/>
      <c r="P1438" s="83"/>
      <c r="Q1438" s="83"/>
      <c r="R1438" s="83"/>
      <c r="S1438" s="83"/>
      <c r="T1438" s="83"/>
      <c r="U1438" s="87"/>
      <c r="V1438" s="87"/>
      <c r="W1438" s="87"/>
      <c r="X1438" s="87"/>
      <c r="Y1438" s="87"/>
      <c r="Z1438" s="87"/>
      <c r="AA1438" s="87"/>
      <c r="AB1438" s="87"/>
      <c r="AC1438" s="87"/>
      <c r="AD1438" s="87"/>
      <c r="AE1438" s="87"/>
      <c r="AF1438" s="93"/>
      <c r="AG1438" s="87"/>
      <c r="AH1438" s="87"/>
      <c r="AI1438" s="87"/>
      <c r="AJ1438" s="87"/>
      <c r="AK1438" s="87"/>
      <c r="AL1438" s="88"/>
      <c r="AM1438" s="88"/>
      <c r="AN1438" s="87"/>
      <c r="AO1438" s="88"/>
      <c r="AP1438" s="87"/>
      <c r="AQ1438" s="87"/>
      <c r="AR1438" s="87"/>
      <c r="AS1438" s="87"/>
      <c r="AT1438" s="87"/>
      <c r="AU1438" s="87"/>
      <c r="AV1438" s="87"/>
      <c r="AW1438" s="87"/>
      <c r="AX1438" s="89"/>
      <c r="AY1438" s="89"/>
      <c r="AZ1438" s="89"/>
      <c r="BA1438" s="89"/>
      <c r="BB1438" s="87"/>
      <c r="BC1438" s="87"/>
      <c r="BD1438" s="87"/>
      <c r="BE1438" s="78"/>
      <c r="BF1438" s="78"/>
      <c r="BG1438" s="78"/>
      <c r="BH1438" s="78"/>
      <c r="BI1438" s="78"/>
    </row>
    <row r="1439" spans="1:61" s="80" customFormat="1" ht="15" customHeight="1" x14ac:dyDescent="0.25">
      <c r="A1439" s="81"/>
      <c r="B1439" s="161"/>
      <c r="C1439" s="85"/>
      <c r="D1439" s="78"/>
      <c r="E1439" s="179"/>
      <c r="F1439" s="179"/>
      <c r="G1439" s="158"/>
      <c r="H1439" s="158"/>
      <c r="I1439" s="83"/>
      <c r="J1439" s="83"/>
      <c r="K1439" s="83"/>
      <c r="L1439" s="83"/>
      <c r="M1439" s="83"/>
      <c r="N1439" s="83"/>
      <c r="O1439" s="83"/>
      <c r="P1439" s="83"/>
      <c r="Q1439" s="83"/>
      <c r="R1439" s="83"/>
      <c r="S1439" s="83"/>
      <c r="T1439" s="83"/>
      <c r="U1439" s="87"/>
      <c r="V1439" s="87"/>
      <c r="W1439" s="87"/>
      <c r="X1439" s="87"/>
      <c r="Y1439" s="87"/>
      <c r="Z1439" s="87"/>
      <c r="AA1439" s="87"/>
      <c r="AB1439" s="87"/>
      <c r="AC1439" s="87"/>
      <c r="AD1439" s="87"/>
      <c r="AE1439" s="87"/>
      <c r="AF1439" s="93"/>
      <c r="AG1439" s="87"/>
      <c r="AH1439" s="87"/>
      <c r="AI1439" s="87"/>
      <c r="AJ1439" s="87"/>
      <c r="AK1439" s="87"/>
      <c r="AL1439" s="88"/>
      <c r="AM1439" s="88"/>
      <c r="AN1439" s="87"/>
      <c r="AO1439" s="88"/>
      <c r="AP1439" s="87"/>
      <c r="AQ1439" s="87"/>
      <c r="AR1439" s="87"/>
      <c r="AS1439" s="87"/>
      <c r="AT1439" s="87"/>
      <c r="AU1439" s="87"/>
      <c r="AV1439" s="87"/>
      <c r="AW1439" s="87"/>
      <c r="AX1439" s="89"/>
      <c r="AY1439" s="89"/>
      <c r="AZ1439" s="89"/>
      <c r="BA1439" s="89"/>
      <c r="BB1439" s="87"/>
      <c r="BC1439" s="87"/>
      <c r="BD1439" s="87"/>
      <c r="BE1439" s="78"/>
      <c r="BF1439" s="78"/>
      <c r="BG1439" s="78"/>
      <c r="BH1439" s="78"/>
      <c r="BI1439" s="78"/>
    </row>
    <row r="1440" spans="1:61" s="80" customFormat="1" ht="15" customHeight="1" x14ac:dyDescent="0.25">
      <c r="A1440" s="81"/>
      <c r="B1440" s="161"/>
      <c r="C1440" s="85"/>
      <c r="D1440" s="78"/>
      <c r="E1440" s="179"/>
      <c r="F1440" s="179"/>
      <c r="G1440" s="158"/>
      <c r="H1440" s="158"/>
      <c r="I1440" s="83"/>
      <c r="J1440" s="83"/>
      <c r="K1440" s="83"/>
      <c r="L1440" s="83"/>
      <c r="M1440" s="83"/>
      <c r="N1440" s="83"/>
      <c r="O1440" s="83"/>
      <c r="P1440" s="83"/>
      <c r="Q1440" s="83"/>
      <c r="R1440" s="83"/>
      <c r="S1440" s="83"/>
      <c r="T1440" s="83"/>
      <c r="U1440" s="87"/>
      <c r="V1440" s="87"/>
      <c r="W1440" s="87"/>
      <c r="X1440" s="87"/>
      <c r="Y1440" s="87"/>
      <c r="Z1440" s="87"/>
      <c r="AA1440" s="87"/>
      <c r="AB1440" s="87"/>
      <c r="AC1440" s="87"/>
      <c r="AD1440" s="87"/>
      <c r="AE1440" s="87"/>
      <c r="AF1440" s="93"/>
      <c r="AG1440" s="87"/>
      <c r="AH1440" s="87"/>
      <c r="AI1440" s="87"/>
      <c r="AJ1440" s="87"/>
      <c r="AK1440" s="87"/>
      <c r="AL1440" s="88"/>
      <c r="AM1440" s="88"/>
      <c r="AN1440" s="87"/>
      <c r="AO1440" s="88"/>
      <c r="AP1440" s="87"/>
      <c r="AQ1440" s="87"/>
      <c r="AR1440" s="87"/>
      <c r="AS1440" s="87"/>
      <c r="AT1440" s="87"/>
      <c r="AU1440" s="87"/>
      <c r="AV1440" s="87"/>
      <c r="AW1440" s="87"/>
      <c r="AX1440" s="89"/>
      <c r="AY1440" s="89"/>
      <c r="AZ1440" s="89"/>
      <c r="BA1440" s="89"/>
      <c r="BB1440" s="87"/>
      <c r="BC1440" s="87"/>
      <c r="BD1440" s="87"/>
      <c r="BE1440" s="78"/>
      <c r="BF1440" s="78"/>
      <c r="BG1440" s="78"/>
      <c r="BH1440" s="78"/>
      <c r="BI1440" s="78"/>
    </row>
    <row r="1441" spans="1:61" s="80" customFormat="1" ht="15" customHeight="1" x14ac:dyDescent="0.25">
      <c r="A1441" s="81"/>
      <c r="B1441" s="161"/>
      <c r="C1441" s="85"/>
      <c r="D1441" s="78"/>
      <c r="E1441" s="179"/>
      <c r="F1441" s="179"/>
      <c r="G1441" s="158"/>
      <c r="H1441" s="158"/>
      <c r="I1441" s="83"/>
      <c r="J1441" s="83"/>
      <c r="K1441" s="83"/>
      <c r="L1441" s="83"/>
      <c r="M1441" s="83"/>
      <c r="N1441" s="83"/>
      <c r="O1441" s="83"/>
      <c r="P1441" s="83"/>
      <c r="Q1441" s="83"/>
      <c r="R1441" s="83"/>
      <c r="S1441" s="83"/>
      <c r="T1441" s="83"/>
      <c r="U1441" s="87"/>
      <c r="V1441" s="87"/>
      <c r="W1441" s="87"/>
      <c r="X1441" s="87"/>
      <c r="Y1441" s="87"/>
      <c r="Z1441" s="87"/>
      <c r="AA1441" s="87"/>
      <c r="AB1441" s="87"/>
      <c r="AC1441" s="87"/>
      <c r="AD1441" s="87"/>
      <c r="AE1441" s="87"/>
      <c r="AF1441" s="93"/>
      <c r="AG1441" s="87"/>
      <c r="AH1441" s="87"/>
      <c r="AI1441" s="87"/>
      <c r="AJ1441" s="87"/>
      <c r="AK1441" s="87"/>
      <c r="AL1441" s="88"/>
      <c r="AM1441" s="88"/>
      <c r="AN1441" s="87"/>
      <c r="AO1441" s="88"/>
      <c r="AP1441" s="87"/>
      <c r="AQ1441" s="87"/>
      <c r="AR1441" s="87"/>
      <c r="AS1441" s="87"/>
      <c r="AT1441" s="87"/>
      <c r="AU1441" s="87"/>
      <c r="AV1441" s="87"/>
      <c r="AW1441" s="87"/>
      <c r="AX1441" s="89"/>
      <c r="AY1441" s="89"/>
      <c r="AZ1441" s="89"/>
      <c r="BA1441" s="89"/>
      <c r="BB1441" s="87"/>
      <c r="BC1441" s="87"/>
      <c r="BD1441" s="87"/>
      <c r="BE1441" s="78"/>
      <c r="BF1441" s="78"/>
      <c r="BG1441" s="78"/>
      <c r="BH1441" s="78"/>
      <c r="BI1441" s="78"/>
    </row>
    <row r="1442" spans="1:61" s="80" customFormat="1" ht="15" customHeight="1" x14ac:dyDescent="0.25">
      <c r="A1442" s="81"/>
      <c r="B1442" s="161"/>
      <c r="C1442" s="85"/>
      <c r="D1442" s="78"/>
      <c r="E1442" s="179"/>
      <c r="F1442" s="179"/>
      <c r="G1442" s="158"/>
      <c r="H1442" s="158"/>
      <c r="I1442" s="83"/>
      <c r="J1442" s="83"/>
      <c r="K1442" s="83"/>
      <c r="L1442" s="83"/>
      <c r="M1442" s="83"/>
      <c r="N1442" s="83"/>
      <c r="O1442" s="83"/>
      <c r="P1442" s="83"/>
      <c r="Q1442" s="83"/>
      <c r="R1442" s="83"/>
      <c r="S1442" s="83"/>
      <c r="T1442" s="83"/>
      <c r="U1442" s="87"/>
      <c r="V1442" s="87"/>
      <c r="W1442" s="87"/>
      <c r="X1442" s="87"/>
      <c r="Y1442" s="87"/>
      <c r="Z1442" s="87"/>
      <c r="AA1442" s="87"/>
      <c r="AB1442" s="87"/>
      <c r="AC1442" s="87"/>
      <c r="AD1442" s="87"/>
      <c r="AE1442" s="87"/>
      <c r="AF1442" s="93"/>
      <c r="AG1442" s="87"/>
      <c r="AH1442" s="87"/>
      <c r="AI1442" s="87"/>
      <c r="AJ1442" s="87"/>
      <c r="AK1442" s="87"/>
      <c r="AL1442" s="88"/>
      <c r="AM1442" s="88"/>
      <c r="AN1442" s="87"/>
      <c r="AO1442" s="88"/>
      <c r="AP1442" s="87"/>
      <c r="AQ1442" s="87"/>
      <c r="AR1442" s="87"/>
      <c r="AS1442" s="87"/>
      <c r="AT1442" s="87"/>
      <c r="AU1442" s="87"/>
      <c r="AV1442" s="87"/>
      <c r="AW1442" s="87"/>
      <c r="AX1442" s="89"/>
      <c r="AY1442" s="89"/>
      <c r="AZ1442" s="89"/>
      <c r="BA1442" s="89"/>
      <c r="BB1442" s="87"/>
      <c r="BC1442" s="87"/>
      <c r="BD1442" s="87"/>
      <c r="BE1442" s="78"/>
      <c r="BF1442" s="78"/>
      <c r="BG1442" s="78"/>
      <c r="BH1442" s="78"/>
      <c r="BI1442" s="78"/>
    </row>
    <row r="1443" spans="1:61" s="80" customFormat="1" ht="15" customHeight="1" x14ac:dyDescent="0.25">
      <c r="A1443" s="81"/>
      <c r="B1443" s="161"/>
      <c r="C1443" s="85"/>
      <c r="D1443" s="78"/>
      <c r="E1443" s="179"/>
      <c r="F1443" s="179"/>
      <c r="G1443" s="158"/>
      <c r="H1443" s="158"/>
      <c r="I1443" s="83"/>
      <c r="J1443" s="83"/>
      <c r="K1443" s="83"/>
      <c r="L1443" s="83"/>
      <c r="M1443" s="83"/>
      <c r="N1443" s="83"/>
      <c r="O1443" s="83"/>
      <c r="P1443" s="83"/>
      <c r="Q1443" s="83"/>
      <c r="R1443" s="83"/>
      <c r="S1443" s="83"/>
      <c r="T1443" s="83"/>
      <c r="U1443" s="87"/>
      <c r="V1443" s="87"/>
      <c r="W1443" s="87"/>
      <c r="X1443" s="87"/>
      <c r="Y1443" s="87"/>
      <c r="Z1443" s="87"/>
      <c r="AA1443" s="87"/>
      <c r="AB1443" s="87"/>
      <c r="AC1443" s="87"/>
      <c r="AD1443" s="87"/>
      <c r="AE1443" s="87"/>
      <c r="AF1443" s="93"/>
      <c r="AG1443" s="87"/>
      <c r="AH1443" s="87"/>
      <c r="AI1443" s="87"/>
      <c r="AJ1443" s="87"/>
      <c r="AK1443" s="87"/>
      <c r="AL1443" s="88"/>
      <c r="AM1443" s="88"/>
      <c r="AN1443" s="87"/>
      <c r="AO1443" s="88"/>
      <c r="AP1443" s="87"/>
      <c r="AQ1443" s="87"/>
      <c r="AR1443" s="87"/>
      <c r="AS1443" s="87"/>
      <c r="AT1443" s="87"/>
      <c r="AU1443" s="87"/>
      <c r="AV1443" s="87"/>
      <c r="AW1443" s="87"/>
      <c r="AX1443" s="89"/>
      <c r="AY1443" s="89"/>
      <c r="AZ1443" s="89"/>
      <c r="BA1443" s="89"/>
      <c r="BB1443" s="87"/>
      <c r="BC1443" s="87"/>
      <c r="BD1443" s="87"/>
      <c r="BE1443" s="78"/>
      <c r="BF1443" s="78"/>
      <c r="BG1443" s="78"/>
      <c r="BH1443" s="78"/>
      <c r="BI1443" s="78"/>
    </row>
    <row r="1444" spans="1:61" s="80" customFormat="1" ht="15" customHeight="1" x14ac:dyDescent="0.25">
      <c r="A1444" s="81"/>
      <c r="B1444" s="161"/>
      <c r="C1444" s="85"/>
      <c r="D1444" s="78"/>
      <c r="E1444" s="179"/>
      <c r="F1444" s="179"/>
      <c r="G1444" s="158"/>
      <c r="H1444" s="158"/>
      <c r="I1444" s="83"/>
      <c r="J1444" s="83"/>
      <c r="K1444" s="83"/>
      <c r="L1444" s="83"/>
      <c r="M1444" s="83"/>
      <c r="N1444" s="83"/>
      <c r="O1444" s="83"/>
      <c r="P1444" s="83"/>
      <c r="Q1444" s="83"/>
      <c r="R1444" s="83"/>
      <c r="S1444" s="83"/>
      <c r="T1444" s="83"/>
      <c r="U1444" s="87"/>
      <c r="V1444" s="87"/>
      <c r="W1444" s="87"/>
      <c r="X1444" s="87"/>
      <c r="Y1444" s="87"/>
      <c r="Z1444" s="87"/>
      <c r="AA1444" s="87"/>
      <c r="AB1444" s="87"/>
      <c r="AC1444" s="87"/>
      <c r="AD1444" s="87"/>
      <c r="AE1444" s="87"/>
      <c r="AF1444" s="93"/>
      <c r="AG1444" s="87"/>
      <c r="AH1444" s="87"/>
      <c r="AI1444" s="87"/>
      <c r="AJ1444" s="87"/>
      <c r="AK1444" s="87"/>
      <c r="AL1444" s="88"/>
      <c r="AM1444" s="88"/>
      <c r="AN1444" s="87"/>
      <c r="AO1444" s="88"/>
      <c r="AP1444" s="87"/>
      <c r="AQ1444" s="87"/>
      <c r="AR1444" s="87"/>
      <c r="AS1444" s="87"/>
      <c r="AT1444" s="87"/>
      <c r="AU1444" s="87"/>
      <c r="AV1444" s="87"/>
      <c r="AW1444" s="87"/>
      <c r="AX1444" s="89"/>
      <c r="AY1444" s="89"/>
      <c r="AZ1444" s="89"/>
      <c r="BA1444" s="89"/>
      <c r="BB1444" s="87"/>
      <c r="BC1444" s="87"/>
      <c r="BD1444" s="87"/>
      <c r="BE1444" s="78"/>
      <c r="BF1444" s="78"/>
      <c r="BG1444" s="78"/>
      <c r="BH1444" s="78"/>
      <c r="BI1444" s="78"/>
    </row>
    <row r="1445" spans="1:61" s="80" customFormat="1" ht="15" customHeight="1" x14ac:dyDescent="0.25">
      <c r="A1445" s="81"/>
      <c r="B1445" s="161"/>
      <c r="C1445" s="85"/>
      <c r="D1445" s="78"/>
      <c r="E1445" s="179"/>
      <c r="F1445" s="179"/>
      <c r="G1445" s="158"/>
      <c r="H1445" s="158"/>
      <c r="I1445" s="83"/>
      <c r="J1445" s="83"/>
      <c r="K1445" s="83"/>
      <c r="L1445" s="83"/>
      <c r="M1445" s="83"/>
      <c r="N1445" s="83"/>
      <c r="O1445" s="83"/>
      <c r="P1445" s="83"/>
      <c r="Q1445" s="83"/>
      <c r="R1445" s="83"/>
      <c r="S1445" s="83"/>
      <c r="T1445" s="83"/>
      <c r="U1445" s="87"/>
      <c r="V1445" s="87"/>
      <c r="W1445" s="87"/>
      <c r="X1445" s="87"/>
      <c r="Y1445" s="87"/>
      <c r="Z1445" s="87"/>
      <c r="AA1445" s="87"/>
      <c r="AB1445" s="87"/>
      <c r="AC1445" s="87"/>
      <c r="AD1445" s="87"/>
      <c r="AE1445" s="87"/>
      <c r="AF1445" s="93"/>
      <c r="AG1445" s="87"/>
      <c r="AH1445" s="87"/>
      <c r="AI1445" s="87"/>
      <c r="AJ1445" s="87"/>
      <c r="AK1445" s="87"/>
      <c r="AL1445" s="88"/>
      <c r="AM1445" s="88"/>
      <c r="AN1445" s="87"/>
      <c r="AO1445" s="88"/>
      <c r="AP1445" s="87"/>
      <c r="AQ1445" s="87"/>
      <c r="AR1445" s="87"/>
      <c r="AS1445" s="87"/>
      <c r="AT1445" s="87"/>
      <c r="AU1445" s="87"/>
      <c r="AV1445" s="87"/>
      <c r="AW1445" s="87"/>
      <c r="AX1445" s="89"/>
      <c r="AY1445" s="89"/>
      <c r="AZ1445" s="89"/>
      <c r="BA1445" s="89"/>
      <c r="BB1445" s="87"/>
      <c r="BC1445" s="87"/>
      <c r="BD1445" s="87"/>
      <c r="BE1445" s="78"/>
      <c r="BF1445" s="78"/>
      <c r="BG1445" s="78"/>
      <c r="BH1445" s="78"/>
      <c r="BI1445" s="78"/>
    </row>
    <row r="1446" spans="1:61" s="80" customFormat="1" ht="15" customHeight="1" x14ac:dyDescent="0.25">
      <c r="A1446" s="81"/>
      <c r="B1446" s="161"/>
      <c r="C1446" s="85"/>
      <c r="D1446" s="78"/>
      <c r="E1446" s="179"/>
      <c r="F1446" s="179"/>
      <c r="G1446" s="158"/>
      <c r="H1446" s="158"/>
      <c r="I1446" s="83"/>
      <c r="J1446" s="83"/>
      <c r="K1446" s="83"/>
      <c r="L1446" s="83"/>
      <c r="M1446" s="83"/>
      <c r="N1446" s="83"/>
      <c r="O1446" s="83"/>
      <c r="P1446" s="83"/>
      <c r="Q1446" s="83"/>
      <c r="R1446" s="83"/>
      <c r="S1446" s="83"/>
      <c r="T1446" s="83"/>
      <c r="U1446" s="87"/>
      <c r="V1446" s="87"/>
      <c r="W1446" s="87"/>
      <c r="X1446" s="87"/>
      <c r="Y1446" s="87"/>
      <c r="Z1446" s="87"/>
      <c r="AA1446" s="87"/>
      <c r="AB1446" s="87"/>
      <c r="AC1446" s="87"/>
      <c r="AD1446" s="87"/>
      <c r="AE1446" s="87"/>
      <c r="AF1446" s="93"/>
      <c r="AG1446" s="87"/>
      <c r="AH1446" s="87"/>
      <c r="AI1446" s="87"/>
      <c r="AJ1446" s="87"/>
      <c r="AK1446" s="87"/>
      <c r="AL1446" s="88"/>
      <c r="AM1446" s="88"/>
      <c r="AN1446" s="87"/>
      <c r="AO1446" s="88"/>
      <c r="AP1446" s="87"/>
      <c r="AQ1446" s="87"/>
      <c r="AR1446" s="87"/>
      <c r="AS1446" s="87"/>
      <c r="AT1446" s="87"/>
      <c r="AU1446" s="87"/>
      <c r="AV1446" s="87"/>
      <c r="AW1446" s="87"/>
      <c r="AX1446" s="89"/>
      <c r="AY1446" s="89"/>
      <c r="AZ1446" s="89"/>
      <c r="BA1446" s="89"/>
      <c r="BB1446" s="87"/>
      <c r="BC1446" s="87"/>
      <c r="BD1446" s="87"/>
      <c r="BE1446" s="78"/>
      <c r="BF1446" s="78"/>
      <c r="BG1446" s="78"/>
      <c r="BH1446" s="78"/>
      <c r="BI1446" s="78"/>
    </row>
    <row r="1447" spans="1:61" s="80" customFormat="1" ht="15" customHeight="1" x14ac:dyDescent="0.25">
      <c r="A1447" s="81"/>
      <c r="B1447" s="161"/>
      <c r="C1447" s="85"/>
      <c r="D1447" s="78"/>
      <c r="E1447" s="179"/>
      <c r="F1447" s="179"/>
      <c r="G1447" s="158"/>
      <c r="H1447" s="158"/>
      <c r="I1447" s="83"/>
      <c r="J1447" s="83"/>
      <c r="K1447" s="83"/>
      <c r="L1447" s="83"/>
      <c r="M1447" s="83"/>
      <c r="N1447" s="83"/>
      <c r="O1447" s="83"/>
      <c r="P1447" s="83"/>
      <c r="Q1447" s="83"/>
      <c r="R1447" s="83"/>
      <c r="S1447" s="83"/>
      <c r="T1447" s="83"/>
      <c r="U1447" s="87"/>
      <c r="V1447" s="87"/>
      <c r="W1447" s="87"/>
      <c r="X1447" s="87"/>
      <c r="Y1447" s="87"/>
      <c r="Z1447" s="87"/>
      <c r="AA1447" s="87"/>
      <c r="AB1447" s="87"/>
      <c r="AC1447" s="87"/>
      <c r="AD1447" s="87"/>
      <c r="AE1447" s="87"/>
      <c r="AF1447" s="93"/>
      <c r="AG1447" s="87"/>
      <c r="AH1447" s="87"/>
      <c r="AI1447" s="87"/>
      <c r="AJ1447" s="87"/>
      <c r="AK1447" s="87"/>
      <c r="AL1447" s="88"/>
      <c r="AM1447" s="88"/>
      <c r="AN1447" s="87"/>
      <c r="AO1447" s="88"/>
      <c r="AP1447" s="87"/>
      <c r="AQ1447" s="87"/>
      <c r="AR1447" s="87"/>
      <c r="AS1447" s="87"/>
      <c r="AT1447" s="87"/>
      <c r="AU1447" s="87"/>
      <c r="AV1447" s="87"/>
      <c r="AW1447" s="87"/>
      <c r="AX1447" s="89"/>
      <c r="AY1447" s="89"/>
      <c r="AZ1447" s="89"/>
      <c r="BA1447" s="89"/>
      <c r="BB1447" s="87"/>
      <c r="BC1447" s="87"/>
      <c r="BD1447" s="87"/>
      <c r="BE1447" s="78"/>
      <c r="BF1447" s="78"/>
      <c r="BG1447" s="78"/>
      <c r="BH1447" s="78"/>
      <c r="BI1447" s="78"/>
    </row>
    <row r="1448" spans="1:61" s="80" customFormat="1" ht="15" customHeight="1" x14ac:dyDescent="0.25">
      <c r="A1448" s="81"/>
      <c r="B1448" s="161"/>
      <c r="C1448" s="85"/>
      <c r="D1448" s="78"/>
      <c r="E1448" s="179"/>
      <c r="F1448" s="179"/>
      <c r="G1448" s="158"/>
      <c r="H1448" s="158"/>
      <c r="I1448" s="83"/>
      <c r="J1448" s="83"/>
      <c r="K1448" s="83"/>
      <c r="L1448" s="83"/>
      <c r="M1448" s="83"/>
      <c r="N1448" s="83"/>
      <c r="O1448" s="83"/>
      <c r="P1448" s="83"/>
      <c r="Q1448" s="83"/>
      <c r="R1448" s="83"/>
      <c r="S1448" s="83"/>
      <c r="T1448" s="83"/>
      <c r="U1448" s="87"/>
      <c r="V1448" s="87"/>
      <c r="W1448" s="87"/>
      <c r="X1448" s="87"/>
      <c r="Y1448" s="87"/>
      <c r="Z1448" s="87"/>
      <c r="AA1448" s="87"/>
      <c r="AB1448" s="87"/>
      <c r="AC1448" s="87"/>
      <c r="AD1448" s="87"/>
      <c r="AE1448" s="87"/>
      <c r="AF1448" s="93"/>
      <c r="AG1448" s="87"/>
      <c r="AH1448" s="87"/>
      <c r="AI1448" s="87"/>
      <c r="AJ1448" s="87"/>
      <c r="AK1448" s="87"/>
      <c r="AL1448" s="88"/>
      <c r="AM1448" s="88"/>
      <c r="AN1448" s="87"/>
      <c r="AO1448" s="88"/>
      <c r="AP1448" s="87"/>
      <c r="AQ1448" s="87"/>
      <c r="AR1448" s="87"/>
      <c r="AS1448" s="87"/>
      <c r="AT1448" s="87"/>
      <c r="AU1448" s="87"/>
      <c r="AV1448" s="87"/>
      <c r="AW1448" s="87"/>
      <c r="AX1448" s="89"/>
      <c r="AY1448" s="89"/>
      <c r="AZ1448" s="89"/>
      <c r="BA1448" s="89"/>
      <c r="BB1448" s="87"/>
      <c r="BC1448" s="87"/>
      <c r="BD1448" s="87"/>
      <c r="BE1448" s="78"/>
      <c r="BF1448" s="78"/>
      <c r="BG1448" s="78"/>
      <c r="BH1448" s="78"/>
      <c r="BI1448" s="78"/>
    </row>
    <row r="1449" spans="1:61" s="80" customFormat="1" ht="15" customHeight="1" x14ac:dyDescent="0.25">
      <c r="A1449" s="81"/>
      <c r="B1449" s="161"/>
      <c r="C1449" s="85"/>
      <c r="D1449" s="78"/>
      <c r="E1449" s="179"/>
      <c r="F1449" s="179"/>
      <c r="G1449" s="158"/>
      <c r="H1449" s="158"/>
      <c r="I1449" s="83"/>
      <c r="J1449" s="83"/>
      <c r="K1449" s="83"/>
      <c r="L1449" s="83"/>
      <c r="M1449" s="83"/>
      <c r="N1449" s="83"/>
      <c r="O1449" s="83"/>
      <c r="P1449" s="83"/>
      <c r="Q1449" s="83"/>
      <c r="R1449" s="83"/>
      <c r="S1449" s="83"/>
      <c r="T1449" s="83"/>
      <c r="U1449" s="87"/>
      <c r="V1449" s="87"/>
      <c r="W1449" s="87"/>
      <c r="X1449" s="87"/>
      <c r="Y1449" s="87"/>
      <c r="Z1449" s="87"/>
      <c r="AA1449" s="87"/>
      <c r="AB1449" s="87"/>
      <c r="AC1449" s="87"/>
      <c r="AD1449" s="87"/>
      <c r="AE1449" s="87"/>
      <c r="AF1449" s="93"/>
      <c r="AG1449" s="87"/>
      <c r="AH1449" s="87"/>
      <c r="AI1449" s="87"/>
      <c r="AJ1449" s="87"/>
      <c r="AK1449" s="87"/>
      <c r="AL1449" s="88"/>
      <c r="AM1449" s="88"/>
      <c r="AN1449" s="87"/>
      <c r="AO1449" s="88"/>
      <c r="AP1449" s="87"/>
      <c r="AQ1449" s="87"/>
      <c r="AR1449" s="87"/>
      <c r="AS1449" s="87"/>
      <c r="AT1449" s="87"/>
      <c r="AU1449" s="87"/>
      <c r="AV1449" s="87"/>
      <c r="AW1449" s="87"/>
      <c r="AX1449" s="89"/>
      <c r="AY1449" s="89"/>
      <c r="AZ1449" s="89"/>
      <c r="BA1449" s="89"/>
      <c r="BB1449" s="87"/>
      <c r="BC1449" s="87"/>
      <c r="BD1449" s="87"/>
      <c r="BE1449" s="78"/>
      <c r="BF1449" s="78"/>
      <c r="BG1449" s="78"/>
      <c r="BH1449" s="78"/>
      <c r="BI1449" s="78"/>
    </row>
    <row r="1450" spans="1:61" s="80" customFormat="1" ht="15" customHeight="1" x14ac:dyDescent="0.25">
      <c r="A1450" s="81"/>
      <c r="B1450" s="161"/>
      <c r="C1450" s="85"/>
      <c r="D1450" s="78"/>
      <c r="E1450" s="179"/>
      <c r="F1450" s="179"/>
      <c r="G1450" s="158"/>
      <c r="H1450" s="158"/>
      <c r="I1450" s="83"/>
      <c r="J1450" s="83"/>
      <c r="K1450" s="83"/>
      <c r="L1450" s="83"/>
      <c r="M1450" s="83"/>
      <c r="N1450" s="83"/>
      <c r="O1450" s="83"/>
      <c r="P1450" s="83"/>
      <c r="Q1450" s="83"/>
      <c r="R1450" s="83"/>
      <c r="S1450" s="83"/>
      <c r="T1450" s="83"/>
      <c r="U1450" s="87"/>
      <c r="V1450" s="87"/>
      <c r="W1450" s="87"/>
      <c r="X1450" s="87"/>
      <c r="Y1450" s="87"/>
      <c r="Z1450" s="87"/>
      <c r="AA1450" s="87"/>
      <c r="AB1450" s="87"/>
      <c r="AC1450" s="87"/>
      <c r="AD1450" s="87"/>
      <c r="AE1450" s="87"/>
      <c r="AF1450" s="93"/>
      <c r="AG1450" s="87"/>
      <c r="AH1450" s="87"/>
      <c r="AI1450" s="87"/>
      <c r="AJ1450" s="87"/>
      <c r="AK1450" s="87"/>
      <c r="AL1450" s="88"/>
      <c r="AM1450" s="88"/>
      <c r="AN1450" s="87"/>
      <c r="AO1450" s="88"/>
      <c r="AP1450" s="87"/>
      <c r="AQ1450" s="87"/>
      <c r="AR1450" s="87"/>
      <c r="AS1450" s="87"/>
      <c r="AT1450" s="87"/>
      <c r="AU1450" s="87"/>
      <c r="AV1450" s="87"/>
      <c r="AW1450" s="87"/>
      <c r="AX1450" s="89"/>
      <c r="AY1450" s="89"/>
      <c r="AZ1450" s="89"/>
      <c r="BA1450" s="89"/>
      <c r="BB1450" s="87"/>
      <c r="BC1450" s="87"/>
      <c r="BD1450" s="87"/>
      <c r="BE1450" s="78"/>
      <c r="BF1450" s="78"/>
      <c r="BG1450" s="78"/>
      <c r="BH1450" s="78"/>
      <c r="BI1450" s="78"/>
    </row>
    <row r="1451" spans="1:61" s="80" customFormat="1" ht="15" customHeight="1" x14ac:dyDescent="0.25">
      <c r="A1451" s="81"/>
      <c r="B1451" s="161"/>
      <c r="C1451" s="85"/>
      <c r="D1451" s="78"/>
      <c r="E1451" s="179"/>
      <c r="F1451" s="179"/>
      <c r="G1451" s="158"/>
      <c r="H1451" s="158"/>
      <c r="I1451" s="83"/>
      <c r="J1451" s="83"/>
      <c r="K1451" s="83"/>
      <c r="L1451" s="83"/>
      <c r="M1451" s="83"/>
      <c r="N1451" s="83"/>
      <c r="O1451" s="83"/>
      <c r="P1451" s="83"/>
      <c r="Q1451" s="83"/>
      <c r="R1451" s="83"/>
      <c r="S1451" s="83"/>
      <c r="T1451" s="83"/>
      <c r="U1451" s="87"/>
      <c r="V1451" s="87"/>
      <c r="W1451" s="87"/>
      <c r="X1451" s="87"/>
      <c r="Y1451" s="87"/>
      <c r="Z1451" s="87"/>
      <c r="AA1451" s="87"/>
      <c r="AB1451" s="87"/>
      <c r="AC1451" s="87"/>
      <c r="AD1451" s="87"/>
      <c r="AE1451" s="87"/>
      <c r="AF1451" s="93"/>
      <c r="AG1451" s="87"/>
      <c r="AH1451" s="87"/>
      <c r="AI1451" s="87"/>
      <c r="AJ1451" s="87"/>
      <c r="AK1451" s="87"/>
      <c r="AL1451" s="88"/>
      <c r="AM1451" s="88"/>
      <c r="AN1451" s="87"/>
      <c r="AO1451" s="88"/>
      <c r="AP1451" s="87"/>
      <c r="AQ1451" s="87"/>
      <c r="AR1451" s="87"/>
      <c r="AS1451" s="87"/>
      <c r="AT1451" s="87"/>
      <c r="AU1451" s="87"/>
      <c r="AV1451" s="87"/>
      <c r="AW1451" s="87"/>
      <c r="AX1451" s="89"/>
      <c r="AY1451" s="89"/>
      <c r="AZ1451" s="89"/>
      <c r="BA1451" s="89"/>
      <c r="BB1451" s="87"/>
      <c r="BC1451" s="87"/>
      <c r="BD1451" s="87"/>
      <c r="BE1451" s="78"/>
      <c r="BF1451" s="78"/>
      <c r="BG1451" s="78"/>
      <c r="BH1451" s="78"/>
      <c r="BI1451" s="78"/>
    </row>
    <row r="1452" spans="1:61" s="80" customFormat="1" ht="15" customHeight="1" x14ac:dyDescent="0.25">
      <c r="A1452" s="81"/>
      <c r="B1452" s="161"/>
      <c r="C1452" s="85"/>
      <c r="D1452" s="78"/>
      <c r="E1452" s="179"/>
      <c r="F1452" s="179"/>
      <c r="G1452" s="158"/>
      <c r="H1452" s="158"/>
      <c r="I1452" s="83"/>
      <c r="J1452" s="83"/>
      <c r="K1452" s="83"/>
      <c r="L1452" s="83"/>
      <c r="M1452" s="83"/>
      <c r="N1452" s="83"/>
      <c r="O1452" s="83"/>
      <c r="P1452" s="83"/>
      <c r="Q1452" s="83"/>
      <c r="R1452" s="83"/>
      <c r="S1452" s="83"/>
      <c r="T1452" s="83"/>
      <c r="U1452" s="87"/>
      <c r="V1452" s="87"/>
      <c r="W1452" s="87"/>
      <c r="X1452" s="87"/>
      <c r="Y1452" s="87"/>
      <c r="Z1452" s="87"/>
      <c r="AA1452" s="87"/>
      <c r="AB1452" s="87"/>
      <c r="AC1452" s="87"/>
      <c r="AD1452" s="87"/>
      <c r="AE1452" s="87"/>
      <c r="AF1452" s="93"/>
      <c r="AG1452" s="87"/>
      <c r="AH1452" s="87"/>
      <c r="AI1452" s="87"/>
      <c r="AJ1452" s="87"/>
      <c r="AK1452" s="87"/>
      <c r="AL1452" s="88"/>
      <c r="AM1452" s="88"/>
      <c r="AN1452" s="87"/>
      <c r="AO1452" s="88"/>
      <c r="AP1452" s="87"/>
      <c r="AQ1452" s="87"/>
      <c r="AR1452" s="87"/>
      <c r="AS1452" s="87"/>
      <c r="AT1452" s="87"/>
      <c r="AU1452" s="87"/>
      <c r="AV1452" s="87"/>
      <c r="AW1452" s="87"/>
      <c r="AX1452" s="89"/>
      <c r="AY1452" s="89"/>
      <c r="AZ1452" s="89"/>
      <c r="BA1452" s="89"/>
      <c r="BB1452" s="87"/>
      <c r="BC1452" s="87"/>
      <c r="BD1452" s="87"/>
      <c r="BE1452" s="78"/>
      <c r="BF1452" s="78"/>
      <c r="BG1452" s="78"/>
      <c r="BH1452" s="78"/>
      <c r="BI1452" s="78"/>
    </row>
    <row r="1453" spans="1:61" s="80" customFormat="1" ht="15" customHeight="1" x14ac:dyDescent="0.25">
      <c r="A1453" s="81"/>
      <c r="B1453" s="161"/>
      <c r="C1453" s="85"/>
      <c r="D1453" s="78"/>
      <c r="E1453" s="179"/>
      <c r="F1453" s="179"/>
      <c r="G1453" s="158"/>
      <c r="H1453" s="158"/>
      <c r="I1453" s="83"/>
      <c r="J1453" s="83"/>
      <c r="K1453" s="83"/>
      <c r="L1453" s="83"/>
      <c r="M1453" s="83"/>
      <c r="N1453" s="83"/>
      <c r="O1453" s="83"/>
      <c r="P1453" s="83"/>
      <c r="Q1453" s="83"/>
      <c r="R1453" s="83"/>
      <c r="S1453" s="83"/>
      <c r="T1453" s="83"/>
      <c r="U1453" s="87"/>
      <c r="V1453" s="87"/>
      <c r="W1453" s="87"/>
      <c r="X1453" s="87"/>
      <c r="Y1453" s="87"/>
      <c r="Z1453" s="87"/>
      <c r="AA1453" s="87"/>
      <c r="AB1453" s="87"/>
      <c r="AC1453" s="87"/>
      <c r="AD1453" s="87"/>
      <c r="AE1453" s="87"/>
      <c r="AF1453" s="93"/>
      <c r="AG1453" s="87"/>
      <c r="AH1453" s="87"/>
      <c r="AI1453" s="87"/>
      <c r="AJ1453" s="87"/>
      <c r="AK1453" s="87"/>
      <c r="AL1453" s="88"/>
      <c r="AM1453" s="88"/>
      <c r="AN1453" s="87"/>
      <c r="AO1453" s="88"/>
      <c r="AP1453" s="87"/>
      <c r="AQ1453" s="87"/>
      <c r="AR1453" s="87"/>
      <c r="AS1453" s="87"/>
      <c r="AT1453" s="87"/>
      <c r="AU1453" s="87"/>
      <c r="AV1453" s="87"/>
      <c r="AW1453" s="87"/>
      <c r="AX1453" s="89"/>
      <c r="AY1453" s="89"/>
      <c r="AZ1453" s="89"/>
      <c r="BA1453" s="89"/>
      <c r="BB1453" s="87"/>
      <c r="BC1453" s="87"/>
      <c r="BD1453" s="87"/>
      <c r="BE1453" s="78"/>
      <c r="BF1453" s="78"/>
      <c r="BG1453" s="78"/>
      <c r="BH1453" s="78"/>
      <c r="BI1453" s="78"/>
    </row>
    <row r="1454" spans="1:61" s="80" customFormat="1" ht="15" customHeight="1" x14ac:dyDescent="0.25">
      <c r="A1454" s="81"/>
      <c r="B1454" s="161"/>
      <c r="C1454" s="85"/>
      <c r="D1454" s="78"/>
      <c r="E1454" s="179"/>
      <c r="F1454" s="179"/>
      <c r="G1454" s="158"/>
      <c r="H1454" s="158"/>
      <c r="I1454" s="83"/>
      <c r="J1454" s="83"/>
      <c r="K1454" s="83"/>
      <c r="L1454" s="83"/>
      <c r="M1454" s="83"/>
      <c r="N1454" s="83"/>
      <c r="O1454" s="83"/>
      <c r="P1454" s="83"/>
      <c r="Q1454" s="83"/>
      <c r="R1454" s="83"/>
      <c r="S1454" s="83"/>
      <c r="T1454" s="83"/>
      <c r="U1454" s="87"/>
      <c r="V1454" s="87"/>
      <c r="W1454" s="87"/>
      <c r="X1454" s="87"/>
      <c r="Y1454" s="87"/>
      <c r="Z1454" s="87"/>
      <c r="AA1454" s="87"/>
      <c r="AB1454" s="87"/>
      <c r="AC1454" s="87"/>
      <c r="AD1454" s="87"/>
      <c r="AE1454" s="87"/>
      <c r="AF1454" s="93"/>
      <c r="AG1454" s="87"/>
      <c r="AH1454" s="87"/>
      <c r="AI1454" s="87"/>
      <c r="AJ1454" s="87"/>
      <c r="AK1454" s="87"/>
      <c r="AL1454" s="88"/>
      <c r="AM1454" s="88"/>
      <c r="AN1454" s="87"/>
      <c r="AO1454" s="88"/>
      <c r="AP1454" s="87"/>
      <c r="AQ1454" s="87"/>
      <c r="AR1454" s="87"/>
      <c r="AS1454" s="87"/>
      <c r="AT1454" s="87"/>
      <c r="AU1454" s="87"/>
      <c r="AV1454" s="87"/>
      <c r="AW1454" s="87"/>
      <c r="AX1454" s="89"/>
      <c r="AY1454" s="89"/>
      <c r="AZ1454" s="89"/>
      <c r="BA1454" s="89"/>
      <c r="BB1454" s="87"/>
      <c r="BC1454" s="87"/>
      <c r="BD1454" s="87"/>
      <c r="BE1454" s="78"/>
      <c r="BF1454" s="78"/>
      <c r="BG1454" s="78"/>
      <c r="BH1454" s="78"/>
      <c r="BI1454" s="78"/>
    </row>
    <row r="1455" spans="1:61" s="80" customFormat="1" ht="15" customHeight="1" x14ac:dyDescent="0.25">
      <c r="A1455" s="81"/>
      <c r="B1455" s="161"/>
      <c r="C1455" s="85"/>
      <c r="D1455" s="78"/>
      <c r="E1455" s="179"/>
      <c r="F1455" s="179"/>
      <c r="G1455" s="158"/>
      <c r="H1455" s="158"/>
      <c r="I1455" s="83"/>
      <c r="J1455" s="83"/>
      <c r="K1455" s="83"/>
      <c r="L1455" s="83"/>
      <c r="M1455" s="83"/>
      <c r="N1455" s="83"/>
      <c r="O1455" s="83"/>
      <c r="P1455" s="83"/>
      <c r="Q1455" s="83"/>
      <c r="R1455" s="83"/>
      <c r="S1455" s="83"/>
      <c r="T1455" s="83"/>
      <c r="U1455" s="87"/>
      <c r="V1455" s="87"/>
      <c r="W1455" s="87"/>
      <c r="X1455" s="87"/>
      <c r="Y1455" s="87"/>
      <c r="Z1455" s="87"/>
      <c r="AA1455" s="87"/>
      <c r="AB1455" s="87"/>
      <c r="AC1455" s="87"/>
      <c r="AD1455" s="87"/>
      <c r="AE1455" s="87"/>
      <c r="AF1455" s="93"/>
      <c r="AG1455" s="87"/>
      <c r="AH1455" s="87"/>
      <c r="AI1455" s="87"/>
      <c r="AJ1455" s="87"/>
      <c r="AK1455" s="87"/>
      <c r="AL1455" s="88"/>
      <c r="AM1455" s="88"/>
      <c r="AN1455" s="87"/>
      <c r="AO1455" s="88"/>
      <c r="AP1455" s="87"/>
      <c r="AQ1455" s="87"/>
      <c r="AR1455" s="87"/>
      <c r="AS1455" s="87"/>
      <c r="AT1455" s="87"/>
      <c r="AU1455" s="87"/>
      <c r="AV1455" s="87"/>
      <c r="AW1455" s="87"/>
      <c r="AX1455" s="89"/>
      <c r="AY1455" s="89"/>
      <c r="AZ1455" s="89"/>
      <c r="BA1455" s="89"/>
      <c r="BB1455" s="87"/>
      <c r="BC1455" s="87"/>
      <c r="BD1455" s="87"/>
      <c r="BE1455" s="78"/>
      <c r="BF1455" s="78"/>
      <c r="BG1455" s="78"/>
      <c r="BH1455" s="78"/>
      <c r="BI1455" s="78"/>
    </row>
    <row r="1456" spans="1:61" s="80" customFormat="1" ht="15" customHeight="1" x14ac:dyDescent="0.25">
      <c r="A1456" s="81"/>
      <c r="B1456" s="161"/>
      <c r="C1456" s="85"/>
      <c r="D1456" s="78"/>
      <c r="E1456" s="179"/>
      <c r="F1456" s="179"/>
      <c r="G1456" s="158"/>
      <c r="H1456" s="158"/>
      <c r="I1456" s="83"/>
      <c r="J1456" s="83"/>
      <c r="K1456" s="83"/>
      <c r="L1456" s="83"/>
      <c r="M1456" s="83"/>
      <c r="N1456" s="83"/>
      <c r="O1456" s="83"/>
      <c r="P1456" s="83"/>
      <c r="Q1456" s="83"/>
      <c r="R1456" s="83"/>
      <c r="S1456" s="83"/>
      <c r="T1456" s="83"/>
      <c r="U1456" s="87"/>
      <c r="V1456" s="87"/>
      <c r="W1456" s="87"/>
      <c r="X1456" s="87"/>
      <c r="Y1456" s="87"/>
      <c r="Z1456" s="87"/>
      <c r="AA1456" s="87"/>
      <c r="AB1456" s="87"/>
      <c r="AC1456" s="87"/>
      <c r="AD1456" s="87"/>
      <c r="AE1456" s="87"/>
      <c r="AF1456" s="93"/>
      <c r="AG1456" s="87"/>
      <c r="AH1456" s="87"/>
      <c r="AI1456" s="87"/>
      <c r="AJ1456" s="87"/>
      <c r="AK1456" s="87"/>
      <c r="AL1456" s="88"/>
      <c r="AM1456" s="88"/>
      <c r="AN1456" s="87"/>
      <c r="AO1456" s="88"/>
      <c r="AP1456" s="87"/>
      <c r="AQ1456" s="87"/>
      <c r="AR1456" s="87"/>
      <c r="AS1456" s="87"/>
      <c r="AT1456" s="87"/>
      <c r="AU1456" s="87"/>
      <c r="AV1456" s="87"/>
      <c r="AW1456" s="87"/>
      <c r="AX1456" s="89"/>
      <c r="AY1456" s="89"/>
      <c r="AZ1456" s="89"/>
      <c r="BA1456" s="89"/>
      <c r="BB1456" s="87"/>
      <c r="BC1456" s="87"/>
      <c r="BD1456" s="87"/>
      <c r="BE1456" s="78"/>
      <c r="BF1456" s="78"/>
      <c r="BG1456" s="78"/>
      <c r="BH1456" s="78"/>
      <c r="BI1456" s="78"/>
    </row>
    <row r="1457" spans="1:61" s="80" customFormat="1" ht="15" customHeight="1" x14ac:dyDescent="0.25">
      <c r="A1457" s="81"/>
      <c r="B1457" s="161"/>
      <c r="C1457" s="85"/>
      <c r="D1457" s="78"/>
      <c r="E1457" s="179"/>
      <c r="F1457" s="179"/>
      <c r="G1457" s="158"/>
      <c r="H1457" s="158"/>
      <c r="I1457" s="83"/>
      <c r="J1457" s="83"/>
      <c r="K1457" s="83"/>
      <c r="L1457" s="83"/>
      <c r="M1457" s="83"/>
      <c r="N1457" s="83"/>
      <c r="O1457" s="83"/>
      <c r="P1457" s="83"/>
      <c r="Q1457" s="83"/>
      <c r="R1457" s="83"/>
      <c r="S1457" s="83"/>
      <c r="T1457" s="83"/>
      <c r="U1457" s="87"/>
      <c r="V1457" s="87"/>
      <c r="W1457" s="87"/>
      <c r="X1457" s="87"/>
      <c r="Y1457" s="87"/>
      <c r="Z1457" s="87"/>
      <c r="AA1457" s="87"/>
      <c r="AB1457" s="87"/>
      <c r="AC1457" s="87"/>
      <c r="AD1457" s="87"/>
      <c r="AE1457" s="87"/>
      <c r="AF1457" s="93"/>
      <c r="AG1457" s="87"/>
      <c r="AH1457" s="87"/>
      <c r="AI1457" s="87"/>
      <c r="AJ1457" s="87"/>
      <c r="AK1457" s="87"/>
      <c r="AL1457" s="88"/>
      <c r="AM1457" s="88"/>
      <c r="AN1457" s="87"/>
      <c r="AO1457" s="88"/>
      <c r="AP1457" s="87"/>
      <c r="AQ1457" s="87"/>
      <c r="AR1457" s="87"/>
      <c r="AS1457" s="87"/>
      <c r="AT1457" s="87"/>
      <c r="AU1457" s="87"/>
      <c r="AV1457" s="87"/>
      <c r="AW1457" s="87"/>
      <c r="AX1457" s="89"/>
      <c r="AY1457" s="89"/>
      <c r="AZ1457" s="89"/>
      <c r="BA1457" s="89"/>
      <c r="BB1457" s="87"/>
      <c r="BC1457" s="87"/>
      <c r="BD1457" s="87"/>
      <c r="BE1457" s="78"/>
      <c r="BF1457" s="78"/>
      <c r="BG1457" s="78"/>
      <c r="BH1457" s="78"/>
      <c r="BI1457" s="78"/>
    </row>
    <row r="1458" spans="1:61" s="80" customFormat="1" ht="15" customHeight="1" x14ac:dyDescent="0.25">
      <c r="A1458" s="81"/>
      <c r="B1458" s="161"/>
      <c r="C1458" s="85"/>
      <c r="D1458" s="78"/>
      <c r="E1458" s="179"/>
      <c r="F1458" s="179"/>
      <c r="G1458" s="158"/>
      <c r="H1458" s="158"/>
      <c r="I1458" s="83"/>
      <c r="J1458" s="83"/>
      <c r="K1458" s="83"/>
      <c r="L1458" s="83"/>
      <c r="M1458" s="83"/>
      <c r="N1458" s="83"/>
      <c r="O1458" s="83"/>
      <c r="P1458" s="83"/>
      <c r="Q1458" s="83"/>
      <c r="R1458" s="83"/>
      <c r="S1458" s="83"/>
      <c r="T1458" s="83"/>
      <c r="U1458" s="87"/>
      <c r="V1458" s="87"/>
      <c r="W1458" s="87"/>
      <c r="X1458" s="87"/>
      <c r="Y1458" s="87"/>
      <c r="Z1458" s="87"/>
      <c r="AA1458" s="87"/>
      <c r="AB1458" s="87"/>
      <c r="AC1458" s="87"/>
      <c r="AD1458" s="87"/>
      <c r="AE1458" s="87"/>
      <c r="AF1458" s="93"/>
      <c r="AG1458" s="87"/>
      <c r="AH1458" s="87"/>
      <c r="AI1458" s="87"/>
      <c r="AJ1458" s="87"/>
      <c r="AK1458" s="87"/>
      <c r="AL1458" s="88"/>
      <c r="AM1458" s="88"/>
      <c r="AN1458" s="87"/>
      <c r="AO1458" s="88"/>
      <c r="AP1458" s="87"/>
      <c r="AQ1458" s="87"/>
      <c r="AR1458" s="87"/>
      <c r="AS1458" s="87"/>
      <c r="AT1458" s="87"/>
      <c r="AU1458" s="87"/>
      <c r="AV1458" s="87"/>
      <c r="AW1458" s="87"/>
      <c r="AX1458" s="89"/>
      <c r="AY1458" s="89"/>
      <c r="AZ1458" s="89"/>
      <c r="BA1458" s="89"/>
      <c r="BB1458" s="87"/>
      <c r="BC1458" s="87"/>
      <c r="BD1458" s="87"/>
      <c r="BE1458" s="78"/>
      <c r="BF1458" s="78"/>
      <c r="BG1458" s="78"/>
      <c r="BH1458" s="78"/>
      <c r="BI1458" s="78"/>
    </row>
    <row r="1459" spans="1:61" s="80" customFormat="1" ht="15" customHeight="1" x14ac:dyDescent="0.25">
      <c r="A1459" s="81"/>
      <c r="B1459" s="161"/>
      <c r="C1459" s="85"/>
      <c r="D1459" s="78"/>
      <c r="E1459" s="179"/>
      <c r="F1459" s="179"/>
      <c r="G1459" s="158"/>
      <c r="H1459" s="158"/>
      <c r="I1459" s="83"/>
      <c r="J1459" s="83"/>
      <c r="K1459" s="83"/>
      <c r="L1459" s="83"/>
      <c r="M1459" s="83"/>
      <c r="N1459" s="83"/>
      <c r="O1459" s="83"/>
      <c r="P1459" s="83"/>
      <c r="Q1459" s="83"/>
      <c r="R1459" s="83"/>
      <c r="S1459" s="83"/>
      <c r="T1459" s="83"/>
      <c r="U1459" s="87"/>
      <c r="V1459" s="87"/>
      <c r="W1459" s="87"/>
      <c r="X1459" s="87"/>
      <c r="Y1459" s="87"/>
      <c r="Z1459" s="87"/>
      <c r="AA1459" s="87"/>
      <c r="AB1459" s="87"/>
      <c r="AC1459" s="87"/>
      <c r="AD1459" s="87"/>
      <c r="AE1459" s="87"/>
      <c r="AF1459" s="93"/>
      <c r="AG1459" s="87"/>
      <c r="AH1459" s="87"/>
      <c r="AI1459" s="87"/>
      <c r="AJ1459" s="87"/>
      <c r="AK1459" s="87"/>
      <c r="AL1459" s="88"/>
      <c r="AM1459" s="88"/>
      <c r="AN1459" s="87"/>
      <c r="AO1459" s="88"/>
      <c r="AP1459" s="87"/>
      <c r="AQ1459" s="87"/>
      <c r="AR1459" s="87"/>
      <c r="AS1459" s="87"/>
      <c r="AT1459" s="87"/>
      <c r="AU1459" s="87"/>
      <c r="AV1459" s="87"/>
      <c r="AW1459" s="87"/>
      <c r="AX1459" s="89"/>
      <c r="AY1459" s="89"/>
      <c r="AZ1459" s="89"/>
      <c r="BA1459" s="89"/>
      <c r="BB1459" s="87"/>
      <c r="BC1459" s="87"/>
      <c r="BD1459" s="87"/>
      <c r="BE1459" s="78"/>
      <c r="BF1459" s="78"/>
      <c r="BG1459" s="78"/>
      <c r="BH1459" s="78"/>
      <c r="BI1459" s="78"/>
    </row>
    <row r="1460" spans="1:61" s="80" customFormat="1" ht="15" customHeight="1" x14ac:dyDescent="0.25">
      <c r="A1460" s="81"/>
      <c r="B1460" s="161"/>
      <c r="C1460" s="85"/>
      <c r="D1460" s="78"/>
      <c r="E1460" s="179"/>
      <c r="F1460" s="179"/>
      <c r="G1460" s="158"/>
      <c r="H1460" s="158"/>
      <c r="I1460" s="83"/>
      <c r="J1460" s="83"/>
      <c r="K1460" s="83"/>
      <c r="L1460" s="83"/>
      <c r="M1460" s="83"/>
      <c r="N1460" s="83"/>
      <c r="O1460" s="83"/>
      <c r="P1460" s="83"/>
      <c r="Q1460" s="83"/>
      <c r="R1460" s="83"/>
      <c r="S1460" s="83"/>
      <c r="T1460" s="83"/>
      <c r="U1460" s="87"/>
      <c r="V1460" s="87"/>
      <c r="W1460" s="87"/>
      <c r="X1460" s="87"/>
      <c r="Y1460" s="87"/>
      <c r="Z1460" s="87"/>
      <c r="AA1460" s="87"/>
      <c r="AB1460" s="87"/>
      <c r="AC1460" s="87"/>
      <c r="AD1460" s="87"/>
      <c r="AE1460" s="87"/>
      <c r="AF1460" s="93"/>
      <c r="AG1460" s="87"/>
      <c r="AH1460" s="87"/>
      <c r="AI1460" s="87"/>
      <c r="AJ1460" s="87"/>
      <c r="AK1460" s="87"/>
      <c r="AL1460" s="88"/>
      <c r="AM1460" s="88"/>
      <c r="AN1460" s="87"/>
      <c r="AO1460" s="88"/>
      <c r="AP1460" s="87"/>
      <c r="AQ1460" s="87"/>
      <c r="AR1460" s="87"/>
      <c r="AS1460" s="87"/>
      <c r="AT1460" s="87"/>
      <c r="AU1460" s="87"/>
      <c r="AV1460" s="87"/>
      <c r="AW1460" s="87"/>
      <c r="AX1460" s="89"/>
      <c r="AY1460" s="89"/>
      <c r="AZ1460" s="89"/>
      <c r="BA1460" s="89"/>
      <c r="BB1460" s="87"/>
      <c r="BC1460" s="87"/>
      <c r="BD1460" s="87"/>
      <c r="BE1460" s="78"/>
      <c r="BF1460" s="78"/>
      <c r="BG1460" s="78"/>
      <c r="BH1460" s="78"/>
      <c r="BI1460" s="78"/>
    </row>
    <row r="1461" spans="1:61" s="80" customFormat="1" ht="15" customHeight="1" x14ac:dyDescent="0.25">
      <c r="A1461" s="81"/>
      <c r="B1461" s="161"/>
      <c r="C1461" s="85"/>
      <c r="D1461" s="78"/>
      <c r="E1461" s="179"/>
      <c r="F1461" s="179"/>
      <c r="G1461" s="158"/>
      <c r="H1461" s="158"/>
      <c r="I1461" s="83"/>
      <c r="J1461" s="83"/>
      <c r="K1461" s="83"/>
      <c r="L1461" s="83"/>
      <c r="M1461" s="83"/>
      <c r="N1461" s="83"/>
      <c r="O1461" s="83"/>
      <c r="P1461" s="83"/>
      <c r="Q1461" s="83"/>
      <c r="R1461" s="83"/>
      <c r="S1461" s="83"/>
      <c r="T1461" s="83"/>
      <c r="U1461" s="87"/>
      <c r="V1461" s="87"/>
      <c r="W1461" s="87"/>
      <c r="X1461" s="87"/>
      <c r="Y1461" s="87"/>
      <c r="Z1461" s="87"/>
      <c r="AA1461" s="87"/>
      <c r="AB1461" s="87"/>
      <c r="AC1461" s="87"/>
      <c r="AD1461" s="87"/>
      <c r="AE1461" s="87"/>
      <c r="AF1461" s="93"/>
      <c r="AG1461" s="87"/>
      <c r="AH1461" s="87"/>
      <c r="AI1461" s="87"/>
      <c r="AJ1461" s="87"/>
      <c r="AK1461" s="87"/>
      <c r="AL1461" s="88"/>
      <c r="AM1461" s="88"/>
      <c r="AN1461" s="87"/>
      <c r="AO1461" s="88"/>
      <c r="AP1461" s="87"/>
      <c r="AQ1461" s="87"/>
      <c r="AR1461" s="87"/>
      <c r="AS1461" s="87"/>
      <c r="AT1461" s="87"/>
      <c r="AU1461" s="87"/>
      <c r="AV1461" s="87"/>
      <c r="AW1461" s="87"/>
      <c r="AX1461" s="89"/>
      <c r="AY1461" s="89"/>
      <c r="AZ1461" s="89"/>
      <c r="BA1461" s="89"/>
      <c r="BB1461" s="87"/>
      <c r="BC1461" s="87"/>
      <c r="BD1461" s="87"/>
      <c r="BE1461" s="78"/>
      <c r="BF1461" s="78"/>
      <c r="BG1461" s="78"/>
      <c r="BH1461" s="78"/>
      <c r="BI1461" s="78"/>
    </row>
    <row r="1462" spans="1:61" s="80" customFormat="1" ht="15" customHeight="1" x14ac:dyDescent="0.25">
      <c r="A1462" s="81"/>
      <c r="B1462" s="161"/>
      <c r="C1462" s="85"/>
      <c r="D1462" s="78"/>
      <c r="E1462" s="179"/>
      <c r="F1462" s="179"/>
      <c r="G1462" s="158"/>
      <c r="H1462" s="158"/>
      <c r="I1462" s="83"/>
      <c r="J1462" s="83"/>
      <c r="K1462" s="83"/>
      <c r="L1462" s="83"/>
      <c r="M1462" s="83"/>
      <c r="N1462" s="83"/>
      <c r="O1462" s="83"/>
      <c r="P1462" s="83"/>
      <c r="Q1462" s="83"/>
      <c r="R1462" s="83"/>
      <c r="S1462" s="83"/>
      <c r="T1462" s="83"/>
      <c r="U1462" s="87"/>
      <c r="V1462" s="87"/>
      <c r="W1462" s="87"/>
      <c r="X1462" s="87"/>
      <c r="Y1462" s="87"/>
      <c r="Z1462" s="87"/>
      <c r="AA1462" s="87"/>
      <c r="AB1462" s="87"/>
      <c r="AC1462" s="87"/>
      <c r="AD1462" s="87"/>
      <c r="AE1462" s="87"/>
      <c r="AF1462" s="93"/>
      <c r="AG1462" s="87"/>
      <c r="AH1462" s="87"/>
      <c r="AI1462" s="87"/>
      <c r="AJ1462" s="87"/>
      <c r="AK1462" s="87"/>
      <c r="AL1462" s="88"/>
      <c r="AM1462" s="88"/>
      <c r="AN1462" s="87"/>
      <c r="AO1462" s="88"/>
      <c r="AP1462" s="87"/>
      <c r="AQ1462" s="87"/>
      <c r="AR1462" s="87"/>
      <c r="AS1462" s="87"/>
      <c r="AT1462" s="87"/>
      <c r="AU1462" s="87"/>
      <c r="AV1462" s="87"/>
      <c r="AW1462" s="87"/>
      <c r="AX1462" s="89"/>
      <c r="AY1462" s="89"/>
      <c r="AZ1462" s="89"/>
      <c r="BA1462" s="89"/>
      <c r="BB1462" s="87"/>
      <c r="BC1462" s="87"/>
      <c r="BD1462" s="87"/>
      <c r="BE1462" s="78"/>
      <c r="BF1462" s="78"/>
      <c r="BG1462" s="78"/>
      <c r="BH1462" s="78"/>
      <c r="BI1462" s="78"/>
    </row>
    <row r="1463" spans="1:61" s="80" customFormat="1" ht="15" customHeight="1" x14ac:dyDescent="0.25">
      <c r="A1463" s="81"/>
      <c r="B1463" s="161"/>
      <c r="C1463" s="85"/>
      <c r="D1463" s="78"/>
      <c r="E1463" s="179"/>
      <c r="F1463" s="179"/>
      <c r="G1463" s="158"/>
      <c r="H1463" s="158"/>
      <c r="I1463" s="83"/>
      <c r="J1463" s="83"/>
      <c r="K1463" s="83"/>
      <c r="L1463" s="83"/>
      <c r="M1463" s="83"/>
      <c r="N1463" s="83"/>
      <c r="O1463" s="83"/>
      <c r="P1463" s="83"/>
      <c r="Q1463" s="83"/>
      <c r="R1463" s="83"/>
      <c r="S1463" s="83"/>
      <c r="T1463" s="83"/>
      <c r="U1463" s="87"/>
      <c r="V1463" s="87"/>
      <c r="W1463" s="87"/>
      <c r="X1463" s="87"/>
      <c r="Y1463" s="87"/>
      <c r="Z1463" s="87"/>
      <c r="AA1463" s="87"/>
      <c r="AB1463" s="87"/>
      <c r="AC1463" s="87"/>
      <c r="AD1463" s="87"/>
      <c r="AE1463" s="87"/>
      <c r="AF1463" s="93"/>
      <c r="AG1463" s="87"/>
      <c r="AH1463" s="87"/>
      <c r="AI1463" s="87"/>
      <c r="AJ1463" s="87"/>
      <c r="AK1463" s="87"/>
      <c r="AL1463" s="88"/>
      <c r="AM1463" s="88"/>
      <c r="AN1463" s="87"/>
      <c r="AO1463" s="88"/>
      <c r="AP1463" s="87"/>
      <c r="AQ1463" s="87"/>
      <c r="AR1463" s="87"/>
      <c r="AS1463" s="87"/>
      <c r="AT1463" s="87"/>
      <c r="AU1463" s="87"/>
      <c r="AV1463" s="87"/>
      <c r="AW1463" s="87"/>
      <c r="AX1463" s="89"/>
      <c r="AY1463" s="89"/>
      <c r="AZ1463" s="89"/>
      <c r="BA1463" s="89"/>
      <c r="BB1463" s="87"/>
      <c r="BC1463" s="87"/>
      <c r="BD1463" s="87"/>
      <c r="BE1463" s="78"/>
      <c r="BF1463" s="78"/>
      <c r="BG1463" s="78"/>
      <c r="BH1463" s="78"/>
      <c r="BI1463" s="78"/>
    </row>
    <row r="1464" spans="1:61" s="80" customFormat="1" ht="15" customHeight="1" x14ac:dyDescent="0.25">
      <c r="A1464" s="81"/>
      <c r="B1464" s="161"/>
      <c r="C1464" s="85"/>
      <c r="D1464" s="78"/>
      <c r="E1464" s="179"/>
      <c r="F1464" s="179"/>
      <c r="G1464" s="158"/>
      <c r="H1464" s="158"/>
      <c r="I1464" s="83"/>
      <c r="J1464" s="83"/>
      <c r="K1464" s="83"/>
      <c r="L1464" s="83"/>
      <c r="M1464" s="83"/>
      <c r="N1464" s="83"/>
      <c r="O1464" s="83"/>
      <c r="P1464" s="83"/>
      <c r="Q1464" s="83"/>
      <c r="R1464" s="83"/>
      <c r="S1464" s="83"/>
      <c r="T1464" s="83"/>
      <c r="U1464" s="87"/>
      <c r="V1464" s="87"/>
      <c r="W1464" s="87"/>
      <c r="X1464" s="87"/>
      <c r="Y1464" s="87"/>
      <c r="Z1464" s="87"/>
      <c r="AA1464" s="87"/>
      <c r="AB1464" s="87"/>
      <c r="AC1464" s="87"/>
      <c r="AD1464" s="87"/>
      <c r="AE1464" s="87"/>
      <c r="AF1464" s="93"/>
      <c r="AG1464" s="87"/>
      <c r="AH1464" s="87"/>
      <c r="AI1464" s="87"/>
      <c r="AJ1464" s="87"/>
      <c r="AK1464" s="87"/>
      <c r="AL1464" s="88"/>
      <c r="AM1464" s="88"/>
      <c r="AN1464" s="87"/>
      <c r="AO1464" s="88"/>
      <c r="AP1464" s="87"/>
      <c r="AQ1464" s="87"/>
      <c r="AR1464" s="87"/>
      <c r="AS1464" s="87"/>
      <c r="AT1464" s="87"/>
      <c r="AU1464" s="87"/>
      <c r="AV1464" s="87"/>
      <c r="AW1464" s="87"/>
      <c r="AX1464" s="89"/>
      <c r="AY1464" s="89"/>
      <c r="AZ1464" s="89"/>
      <c r="BA1464" s="89"/>
      <c r="BB1464" s="87"/>
      <c r="BC1464" s="87"/>
      <c r="BD1464" s="87"/>
      <c r="BE1464" s="78"/>
      <c r="BF1464" s="78"/>
      <c r="BG1464" s="78"/>
      <c r="BH1464" s="78"/>
      <c r="BI1464" s="78"/>
    </row>
    <row r="1465" spans="1:61" s="80" customFormat="1" ht="15" customHeight="1" x14ac:dyDescent="0.25">
      <c r="A1465" s="81"/>
      <c r="B1465" s="161"/>
      <c r="C1465" s="85"/>
      <c r="D1465" s="78"/>
      <c r="E1465" s="179"/>
      <c r="F1465" s="179"/>
      <c r="G1465" s="158"/>
      <c r="H1465" s="158"/>
      <c r="I1465" s="83"/>
      <c r="J1465" s="83"/>
      <c r="K1465" s="83"/>
      <c r="L1465" s="83"/>
      <c r="M1465" s="83"/>
      <c r="N1465" s="83"/>
      <c r="O1465" s="83"/>
      <c r="P1465" s="83"/>
      <c r="Q1465" s="83"/>
      <c r="R1465" s="83"/>
      <c r="S1465" s="83"/>
      <c r="T1465" s="83"/>
      <c r="U1465" s="87"/>
      <c r="V1465" s="87"/>
      <c r="W1465" s="87"/>
      <c r="X1465" s="87"/>
      <c r="Y1465" s="87"/>
      <c r="Z1465" s="87"/>
      <c r="AA1465" s="87"/>
      <c r="AB1465" s="87"/>
      <c r="AC1465" s="87"/>
      <c r="AD1465" s="87"/>
      <c r="AE1465" s="87"/>
      <c r="AF1465" s="93"/>
      <c r="AG1465" s="87"/>
      <c r="AH1465" s="87"/>
      <c r="AI1465" s="87"/>
      <c r="AJ1465" s="87"/>
      <c r="AK1465" s="87"/>
      <c r="AL1465" s="88"/>
      <c r="AM1465" s="88"/>
      <c r="AN1465" s="87"/>
      <c r="AO1465" s="88"/>
      <c r="AP1465" s="87"/>
      <c r="AQ1465" s="87"/>
      <c r="AR1465" s="87"/>
      <c r="AS1465" s="87"/>
      <c r="AT1465" s="87"/>
      <c r="AU1465" s="87"/>
      <c r="AV1465" s="87"/>
      <c r="AW1465" s="87"/>
      <c r="AX1465" s="89"/>
      <c r="AY1465" s="89"/>
      <c r="AZ1465" s="89"/>
      <c r="BA1465" s="89"/>
      <c r="BB1465" s="87"/>
      <c r="BC1465" s="87"/>
      <c r="BD1465" s="87"/>
      <c r="BE1465" s="78"/>
      <c r="BF1465" s="78"/>
      <c r="BG1465" s="78"/>
      <c r="BH1465" s="78"/>
      <c r="BI1465" s="78"/>
    </row>
    <row r="1466" spans="1:61" s="80" customFormat="1" ht="15" customHeight="1" x14ac:dyDescent="0.25">
      <c r="A1466" s="81"/>
      <c r="B1466" s="161"/>
      <c r="C1466" s="85"/>
      <c r="D1466" s="78"/>
      <c r="E1466" s="179"/>
      <c r="F1466" s="179"/>
      <c r="G1466" s="158"/>
      <c r="H1466" s="158"/>
      <c r="I1466" s="83"/>
      <c r="J1466" s="83"/>
      <c r="K1466" s="83"/>
      <c r="L1466" s="83"/>
      <c r="M1466" s="83"/>
      <c r="N1466" s="83"/>
      <c r="O1466" s="83"/>
      <c r="P1466" s="83"/>
      <c r="Q1466" s="83"/>
      <c r="R1466" s="83"/>
      <c r="S1466" s="83"/>
      <c r="T1466" s="83"/>
      <c r="U1466" s="87"/>
      <c r="V1466" s="87"/>
      <c r="W1466" s="87"/>
      <c r="X1466" s="87"/>
      <c r="Y1466" s="87"/>
      <c r="Z1466" s="87"/>
      <c r="AA1466" s="87"/>
      <c r="AB1466" s="87"/>
      <c r="AC1466" s="87"/>
      <c r="AD1466" s="87"/>
      <c r="AE1466" s="87"/>
      <c r="AF1466" s="93"/>
      <c r="AG1466" s="87"/>
      <c r="AH1466" s="87"/>
      <c r="AI1466" s="87"/>
      <c r="AJ1466" s="87"/>
      <c r="AK1466" s="87"/>
      <c r="AL1466" s="88"/>
      <c r="AM1466" s="88"/>
      <c r="AN1466" s="87"/>
      <c r="AO1466" s="88"/>
      <c r="AP1466" s="87"/>
      <c r="AQ1466" s="87"/>
      <c r="AR1466" s="87"/>
      <c r="AS1466" s="87"/>
      <c r="AT1466" s="87"/>
      <c r="AU1466" s="87"/>
      <c r="AV1466" s="87"/>
      <c r="AW1466" s="87"/>
      <c r="AX1466" s="89"/>
      <c r="AY1466" s="89"/>
      <c r="AZ1466" s="89"/>
      <c r="BA1466" s="89"/>
      <c r="BB1466" s="87"/>
      <c r="BC1466" s="87"/>
      <c r="BD1466" s="87"/>
      <c r="BE1466" s="78"/>
      <c r="BF1466" s="78"/>
      <c r="BG1466" s="78"/>
      <c r="BH1466" s="78"/>
      <c r="BI1466" s="78"/>
    </row>
    <row r="1467" spans="1:61" s="80" customFormat="1" ht="15" customHeight="1" x14ac:dyDescent="0.25">
      <c r="A1467" s="81"/>
      <c r="B1467" s="161"/>
      <c r="C1467" s="85"/>
      <c r="D1467" s="78"/>
      <c r="E1467" s="179"/>
      <c r="F1467" s="179"/>
      <c r="G1467" s="158"/>
      <c r="H1467" s="158"/>
      <c r="I1467" s="83"/>
      <c r="J1467" s="83"/>
      <c r="K1467" s="83"/>
      <c r="L1467" s="83"/>
      <c r="M1467" s="83"/>
      <c r="N1467" s="83"/>
      <c r="O1467" s="83"/>
      <c r="P1467" s="83"/>
      <c r="Q1467" s="83"/>
      <c r="R1467" s="83"/>
      <c r="S1467" s="83"/>
      <c r="T1467" s="83"/>
      <c r="U1467" s="87"/>
      <c r="V1467" s="87"/>
      <c r="W1467" s="87"/>
      <c r="X1467" s="87"/>
      <c r="Y1467" s="87"/>
      <c r="Z1467" s="87"/>
      <c r="AA1467" s="87"/>
      <c r="AB1467" s="87"/>
      <c r="AC1467" s="87"/>
      <c r="AD1467" s="87"/>
      <c r="AE1467" s="87"/>
      <c r="AF1467" s="93"/>
      <c r="AG1467" s="87"/>
      <c r="AH1467" s="87"/>
      <c r="AI1467" s="87"/>
      <c r="AJ1467" s="87"/>
      <c r="AK1467" s="87"/>
      <c r="AL1467" s="88"/>
      <c r="AM1467" s="88"/>
      <c r="AN1467" s="87"/>
      <c r="AO1467" s="88"/>
      <c r="AP1467" s="87"/>
      <c r="AQ1467" s="87"/>
      <c r="AR1467" s="87"/>
      <c r="AS1467" s="87"/>
      <c r="AT1467" s="87"/>
      <c r="AU1467" s="87"/>
      <c r="AV1467" s="87"/>
      <c r="AW1467" s="87"/>
      <c r="AX1467" s="89"/>
      <c r="AY1467" s="89"/>
      <c r="AZ1467" s="89"/>
      <c r="BA1467" s="89"/>
      <c r="BB1467" s="87"/>
      <c r="BC1467" s="87"/>
      <c r="BD1467" s="87"/>
      <c r="BE1467" s="78"/>
      <c r="BF1467" s="78"/>
      <c r="BG1467" s="78"/>
      <c r="BH1467" s="78"/>
      <c r="BI1467" s="78"/>
    </row>
    <row r="1468" spans="1:61" s="80" customFormat="1" ht="15" customHeight="1" x14ac:dyDescent="0.25">
      <c r="A1468" s="81"/>
      <c r="B1468" s="161"/>
      <c r="C1468" s="85"/>
      <c r="D1468" s="78"/>
      <c r="E1468" s="179"/>
      <c r="F1468" s="179"/>
      <c r="G1468" s="158"/>
      <c r="H1468" s="158"/>
      <c r="I1468" s="83"/>
      <c r="J1468" s="83"/>
      <c r="K1468" s="83"/>
      <c r="L1468" s="83"/>
      <c r="M1468" s="83"/>
      <c r="N1468" s="83"/>
      <c r="O1468" s="83"/>
      <c r="P1468" s="83"/>
      <c r="Q1468" s="83"/>
      <c r="R1468" s="83"/>
      <c r="S1468" s="83"/>
      <c r="T1468" s="83"/>
      <c r="U1468" s="87"/>
      <c r="V1468" s="87"/>
      <c r="W1468" s="87"/>
      <c r="X1468" s="87"/>
      <c r="Y1468" s="87"/>
      <c r="Z1468" s="87"/>
      <c r="AA1468" s="87"/>
      <c r="AB1468" s="87"/>
      <c r="AC1468" s="87"/>
      <c r="AD1468" s="87"/>
      <c r="AE1468" s="87"/>
      <c r="AF1468" s="93"/>
      <c r="AG1468" s="87"/>
      <c r="AH1468" s="87"/>
      <c r="AI1468" s="87"/>
      <c r="AJ1468" s="87"/>
      <c r="AK1468" s="87"/>
      <c r="AL1468" s="88"/>
      <c r="AM1468" s="88"/>
      <c r="AN1468" s="87"/>
      <c r="AO1468" s="88"/>
      <c r="AP1468" s="87"/>
      <c r="AQ1468" s="87"/>
      <c r="AR1468" s="87"/>
      <c r="AS1468" s="87"/>
      <c r="AT1468" s="87"/>
      <c r="AU1468" s="87"/>
      <c r="AV1468" s="87"/>
      <c r="AW1468" s="87"/>
      <c r="AX1468" s="89"/>
      <c r="AY1468" s="89"/>
      <c r="AZ1468" s="89"/>
      <c r="BA1468" s="89"/>
      <c r="BB1468" s="87"/>
      <c r="BC1468" s="87"/>
      <c r="BD1468" s="87"/>
      <c r="BE1468" s="78"/>
      <c r="BF1468" s="78"/>
      <c r="BG1468" s="78"/>
      <c r="BH1468" s="78"/>
      <c r="BI1468" s="78"/>
    </row>
    <row r="1469" spans="1:61" s="80" customFormat="1" ht="15" customHeight="1" x14ac:dyDescent="0.25">
      <c r="A1469" s="81"/>
      <c r="B1469" s="161"/>
      <c r="C1469" s="85"/>
      <c r="D1469" s="78"/>
      <c r="E1469" s="179"/>
      <c r="F1469" s="179"/>
      <c r="G1469" s="158"/>
      <c r="H1469" s="158"/>
      <c r="I1469" s="83"/>
      <c r="J1469" s="83"/>
      <c r="K1469" s="83"/>
      <c r="L1469" s="83"/>
      <c r="M1469" s="83"/>
      <c r="N1469" s="83"/>
      <c r="O1469" s="83"/>
      <c r="P1469" s="83"/>
      <c r="Q1469" s="83"/>
      <c r="R1469" s="83"/>
      <c r="S1469" s="83"/>
      <c r="T1469" s="83"/>
      <c r="U1469" s="87"/>
      <c r="V1469" s="87"/>
      <c r="W1469" s="87"/>
      <c r="X1469" s="87"/>
      <c r="Y1469" s="87"/>
      <c r="Z1469" s="87"/>
      <c r="AA1469" s="87"/>
      <c r="AB1469" s="87"/>
      <c r="AC1469" s="87"/>
      <c r="AD1469" s="87"/>
      <c r="AE1469" s="87"/>
      <c r="AF1469" s="93"/>
      <c r="AG1469" s="87"/>
      <c r="AH1469" s="87"/>
      <c r="AI1469" s="87"/>
      <c r="AJ1469" s="87"/>
      <c r="AK1469" s="87"/>
      <c r="AL1469" s="88"/>
      <c r="AM1469" s="88"/>
      <c r="AN1469" s="87"/>
      <c r="AO1469" s="88"/>
      <c r="AP1469" s="87"/>
      <c r="AQ1469" s="87"/>
      <c r="AR1469" s="87"/>
      <c r="AS1469" s="87"/>
      <c r="AT1469" s="87"/>
      <c r="AU1469" s="87"/>
      <c r="AV1469" s="87"/>
      <c r="AW1469" s="87"/>
      <c r="AX1469" s="89"/>
      <c r="AY1469" s="89"/>
      <c r="AZ1469" s="89"/>
      <c r="BA1469" s="89"/>
      <c r="BB1469" s="87"/>
      <c r="BC1469" s="87"/>
      <c r="BD1469" s="87"/>
      <c r="BE1469" s="78"/>
      <c r="BF1469" s="78"/>
      <c r="BG1469" s="78"/>
      <c r="BH1469" s="78"/>
      <c r="BI1469" s="78"/>
    </row>
    <row r="1470" spans="1:61" s="80" customFormat="1" ht="15" customHeight="1" x14ac:dyDescent="0.25">
      <c r="A1470" s="81"/>
      <c r="B1470" s="161"/>
      <c r="C1470" s="85"/>
      <c r="D1470" s="78"/>
      <c r="E1470" s="179"/>
      <c r="F1470" s="179"/>
      <c r="G1470" s="158"/>
      <c r="H1470" s="158"/>
      <c r="I1470" s="83"/>
      <c r="J1470" s="83"/>
      <c r="K1470" s="83"/>
      <c r="L1470" s="83"/>
      <c r="M1470" s="83"/>
      <c r="N1470" s="83"/>
      <c r="O1470" s="83"/>
      <c r="P1470" s="83"/>
      <c r="Q1470" s="83"/>
      <c r="R1470" s="83"/>
      <c r="S1470" s="83"/>
      <c r="T1470" s="83"/>
      <c r="U1470" s="87"/>
      <c r="V1470" s="87"/>
      <c r="W1470" s="87"/>
      <c r="X1470" s="87"/>
      <c r="Y1470" s="87"/>
      <c r="Z1470" s="87"/>
      <c r="AA1470" s="87"/>
      <c r="AB1470" s="87"/>
      <c r="AC1470" s="87"/>
      <c r="AD1470" s="87"/>
      <c r="AE1470" s="87"/>
      <c r="AF1470" s="93"/>
      <c r="AG1470" s="87"/>
      <c r="AH1470" s="87"/>
      <c r="AI1470" s="87"/>
      <c r="AJ1470" s="87"/>
      <c r="AK1470" s="87"/>
      <c r="AL1470" s="88"/>
      <c r="AM1470" s="88"/>
      <c r="AN1470" s="87"/>
      <c r="AO1470" s="88"/>
      <c r="AP1470" s="87"/>
      <c r="AQ1470" s="87"/>
      <c r="AR1470" s="87"/>
      <c r="AS1470" s="87"/>
      <c r="AT1470" s="87"/>
      <c r="AU1470" s="87"/>
      <c r="AV1470" s="87"/>
      <c r="AW1470" s="87"/>
      <c r="AX1470" s="89"/>
      <c r="AY1470" s="89"/>
      <c r="AZ1470" s="89"/>
      <c r="BA1470" s="89"/>
      <c r="BB1470" s="87"/>
      <c r="BC1470" s="87"/>
      <c r="BD1470" s="87"/>
      <c r="BE1470" s="78"/>
      <c r="BF1470" s="78"/>
      <c r="BG1470" s="78"/>
      <c r="BH1470" s="78"/>
      <c r="BI1470" s="78"/>
    </row>
    <row r="1471" spans="1:61" s="80" customFormat="1" ht="15" customHeight="1" x14ac:dyDescent="0.25">
      <c r="A1471" s="81"/>
      <c r="B1471" s="161"/>
      <c r="C1471" s="85"/>
      <c r="D1471" s="78"/>
      <c r="E1471" s="179"/>
      <c r="F1471" s="179"/>
      <c r="G1471" s="158"/>
      <c r="H1471" s="158"/>
      <c r="I1471" s="83"/>
      <c r="J1471" s="83"/>
      <c r="K1471" s="83"/>
      <c r="L1471" s="83"/>
      <c r="M1471" s="83"/>
      <c r="N1471" s="83"/>
      <c r="O1471" s="83"/>
      <c r="P1471" s="83"/>
      <c r="Q1471" s="83"/>
      <c r="R1471" s="83"/>
      <c r="S1471" s="83"/>
      <c r="T1471" s="83"/>
      <c r="U1471" s="87"/>
      <c r="V1471" s="87"/>
      <c r="W1471" s="87"/>
      <c r="X1471" s="87"/>
      <c r="Y1471" s="87"/>
      <c r="Z1471" s="87"/>
      <c r="AA1471" s="87"/>
      <c r="AB1471" s="87"/>
      <c r="AC1471" s="87"/>
      <c r="AD1471" s="87"/>
      <c r="AE1471" s="87"/>
      <c r="AF1471" s="93"/>
      <c r="AG1471" s="87"/>
      <c r="AH1471" s="87"/>
      <c r="AI1471" s="87"/>
      <c r="AJ1471" s="87"/>
      <c r="AK1471" s="87"/>
      <c r="AL1471" s="88"/>
      <c r="AM1471" s="88"/>
      <c r="AN1471" s="87"/>
      <c r="AO1471" s="88"/>
      <c r="AP1471" s="87"/>
      <c r="AQ1471" s="87"/>
      <c r="AR1471" s="87"/>
      <c r="AS1471" s="87"/>
      <c r="AT1471" s="87"/>
      <c r="AU1471" s="87"/>
      <c r="AV1471" s="87"/>
      <c r="AW1471" s="87"/>
      <c r="AX1471" s="89"/>
      <c r="AY1471" s="89"/>
      <c r="AZ1471" s="89"/>
      <c r="BA1471" s="89"/>
      <c r="BB1471" s="87"/>
      <c r="BC1471" s="87"/>
      <c r="BD1471" s="87"/>
      <c r="BE1471" s="78"/>
      <c r="BF1471" s="78"/>
      <c r="BG1471" s="78"/>
      <c r="BH1471" s="78"/>
      <c r="BI1471" s="78"/>
    </row>
    <row r="1472" spans="1:61" s="80" customFormat="1" ht="15" customHeight="1" x14ac:dyDescent="0.25">
      <c r="A1472" s="81"/>
      <c r="B1472" s="161"/>
      <c r="C1472" s="85"/>
      <c r="D1472" s="78"/>
      <c r="E1472" s="179"/>
      <c r="F1472" s="179"/>
      <c r="G1472" s="158"/>
      <c r="H1472" s="158"/>
      <c r="I1472" s="83"/>
      <c r="J1472" s="83"/>
      <c r="K1472" s="83"/>
      <c r="L1472" s="83"/>
      <c r="M1472" s="83"/>
      <c r="N1472" s="83"/>
      <c r="O1472" s="83"/>
      <c r="P1472" s="83"/>
      <c r="Q1472" s="83"/>
      <c r="R1472" s="83"/>
      <c r="S1472" s="83"/>
      <c r="T1472" s="83"/>
      <c r="U1472" s="87"/>
      <c r="V1472" s="87"/>
      <c r="W1472" s="87"/>
      <c r="X1472" s="87"/>
      <c r="Y1472" s="87"/>
      <c r="Z1472" s="87"/>
      <c r="AA1472" s="87"/>
      <c r="AB1472" s="87"/>
      <c r="AC1472" s="87"/>
      <c r="AD1472" s="87"/>
      <c r="AE1472" s="87"/>
      <c r="AF1472" s="93"/>
      <c r="AG1472" s="87"/>
      <c r="AH1472" s="87"/>
      <c r="AI1472" s="87"/>
      <c r="AJ1472" s="87"/>
      <c r="AK1472" s="87"/>
      <c r="AL1472" s="88"/>
      <c r="AM1472" s="88"/>
      <c r="AN1472" s="87"/>
      <c r="AO1472" s="88"/>
      <c r="AP1472" s="87"/>
      <c r="AQ1472" s="87"/>
      <c r="AR1472" s="87"/>
      <c r="AS1472" s="87"/>
      <c r="AT1472" s="87"/>
      <c r="AU1472" s="87"/>
      <c r="AV1472" s="87"/>
      <c r="AW1472" s="87"/>
      <c r="AX1472" s="89"/>
      <c r="AY1472" s="89"/>
      <c r="AZ1472" s="89"/>
      <c r="BA1472" s="89"/>
      <c r="BB1472" s="87"/>
      <c r="BC1472" s="87"/>
      <c r="BD1472" s="87"/>
      <c r="BE1472" s="78"/>
      <c r="BF1472" s="78"/>
      <c r="BG1472" s="78"/>
      <c r="BH1472" s="78"/>
      <c r="BI1472" s="78"/>
    </row>
    <row r="1473" spans="1:61" s="80" customFormat="1" ht="15" customHeight="1" x14ac:dyDescent="0.25">
      <c r="A1473" s="81"/>
      <c r="B1473" s="161"/>
      <c r="C1473" s="85"/>
      <c r="D1473" s="78"/>
      <c r="E1473" s="179"/>
      <c r="F1473" s="179"/>
      <c r="G1473" s="158"/>
      <c r="H1473" s="158"/>
      <c r="I1473" s="83"/>
      <c r="J1473" s="83"/>
      <c r="K1473" s="83"/>
      <c r="L1473" s="83"/>
      <c r="M1473" s="83"/>
      <c r="N1473" s="83"/>
      <c r="O1473" s="83"/>
      <c r="P1473" s="83"/>
      <c r="Q1473" s="83"/>
      <c r="R1473" s="83"/>
      <c r="S1473" s="83"/>
      <c r="T1473" s="83"/>
      <c r="U1473" s="87"/>
      <c r="V1473" s="87"/>
      <c r="W1473" s="87"/>
      <c r="X1473" s="87"/>
      <c r="Y1473" s="87"/>
      <c r="Z1473" s="87"/>
      <c r="AA1473" s="87"/>
      <c r="AB1473" s="87"/>
      <c r="AC1473" s="87"/>
      <c r="AD1473" s="87"/>
      <c r="AE1473" s="87"/>
      <c r="AF1473" s="93"/>
      <c r="AG1473" s="87"/>
      <c r="AH1473" s="87"/>
      <c r="AI1473" s="87"/>
      <c r="AJ1473" s="87"/>
      <c r="AK1473" s="87"/>
      <c r="AL1473" s="88"/>
      <c r="AM1473" s="88"/>
      <c r="AN1473" s="87"/>
      <c r="AO1473" s="88"/>
      <c r="AP1473" s="87"/>
      <c r="AQ1473" s="87"/>
      <c r="AR1473" s="87"/>
      <c r="AS1473" s="87"/>
      <c r="AT1473" s="87"/>
      <c r="AU1473" s="87"/>
      <c r="AV1473" s="87"/>
      <c r="AW1473" s="87"/>
      <c r="AX1473" s="89"/>
      <c r="AY1473" s="89"/>
      <c r="AZ1473" s="89"/>
      <c r="BA1473" s="89"/>
      <c r="BB1473" s="87"/>
      <c r="BC1473" s="87"/>
      <c r="BD1473" s="87"/>
      <c r="BE1473" s="78"/>
      <c r="BF1473" s="78"/>
      <c r="BG1473" s="78"/>
      <c r="BH1473" s="78"/>
      <c r="BI1473" s="78"/>
    </row>
    <row r="1474" spans="1:61" s="80" customFormat="1" ht="15" customHeight="1" x14ac:dyDescent="0.25">
      <c r="A1474" s="81"/>
      <c r="B1474" s="161"/>
      <c r="C1474" s="85"/>
      <c r="D1474" s="78"/>
      <c r="E1474" s="179"/>
      <c r="F1474" s="179"/>
      <c r="G1474" s="158"/>
      <c r="H1474" s="158"/>
      <c r="I1474" s="83"/>
      <c r="J1474" s="83"/>
      <c r="K1474" s="83"/>
      <c r="L1474" s="83"/>
      <c r="M1474" s="83"/>
      <c r="N1474" s="83"/>
      <c r="O1474" s="83"/>
      <c r="P1474" s="83"/>
      <c r="Q1474" s="83"/>
      <c r="R1474" s="83"/>
      <c r="S1474" s="83"/>
      <c r="T1474" s="83"/>
      <c r="U1474" s="87"/>
      <c r="V1474" s="87"/>
      <c r="W1474" s="87"/>
      <c r="X1474" s="87"/>
      <c r="Y1474" s="87"/>
      <c r="Z1474" s="87"/>
      <c r="AA1474" s="87"/>
      <c r="AB1474" s="87"/>
      <c r="AC1474" s="87"/>
      <c r="AD1474" s="87"/>
      <c r="AE1474" s="87"/>
      <c r="AF1474" s="93"/>
      <c r="AG1474" s="87"/>
      <c r="AH1474" s="87"/>
      <c r="AI1474" s="87"/>
      <c r="AJ1474" s="87"/>
      <c r="AK1474" s="87"/>
      <c r="AL1474" s="88"/>
      <c r="AM1474" s="88"/>
      <c r="AN1474" s="87"/>
      <c r="AO1474" s="88"/>
      <c r="AP1474" s="87"/>
      <c r="AQ1474" s="87"/>
      <c r="AR1474" s="87"/>
      <c r="AS1474" s="87"/>
      <c r="AT1474" s="87"/>
      <c r="AU1474" s="87"/>
      <c r="AV1474" s="87"/>
      <c r="AW1474" s="87"/>
      <c r="AX1474" s="89"/>
      <c r="AY1474" s="89"/>
      <c r="AZ1474" s="89"/>
      <c r="BA1474" s="89"/>
      <c r="BB1474" s="87"/>
      <c r="BC1474" s="87"/>
      <c r="BD1474" s="87"/>
      <c r="BE1474" s="78"/>
      <c r="BF1474" s="78"/>
      <c r="BG1474" s="78"/>
      <c r="BH1474" s="78"/>
      <c r="BI1474" s="78"/>
    </row>
    <row r="1475" spans="1:61" s="80" customFormat="1" ht="15" customHeight="1" x14ac:dyDescent="0.25">
      <c r="A1475" s="81"/>
      <c r="B1475" s="161"/>
      <c r="C1475" s="85"/>
      <c r="D1475" s="78"/>
      <c r="E1475" s="179"/>
      <c r="F1475" s="179"/>
      <c r="G1475" s="158"/>
      <c r="H1475" s="158"/>
      <c r="I1475" s="83"/>
      <c r="J1475" s="83"/>
      <c r="K1475" s="83"/>
      <c r="L1475" s="83"/>
      <c r="M1475" s="83"/>
      <c r="N1475" s="83"/>
      <c r="O1475" s="83"/>
      <c r="P1475" s="83"/>
      <c r="Q1475" s="83"/>
      <c r="R1475" s="83"/>
      <c r="S1475" s="83"/>
      <c r="T1475" s="83"/>
      <c r="U1475" s="87"/>
      <c r="V1475" s="87"/>
      <c r="W1475" s="87"/>
      <c r="X1475" s="87"/>
      <c r="Y1475" s="87"/>
      <c r="Z1475" s="87"/>
      <c r="AA1475" s="87"/>
      <c r="AB1475" s="87"/>
      <c r="AC1475" s="87"/>
      <c r="AD1475" s="87"/>
      <c r="AE1475" s="87"/>
      <c r="AF1475" s="93"/>
      <c r="AG1475" s="87"/>
      <c r="AH1475" s="87"/>
      <c r="AI1475" s="87"/>
      <c r="AJ1475" s="87"/>
      <c r="AK1475" s="87"/>
      <c r="AL1475" s="88"/>
      <c r="AM1475" s="88"/>
      <c r="AN1475" s="87"/>
      <c r="AO1475" s="88"/>
      <c r="AP1475" s="87"/>
      <c r="AQ1475" s="87"/>
      <c r="AR1475" s="87"/>
      <c r="AS1475" s="87"/>
      <c r="AT1475" s="87"/>
      <c r="AU1475" s="87"/>
      <c r="AV1475" s="87"/>
      <c r="AW1475" s="87"/>
      <c r="AX1475" s="89"/>
      <c r="AY1475" s="89"/>
      <c r="AZ1475" s="89"/>
      <c r="BA1475" s="89"/>
      <c r="BB1475" s="87"/>
      <c r="BC1475" s="87"/>
      <c r="BD1475" s="87"/>
      <c r="BE1475" s="78"/>
      <c r="BF1475" s="78"/>
      <c r="BG1475" s="78"/>
      <c r="BH1475" s="78"/>
      <c r="BI1475" s="78"/>
    </row>
    <row r="1476" spans="1:61" s="80" customFormat="1" ht="15" customHeight="1" x14ac:dyDescent="0.25">
      <c r="A1476" s="81"/>
      <c r="B1476" s="161"/>
      <c r="C1476" s="85"/>
      <c r="D1476" s="78"/>
      <c r="E1476" s="179"/>
      <c r="F1476" s="179"/>
      <c r="G1476" s="158"/>
      <c r="H1476" s="158"/>
      <c r="I1476" s="83"/>
      <c r="J1476" s="83"/>
      <c r="K1476" s="83"/>
      <c r="L1476" s="83"/>
      <c r="M1476" s="83"/>
      <c r="N1476" s="83"/>
      <c r="O1476" s="83"/>
      <c r="P1476" s="83"/>
      <c r="Q1476" s="83"/>
      <c r="R1476" s="83"/>
      <c r="S1476" s="83"/>
      <c r="T1476" s="83"/>
      <c r="U1476" s="87"/>
      <c r="V1476" s="87"/>
      <c r="W1476" s="87"/>
      <c r="X1476" s="87"/>
      <c r="Y1476" s="87"/>
      <c r="Z1476" s="87"/>
      <c r="AA1476" s="87"/>
      <c r="AB1476" s="87"/>
      <c r="AC1476" s="87"/>
      <c r="AD1476" s="87"/>
      <c r="AE1476" s="87"/>
      <c r="AF1476" s="93"/>
      <c r="AG1476" s="87"/>
      <c r="AH1476" s="87"/>
      <c r="AI1476" s="87"/>
      <c r="AJ1476" s="87"/>
      <c r="AK1476" s="87"/>
      <c r="AL1476" s="88"/>
      <c r="AM1476" s="88"/>
      <c r="AN1476" s="87"/>
      <c r="AO1476" s="88"/>
      <c r="AP1476" s="87"/>
      <c r="AQ1476" s="87"/>
      <c r="AR1476" s="87"/>
      <c r="AS1476" s="87"/>
      <c r="AT1476" s="87"/>
      <c r="AU1476" s="87"/>
      <c r="AV1476" s="87"/>
      <c r="AW1476" s="87"/>
      <c r="AX1476" s="89"/>
      <c r="AY1476" s="89"/>
      <c r="AZ1476" s="89"/>
      <c r="BA1476" s="89"/>
      <c r="BB1476" s="87"/>
      <c r="BC1476" s="87"/>
      <c r="BD1476" s="87"/>
      <c r="BE1476" s="78"/>
      <c r="BF1476" s="78"/>
      <c r="BG1476" s="78"/>
      <c r="BH1476" s="78"/>
      <c r="BI1476" s="78"/>
    </row>
    <row r="1477" spans="1:61" s="80" customFormat="1" ht="15" customHeight="1" x14ac:dyDescent="0.25">
      <c r="A1477" s="81"/>
      <c r="B1477" s="161"/>
      <c r="C1477" s="85"/>
      <c r="D1477" s="78"/>
      <c r="E1477" s="179"/>
      <c r="F1477" s="179"/>
      <c r="G1477" s="158"/>
      <c r="H1477" s="158"/>
      <c r="I1477" s="83"/>
      <c r="J1477" s="83"/>
      <c r="K1477" s="83"/>
      <c r="L1477" s="83"/>
      <c r="M1477" s="83"/>
      <c r="N1477" s="83"/>
      <c r="O1477" s="83"/>
      <c r="P1477" s="83"/>
      <c r="Q1477" s="83"/>
      <c r="R1477" s="83"/>
      <c r="S1477" s="83"/>
      <c r="T1477" s="83"/>
      <c r="U1477" s="87"/>
      <c r="V1477" s="87"/>
      <c r="W1477" s="87"/>
      <c r="X1477" s="87"/>
      <c r="Y1477" s="87"/>
      <c r="Z1477" s="87"/>
      <c r="AA1477" s="87"/>
      <c r="AB1477" s="87"/>
      <c r="AC1477" s="87"/>
      <c r="AD1477" s="87"/>
      <c r="AE1477" s="87"/>
      <c r="AF1477" s="93"/>
      <c r="AG1477" s="87"/>
      <c r="AH1477" s="87"/>
      <c r="AI1477" s="87"/>
      <c r="AJ1477" s="87"/>
      <c r="AK1477" s="87"/>
      <c r="AL1477" s="88"/>
      <c r="AM1477" s="88"/>
      <c r="AN1477" s="87"/>
      <c r="AO1477" s="88"/>
      <c r="AP1477" s="87"/>
      <c r="AQ1477" s="87"/>
      <c r="AR1477" s="87"/>
      <c r="AS1477" s="87"/>
      <c r="AT1477" s="87"/>
      <c r="AU1477" s="87"/>
      <c r="AV1477" s="87"/>
      <c r="AW1477" s="87"/>
      <c r="AX1477" s="89"/>
      <c r="AY1477" s="89"/>
      <c r="AZ1477" s="89"/>
      <c r="BA1477" s="89"/>
      <c r="BB1477" s="87"/>
      <c r="BC1477" s="87"/>
      <c r="BD1477" s="87"/>
      <c r="BE1477" s="78"/>
      <c r="BF1477" s="78"/>
      <c r="BG1477" s="78"/>
      <c r="BH1477" s="78"/>
      <c r="BI1477" s="78"/>
    </row>
    <row r="1478" spans="1:61" s="80" customFormat="1" ht="15" customHeight="1" x14ac:dyDescent="0.25">
      <c r="A1478" s="81"/>
      <c r="B1478" s="161"/>
      <c r="C1478" s="85"/>
      <c r="D1478" s="78"/>
      <c r="E1478" s="179"/>
      <c r="F1478" s="179"/>
      <c r="G1478" s="158"/>
      <c r="H1478" s="158"/>
      <c r="I1478" s="83"/>
      <c r="J1478" s="83"/>
      <c r="K1478" s="83"/>
      <c r="L1478" s="83"/>
      <c r="M1478" s="83"/>
      <c r="N1478" s="83"/>
      <c r="O1478" s="83"/>
      <c r="P1478" s="83"/>
      <c r="Q1478" s="83"/>
      <c r="R1478" s="83"/>
      <c r="S1478" s="83"/>
      <c r="T1478" s="83"/>
      <c r="U1478" s="87"/>
      <c r="V1478" s="87"/>
      <c r="W1478" s="87"/>
      <c r="X1478" s="87"/>
      <c r="Y1478" s="87"/>
      <c r="Z1478" s="87"/>
      <c r="AA1478" s="87"/>
      <c r="AB1478" s="87"/>
      <c r="AC1478" s="87"/>
      <c r="AD1478" s="87"/>
      <c r="AE1478" s="87"/>
      <c r="AF1478" s="93"/>
      <c r="AG1478" s="87"/>
      <c r="AH1478" s="87"/>
      <c r="AI1478" s="87"/>
      <c r="AJ1478" s="87"/>
      <c r="AK1478" s="87"/>
      <c r="AL1478" s="88"/>
      <c r="AM1478" s="88"/>
      <c r="AN1478" s="87"/>
      <c r="AO1478" s="88"/>
      <c r="AP1478" s="87"/>
      <c r="AQ1478" s="87"/>
      <c r="AR1478" s="87"/>
      <c r="AS1478" s="87"/>
      <c r="AT1478" s="87"/>
      <c r="AU1478" s="87"/>
      <c r="AV1478" s="87"/>
      <c r="AW1478" s="87"/>
      <c r="AX1478" s="89"/>
      <c r="AY1478" s="89"/>
      <c r="AZ1478" s="89"/>
      <c r="BA1478" s="89"/>
      <c r="BB1478" s="87"/>
      <c r="BC1478" s="87"/>
      <c r="BD1478" s="87"/>
      <c r="BE1478" s="78"/>
      <c r="BF1478" s="78"/>
      <c r="BG1478" s="78"/>
      <c r="BH1478" s="78"/>
      <c r="BI1478" s="78"/>
    </row>
    <row r="1479" spans="1:61" s="80" customFormat="1" ht="15" customHeight="1" x14ac:dyDescent="0.25">
      <c r="A1479" s="81"/>
      <c r="B1479" s="161"/>
      <c r="C1479" s="85"/>
      <c r="D1479" s="78"/>
      <c r="E1479" s="179"/>
      <c r="F1479" s="179"/>
      <c r="G1479" s="158"/>
      <c r="H1479" s="158"/>
      <c r="I1479" s="83"/>
      <c r="J1479" s="83"/>
      <c r="K1479" s="83"/>
      <c r="L1479" s="83"/>
      <c r="M1479" s="83"/>
      <c r="N1479" s="83"/>
      <c r="O1479" s="83"/>
      <c r="P1479" s="83"/>
      <c r="Q1479" s="83"/>
      <c r="R1479" s="83"/>
      <c r="S1479" s="83"/>
      <c r="T1479" s="83"/>
      <c r="U1479" s="87"/>
      <c r="V1479" s="87"/>
      <c r="W1479" s="87"/>
      <c r="X1479" s="87"/>
      <c r="Y1479" s="87"/>
      <c r="Z1479" s="87"/>
      <c r="AA1479" s="87"/>
      <c r="AB1479" s="87"/>
      <c r="AC1479" s="87"/>
      <c r="AD1479" s="87"/>
      <c r="AE1479" s="87"/>
      <c r="AF1479" s="93"/>
      <c r="AG1479" s="87"/>
      <c r="AH1479" s="87"/>
      <c r="AI1479" s="87"/>
      <c r="AJ1479" s="87"/>
      <c r="AK1479" s="87"/>
      <c r="AL1479" s="88"/>
      <c r="AM1479" s="88"/>
      <c r="AN1479" s="87"/>
      <c r="AO1479" s="88"/>
      <c r="AP1479" s="87"/>
      <c r="AQ1479" s="87"/>
      <c r="AR1479" s="87"/>
      <c r="AS1479" s="87"/>
      <c r="AT1479" s="87"/>
      <c r="AU1479" s="87"/>
      <c r="AV1479" s="87"/>
      <c r="AW1479" s="87"/>
      <c r="AX1479" s="89"/>
      <c r="AY1479" s="89"/>
      <c r="AZ1479" s="89"/>
      <c r="BA1479" s="89"/>
      <c r="BB1479" s="87"/>
      <c r="BC1479" s="87"/>
      <c r="BD1479" s="87"/>
      <c r="BE1479" s="78"/>
      <c r="BF1479" s="78"/>
      <c r="BG1479" s="78"/>
      <c r="BH1479" s="78"/>
      <c r="BI1479" s="78"/>
    </row>
    <row r="1480" spans="1:61" s="80" customFormat="1" ht="15" customHeight="1" x14ac:dyDescent="0.25">
      <c r="A1480" s="81"/>
      <c r="B1480" s="161"/>
      <c r="C1480" s="85"/>
      <c r="D1480" s="78"/>
      <c r="E1480" s="179"/>
      <c r="F1480" s="179"/>
      <c r="G1480" s="158"/>
      <c r="H1480" s="158"/>
      <c r="I1480" s="83"/>
      <c r="J1480" s="83"/>
      <c r="K1480" s="83"/>
      <c r="L1480" s="83"/>
      <c r="M1480" s="83"/>
      <c r="N1480" s="83"/>
      <c r="O1480" s="83"/>
      <c r="P1480" s="83"/>
      <c r="Q1480" s="83"/>
      <c r="R1480" s="83"/>
      <c r="S1480" s="83"/>
      <c r="T1480" s="83"/>
      <c r="U1480" s="87"/>
      <c r="V1480" s="87"/>
      <c r="W1480" s="87"/>
      <c r="X1480" s="87"/>
      <c r="Y1480" s="87"/>
      <c r="Z1480" s="87"/>
      <c r="AA1480" s="87"/>
      <c r="AB1480" s="87"/>
      <c r="AC1480" s="87"/>
      <c r="AD1480" s="87"/>
      <c r="AE1480" s="87"/>
      <c r="AF1480" s="93"/>
      <c r="AG1480" s="87"/>
      <c r="AH1480" s="87"/>
      <c r="AI1480" s="87"/>
      <c r="AJ1480" s="87"/>
      <c r="AK1480" s="87"/>
      <c r="AL1480" s="88"/>
      <c r="AM1480" s="88"/>
      <c r="AN1480" s="87"/>
      <c r="AO1480" s="88"/>
      <c r="AP1480" s="87"/>
      <c r="AQ1480" s="87"/>
      <c r="AR1480" s="87"/>
      <c r="AS1480" s="87"/>
      <c r="AT1480" s="87"/>
      <c r="AU1480" s="87"/>
      <c r="AV1480" s="87"/>
      <c r="AW1480" s="87"/>
      <c r="AX1480" s="89"/>
      <c r="AY1480" s="89"/>
      <c r="AZ1480" s="89"/>
      <c r="BA1480" s="89"/>
      <c r="BB1480" s="87"/>
      <c r="BC1480" s="87"/>
      <c r="BD1480" s="87"/>
      <c r="BE1480" s="78"/>
      <c r="BF1480" s="78"/>
      <c r="BG1480" s="78"/>
      <c r="BH1480" s="78"/>
      <c r="BI1480" s="78"/>
    </row>
    <row r="1481" spans="1:61" s="80" customFormat="1" ht="15" customHeight="1" x14ac:dyDescent="0.25">
      <c r="A1481" s="81"/>
      <c r="B1481" s="161"/>
      <c r="C1481" s="85"/>
      <c r="D1481" s="78"/>
      <c r="E1481" s="179"/>
      <c r="F1481" s="179"/>
      <c r="G1481" s="158"/>
      <c r="H1481" s="158"/>
      <c r="I1481" s="83"/>
      <c r="J1481" s="83"/>
      <c r="K1481" s="83"/>
      <c r="L1481" s="83"/>
      <c r="M1481" s="83"/>
      <c r="N1481" s="83"/>
      <c r="O1481" s="83"/>
      <c r="P1481" s="83"/>
      <c r="Q1481" s="83"/>
      <c r="R1481" s="83"/>
      <c r="S1481" s="83"/>
      <c r="T1481" s="83"/>
      <c r="U1481" s="87"/>
      <c r="V1481" s="87"/>
      <c r="W1481" s="87"/>
      <c r="X1481" s="87"/>
      <c r="Y1481" s="87"/>
      <c r="Z1481" s="87"/>
      <c r="AA1481" s="87"/>
      <c r="AB1481" s="87"/>
      <c r="AC1481" s="87"/>
      <c r="AD1481" s="87"/>
      <c r="AE1481" s="87"/>
      <c r="AF1481" s="93"/>
      <c r="AG1481" s="87"/>
      <c r="AH1481" s="87"/>
      <c r="AI1481" s="87"/>
      <c r="AJ1481" s="87"/>
      <c r="AK1481" s="87"/>
      <c r="AL1481" s="88"/>
      <c r="AM1481" s="88"/>
      <c r="AN1481" s="87"/>
      <c r="AO1481" s="88"/>
      <c r="AP1481" s="87"/>
      <c r="AQ1481" s="87"/>
      <c r="AR1481" s="87"/>
      <c r="AS1481" s="87"/>
      <c r="AT1481" s="87"/>
      <c r="AU1481" s="87"/>
      <c r="AV1481" s="87"/>
      <c r="AW1481" s="87"/>
      <c r="AX1481" s="89"/>
      <c r="AY1481" s="89"/>
      <c r="AZ1481" s="89"/>
      <c r="BA1481" s="89"/>
      <c r="BB1481" s="87"/>
      <c r="BC1481" s="87"/>
      <c r="BD1481" s="87"/>
      <c r="BE1481" s="78"/>
      <c r="BF1481" s="78"/>
      <c r="BG1481" s="78"/>
      <c r="BH1481" s="78"/>
      <c r="BI1481" s="78"/>
    </row>
    <row r="1482" spans="1:61" s="80" customFormat="1" ht="15" customHeight="1" x14ac:dyDescent="0.25">
      <c r="A1482" s="81"/>
      <c r="B1482" s="161"/>
      <c r="C1482" s="85"/>
      <c r="D1482" s="78"/>
      <c r="E1482" s="179"/>
      <c r="F1482" s="179"/>
      <c r="G1482" s="158"/>
      <c r="H1482" s="158"/>
      <c r="I1482" s="83"/>
      <c r="J1482" s="83"/>
      <c r="K1482" s="83"/>
      <c r="L1482" s="83"/>
      <c r="M1482" s="83"/>
      <c r="N1482" s="83"/>
      <c r="O1482" s="83"/>
      <c r="P1482" s="83"/>
      <c r="Q1482" s="83"/>
      <c r="R1482" s="83"/>
      <c r="S1482" s="83"/>
      <c r="T1482" s="83"/>
      <c r="U1482" s="87"/>
      <c r="V1482" s="87"/>
      <c r="W1482" s="87"/>
      <c r="X1482" s="87"/>
      <c r="Y1482" s="87"/>
      <c r="Z1482" s="87"/>
      <c r="AA1482" s="87"/>
      <c r="AB1482" s="87"/>
      <c r="AC1482" s="87"/>
      <c r="AD1482" s="87"/>
      <c r="AE1482" s="87"/>
      <c r="AF1482" s="93"/>
      <c r="AG1482" s="87"/>
      <c r="AH1482" s="87"/>
      <c r="AI1482" s="87"/>
      <c r="AJ1482" s="87"/>
      <c r="AK1482" s="87"/>
      <c r="AL1482" s="88"/>
      <c r="AM1482" s="88"/>
      <c r="AN1482" s="87"/>
      <c r="AO1482" s="88"/>
      <c r="AP1482" s="87"/>
      <c r="AQ1482" s="87"/>
      <c r="AR1482" s="87"/>
      <c r="AS1482" s="87"/>
      <c r="AT1482" s="87"/>
      <c r="AU1482" s="87"/>
      <c r="AV1482" s="87"/>
      <c r="AW1482" s="87"/>
      <c r="AX1482" s="89"/>
      <c r="AY1482" s="89"/>
      <c r="AZ1482" s="89"/>
      <c r="BA1482" s="89"/>
      <c r="BB1482" s="87"/>
      <c r="BC1482" s="87"/>
      <c r="BD1482" s="87"/>
      <c r="BE1482" s="78"/>
      <c r="BF1482" s="78"/>
      <c r="BG1482" s="78"/>
      <c r="BH1482" s="78"/>
      <c r="BI1482" s="78"/>
    </row>
    <row r="1483" spans="1:61" s="80" customFormat="1" ht="15" customHeight="1" x14ac:dyDescent="0.25">
      <c r="A1483" s="81"/>
      <c r="B1483" s="161"/>
      <c r="C1483" s="85"/>
      <c r="D1483" s="78"/>
      <c r="E1483" s="179"/>
      <c r="F1483" s="179"/>
      <c r="G1483" s="158"/>
      <c r="H1483" s="158"/>
      <c r="I1483" s="83"/>
      <c r="J1483" s="83"/>
      <c r="K1483" s="83"/>
      <c r="L1483" s="83"/>
      <c r="M1483" s="83"/>
      <c r="N1483" s="83"/>
      <c r="O1483" s="83"/>
      <c r="P1483" s="83"/>
      <c r="Q1483" s="83"/>
      <c r="R1483" s="83"/>
      <c r="S1483" s="83"/>
      <c r="T1483" s="83"/>
      <c r="U1483" s="87"/>
      <c r="V1483" s="87"/>
      <c r="W1483" s="87"/>
      <c r="X1483" s="87"/>
      <c r="Y1483" s="87"/>
      <c r="Z1483" s="87"/>
      <c r="AA1483" s="87"/>
      <c r="AB1483" s="87"/>
      <c r="AC1483" s="87"/>
      <c r="AD1483" s="87"/>
      <c r="AE1483" s="87"/>
      <c r="AF1483" s="93"/>
      <c r="AG1483" s="87"/>
      <c r="AH1483" s="87"/>
      <c r="AI1483" s="87"/>
      <c r="AJ1483" s="87"/>
      <c r="AK1483" s="87"/>
      <c r="AL1483" s="88"/>
      <c r="AM1483" s="88"/>
      <c r="AN1483" s="87"/>
      <c r="AO1483" s="88"/>
      <c r="AP1483" s="87"/>
      <c r="AQ1483" s="87"/>
      <c r="AR1483" s="87"/>
      <c r="AS1483" s="87"/>
      <c r="AT1483" s="87"/>
      <c r="AU1483" s="87"/>
      <c r="AV1483" s="87"/>
      <c r="AW1483" s="87"/>
      <c r="AX1483" s="89"/>
      <c r="AY1483" s="89"/>
      <c r="AZ1483" s="89"/>
      <c r="BA1483" s="89"/>
      <c r="BB1483" s="87"/>
      <c r="BC1483" s="87"/>
      <c r="BD1483" s="87"/>
      <c r="BE1483" s="78"/>
      <c r="BF1483" s="78"/>
      <c r="BG1483" s="78"/>
      <c r="BH1483" s="78"/>
      <c r="BI1483" s="78"/>
    </row>
    <row r="1484" spans="1:61" s="80" customFormat="1" ht="15" customHeight="1" x14ac:dyDescent="0.25">
      <c r="A1484" s="81"/>
      <c r="B1484" s="161"/>
      <c r="C1484" s="85"/>
      <c r="D1484" s="78"/>
      <c r="E1484" s="179"/>
      <c r="F1484" s="179"/>
      <c r="G1484" s="158"/>
      <c r="H1484" s="158"/>
      <c r="I1484" s="83"/>
      <c r="J1484" s="83"/>
      <c r="K1484" s="83"/>
      <c r="L1484" s="83"/>
      <c r="M1484" s="83"/>
      <c r="N1484" s="83"/>
      <c r="O1484" s="83"/>
      <c r="P1484" s="83"/>
      <c r="Q1484" s="83"/>
      <c r="R1484" s="83"/>
      <c r="S1484" s="83"/>
      <c r="T1484" s="83"/>
      <c r="U1484" s="87"/>
      <c r="V1484" s="87"/>
      <c r="W1484" s="87"/>
      <c r="X1484" s="87"/>
      <c r="Y1484" s="87"/>
      <c r="Z1484" s="87"/>
      <c r="AA1484" s="87"/>
      <c r="AB1484" s="87"/>
      <c r="AC1484" s="87"/>
      <c r="AD1484" s="87"/>
      <c r="AE1484" s="87"/>
      <c r="AF1484" s="93"/>
      <c r="AG1484" s="87"/>
      <c r="AH1484" s="87"/>
      <c r="AI1484" s="87"/>
      <c r="AJ1484" s="87"/>
      <c r="AK1484" s="87"/>
      <c r="AL1484" s="88"/>
      <c r="AM1484" s="88"/>
      <c r="AN1484" s="87"/>
      <c r="AO1484" s="88"/>
      <c r="AP1484" s="87"/>
      <c r="AQ1484" s="87"/>
      <c r="AR1484" s="87"/>
      <c r="AS1484" s="87"/>
      <c r="AT1484" s="87"/>
      <c r="AU1484" s="87"/>
      <c r="AV1484" s="87"/>
      <c r="AW1484" s="87"/>
      <c r="AX1484" s="89"/>
      <c r="AY1484" s="89"/>
      <c r="AZ1484" s="89"/>
      <c r="BA1484" s="89"/>
      <c r="BB1484" s="87"/>
      <c r="BC1484" s="87"/>
      <c r="BD1484" s="87"/>
      <c r="BE1484" s="78"/>
      <c r="BF1484" s="78"/>
      <c r="BG1484" s="78"/>
      <c r="BH1484" s="78"/>
      <c r="BI1484" s="78"/>
    </row>
    <row r="1485" spans="1:61" s="80" customFormat="1" ht="15" customHeight="1" x14ac:dyDescent="0.25">
      <c r="A1485" s="81"/>
      <c r="B1485" s="161"/>
      <c r="C1485" s="85"/>
      <c r="D1485" s="78"/>
      <c r="E1485" s="179"/>
      <c r="F1485" s="179"/>
      <c r="G1485" s="158"/>
      <c r="H1485" s="158"/>
      <c r="I1485" s="83"/>
      <c r="J1485" s="83"/>
      <c r="K1485" s="83"/>
      <c r="L1485" s="83"/>
      <c r="M1485" s="83"/>
      <c r="N1485" s="83"/>
      <c r="O1485" s="83"/>
      <c r="P1485" s="83"/>
      <c r="Q1485" s="83"/>
      <c r="R1485" s="83"/>
      <c r="S1485" s="83"/>
      <c r="T1485" s="83"/>
      <c r="U1485" s="87"/>
      <c r="V1485" s="87"/>
      <c r="W1485" s="87"/>
      <c r="X1485" s="87"/>
      <c r="Y1485" s="87"/>
      <c r="Z1485" s="87"/>
      <c r="AA1485" s="87"/>
      <c r="AB1485" s="87"/>
      <c r="AC1485" s="87"/>
      <c r="AD1485" s="87"/>
      <c r="AE1485" s="87"/>
      <c r="AF1485" s="93"/>
      <c r="AG1485" s="87"/>
      <c r="AH1485" s="87"/>
      <c r="AI1485" s="87"/>
      <c r="AJ1485" s="87"/>
      <c r="AK1485" s="87"/>
      <c r="AL1485" s="88"/>
      <c r="AM1485" s="88"/>
      <c r="AN1485" s="87"/>
      <c r="AO1485" s="88"/>
      <c r="AP1485" s="87"/>
      <c r="AQ1485" s="87"/>
      <c r="AR1485" s="87"/>
      <c r="AS1485" s="87"/>
      <c r="AT1485" s="87"/>
      <c r="AU1485" s="87"/>
      <c r="AV1485" s="87"/>
      <c r="AW1485" s="87"/>
      <c r="AX1485" s="89"/>
      <c r="AY1485" s="89"/>
      <c r="AZ1485" s="89"/>
      <c r="BA1485" s="89"/>
      <c r="BB1485" s="87"/>
      <c r="BC1485" s="87"/>
      <c r="BD1485" s="87"/>
      <c r="BE1485" s="78"/>
      <c r="BF1485" s="78"/>
      <c r="BG1485" s="78"/>
      <c r="BH1485" s="78"/>
      <c r="BI1485" s="78"/>
    </row>
    <row r="1486" spans="1:61" s="80" customFormat="1" ht="15" customHeight="1" x14ac:dyDescent="0.25">
      <c r="A1486" s="81"/>
      <c r="B1486" s="161"/>
      <c r="C1486" s="85"/>
      <c r="D1486" s="78"/>
      <c r="E1486" s="179"/>
      <c r="F1486" s="179"/>
      <c r="G1486" s="158"/>
      <c r="H1486" s="158"/>
      <c r="I1486" s="83"/>
      <c r="J1486" s="83"/>
      <c r="K1486" s="83"/>
      <c r="L1486" s="83"/>
      <c r="M1486" s="83"/>
      <c r="N1486" s="83"/>
      <c r="O1486" s="83"/>
      <c r="P1486" s="83"/>
      <c r="Q1486" s="83"/>
      <c r="R1486" s="83"/>
      <c r="S1486" s="83"/>
      <c r="T1486" s="83"/>
      <c r="U1486" s="87"/>
      <c r="V1486" s="87"/>
      <c r="W1486" s="87"/>
      <c r="X1486" s="87"/>
      <c r="Y1486" s="87"/>
      <c r="Z1486" s="87"/>
      <c r="AA1486" s="87"/>
      <c r="AB1486" s="87"/>
      <c r="AC1486" s="87"/>
      <c r="AD1486" s="87"/>
      <c r="AE1486" s="87"/>
      <c r="AF1486" s="93"/>
      <c r="AG1486" s="87"/>
      <c r="AH1486" s="87"/>
      <c r="AI1486" s="87"/>
      <c r="AJ1486" s="87"/>
      <c r="AK1486" s="87"/>
      <c r="AL1486" s="88"/>
      <c r="AM1486" s="88"/>
      <c r="AN1486" s="87"/>
      <c r="AO1486" s="88"/>
      <c r="AP1486" s="87"/>
      <c r="AQ1486" s="87"/>
      <c r="AR1486" s="87"/>
      <c r="AS1486" s="87"/>
      <c r="AT1486" s="87"/>
      <c r="AU1486" s="87"/>
      <c r="AV1486" s="87"/>
      <c r="AW1486" s="87"/>
      <c r="AX1486" s="89"/>
      <c r="AY1486" s="89"/>
      <c r="AZ1486" s="89"/>
      <c r="BA1486" s="89"/>
      <c r="BB1486" s="87"/>
      <c r="BC1486" s="87"/>
      <c r="BD1486" s="87"/>
      <c r="BE1486" s="78"/>
      <c r="BF1486" s="78"/>
      <c r="BG1486" s="78"/>
      <c r="BH1486" s="78"/>
      <c r="BI1486" s="78"/>
    </row>
    <row r="1487" spans="1:61" s="80" customFormat="1" ht="15" customHeight="1" x14ac:dyDescent="0.25">
      <c r="A1487" s="81"/>
      <c r="B1487" s="161"/>
      <c r="C1487" s="85"/>
      <c r="D1487" s="78"/>
      <c r="E1487" s="179"/>
      <c r="F1487" s="179"/>
      <c r="G1487" s="158"/>
      <c r="H1487" s="158"/>
      <c r="I1487" s="83"/>
      <c r="J1487" s="83"/>
      <c r="K1487" s="83"/>
      <c r="L1487" s="83"/>
      <c r="M1487" s="83"/>
      <c r="N1487" s="83"/>
      <c r="O1487" s="83"/>
      <c r="P1487" s="83"/>
      <c r="Q1487" s="83"/>
      <c r="R1487" s="83"/>
      <c r="S1487" s="83"/>
      <c r="T1487" s="83"/>
      <c r="U1487" s="87"/>
      <c r="V1487" s="87"/>
      <c r="W1487" s="87"/>
      <c r="X1487" s="87"/>
      <c r="Y1487" s="87"/>
      <c r="Z1487" s="87"/>
      <c r="AA1487" s="87"/>
      <c r="AB1487" s="87"/>
      <c r="AC1487" s="87"/>
      <c r="AD1487" s="87"/>
      <c r="AE1487" s="87"/>
      <c r="AF1487" s="93"/>
      <c r="AG1487" s="87"/>
      <c r="AH1487" s="87"/>
      <c r="AI1487" s="87"/>
      <c r="AJ1487" s="87"/>
      <c r="AK1487" s="87"/>
      <c r="AL1487" s="88"/>
      <c r="AM1487" s="88"/>
      <c r="AN1487" s="87"/>
      <c r="AO1487" s="88"/>
      <c r="AP1487" s="87"/>
      <c r="AQ1487" s="87"/>
      <c r="AR1487" s="87"/>
      <c r="AS1487" s="87"/>
      <c r="AT1487" s="87"/>
      <c r="AU1487" s="87"/>
      <c r="AV1487" s="87"/>
      <c r="AW1487" s="87"/>
      <c r="AX1487" s="89"/>
      <c r="AY1487" s="89"/>
      <c r="AZ1487" s="89"/>
      <c r="BA1487" s="89"/>
      <c r="BB1487" s="87"/>
      <c r="BC1487" s="87"/>
      <c r="BD1487" s="87"/>
      <c r="BE1487" s="78"/>
      <c r="BF1487" s="78"/>
      <c r="BG1487" s="78"/>
      <c r="BH1487" s="78"/>
      <c r="BI1487" s="78"/>
    </row>
    <row r="1488" spans="1:61" s="80" customFormat="1" ht="15" customHeight="1" x14ac:dyDescent="0.25">
      <c r="A1488" s="81"/>
      <c r="B1488" s="161"/>
      <c r="C1488" s="85"/>
      <c r="D1488" s="78"/>
      <c r="E1488" s="179"/>
      <c r="F1488" s="179"/>
      <c r="G1488" s="158"/>
      <c r="H1488" s="158"/>
      <c r="I1488" s="83"/>
      <c r="J1488" s="83"/>
      <c r="K1488" s="83"/>
      <c r="L1488" s="83"/>
      <c r="M1488" s="83"/>
      <c r="N1488" s="83"/>
      <c r="O1488" s="83"/>
      <c r="P1488" s="83"/>
      <c r="Q1488" s="83"/>
      <c r="R1488" s="83"/>
      <c r="S1488" s="83"/>
      <c r="T1488" s="83"/>
      <c r="U1488" s="87"/>
      <c r="V1488" s="87"/>
      <c r="W1488" s="87"/>
      <c r="X1488" s="87"/>
      <c r="Y1488" s="87"/>
      <c r="Z1488" s="87"/>
      <c r="AA1488" s="87"/>
      <c r="AB1488" s="87"/>
      <c r="AC1488" s="87"/>
      <c r="AD1488" s="87"/>
      <c r="AE1488" s="87"/>
      <c r="AF1488" s="93"/>
      <c r="AG1488" s="87"/>
      <c r="AH1488" s="87"/>
      <c r="AI1488" s="87"/>
      <c r="AJ1488" s="87"/>
      <c r="AK1488" s="87"/>
      <c r="AL1488" s="88"/>
      <c r="AM1488" s="88"/>
      <c r="AN1488" s="87"/>
      <c r="AO1488" s="88"/>
      <c r="AP1488" s="87"/>
      <c r="AQ1488" s="87"/>
      <c r="AR1488" s="87"/>
      <c r="AS1488" s="87"/>
      <c r="AT1488" s="87"/>
      <c r="AU1488" s="87"/>
      <c r="AV1488" s="87"/>
      <c r="AW1488" s="87"/>
      <c r="AX1488" s="89"/>
      <c r="AY1488" s="89"/>
      <c r="AZ1488" s="89"/>
      <c r="BA1488" s="89"/>
      <c r="BB1488" s="87"/>
      <c r="BC1488" s="87"/>
      <c r="BD1488" s="87"/>
      <c r="BE1488" s="78"/>
      <c r="BF1488" s="78"/>
      <c r="BG1488" s="78"/>
      <c r="BH1488" s="78"/>
      <c r="BI1488" s="78"/>
    </row>
    <row r="1489" spans="1:61" s="80" customFormat="1" ht="15" customHeight="1" x14ac:dyDescent="0.25">
      <c r="A1489" s="81"/>
      <c r="B1489" s="161"/>
      <c r="C1489" s="85"/>
      <c r="D1489" s="78"/>
      <c r="E1489" s="179"/>
      <c r="F1489" s="179"/>
      <c r="G1489" s="158"/>
      <c r="H1489" s="158"/>
      <c r="I1489" s="83"/>
      <c r="J1489" s="83"/>
      <c r="K1489" s="83"/>
      <c r="L1489" s="83"/>
      <c r="M1489" s="83"/>
      <c r="N1489" s="83"/>
      <c r="O1489" s="83"/>
      <c r="P1489" s="83"/>
      <c r="Q1489" s="83"/>
      <c r="R1489" s="83"/>
      <c r="S1489" s="83"/>
      <c r="T1489" s="83"/>
      <c r="U1489" s="87"/>
      <c r="V1489" s="87"/>
      <c r="W1489" s="87"/>
      <c r="X1489" s="87"/>
      <c r="Y1489" s="87"/>
      <c r="Z1489" s="87"/>
      <c r="AA1489" s="87"/>
      <c r="AB1489" s="87"/>
      <c r="AC1489" s="87"/>
      <c r="AD1489" s="87"/>
      <c r="AE1489" s="87"/>
      <c r="AF1489" s="93"/>
      <c r="AG1489" s="87"/>
      <c r="AH1489" s="87"/>
      <c r="AI1489" s="87"/>
      <c r="AJ1489" s="87"/>
      <c r="AK1489" s="87"/>
      <c r="AL1489" s="88"/>
      <c r="AM1489" s="88"/>
      <c r="AN1489" s="87"/>
      <c r="AO1489" s="88"/>
      <c r="AP1489" s="87"/>
      <c r="AQ1489" s="87"/>
      <c r="AR1489" s="87"/>
      <c r="AS1489" s="87"/>
      <c r="AT1489" s="87"/>
      <c r="AU1489" s="87"/>
      <c r="AV1489" s="87"/>
      <c r="AW1489" s="87"/>
      <c r="AX1489" s="89"/>
      <c r="AY1489" s="89"/>
      <c r="AZ1489" s="89"/>
      <c r="BA1489" s="89"/>
      <c r="BB1489" s="87"/>
      <c r="BC1489" s="87"/>
      <c r="BD1489" s="87"/>
      <c r="BE1489" s="78"/>
      <c r="BF1489" s="78"/>
      <c r="BG1489" s="78"/>
      <c r="BH1489" s="78"/>
      <c r="BI1489" s="78"/>
    </row>
    <row r="1490" spans="1:61" s="80" customFormat="1" ht="15" customHeight="1" x14ac:dyDescent="0.25">
      <c r="A1490" s="81"/>
      <c r="B1490" s="161"/>
      <c r="C1490" s="85"/>
      <c r="D1490" s="78"/>
      <c r="E1490" s="179"/>
      <c r="F1490" s="179"/>
      <c r="G1490" s="158"/>
      <c r="H1490" s="158"/>
      <c r="I1490" s="83"/>
      <c r="J1490" s="83"/>
      <c r="K1490" s="83"/>
      <c r="L1490" s="83"/>
      <c r="M1490" s="83"/>
      <c r="N1490" s="83"/>
      <c r="O1490" s="83"/>
      <c r="P1490" s="83"/>
      <c r="Q1490" s="83"/>
      <c r="R1490" s="83"/>
      <c r="S1490" s="83"/>
      <c r="T1490" s="83"/>
      <c r="U1490" s="87"/>
      <c r="V1490" s="87"/>
      <c r="W1490" s="87"/>
      <c r="X1490" s="87"/>
      <c r="Y1490" s="87"/>
      <c r="Z1490" s="87"/>
      <c r="AA1490" s="87"/>
      <c r="AB1490" s="87"/>
      <c r="AC1490" s="87"/>
      <c r="AD1490" s="87"/>
      <c r="AE1490" s="87"/>
      <c r="AF1490" s="93"/>
      <c r="AG1490" s="87"/>
      <c r="AH1490" s="87"/>
      <c r="AI1490" s="87"/>
      <c r="AJ1490" s="87"/>
      <c r="AK1490" s="87"/>
      <c r="AL1490" s="88"/>
      <c r="AM1490" s="88"/>
      <c r="AN1490" s="87"/>
      <c r="AO1490" s="88"/>
      <c r="AP1490" s="87"/>
      <c r="AQ1490" s="87"/>
      <c r="AR1490" s="87"/>
      <c r="AS1490" s="87"/>
      <c r="AT1490" s="87"/>
      <c r="AU1490" s="87"/>
      <c r="AV1490" s="87"/>
      <c r="AW1490" s="87"/>
      <c r="AX1490" s="89"/>
      <c r="AY1490" s="89"/>
      <c r="AZ1490" s="89"/>
      <c r="BA1490" s="89"/>
      <c r="BB1490" s="87"/>
      <c r="BC1490" s="87"/>
      <c r="BD1490" s="87"/>
      <c r="BE1490" s="78"/>
      <c r="BF1490" s="78"/>
      <c r="BG1490" s="78"/>
      <c r="BH1490" s="78"/>
      <c r="BI1490" s="78"/>
    </row>
    <row r="1491" spans="1:61" s="80" customFormat="1" ht="15" customHeight="1" x14ac:dyDescent="0.25">
      <c r="A1491" s="81"/>
      <c r="B1491" s="161"/>
      <c r="C1491" s="85"/>
      <c r="D1491" s="78"/>
      <c r="E1491" s="179"/>
      <c r="F1491" s="179"/>
      <c r="G1491" s="158"/>
      <c r="H1491" s="158"/>
      <c r="I1491" s="83"/>
      <c r="J1491" s="83"/>
      <c r="K1491" s="83"/>
      <c r="L1491" s="83"/>
      <c r="M1491" s="83"/>
      <c r="N1491" s="83"/>
      <c r="O1491" s="83"/>
      <c r="P1491" s="83"/>
      <c r="Q1491" s="83"/>
      <c r="R1491" s="83"/>
      <c r="S1491" s="83"/>
      <c r="T1491" s="83"/>
      <c r="U1491" s="87"/>
      <c r="V1491" s="87"/>
      <c r="W1491" s="87"/>
      <c r="X1491" s="87"/>
      <c r="Y1491" s="87"/>
      <c r="Z1491" s="87"/>
      <c r="AA1491" s="87"/>
      <c r="AB1491" s="87"/>
      <c r="AC1491" s="87"/>
      <c r="AD1491" s="87"/>
      <c r="AE1491" s="87"/>
      <c r="AF1491" s="93"/>
      <c r="AG1491" s="87"/>
      <c r="AH1491" s="87"/>
      <c r="AI1491" s="87"/>
      <c r="AJ1491" s="87"/>
      <c r="AK1491" s="87"/>
      <c r="AL1491" s="88"/>
      <c r="AM1491" s="88"/>
      <c r="AN1491" s="87"/>
      <c r="AO1491" s="88"/>
      <c r="AP1491" s="87"/>
      <c r="AQ1491" s="87"/>
      <c r="AR1491" s="87"/>
      <c r="AS1491" s="87"/>
      <c r="AT1491" s="87"/>
      <c r="AU1491" s="87"/>
      <c r="AV1491" s="87"/>
      <c r="AW1491" s="87"/>
      <c r="AX1491" s="89"/>
      <c r="AY1491" s="89"/>
      <c r="AZ1491" s="89"/>
      <c r="BA1491" s="89"/>
      <c r="BB1491" s="87"/>
      <c r="BC1491" s="87"/>
      <c r="BD1491" s="87"/>
      <c r="BE1491" s="78"/>
      <c r="BF1491" s="78"/>
      <c r="BG1491" s="78"/>
      <c r="BH1491" s="78"/>
      <c r="BI1491" s="78"/>
    </row>
    <row r="1492" spans="1:61" s="80" customFormat="1" ht="15" customHeight="1" x14ac:dyDescent="0.25">
      <c r="A1492" s="81"/>
      <c r="B1492" s="161"/>
      <c r="C1492" s="85"/>
      <c r="D1492" s="78"/>
      <c r="E1492" s="179"/>
      <c r="F1492" s="179"/>
      <c r="G1492" s="158"/>
      <c r="H1492" s="158"/>
      <c r="I1492" s="83"/>
      <c r="J1492" s="83"/>
      <c r="K1492" s="83"/>
      <c r="L1492" s="83"/>
      <c r="M1492" s="83"/>
      <c r="N1492" s="83"/>
      <c r="O1492" s="83"/>
      <c r="P1492" s="83"/>
      <c r="Q1492" s="83"/>
      <c r="R1492" s="83"/>
      <c r="S1492" s="83"/>
      <c r="T1492" s="83"/>
      <c r="U1492" s="87"/>
      <c r="V1492" s="87"/>
      <c r="W1492" s="87"/>
      <c r="X1492" s="87"/>
      <c r="Y1492" s="87"/>
      <c r="Z1492" s="87"/>
      <c r="AA1492" s="87"/>
      <c r="AB1492" s="87"/>
      <c r="AC1492" s="87"/>
      <c r="AD1492" s="87"/>
      <c r="AE1492" s="87"/>
      <c r="AF1492" s="93"/>
      <c r="AG1492" s="87"/>
      <c r="AH1492" s="87"/>
      <c r="AI1492" s="87"/>
      <c r="AJ1492" s="87"/>
      <c r="AK1492" s="87"/>
      <c r="AL1492" s="88"/>
      <c r="AM1492" s="88"/>
      <c r="AN1492" s="87"/>
      <c r="AO1492" s="88"/>
      <c r="AP1492" s="87"/>
      <c r="AQ1492" s="87"/>
      <c r="AR1492" s="87"/>
      <c r="AS1492" s="87"/>
      <c r="AT1492" s="87"/>
      <c r="AU1492" s="87"/>
      <c r="AV1492" s="87"/>
      <c r="AW1492" s="87"/>
      <c r="AX1492" s="89"/>
      <c r="AY1492" s="89"/>
      <c r="AZ1492" s="89"/>
      <c r="BA1492" s="89"/>
      <c r="BB1492" s="87"/>
      <c r="BC1492" s="87"/>
      <c r="BD1492" s="87"/>
      <c r="BE1492" s="78"/>
      <c r="BF1492" s="78"/>
      <c r="BG1492" s="78"/>
      <c r="BH1492" s="78"/>
      <c r="BI1492" s="78"/>
    </row>
    <row r="1493" spans="1:61" s="80" customFormat="1" ht="15" customHeight="1" x14ac:dyDescent="0.25">
      <c r="A1493" s="81"/>
      <c r="B1493" s="161"/>
      <c r="C1493" s="85"/>
      <c r="D1493" s="78"/>
      <c r="E1493" s="179"/>
      <c r="F1493" s="179"/>
      <c r="G1493" s="158"/>
      <c r="H1493" s="158"/>
      <c r="I1493" s="83"/>
      <c r="J1493" s="83"/>
      <c r="K1493" s="83"/>
      <c r="L1493" s="83"/>
      <c r="M1493" s="83"/>
      <c r="N1493" s="83"/>
      <c r="O1493" s="83"/>
      <c r="P1493" s="83"/>
      <c r="Q1493" s="83"/>
      <c r="R1493" s="83"/>
      <c r="S1493" s="83"/>
      <c r="T1493" s="83"/>
      <c r="U1493" s="87"/>
      <c r="V1493" s="87"/>
      <c r="W1493" s="87"/>
      <c r="X1493" s="87"/>
      <c r="Y1493" s="87"/>
      <c r="Z1493" s="87"/>
      <c r="AA1493" s="87"/>
      <c r="AB1493" s="87"/>
      <c r="AC1493" s="87"/>
      <c r="AD1493" s="87"/>
      <c r="AE1493" s="87"/>
      <c r="AF1493" s="93"/>
      <c r="AG1493" s="87"/>
      <c r="AH1493" s="87"/>
      <c r="AI1493" s="87"/>
      <c r="AJ1493" s="87"/>
      <c r="AK1493" s="87"/>
      <c r="AL1493" s="88"/>
      <c r="AM1493" s="88"/>
      <c r="AN1493" s="87"/>
      <c r="AO1493" s="88"/>
      <c r="AP1493" s="87"/>
      <c r="AQ1493" s="87"/>
      <c r="AR1493" s="87"/>
      <c r="AS1493" s="87"/>
      <c r="AT1493" s="87"/>
      <c r="AU1493" s="87"/>
      <c r="AV1493" s="87"/>
      <c r="AW1493" s="87"/>
      <c r="AX1493" s="89"/>
      <c r="AY1493" s="89"/>
      <c r="AZ1493" s="89"/>
      <c r="BA1493" s="89"/>
      <c r="BB1493" s="87"/>
      <c r="BC1493" s="87"/>
      <c r="BD1493" s="87"/>
      <c r="BE1493" s="78"/>
      <c r="BF1493" s="78"/>
      <c r="BG1493" s="78"/>
      <c r="BH1493" s="78"/>
      <c r="BI1493" s="78"/>
    </row>
    <row r="1494" spans="1:61" s="80" customFormat="1" ht="15" customHeight="1" x14ac:dyDescent="0.25">
      <c r="A1494" s="81"/>
      <c r="B1494" s="161"/>
      <c r="C1494" s="85"/>
      <c r="D1494" s="78"/>
      <c r="E1494" s="179"/>
      <c r="F1494" s="179"/>
      <c r="G1494" s="158"/>
      <c r="H1494" s="158"/>
      <c r="I1494" s="83"/>
      <c r="J1494" s="83"/>
      <c r="K1494" s="83"/>
      <c r="L1494" s="83"/>
      <c r="M1494" s="83"/>
      <c r="N1494" s="83"/>
      <c r="O1494" s="83"/>
      <c r="P1494" s="83"/>
      <c r="Q1494" s="83"/>
      <c r="R1494" s="83"/>
      <c r="S1494" s="83"/>
      <c r="T1494" s="83"/>
      <c r="U1494" s="87"/>
      <c r="V1494" s="87"/>
      <c r="W1494" s="87"/>
      <c r="X1494" s="87"/>
      <c r="Y1494" s="87"/>
      <c r="Z1494" s="87"/>
      <c r="AA1494" s="87"/>
      <c r="AB1494" s="87"/>
      <c r="AC1494" s="87"/>
      <c r="AD1494" s="87"/>
      <c r="AE1494" s="87"/>
      <c r="AF1494" s="93"/>
      <c r="AG1494" s="87"/>
      <c r="AH1494" s="87"/>
      <c r="AI1494" s="87"/>
      <c r="AJ1494" s="87"/>
      <c r="AK1494" s="87"/>
      <c r="AL1494" s="88"/>
      <c r="AM1494" s="88"/>
      <c r="AN1494" s="87"/>
      <c r="AO1494" s="88"/>
      <c r="AP1494" s="87"/>
      <c r="AQ1494" s="87"/>
      <c r="AR1494" s="87"/>
      <c r="AS1494" s="87"/>
      <c r="AT1494" s="87"/>
      <c r="AU1494" s="87"/>
      <c r="AV1494" s="87"/>
      <c r="AW1494" s="87"/>
      <c r="AX1494" s="89"/>
      <c r="AY1494" s="89"/>
      <c r="AZ1494" s="89"/>
      <c r="BA1494" s="89"/>
      <c r="BB1494" s="87"/>
      <c r="BC1494" s="87"/>
      <c r="BD1494" s="87"/>
      <c r="BE1494" s="78"/>
      <c r="BF1494" s="78"/>
      <c r="BG1494" s="78"/>
      <c r="BH1494" s="78"/>
      <c r="BI1494" s="78"/>
    </row>
    <row r="1495" spans="1:61" s="80" customFormat="1" ht="15" customHeight="1" x14ac:dyDescent="0.25">
      <c r="A1495" s="81"/>
      <c r="B1495" s="161"/>
      <c r="C1495" s="85"/>
      <c r="D1495" s="78"/>
      <c r="E1495" s="179"/>
      <c r="F1495" s="179"/>
      <c r="G1495" s="158"/>
      <c r="H1495" s="158"/>
      <c r="I1495" s="83"/>
      <c r="J1495" s="83"/>
      <c r="K1495" s="83"/>
      <c r="L1495" s="83"/>
      <c r="M1495" s="83"/>
      <c r="N1495" s="83"/>
      <c r="O1495" s="83"/>
      <c r="P1495" s="83"/>
      <c r="Q1495" s="83"/>
      <c r="R1495" s="83"/>
      <c r="S1495" s="83"/>
      <c r="T1495" s="83"/>
      <c r="U1495" s="87"/>
      <c r="V1495" s="87"/>
      <c r="W1495" s="87"/>
      <c r="X1495" s="87"/>
      <c r="Y1495" s="87"/>
      <c r="Z1495" s="87"/>
      <c r="AA1495" s="87"/>
      <c r="AB1495" s="87"/>
      <c r="AC1495" s="87"/>
      <c r="AD1495" s="87"/>
      <c r="AE1495" s="87"/>
      <c r="AF1495" s="93"/>
      <c r="AG1495" s="87"/>
      <c r="AH1495" s="87"/>
      <c r="AI1495" s="87"/>
      <c r="AJ1495" s="87"/>
      <c r="AK1495" s="87"/>
      <c r="AL1495" s="88"/>
      <c r="AM1495" s="88"/>
      <c r="AN1495" s="87"/>
      <c r="AO1495" s="88"/>
      <c r="AP1495" s="87"/>
      <c r="AQ1495" s="87"/>
      <c r="AR1495" s="87"/>
      <c r="AS1495" s="87"/>
      <c r="AT1495" s="87"/>
      <c r="AU1495" s="87"/>
      <c r="AV1495" s="87"/>
      <c r="AW1495" s="87"/>
      <c r="AX1495" s="89"/>
      <c r="AY1495" s="89"/>
      <c r="AZ1495" s="89"/>
      <c r="BA1495" s="89"/>
      <c r="BB1495" s="87"/>
      <c r="BC1495" s="87"/>
      <c r="BD1495" s="87"/>
      <c r="BE1495" s="78"/>
      <c r="BF1495" s="78"/>
      <c r="BG1495" s="78"/>
      <c r="BH1495" s="78"/>
      <c r="BI1495" s="78"/>
    </row>
    <row r="1496" spans="1:61" s="80" customFormat="1" ht="15" customHeight="1" x14ac:dyDescent="0.25">
      <c r="A1496" s="81"/>
      <c r="B1496" s="161"/>
      <c r="C1496" s="85"/>
      <c r="D1496" s="78"/>
      <c r="E1496" s="179"/>
      <c r="F1496" s="179"/>
      <c r="G1496" s="158"/>
      <c r="H1496" s="158"/>
      <c r="I1496" s="83"/>
      <c r="J1496" s="83"/>
      <c r="K1496" s="83"/>
      <c r="L1496" s="83"/>
      <c r="M1496" s="83"/>
      <c r="N1496" s="83"/>
      <c r="O1496" s="83"/>
      <c r="P1496" s="83"/>
      <c r="Q1496" s="83"/>
      <c r="R1496" s="83"/>
      <c r="S1496" s="83"/>
      <c r="T1496" s="83"/>
      <c r="U1496" s="87"/>
      <c r="V1496" s="87"/>
      <c r="W1496" s="87"/>
      <c r="X1496" s="87"/>
      <c r="Y1496" s="87"/>
      <c r="Z1496" s="87"/>
      <c r="AA1496" s="87"/>
      <c r="AB1496" s="87"/>
      <c r="AC1496" s="87"/>
      <c r="AD1496" s="87"/>
      <c r="AE1496" s="87"/>
      <c r="AF1496" s="93"/>
      <c r="AG1496" s="87"/>
      <c r="AH1496" s="87"/>
      <c r="AI1496" s="87"/>
      <c r="AJ1496" s="87"/>
      <c r="AK1496" s="87"/>
      <c r="AL1496" s="88"/>
      <c r="AM1496" s="88"/>
      <c r="AN1496" s="87"/>
      <c r="AO1496" s="88"/>
      <c r="AP1496" s="87"/>
      <c r="AQ1496" s="87"/>
      <c r="AR1496" s="87"/>
      <c r="AS1496" s="87"/>
      <c r="AT1496" s="87"/>
      <c r="AU1496" s="87"/>
      <c r="AV1496" s="87"/>
      <c r="AW1496" s="87"/>
      <c r="AX1496" s="89"/>
      <c r="AY1496" s="89"/>
      <c r="AZ1496" s="89"/>
      <c r="BA1496" s="89"/>
      <c r="BB1496" s="87"/>
      <c r="BC1496" s="87"/>
      <c r="BD1496" s="87"/>
      <c r="BE1496" s="78"/>
      <c r="BF1496" s="78"/>
      <c r="BG1496" s="78"/>
      <c r="BH1496" s="78"/>
      <c r="BI1496" s="78"/>
    </row>
    <row r="1497" spans="1:61" s="80" customFormat="1" ht="15" customHeight="1" x14ac:dyDescent="0.25">
      <c r="A1497" s="81"/>
      <c r="B1497" s="161"/>
      <c r="C1497" s="85"/>
      <c r="D1497" s="78"/>
      <c r="E1497" s="179"/>
      <c r="F1497" s="179"/>
      <c r="G1497" s="158"/>
      <c r="H1497" s="158"/>
      <c r="I1497" s="83"/>
      <c r="J1497" s="83"/>
      <c r="K1497" s="83"/>
      <c r="L1497" s="83"/>
      <c r="M1497" s="83"/>
      <c r="N1497" s="83"/>
      <c r="O1497" s="83"/>
      <c r="P1497" s="83"/>
      <c r="Q1497" s="83"/>
      <c r="R1497" s="83"/>
      <c r="S1497" s="83"/>
      <c r="T1497" s="83"/>
      <c r="U1497" s="87"/>
      <c r="V1497" s="87"/>
      <c r="W1497" s="87"/>
      <c r="X1497" s="87"/>
      <c r="Y1497" s="87"/>
      <c r="Z1497" s="87"/>
      <c r="AA1497" s="87"/>
      <c r="AB1497" s="87"/>
      <c r="AC1497" s="87"/>
      <c r="AD1497" s="87"/>
      <c r="AE1497" s="87"/>
      <c r="AF1497" s="93"/>
      <c r="AG1497" s="87"/>
      <c r="AH1497" s="87"/>
      <c r="AI1497" s="87"/>
      <c r="AJ1497" s="87"/>
      <c r="AK1497" s="87"/>
      <c r="AL1497" s="88"/>
      <c r="AM1497" s="88"/>
      <c r="AN1497" s="87"/>
      <c r="AO1497" s="88"/>
      <c r="AP1497" s="87"/>
      <c r="AQ1497" s="87"/>
      <c r="AR1497" s="87"/>
      <c r="AS1497" s="87"/>
      <c r="AT1497" s="87"/>
      <c r="AU1497" s="87"/>
      <c r="AV1497" s="87"/>
      <c r="AW1497" s="87"/>
      <c r="AX1497" s="89"/>
      <c r="AY1497" s="89"/>
      <c r="AZ1497" s="89"/>
      <c r="BA1497" s="89"/>
      <c r="BB1497" s="87"/>
      <c r="BC1497" s="87"/>
      <c r="BD1497" s="87"/>
      <c r="BE1497" s="78"/>
      <c r="BF1497" s="78"/>
      <c r="BG1497" s="78"/>
      <c r="BH1497" s="78"/>
      <c r="BI1497" s="78"/>
    </row>
    <row r="1498" spans="1:61" s="80" customFormat="1" ht="15" customHeight="1" x14ac:dyDescent="0.25">
      <c r="A1498" s="81"/>
      <c r="B1498" s="161"/>
      <c r="C1498" s="85"/>
      <c r="D1498" s="78"/>
      <c r="E1498" s="179"/>
      <c r="F1498" s="179"/>
      <c r="G1498" s="158"/>
      <c r="H1498" s="158"/>
      <c r="I1498" s="83"/>
      <c r="J1498" s="83"/>
      <c r="K1498" s="83"/>
      <c r="L1498" s="83"/>
      <c r="M1498" s="83"/>
      <c r="N1498" s="83"/>
      <c r="O1498" s="83"/>
      <c r="P1498" s="83"/>
      <c r="Q1498" s="83"/>
      <c r="R1498" s="83"/>
      <c r="S1498" s="83"/>
      <c r="T1498" s="83"/>
      <c r="U1498" s="87"/>
      <c r="V1498" s="87"/>
      <c r="W1498" s="87"/>
      <c r="X1498" s="87"/>
      <c r="Y1498" s="87"/>
      <c r="Z1498" s="87"/>
      <c r="AA1498" s="87"/>
      <c r="AB1498" s="87"/>
      <c r="AC1498" s="87"/>
      <c r="AD1498" s="87"/>
      <c r="AE1498" s="87"/>
      <c r="AF1498" s="93"/>
      <c r="AG1498" s="87"/>
      <c r="AH1498" s="87"/>
      <c r="AI1498" s="87"/>
      <c r="AJ1498" s="87"/>
      <c r="AK1498" s="87"/>
      <c r="AL1498" s="88"/>
      <c r="AM1498" s="88"/>
      <c r="AN1498" s="87"/>
      <c r="AO1498" s="88"/>
      <c r="AP1498" s="87"/>
      <c r="AQ1498" s="87"/>
      <c r="AR1498" s="87"/>
      <c r="AS1498" s="87"/>
      <c r="AT1498" s="87"/>
      <c r="AU1498" s="87"/>
      <c r="AV1498" s="87"/>
      <c r="AW1498" s="87"/>
      <c r="AX1498" s="89"/>
      <c r="AY1498" s="89"/>
      <c r="AZ1498" s="89"/>
      <c r="BA1498" s="89"/>
      <c r="BB1498" s="87"/>
      <c r="BC1498" s="87"/>
      <c r="BD1498" s="87"/>
      <c r="BE1498" s="78"/>
      <c r="BF1498" s="78"/>
      <c r="BG1498" s="78"/>
      <c r="BH1498" s="78"/>
      <c r="BI1498" s="78"/>
    </row>
    <row r="1499" spans="1:61" s="80" customFormat="1" ht="15" customHeight="1" x14ac:dyDescent="0.25">
      <c r="A1499" s="81"/>
      <c r="B1499" s="161"/>
      <c r="C1499" s="85"/>
      <c r="D1499" s="78"/>
      <c r="E1499" s="179"/>
      <c r="F1499" s="179"/>
      <c r="G1499" s="158"/>
      <c r="H1499" s="158"/>
      <c r="I1499" s="83"/>
      <c r="J1499" s="83"/>
      <c r="K1499" s="83"/>
      <c r="L1499" s="83"/>
      <c r="M1499" s="83"/>
      <c r="N1499" s="83"/>
      <c r="O1499" s="83"/>
      <c r="P1499" s="83"/>
      <c r="Q1499" s="83"/>
      <c r="R1499" s="83"/>
      <c r="S1499" s="83"/>
      <c r="T1499" s="83"/>
      <c r="U1499" s="87"/>
      <c r="V1499" s="87"/>
      <c r="W1499" s="87"/>
      <c r="X1499" s="87"/>
      <c r="Y1499" s="87"/>
      <c r="Z1499" s="87"/>
      <c r="AA1499" s="87"/>
      <c r="AB1499" s="87"/>
      <c r="AC1499" s="87"/>
      <c r="AD1499" s="87"/>
      <c r="AE1499" s="87"/>
      <c r="AF1499" s="93"/>
      <c r="AG1499" s="87"/>
      <c r="AH1499" s="87"/>
      <c r="AI1499" s="87"/>
      <c r="AJ1499" s="87"/>
      <c r="AK1499" s="87"/>
      <c r="AL1499" s="88"/>
      <c r="AM1499" s="88"/>
      <c r="AN1499" s="87"/>
      <c r="AO1499" s="88"/>
      <c r="AP1499" s="87"/>
      <c r="AQ1499" s="87"/>
      <c r="AR1499" s="87"/>
      <c r="AS1499" s="87"/>
      <c r="AT1499" s="87"/>
      <c r="AU1499" s="87"/>
      <c r="AV1499" s="87"/>
      <c r="AW1499" s="87"/>
      <c r="AX1499" s="89"/>
      <c r="AY1499" s="89"/>
      <c r="AZ1499" s="89"/>
      <c r="BA1499" s="89"/>
      <c r="BB1499" s="87"/>
      <c r="BC1499" s="87"/>
      <c r="BD1499" s="87"/>
      <c r="BE1499" s="78"/>
      <c r="BF1499" s="78"/>
      <c r="BG1499" s="78"/>
      <c r="BH1499" s="78"/>
      <c r="BI1499" s="78"/>
    </row>
    <row r="1500" spans="1:61" s="80" customFormat="1" ht="15" customHeight="1" x14ac:dyDescent="0.25">
      <c r="A1500" s="81"/>
      <c r="B1500" s="161"/>
      <c r="C1500" s="85"/>
      <c r="D1500" s="78"/>
      <c r="E1500" s="179"/>
      <c r="F1500" s="179"/>
      <c r="G1500" s="158"/>
      <c r="H1500" s="158"/>
      <c r="I1500" s="83"/>
      <c r="J1500" s="83"/>
      <c r="K1500" s="83"/>
      <c r="L1500" s="83"/>
      <c r="M1500" s="83"/>
      <c r="N1500" s="83"/>
      <c r="O1500" s="83"/>
      <c r="P1500" s="83"/>
      <c r="Q1500" s="83"/>
      <c r="R1500" s="83"/>
      <c r="S1500" s="83"/>
      <c r="T1500" s="83"/>
      <c r="U1500" s="87"/>
      <c r="V1500" s="87"/>
      <c r="W1500" s="87"/>
      <c r="X1500" s="87"/>
      <c r="Y1500" s="87"/>
      <c r="Z1500" s="87"/>
      <c r="AA1500" s="87"/>
      <c r="AB1500" s="87"/>
      <c r="AC1500" s="87"/>
      <c r="AD1500" s="87"/>
      <c r="AE1500" s="87"/>
      <c r="AF1500" s="93"/>
      <c r="AG1500" s="87"/>
      <c r="AH1500" s="87"/>
      <c r="AI1500" s="87"/>
      <c r="AJ1500" s="87"/>
      <c r="AK1500" s="87"/>
      <c r="AL1500" s="88"/>
      <c r="AM1500" s="88"/>
      <c r="AN1500" s="87"/>
      <c r="AO1500" s="88"/>
      <c r="AP1500" s="87"/>
      <c r="AQ1500" s="87"/>
      <c r="AR1500" s="87"/>
      <c r="AS1500" s="87"/>
      <c r="AT1500" s="87"/>
      <c r="AU1500" s="87"/>
      <c r="AV1500" s="87"/>
      <c r="AW1500" s="87"/>
      <c r="AX1500" s="89"/>
      <c r="AY1500" s="89"/>
      <c r="AZ1500" s="89"/>
      <c r="BA1500" s="89"/>
      <c r="BB1500" s="87"/>
      <c r="BC1500" s="87"/>
      <c r="BD1500" s="87"/>
      <c r="BE1500" s="78"/>
      <c r="BF1500" s="78"/>
      <c r="BG1500" s="78"/>
      <c r="BH1500" s="78"/>
      <c r="BI1500" s="78"/>
    </row>
    <row r="1501" spans="1:61" s="80" customFormat="1" ht="15" customHeight="1" x14ac:dyDescent="0.25">
      <c r="A1501" s="81"/>
      <c r="B1501" s="161"/>
      <c r="C1501" s="85"/>
      <c r="D1501" s="78"/>
      <c r="E1501" s="179"/>
      <c r="F1501" s="179"/>
      <c r="G1501" s="158"/>
      <c r="H1501" s="158"/>
      <c r="I1501" s="83"/>
      <c r="J1501" s="83"/>
      <c r="K1501" s="83"/>
      <c r="L1501" s="83"/>
      <c r="M1501" s="83"/>
      <c r="N1501" s="83"/>
      <c r="O1501" s="83"/>
      <c r="P1501" s="83"/>
      <c r="Q1501" s="83"/>
      <c r="R1501" s="83"/>
      <c r="S1501" s="83"/>
      <c r="T1501" s="83"/>
      <c r="U1501" s="87"/>
      <c r="V1501" s="87"/>
      <c r="W1501" s="87"/>
      <c r="X1501" s="87"/>
      <c r="Y1501" s="87"/>
      <c r="Z1501" s="87"/>
      <c r="AA1501" s="87"/>
      <c r="AB1501" s="87"/>
      <c r="AC1501" s="87"/>
      <c r="AD1501" s="87"/>
      <c r="AE1501" s="87"/>
      <c r="AF1501" s="93"/>
      <c r="AG1501" s="87"/>
      <c r="AH1501" s="87"/>
      <c r="AI1501" s="87"/>
      <c r="AJ1501" s="87"/>
      <c r="AK1501" s="87"/>
      <c r="AL1501" s="88"/>
      <c r="AM1501" s="88"/>
      <c r="AN1501" s="87"/>
      <c r="AO1501" s="88"/>
      <c r="AP1501" s="87"/>
      <c r="AQ1501" s="87"/>
      <c r="AR1501" s="87"/>
      <c r="AS1501" s="87"/>
      <c r="AT1501" s="87"/>
      <c r="AU1501" s="87"/>
      <c r="AV1501" s="87"/>
      <c r="AW1501" s="87"/>
      <c r="AX1501" s="89"/>
      <c r="AY1501" s="89"/>
      <c r="AZ1501" s="89"/>
      <c r="BA1501" s="89"/>
      <c r="BB1501" s="87"/>
      <c r="BC1501" s="87"/>
      <c r="BD1501" s="87"/>
      <c r="BE1501" s="78"/>
      <c r="BF1501" s="78"/>
      <c r="BG1501" s="78"/>
      <c r="BH1501" s="78"/>
      <c r="BI1501" s="78"/>
    </row>
    <row r="1502" spans="1:61" s="80" customFormat="1" ht="15" customHeight="1" x14ac:dyDescent="0.25">
      <c r="A1502" s="81"/>
      <c r="B1502" s="161"/>
      <c r="C1502" s="85"/>
      <c r="D1502" s="78"/>
      <c r="E1502" s="179"/>
      <c r="F1502" s="179"/>
      <c r="G1502" s="158"/>
      <c r="H1502" s="158"/>
      <c r="I1502" s="83"/>
      <c r="J1502" s="83"/>
      <c r="K1502" s="83"/>
      <c r="L1502" s="83"/>
      <c r="M1502" s="83"/>
      <c r="N1502" s="83"/>
      <c r="O1502" s="83"/>
      <c r="P1502" s="83"/>
      <c r="Q1502" s="83"/>
      <c r="R1502" s="83"/>
      <c r="S1502" s="83"/>
      <c r="T1502" s="83"/>
      <c r="U1502" s="87"/>
      <c r="V1502" s="87"/>
      <c r="W1502" s="87"/>
      <c r="X1502" s="87"/>
      <c r="Y1502" s="87"/>
      <c r="Z1502" s="87"/>
      <c r="AA1502" s="87"/>
      <c r="AB1502" s="87"/>
      <c r="AC1502" s="87"/>
      <c r="AD1502" s="87"/>
      <c r="AE1502" s="87"/>
      <c r="AF1502" s="93"/>
      <c r="AG1502" s="87"/>
      <c r="AH1502" s="87"/>
      <c r="AI1502" s="87"/>
      <c r="AJ1502" s="87"/>
      <c r="AK1502" s="87"/>
      <c r="AL1502" s="88"/>
      <c r="AM1502" s="88"/>
      <c r="AN1502" s="87"/>
      <c r="AO1502" s="88"/>
      <c r="AP1502" s="87"/>
      <c r="AQ1502" s="87"/>
      <c r="AR1502" s="87"/>
      <c r="AS1502" s="87"/>
      <c r="AT1502" s="87"/>
      <c r="AU1502" s="87"/>
      <c r="AV1502" s="87"/>
      <c r="AW1502" s="87"/>
      <c r="AX1502" s="89"/>
      <c r="AY1502" s="89"/>
      <c r="AZ1502" s="89"/>
      <c r="BA1502" s="89"/>
      <c r="BB1502" s="87"/>
      <c r="BC1502" s="87"/>
      <c r="BD1502" s="87"/>
      <c r="BE1502" s="78"/>
      <c r="BF1502" s="78"/>
      <c r="BG1502" s="78"/>
      <c r="BH1502" s="78"/>
      <c r="BI1502" s="78"/>
    </row>
    <row r="1503" spans="1:61" s="80" customFormat="1" ht="15" customHeight="1" x14ac:dyDescent="0.25">
      <c r="A1503" s="81"/>
      <c r="B1503" s="161"/>
      <c r="C1503" s="85"/>
      <c r="D1503" s="78"/>
      <c r="E1503" s="179"/>
      <c r="F1503" s="179"/>
      <c r="G1503" s="158"/>
      <c r="H1503" s="158"/>
      <c r="I1503" s="83"/>
      <c r="J1503" s="83"/>
      <c r="K1503" s="83"/>
      <c r="L1503" s="83"/>
      <c r="M1503" s="83"/>
      <c r="N1503" s="83"/>
      <c r="O1503" s="83"/>
      <c r="P1503" s="83"/>
      <c r="Q1503" s="83"/>
      <c r="R1503" s="83"/>
      <c r="S1503" s="83"/>
      <c r="T1503" s="83"/>
      <c r="U1503" s="87"/>
      <c r="V1503" s="87"/>
      <c r="W1503" s="87"/>
      <c r="X1503" s="87"/>
      <c r="Y1503" s="87"/>
      <c r="Z1503" s="87"/>
      <c r="AA1503" s="87"/>
      <c r="AB1503" s="87"/>
      <c r="AC1503" s="87"/>
      <c r="AD1503" s="87"/>
      <c r="AE1503" s="87"/>
      <c r="AF1503" s="93"/>
      <c r="AG1503" s="87"/>
      <c r="AH1503" s="87"/>
      <c r="AI1503" s="87"/>
      <c r="AJ1503" s="87"/>
      <c r="AK1503" s="87"/>
      <c r="AL1503" s="88"/>
      <c r="AM1503" s="88"/>
      <c r="AN1503" s="87"/>
      <c r="AO1503" s="88"/>
      <c r="AP1503" s="87"/>
      <c r="AQ1503" s="87"/>
      <c r="AR1503" s="87"/>
      <c r="AS1503" s="87"/>
      <c r="AT1503" s="87"/>
      <c r="AU1503" s="87"/>
      <c r="AV1503" s="87"/>
      <c r="AW1503" s="87"/>
      <c r="AX1503" s="89"/>
      <c r="AY1503" s="89"/>
      <c r="AZ1503" s="89"/>
      <c r="BA1503" s="89"/>
      <c r="BB1503" s="87"/>
      <c r="BC1503" s="87"/>
      <c r="BD1503" s="87"/>
      <c r="BE1503" s="78"/>
      <c r="BF1503" s="78"/>
      <c r="BG1503" s="78"/>
      <c r="BH1503" s="78"/>
      <c r="BI1503" s="78"/>
    </row>
    <row r="1504" spans="1:61" s="80" customFormat="1" ht="15" customHeight="1" x14ac:dyDescent="0.25">
      <c r="A1504" s="81"/>
      <c r="B1504" s="161"/>
      <c r="C1504" s="85"/>
      <c r="D1504" s="78"/>
      <c r="E1504" s="179"/>
      <c r="F1504" s="179"/>
      <c r="G1504" s="158"/>
      <c r="H1504" s="158"/>
      <c r="I1504" s="83"/>
      <c r="J1504" s="83"/>
      <c r="K1504" s="83"/>
      <c r="L1504" s="83"/>
      <c r="M1504" s="83"/>
      <c r="N1504" s="83"/>
      <c r="O1504" s="83"/>
      <c r="P1504" s="83"/>
      <c r="Q1504" s="83"/>
      <c r="R1504" s="83"/>
      <c r="S1504" s="83"/>
      <c r="T1504" s="83"/>
      <c r="U1504" s="87"/>
      <c r="V1504" s="87"/>
      <c r="W1504" s="87"/>
      <c r="X1504" s="87"/>
      <c r="Y1504" s="87"/>
      <c r="Z1504" s="87"/>
      <c r="AA1504" s="87"/>
      <c r="AB1504" s="87"/>
      <c r="AC1504" s="87"/>
      <c r="AD1504" s="87"/>
      <c r="AE1504" s="87"/>
      <c r="AF1504" s="93"/>
      <c r="AG1504" s="87"/>
      <c r="AH1504" s="87"/>
      <c r="AI1504" s="87"/>
      <c r="AJ1504" s="87"/>
      <c r="AK1504" s="87"/>
      <c r="AL1504" s="88"/>
      <c r="AM1504" s="88"/>
      <c r="AN1504" s="87"/>
      <c r="AO1504" s="88"/>
      <c r="AP1504" s="87"/>
      <c r="AQ1504" s="87"/>
      <c r="AR1504" s="87"/>
      <c r="AS1504" s="87"/>
      <c r="AT1504" s="87"/>
      <c r="AU1504" s="87"/>
      <c r="AV1504" s="87"/>
      <c r="AW1504" s="87"/>
      <c r="AX1504" s="89"/>
      <c r="AY1504" s="89"/>
      <c r="AZ1504" s="89"/>
      <c r="BA1504" s="89"/>
      <c r="BB1504" s="87"/>
      <c r="BC1504" s="87"/>
      <c r="BD1504" s="87"/>
      <c r="BE1504" s="78"/>
      <c r="BF1504" s="78"/>
      <c r="BG1504" s="78"/>
      <c r="BH1504" s="78"/>
      <c r="BI1504" s="78"/>
    </row>
    <row r="1505" spans="1:61" s="80" customFormat="1" ht="15" customHeight="1" x14ac:dyDescent="0.25">
      <c r="A1505" s="81"/>
      <c r="B1505" s="161"/>
      <c r="C1505" s="85"/>
      <c r="D1505" s="78"/>
      <c r="E1505" s="179"/>
      <c r="F1505" s="179"/>
      <c r="G1505" s="158"/>
      <c r="H1505" s="158"/>
      <c r="I1505" s="83"/>
      <c r="J1505" s="83"/>
      <c r="K1505" s="83"/>
      <c r="L1505" s="83"/>
      <c r="M1505" s="83"/>
      <c r="N1505" s="83"/>
      <c r="O1505" s="83"/>
      <c r="P1505" s="83"/>
      <c r="Q1505" s="83"/>
      <c r="R1505" s="83"/>
      <c r="S1505" s="83"/>
      <c r="T1505" s="83"/>
      <c r="U1505" s="87"/>
      <c r="V1505" s="87"/>
      <c r="W1505" s="87"/>
      <c r="X1505" s="87"/>
      <c r="Y1505" s="87"/>
      <c r="Z1505" s="87"/>
      <c r="AA1505" s="87"/>
      <c r="AB1505" s="87"/>
      <c r="AC1505" s="87"/>
      <c r="AD1505" s="87"/>
      <c r="AE1505" s="87"/>
      <c r="AF1505" s="93"/>
      <c r="AG1505" s="87"/>
      <c r="AH1505" s="87"/>
      <c r="AI1505" s="87"/>
      <c r="AJ1505" s="87"/>
      <c r="AK1505" s="87"/>
      <c r="AL1505" s="88"/>
      <c r="AM1505" s="88"/>
      <c r="AN1505" s="87"/>
      <c r="AO1505" s="88"/>
      <c r="AP1505" s="87"/>
      <c r="AQ1505" s="87"/>
      <c r="AR1505" s="87"/>
      <c r="AS1505" s="87"/>
      <c r="AT1505" s="87"/>
      <c r="AU1505" s="87"/>
      <c r="AV1505" s="87"/>
      <c r="AW1505" s="87"/>
      <c r="AX1505" s="89"/>
      <c r="AY1505" s="89"/>
      <c r="AZ1505" s="89"/>
      <c r="BA1505" s="89"/>
      <c r="BB1505" s="87"/>
      <c r="BC1505" s="87"/>
      <c r="BD1505" s="87"/>
      <c r="BE1505" s="78"/>
      <c r="BF1505" s="78"/>
      <c r="BG1505" s="78"/>
      <c r="BH1505" s="78"/>
      <c r="BI1505" s="78"/>
    </row>
    <row r="1506" spans="1:61" s="80" customFormat="1" ht="15" customHeight="1" x14ac:dyDescent="0.25">
      <c r="A1506" s="81"/>
      <c r="B1506" s="161"/>
      <c r="C1506" s="85"/>
      <c r="D1506" s="78"/>
      <c r="E1506" s="179"/>
      <c r="F1506" s="179"/>
      <c r="G1506" s="158"/>
      <c r="H1506" s="158"/>
      <c r="I1506" s="83"/>
      <c r="J1506" s="83"/>
      <c r="K1506" s="83"/>
      <c r="L1506" s="83"/>
      <c r="M1506" s="83"/>
      <c r="N1506" s="83"/>
      <c r="O1506" s="83"/>
      <c r="P1506" s="83"/>
      <c r="Q1506" s="83"/>
      <c r="R1506" s="83"/>
      <c r="S1506" s="83"/>
      <c r="T1506" s="83"/>
      <c r="U1506" s="87"/>
      <c r="V1506" s="87"/>
      <c r="W1506" s="87"/>
      <c r="X1506" s="87"/>
      <c r="Y1506" s="87"/>
      <c r="Z1506" s="87"/>
      <c r="AA1506" s="87"/>
      <c r="AB1506" s="87"/>
      <c r="AC1506" s="87"/>
      <c r="AD1506" s="87"/>
      <c r="AE1506" s="87"/>
      <c r="AF1506" s="93"/>
      <c r="AG1506" s="87"/>
      <c r="AH1506" s="87"/>
      <c r="AI1506" s="87"/>
      <c r="AJ1506" s="87"/>
      <c r="AK1506" s="87"/>
      <c r="AL1506" s="88"/>
      <c r="AM1506" s="88"/>
      <c r="AN1506" s="87"/>
      <c r="AO1506" s="88"/>
      <c r="AP1506" s="87"/>
      <c r="AQ1506" s="87"/>
      <c r="AR1506" s="87"/>
      <c r="AS1506" s="87"/>
      <c r="AT1506" s="87"/>
      <c r="AU1506" s="87"/>
      <c r="AV1506" s="87"/>
      <c r="AW1506" s="87"/>
      <c r="AX1506" s="89"/>
      <c r="AY1506" s="89"/>
      <c r="AZ1506" s="89"/>
      <c r="BA1506" s="89"/>
      <c r="BB1506" s="87"/>
      <c r="BC1506" s="87"/>
      <c r="BD1506" s="87"/>
      <c r="BE1506" s="78"/>
      <c r="BF1506" s="78"/>
      <c r="BG1506" s="78"/>
      <c r="BH1506" s="78"/>
      <c r="BI1506" s="78"/>
    </row>
    <row r="1507" spans="1:61" s="80" customFormat="1" ht="15" customHeight="1" x14ac:dyDescent="0.25">
      <c r="A1507" s="81"/>
      <c r="B1507" s="161"/>
      <c r="C1507" s="85"/>
      <c r="D1507" s="78"/>
      <c r="E1507" s="179"/>
      <c r="F1507" s="179"/>
      <c r="G1507" s="158"/>
      <c r="H1507" s="158"/>
      <c r="I1507" s="83"/>
      <c r="J1507" s="83"/>
      <c r="K1507" s="83"/>
      <c r="L1507" s="83"/>
      <c r="M1507" s="83"/>
      <c r="N1507" s="83"/>
      <c r="O1507" s="83"/>
      <c r="P1507" s="83"/>
      <c r="Q1507" s="83"/>
      <c r="R1507" s="83"/>
      <c r="S1507" s="83"/>
      <c r="T1507" s="83"/>
      <c r="U1507" s="87"/>
      <c r="V1507" s="87"/>
      <c r="W1507" s="87"/>
      <c r="X1507" s="87"/>
      <c r="Y1507" s="87"/>
      <c r="Z1507" s="87"/>
      <c r="AA1507" s="87"/>
      <c r="AB1507" s="87"/>
      <c r="AC1507" s="87"/>
      <c r="AD1507" s="87"/>
      <c r="AE1507" s="87"/>
      <c r="AF1507" s="93"/>
      <c r="AG1507" s="87"/>
      <c r="AH1507" s="87"/>
      <c r="AI1507" s="87"/>
      <c r="AJ1507" s="87"/>
      <c r="AK1507" s="87"/>
      <c r="AL1507" s="88"/>
      <c r="AM1507" s="88"/>
      <c r="AN1507" s="87"/>
      <c r="AO1507" s="88"/>
      <c r="AP1507" s="87"/>
      <c r="AQ1507" s="87"/>
      <c r="AR1507" s="87"/>
      <c r="AS1507" s="87"/>
      <c r="AT1507" s="87"/>
      <c r="AU1507" s="87"/>
      <c r="AV1507" s="87"/>
      <c r="AW1507" s="87"/>
      <c r="AX1507" s="89"/>
      <c r="AY1507" s="89"/>
      <c r="AZ1507" s="89"/>
      <c r="BA1507" s="89"/>
      <c r="BB1507" s="87"/>
      <c r="BC1507" s="87"/>
      <c r="BD1507" s="87"/>
      <c r="BE1507" s="78"/>
      <c r="BF1507" s="78"/>
      <c r="BG1507" s="78"/>
      <c r="BH1507" s="78"/>
      <c r="BI1507" s="78"/>
    </row>
    <row r="1508" spans="1:61" s="80" customFormat="1" ht="15" customHeight="1" x14ac:dyDescent="0.25">
      <c r="A1508" s="81"/>
      <c r="B1508" s="161"/>
      <c r="C1508" s="85"/>
      <c r="D1508" s="78"/>
      <c r="E1508" s="179"/>
      <c r="F1508" s="179"/>
      <c r="G1508" s="158"/>
      <c r="H1508" s="158"/>
      <c r="I1508" s="83"/>
      <c r="J1508" s="83"/>
      <c r="K1508" s="83"/>
      <c r="L1508" s="83"/>
      <c r="M1508" s="83"/>
      <c r="N1508" s="83"/>
      <c r="O1508" s="83"/>
      <c r="P1508" s="83"/>
      <c r="Q1508" s="83"/>
      <c r="R1508" s="83"/>
      <c r="S1508" s="83"/>
      <c r="T1508" s="83"/>
      <c r="U1508" s="87"/>
      <c r="V1508" s="87"/>
      <c r="W1508" s="87"/>
      <c r="X1508" s="87"/>
      <c r="Y1508" s="87"/>
      <c r="Z1508" s="87"/>
      <c r="AA1508" s="87"/>
      <c r="AB1508" s="87"/>
      <c r="AC1508" s="87"/>
      <c r="AD1508" s="87"/>
      <c r="AE1508" s="87"/>
      <c r="AF1508" s="93"/>
      <c r="AG1508" s="87"/>
      <c r="AH1508" s="87"/>
      <c r="AI1508" s="87"/>
      <c r="AJ1508" s="87"/>
      <c r="AK1508" s="87"/>
      <c r="AL1508" s="88"/>
      <c r="AM1508" s="88"/>
      <c r="AN1508" s="87"/>
      <c r="AO1508" s="88"/>
      <c r="AP1508" s="87"/>
      <c r="AQ1508" s="87"/>
      <c r="AR1508" s="87"/>
      <c r="AS1508" s="87"/>
      <c r="AT1508" s="87"/>
      <c r="AU1508" s="87"/>
      <c r="AV1508" s="87"/>
      <c r="AW1508" s="87"/>
      <c r="AX1508" s="89"/>
      <c r="AY1508" s="89"/>
      <c r="AZ1508" s="89"/>
      <c r="BA1508" s="89"/>
      <c r="BB1508" s="87"/>
      <c r="BC1508" s="87"/>
      <c r="BD1508" s="87"/>
      <c r="BE1508" s="78"/>
      <c r="BF1508" s="78"/>
      <c r="BG1508" s="78"/>
      <c r="BH1508" s="78"/>
      <c r="BI1508" s="78"/>
    </row>
    <row r="1509" spans="1:61" s="80" customFormat="1" ht="15" customHeight="1" x14ac:dyDescent="0.25">
      <c r="A1509" s="81"/>
      <c r="B1509" s="161"/>
      <c r="C1509" s="85"/>
      <c r="D1509" s="78"/>
      <c r="E1509" s="179"/>
      <c r="F1509" s="179"/>
      <c r="G1509" s="158"/>
      <c r="H1509" s="158"/>
      <c r="I1509" s="83"/>
      <c r="J1509" s="83"/>
      <c r="K1509" s="83"/>
      <c r="L1509" s="83"/>
      <c r="M1509" s="83"/>
      <c r="N1509" s="83"/>
      <c r="O1509" s="83"/>
      <c r="P1509" s="83"/>
      <c r="Q1509" s="83"/>
      <c r="R1509" s="83"/>
      <c r="S1509" s="83"/>
      <c r="T1509" s="83"/>
      <c r="U1509" s="87"/>
      <c r="V1509" s="87"/>
      <c r="W1509" s="87"/>
      <c r="X1509" s="87"/>
      <c r="Y1509" s="87"/>
      <c r="Z1509" s="87"/>
      <c r="AA1509" s="87"/>
      <c r="AB1509" s="87"/>
      <c r="AC1509" s="87"/>
      <c r="AD1509" s="87"/>
      <c r="AE1509" s="87"/>
      <c r="AF1509" s="93"/>
      <c r="AG1509" s="87"/>
      <c r="AH1509" s="87"/>
      <c r="AI1509" s="87"/>
      <c r="AJ1509" s="87"/>
      <c r="AK1509" s="87"/>
      <c r="AL1509" s="88"/>
      <c r="AM1509" s="88"/>
      <c r="AN1509" s="87"/>
      <c r="AO1509" s="88"/>
      <c r="AP1509" s="87"/>
      <c r="AQ1509" s="87"/>
      <c r="AR1509" s="87"/>
      <c r="AS1509" s="87"/>
      <c r="AT1509" s="87"/>
      <c r="AU1509" s="87"/>
      <c r="AV1509" s="87"/>
      <c r="AW1509" s="87"/>
      <c r="AX1509" s="89"/>
      <c r="AY1509" s="89"/>
      <c r="AZ1509" s="89"/>
      <c r="BA1509" s="89"/>
      <c r="BB1509" s="87"/>
      <c r="BC1509" s="87"/>
      <c r="BD1509" s="87"/>
      <c r="BE1509" s="78"/>
      <c r="BF1509" s="78"/>
      <c r="BG1509" s="78"/>
      <c r="BH1509" s="78"/>
      <c r="BI1509" s="78"/>
    </row>
    <row r="1510" spans="1:61" s="80" customFormat="1" ht="15" customHeight="1" x14ac:dyDescent="0.25">
      <c r="A1510" s="81"/>
      <c r="B1510" s="161"/>
      <c r="C1510" s="85"/>
      <c r="D1510" s="78"/>
      <c r="E1510" s="179"/>
      <c r="F1510" s="179"/>
      <c r="G1510" s="158"/>
      <c r="H1510" s="158"/>
      <c r="I1510" s="83"/>
      <c r="J1510" s="83"/>
      <c r="K1510" s="83"/>
      <c r="L1510" s="83"/>
      <c r="M1510" s="83"/>
      <c r="N1510" s="83"/>
      <c r="O1510" s="83"/>
      <c r="P1510" s="83"/>
      <c r="Q1510" s="83"/>
      <c r="R1510" s="83"/>
      <c r="S1510" s="83"/>
      <c r="T1510" s="83"/>
      <c r="U1510" s="87"/>
      <c r="V1510" s="87"/>
      <c r="W1510" s="87"/>
      <c r="X1510" s="87"/>
      <c r="Y1510" s="87"/>
      <c r="Z1510" s="87"/>
      <c r="AA1510" s="87"/>
      <c r="AB1510" s="87"/>
      <c r="AC1510" s="87"/>
      <c r="AD1510" s="87"/>
      <c r="AE1510" s="87"/>
      <c r="AF1510" s="93"/>
      <c r="AG1510" s="87"/>
      <c r="AH1510" s="87"/>
      <c r="AI1510" s="87"/>
      <c r="AJ1510" s="87"/>
      <c r="AK1510" s="87"/>
      <c r="AL1510" s="88"/>
      <c r="AM1510" s="88"/>
      <c r="AN1510" s="87"/>
      <c r="AO1510" s="88"/>
      <c r="AP1510" s="87"/>
      <c r="AQ1510" s="87"/>
      <c r="AR1510" s="87"/>
      <c r="AS1510" s="87"/>
      <c r="AT1510" s="87"/>
      <c r="AU1510" s="87"/>
      <c r="AV1510" s="87"/>
      <c r="AW1510" s="87"/>
      <c r="AX1510" s="89"/>
      <c r="AY1510" s="89"/>
      <c r="AZ1510" s="89"/>
      <c r="BA1510" s="89"/>
      <c r="BB1510" s="87"/>
      <c r="BC1510" s="87"/>
      <c r="BD1510" s="87"/>
      <c r="BE1510" s="78"/>
      <c r="BF1510" s="78"/>
      <c r="BG1510" s="78"/>
      <c r="BH1510" s="78"/>
      <c r="BI1510" s="78"/>
    </row>
    <row r="1511" spans="1:61" s="80" customFormat="1" ht="15" customHeight="1" x14ac:dyDescent="0.25">
      <c r="A1511" s="81"/>
      <c r="B1511" s="161"/>
      <c r="C1511" s="85"/>
      <c r="D1511" s="78"/>
      <c r="E1511" s="179"/>
      <c r="F1511" s="179"/>
      <c r="G1511" s="158"/>
      <c r="H1511" s="158"/>
      <c r="I1511" s="83"/>
      <c r="J1511" s="83"/>
      <c r="K1511" s="83"/>
      <c r="L1511" s="83"/>
      <c r="M1511" s="83"/>
      <c r="N1511" s="83"/>
      <c r="O1511" s="83"/>
      <c r="P1511" s="83"/>
      <c r="Q1511" s="83"/>
      <c r="R1511" s="83"/>
      <c r="S1511" s="83"/>
      <c r="T1511" s="83"/>
      <c r="U1511" s="87"/>
      <c r="V1511" s="87"/>
      <c r="W1511" s="87"/>
      <c r="X1511" s="87"/>
      <c r="Y1511" s="87"/>
      <c r="Z1511" s="87"/>
      <c r="AA1511" s="87"/>
      <c r="AB1511" s="87"/>
      <c r="AC1511" s="87"/>
      <c r="AD1511" s="87"/>
      <c r="AE1511" s="87"/>
      <c r="AF1511" s="93"/>
      <c r="AG1511" s="87"/>
      <c r="AH1511" s="87"/>
      <c r="AI1511" s="87"/>
      <c r="AJ1511" s="87"/>
      <c r="AK1511" s="87"/>
      <c r="AL1511" s="88"/>
      <c r="AM1511" s="88"/>
      <c r="AN1511" s="87"/>
      <c r="AO1511" s="88"/>
      <c r="AP1511" s="87"/>
      <c r="AQ1511" s="87"/>
      <c r="AR1511" s="87"/>
      <c r="AS1511" s="87"/>
      <c r="AT1511" s="87"/>
      <c r="AU1511" s="87"/>
      <c r="AV1511" s="87"/>
      <c r="AW1511" s="87"/>
      <c r="AX1511" s="89"/>
      <c r="AY1511" s="89"/>
      <c r="AZ1511" s="89"/>
      <c r="BA1511" s="89"/>
      <c r="BB1511" s="87"/>
      <c r="BC1511" s="87"/>
      <c r="BD1511" s="87"/>
      <c r="BE1511" s="78"/>
      <c r="BF1511" s="78"/>
      <c r="BG1511" s="78"/>
      <c r="BH1511" s="78"/>
      <c r="BI1511" s="78"/>
    </row>
    <row r="1512" spans="1:61" s="80" customFormat="1" ht="15" customHeight="1" x14ac:dyDescent="0.25">
      <c r="A1512" s="81"/>
      <c r="B1512" s="161"/>
      <c r="C1512" s="85"/>
      <c r="D1512" s="78"/>
      <c r="E1512" s="179"/>
      <c r="F1512" s="179"/>
      <c r="G1512" s="158"/>
      <c r="H1512" s="158"/>
      <c r="I1512" s="83"/>
      <c r="J1512" s="83"/>
      <c r="K1512" s="83"/>
      <c r="L1512" s="83"/>
      <c r="M1512" s="83"/>
      <c r="N1512" s="83"/>
      <c r="O1512" s="83"/>
      <c r="P1512" s="83"/>
      <c r="Q1512" s="83"/>
      <c r="R1512" s="83"/>
      <c r="S1512" s="83"/>
      <c r="T1512" s="83"/>
      <c r="U1512" s="87"/>
      <c r="V1512" s="87"/>
      <c r="W1512" s="87"/>
      <c r="X1512" s="87"/>
      <c r="Y1512" s="87"/>
      <c r="Z1512" s="87"/>
      <c r="AA1512" s="87"/>
      <c r="AB1512" s="87"/>
      <c r="AC1512" s="87"/>
      <c r="AD1512" s="87"/>
      <c r="AE1512" s="87"/>
      <c r="AF1512" s="93"/>
      <c r="AG1512" s="87"/>
      <c r="AH1512" s="87"/>
      <c r="AI1512" s="87"/>
      <c r="AJ1512" s="87"/>
      <c r="AK1512" s="87"/>
      <c r="AL1512" s="88"/>
      <c r="AM1512" s="88"/>
      <c r="AN1512" s="87"/>
      <c r="AO1512" s="88"/>
      <c r="AP1512" s="87"/>
      <c r="AQ1512" s="87"/>
      <c r="AR1512" s="87"/>
      <c r="AS1512" s="87"/>
      <c r="AT1512" s="87"/>
      <c r="AU1512" s="87"/>
      <c r="AV1512" s="87"/>
      <c r="AW1512" s="87"/>
      <c r="AX1512" s="89"/>
      <c r="AY1512" s="89"/>
      <c r="AZ1512" s="89"/>
      <c r="BA1512" s="89"/>
      <c r="BB1512" s="87"/>
      <c r="BC1512" s="87"/>
      <c r="BD1512" s="87"/>
      <c r="BE1512" s="78"/>
      <c r="BF1512" s="78"/>
      <c r="BG1512" s="78"/>
      <c r="BH1512" s="78"/>
      <c r="BI1512" s="78"/>
    </row>
    <row r="1513" spans="1:61" s="80" customFormat="1" ht="15" customHeight="1" x14ac:dyDescent="0.25">
      <c r="A1513" s="81"/>
      <c r="B1513" s="161"/>
      <c r="C1513" s="85"/>
      <c r="D1513" s="78"/>
      <c r="E1513" s="179"/>
      <c r="F1513" s="179"/>
      <c r="G1513" s="158"/>
      <c r="H1513" s="158"/>
      <c r="I1513" s="83"/>
      <c r="J1513" s="83"/>
      <c r="K1513" s="83"/>
      <c r="L1513" s="83"/>
      <c r="M1513" s="83"/>
      <c r="N1513" s="83"/>
      <c r="O1513" s="83"/>
      <c r="P1513" s="83"/>
      <c r="Q1513" s="83"/>
      <c r="R1513" s="83"/>
      <c r="S1513" s="83"/>
      <c r="T1513" s="83"/>
      <c r="U1513" s="87"/>
      <c r="V1513" s="87"/>
      <c r="W1513" s="87"/>
      <c r="X1513" s="87"/>
      <c r="Y1513" s="87"/>
      <c r="Z1513" s="87"/>
      <c r="AA1513" s="87"/>
      <c r="AB1513" s="87"/>
      <c r="AC1513" s="87"/>
      <c r="AD1513" s="87"/>
      <c r="AE1513" s="87"/>
      <c r="AF1513" s="93"/>
      <c r="AG1513" s="87"/>
      <c r="AH1513" s="87"/>
      <c r="AI1513" s="87"/>
      <c r="AJ1513" s="87"/>
      <c r="AK1513" s="87"/>
      <c r="AL1513" s="88"/>
      <c r="AM1513" s="88"/>
      <c r="AN1513" s="87"/>
      <c r="AO1513" s="88"/>
      <c r="AP1513" s="87"/>
      <c r="AQ1513" s="87"/>
      <c r="AR1513" s="87"/>
      <c r="AS1513" s="87"/>
      <c r="AT1513" s="87"/>
      <c r="AU1513" s="87"/>
      <c r="AV1513" s="87"/>
      <c r="AW1513" s="87"/>
      <c r="AX1513" s="89"/>
      <c r="AY1513" s="89"/>
      <c r="AZ1513" s="89"/>
      <c r="BA1513" s="89"/>
      <c r="BB1513" s="87"/>
      <c r="BC1513" s="87"/>
      <c r="BD1513" s="87"/>
      <c r="BE1513" s="78"/>
      <c r="BF1513" s="78"/>
      <c r="BG1513" s="78"/>
      <c r="BH1513" s="78"/>
      <c r="BI1513" s="78"/>
    </row>
    <row r="1514" spans="1:61" s="80" customFormat="1" ht="15" customHeight="1" x14ac:dyDescent="0.25">
      <c r="A1514" s="81"/>
      <c r="B1514" s="161"/>
      <c r="C1514" s="85"/>
      <c r="D1514" s="78"/>
      <c r="E1514" s="179"/>
      <c r="F1514" s="179"/>
      <c r="G1514" s="158"/>
      <c r="H1514" s="158"/>
      <c r="I1514" s="83"/>
      <c r="J1514" s="83"/>
      <c r="K1514" s="83"/>
      <c r="L1514" s="83"/>
      <c r="M1514" s="83"/>
      <c r="N1514" s="83"/>
      <c r="O1514" s="83"/>
      <c r="P1514" s="83"/>
      <c r="Q1514" s="83"/>
      <c r="R1514" s="83"/>
      <c r="S1514" s="83"/>
      <c r="T1514" s="83"/>
      <c r="U1514" s="87"/>
      <c r="V1514" s="87"/>
      <c r="W1514" s="87"/>
      <c r="X1514" s="87"/>
      <c r="Y1514" s="87"/>
      <c r="Z1514" s="87"/>
      <c r="AA1514" s="87"/>
      <c r="AB1514" s="87"/>
      <c r="AC1514" s="87"/>
      <c r="AD1514" s="87"/>
      <c r="AE1514" s="87"/>
      <c r="AF1514" s="93"/>
      <c r="AG1514" s="87"/>
      <c r="AH1514" s="87"/>
      <c r="AI1514" s="87"/>
      <c r="AJ1514" s="87"/>
      <c r="AK1514" s="87"/>
      <c r="AL1514" s="88"/>
      <c r="AM1514" s="88"/>
      <c r="AN1514" s="87"/>
      <c r="AO1514" s="88"/>
      <c r="AP1514" s="87"/>
      <c r="AQ1514" s="87"/>
      <c r="AR1514" s="87"/>
      <c r="AS1514" s="87"/>
      <c r="AT1514" s="87"/>
      <c r="AU1514" s="87"/>
      <c r="AV1514" s="87"/>
      <c r="AW1514" s="87"/>
      <c r="AX1514" s="89"/>
      <c r="AY1514" s="89"/>
      <c r="AZ1514" s="89"/>
      <c r="BA1514" s="89"/>
      <c r="BB1514" s="87"/>
      <c r="BC1514" s="87"/>
      <c r="BD1514" s="87"/>
      <c r="BE1514" s="78"/>
      <c r="BF1514" s="78"/>
      <c r="BG1514" s="78"/>
      <c r="BH1514" s="78"/>
      <c r="BI1514" s="78"/>
    </row>
    <row r="1515" spans="1:61" s="80" customFormat="1" ht="15" customHeight="1" x14ac:dyDescent="0.25">
      <c r="A1515" s="81"/>
      <c r="B1515" s="161"/>
      <c r="C1515" s="85"/>
      <c r="D1515" s="78"/>
      <c r="E1515" s="179"/>
      <c r="F1515" s="179"/>
      <c r="G1515" s="158"/>
      <c r="H1515" s="158"/>
      <c r="I1515" s="83"/>
      <c r="J1515" s="83"/>
      <c r="K1515" s="83"/>
      <c r="L1515" s="83"/>
      <c r="M1515" s="83"/>
      <c r="N1515" s="83"/>
      <c r="O1515" s="83"/>
      <c r="P1515" s="83"/>
      <c r="Q1515" s="83"/>
      <c r="R1515" s="83"/>
      <c r="S1515" s="83"/>
      <c r="T1515" s="83"/>
      <c r="U1515" s="87"/>
      <c r="V1515" s="87"/>
      <c r="W1515" s="87"/>
      <c r="X1515" s="87"/>
      <c r="Y1515" s="87"/>
      <c r="Z1515" s="87"/>
      <c r="AA1515" s="87"/>
      <c r="AB1515" s="87"/>
      <c r="AC1515" s="87"/>
      <c r="AD1515" s="87"/>
      <c r="AE1515" s="87"/>
      <c r="AF1515" s="93"/>
      <c r="AG1515" s="87"/>
      <c r="AH1515" s="87"/>
      <c r="AI1515" s="87"/>
      <c r="AJ1515" s="87"/>
      <c r="AK1515" s="87"/>
      <c r="AL1515" s="88"/>
      <c r="AM1515" s="88"/>
      <c r="AN1515" s="87"/>
      <c r="AO1515" s="88"/>
      <c r="AP1515" s="87"/>
      <c r="AQ1515" s="87"/>
      <c r="AR1515" s="87"/>
      <c r="AS1515" s="87"/>
      <c r="AT1515" s="87"/>
      <c r="AU1515" s="87"/>
      <c r="AV1515" s="87"/>
      <c r="AW1515" s="87"/>
      <c r="AX1515" s="89"/>
      <c r="AY1515" s="89"/>
      <c r="AZ1515" s="89"/>
      <c r="BA1515" s="89"/>
      <c r="BB1515" s="87"/>
      <c r="BC1515" s="87"/>
      <c r="BD1515" s="87"/>
      <c r="BE1515" s="78"/>
      <c r="BF1515" s="78"/>
      <c r="BG1515" s="78"/>
      <c r="BH1515" s="78"/>
      <c r="BI1515" s="78"/>
    </row>
    <row r="1516" spans="1:61" s="80" customFormat="1" ht="15" customHeight="1" x14ac:dyDescent="0.25">
      <c r="A1516" s="81"/>
      <c r="B1516" s="161"/>
      <c r="C1516" s="85"/>
      <c r="D1516" s="78"/>
      <c r="E1516" s="179"/>
      <c r="F1516" s="179"/>
      <c r="G1516" s="158"/>
      <c r="H1516" s="158"/>
      <c r="I1516" s="83"/>
      <c r="J1516" s="83"/>
      <c r="K1516" s="83"/>
      <c r="L1516" s="83"/>
      <c r="M1516" s="83"/>
      <c r="N1516" s="83"/>
      <c r="O1516" s="83"/>
      <c r="P1516" s="83"/>
      <c r="Q1516" s="83"/>
      <c r="R1516" s="83"/>
      <c r="S1516" s="83"/>
      <c r="T1516" s="83"/>
      <c r="U1516" s="87"/>
      <c r="V1516" s="87"/>
      <c r="W1516" s="87"/>
      <c r="X1516" s="87"/>
      <c r="Y1516" s="87"/>
      <c r="Z1516" s="87"/>
      <c r="AA1516" s="87"/>
      <c r="AB1516" s="87"/>
      <c r="AC1516" s="87"/>
      <c r="AD1516" s="87"/>
      <c r="AE1516" s="87"/>
      <c r="AF1516" s="93"/>
      <c r="AG1516" s="87"/>
      <c r="AH1516" s="87"/>
      <c r="AI1516" s="87"/>
      <c r="AJ1516" s="87"/>
      <c r="AK1516" s="87"/>
      <c r="AL1516" s="88"/>
      <c r="AM1516" s="88"/>
      <c r="AN1516" s="87"/>
      <c r="AO1516" s="88"/>
      <c r="AP1516" s="87"/>
      <c r="AQ1516" s="87"/>
      <c r="AR1516" s="87"/>
      <c r="AS1516" s="87"/>
      <c r="AT1516" s="87"/>
      <c r="AU1516" s="87"/>
      <c r="AV1516" s="87"/>
      <c r="AW1516" s="87"/>
      <c r="AX1516" s="89"/>
      <c r="AY1516" s="89"/>
      <c r="AZ1516" s="89"/>
      <c r="BA1516" s="89"/>
      <c r="BB1516" s="87"/>
      <c r="BC1516" s="87"/>
      <c r="BD1516" s="87"/>
      <c r="BE1516" s="78"/>
      <c r="BF1516" s="78"/>
      <c r="BG1516" s="78"/>
      <c r="BH1516" s="78"/>
      <c r="BI1516" s="78"/>
    </row>
    <row r="1517" spans="1:61" s="80" customFormat="1" ht="15" customHeight="1" x14ac:dyDescent="0.25">
      <c r="A1517" s="81"/>
      <c r="B1517" s="161"/>
      <c r="C1517" s="85"/>
      <c r="D1517" s="78"/>
      <c r="E1517" s="179"/>
      <c r="F1517" s="179"/>
      <c r="G1517" s="158"/>
      <c r="H1517" s="158"/>
      <c r="I1517" s="83"/>
      <c r="J1517" s="83"/>
      <c r="K1517" s="83"/>
      <c r="L1517" s="83"/>
      <c r="M1517" s="83"/>
      <c r="N1517" s="83"/>
      <c r="O1517" s="83"/>
      <c r="P1517" s="83"/>
      <c r="Q1517" s="83"/>
      <c r="R1517" s="83"/>
      <c r="S1517" s="83"/>
      <c r="T1517" s="83"/>
      <c r="U1517" s="87"/>
      <c r="V1517" s="87"/>
      <c r="W1517" s="87"/>
      <c r="X1517" s="87"/>
      <c r="Y1517" s="87"/>
      <c r="Z1517" s="87"/>
      <c r="AA1517" s="87"/>
      <c r="AB1517" s="87"/>
      <c r="AC1517" s="87"/>
      <c r="AD1517" s="87"/>
      <c r="AE1517" s="87"/>
      <c r="AF1517" s="93"/>
      <c r="AG1517" s="87"/>
      <c r="AH1517" s="87"/>
      <c r="AI1517" s="87"/>
      <c r="AJ1517" s="87"/>
      <c r="AK1517" s="87"/>
      <c r="AL1517" s="88"/>
      <c r="AM1517" s="88"/>
      <c r="AN1517" s="87"/>
      <c r="AO1517" s="88"/>
      <c r="AP1517" s="87"/>
      <c r="AQ1517" s="87"/>
      <c r="AR1517" s="87"/>
      <c r="AS1517" s="87"/>
      <c r="AT1517" s="87"/>
      <c r="AU1517" s="87"/>
      <c r="AV1517" s="87"/>
      <c r="AW1517" s="87"/>
      <c r="AX1517" s="89"/>
      <c r="AY1517" s="89"/>
      <c r="AZ1517" s="89"/>
      <c r="BA1517" s="89"/>
      <c r="BB1517" s="87"/>
      <c r="BC1517" s="87"/>
      <c r="BD1517" s="87"/>
      <c r="BE1517" s="78"/>
      <c r="BF1517" s="78"/>
      <c r="BG1517" s="78"/>
      <c r="BH1517" s="78"/>
      <c r="BI1517" s="78"/>
    </row>
    <row r="1518" spans="1:61" s="80" customFormat="1" ht="15" customHeight="1" x14ac:dyDescent="0.25">
      <c r="A1518" s="81"/>
      <c r="B1518" s="161"/>
      <c r="C1518" s="85"/>
      <c r="D1518" s="78"/>
      <c r="E1518" s="179"/>
      <c r="F1518" s="179"/>
      <c r="G1518" s="158"/>
      <c r="H1518" s="158"/>
      <c r="I1518" s="83"/>
      <c r="J1518" s="83"/>
      <c r="K1518" s="83"/>
      <c r="L1518" s="83"/>
      <c r="M1518" s="83"/>
      <c r="N1518" s="83"/>
      <c r="O1518" s="83"/>
      <c r="P1518" s="83"/>
      <c r="Q1518" s="83"/>
      <c r="R1518" s="83"/>
      <c r="S1518" s="83"/>
      <c r="T1518" s="83"/>
      <c r="U1518" s="87"/>
      <c r="V1518" s="87"/>
      <c r="W1518" s="87"/>
      <c r="X1518" s="87"/>
      <c r="Y1518" s="87"/>
      <c r="Z1518" s="87"/>
      <c r="AA1518" s="87"/>
      <c r="AB1518" s="87"/>
      <c r="AC1518" s="87"/>
      <c r="AD1518" s="87"/>
      <c r="AE1518" s="87"/>
      <c r="AF1518" s="93"/>
      <c r="AG1518" s="87"/>
      <c r="AH1518" s="87"/>
      <c r="AI1518" s="87"/>
      <c r="AJ1518" s="87"/>
      <c r="AK1518" s="87"/>
      <c r="AL1518" s="88"/>
      <c r="AM1518" s="88"/>
      <c r="AN1518" s="87"/>
      <c r="AO1518" s="88"/>
      <c r="AP1518" s="87"/>
      <c r="AQ1518" s="87"/>
      <c r="AR1518" s="87"/>
      <c r="AS1518" s="87"/>
      <c r="AT1518" s="87"/>
      <c r="AU1518" s="87"/>
      <c r="AV1518" s="87"/>
      <c r="AW1518" s="87"/>
      <c r="AX1518" s="89"/>
      <c r="AY1518" s="89"/>
      <c r="AZ1518" s="89"/>
      <c r="BA1518" s="89"/>
      <c r="BB1518" s="87"/>
      <c r="BC1518" s="87"/>
      <c r="BD1518" s="87"/>
      <c r="BE1518" s="78"/>
      <c r="BF1518" s="78"/>
      <c r="BG1518" s="78"/>
      <c r="BH1518" s="78"/>
      <c r="BI1518" s="78"/>
    </row>
    <row r="1519" spans="1:61" s="80" customFormat="1" ht="15" customHeight="1" x14ac:dyDescent="0.25">
      <c r="A1519" s="81"/>
      <c r="B1519" s="161"/>
      <c r="C1519" s="85"/>
      <c r="D1519" s="78"/>
      <c r="E1519" s="179"/>
      <c r="F1519" s="179"/>
      <c r="G1519" s="158"/>
      <c r="H1519" s="158"/>
      <c r="I1519" s="83"/>
      <c r="J1519" s="83"/>
      <c r="K1519" s="83"/>
      <c r="L1519" s="83"/>
      <c r="M1519" s="83"/>
      <c r="N1519" s="83"/>
      <c r="O1519" s="83"/>
      <c r="P1519" s="83"/>
      <c r="Q1519" s="83"/>
      <c r="R1519" s="83"/>
      <c r="S1519" s="83"/>
      <c r="T1519" s="83"/>
      <c r="U1519" s="87"/>
      <c r="V1519" s="87"/>
      <c r="W1519" s="87"/>
      <c r="X1519" s="87"/>
      <c r="Y1519" s="87"/>
      <c r="Z1519" s="87"/>
      <c r="AA1519" s="87"/>
      <c r="AB1519" s="87"/>
      <c r="AC1519" s="87"/>
      <c r="AD1519" s="87"/>
      <c r="AE1519" s="87"/>
      <c r="AF1519" s="93"/>
      <c r="AG1519" s="87"/>
      <c r="AH1519" s="87"/>
      <c r="AI1519" s="87"/>
      <c r="AJ1519" s="87"/>
      <c r="AK1519" s="87"/>
      <c r="AL1519" s="88"/>
      <c r="AM1519" s="88"/>
      <c r="AN1519" s="87"/>
      <c r="AO1519" s="88"/>
      <c r="AP1519" s="87"/>
      <c r="AQ1519" s="87"/>
      <c r="AR1519" s="87"/>
      <c r="AS1519" s="87"/>
      <c r="AT1519" s="87"/>
      <c r="AU1519" s="87"/>
      <c r="AV1519" s="87"/>
      <c r="AW1519" s="87"/>
      <c r="AX1519" s="89"/>
      <c r="AY1519" s="89"/>
      <c r="AZ1519" s="89"/>
      <c r="BA1519" s="89"/>
      <c r="BB1519" s="87"/>
      <c r="BC1519" s="87"/>
      <c r="BD1519" s="87"/>
      <c r="BE1519" s="78"/>
      <c r="BF1519" s="78"/>
      <c r="BG1519" s="78"/>
      <c r="BH1519" s="78"/>
      <c r="BI1519" s="78"/>
    </row>
    <row r="1520" spans="1:61" s="80" customFormat="1" ht="15" customHeight="1" x14ac:dyDescent="0.25">
      <c r="A1520" s="81"/>
      <c r="B1520" s="161"/>
      <c r="C1520" s="85"/>
      <c r="D1520" s="78"/>
      <c r="E1520" s="179"/>
      <c r="F1520" s="179"/>
      <c r="G1520" s="158"/>
      <c r="H1520" s="158"/>
      <c r="I1520" s="83"/>
      <c r="J1520" s="83"/>
      <c r="K1520" s="83"/>
      <c r="L1520" s="83"/>
      <c r="M1520" s="83"/>
      <c r="N1520" s="83"/>
      <c r="O1520" s="83"/>
      <c r="P1520" s="83"/>
      <c r="Q1520" s="83"/>
      <c r="R1520" s="83"/>
      <c r="S1520" s="83"/>
      <c r="T1520" s="83"/>
      <c r="U1520" s="87"/>
      <c r="V1520" s="87"/>
      <c r="W1520" s="87"/>
      <c r="X1520" s="87"/>
      <c r="Y1520" s="87"/>
      <c r="Z1520" s="87"/>
      <c r="AA1520" s="87"/>
      <c r="AB1520" s="87"/>
      <c r="AC1520" s="87"/>
      <c r="AD1520" s="87"/>
      <c r="AE1520" s="87"/>
      <c r="AF1520" s="93"/>
      <c r="AG1520" s="87"/>
      <c r="AH1520" s="87"/>
      <c r="AI1520" s="87"/>
      <c r="AJ1520" s="87"/>
      <c r="AK1520" s="87"/>
      <c r="AL1520" s="88"/>
      <c r="AM1520" s="88"/>
      <c r="AN1520" s="87"/>
      <c r="AO1520" s="88"/>
      <c r="AP1520" s="87"/>
      <c r="AQ1520" s="87"/>
      <c r="AR1520" s="87"/>
      <c r="AS1520" s="87"/>
      <c r="AT1520" s="87"/>
      <c r="AU1520" s="87"/>
      <c r="AV1520" s="87"/>
      <c r="AW1520" s="87"/>
      <c r="AX1520" s="89"/>
      <c r="AY1520" s="89"/>
      <c r="AZ1520" s="89"/>
      <c r="BA1520" s="89"/>
      <c r="BB1520" s="87"/>
      <c r="BC1520" s="87"/>
      <c r="BD1520" s="87"/>
      <c r="BE1520" s="78"/>
      <c r="BF1520" s="78"/>
      <c r="BG1520" s="78"/>
      <c r="BH1520" s="78"/>
      <c r="BI1520" s="78"/>
    </row>
    <row r="1521" spans="1:61" s="80" customFormat="1" ht="15" customHeight="1" x14ac:dyDescent="0.25">
      <c r="A1521" s="81"/>
      <c r="B1521" s="161"/>
      <c r="C1521" s="85"/>
      <c r="D1521" s="78"/>
      <c r="E1521" s="179"/>
      <c r="F1521" s="179"/>
      <c r="G1521" s="158"/>
      <c r="H1521" s="158"/>
      <c r="I1521" s="83"/>
      <c r="J1521" s="83"/>
      <c r="K1521" s="83"/>
      <c r="L1521" s="83"/>
      <c r="M1521" s="83"/>
      <c r="N1521" s="83"/>
      <c r="O1521" s="83"/>
      <c r="P1521" s="83"/>
      <c r="Q1521" s="83"/>
      <c r="R1521" s="83"/>
      <c r="S1521" s="83"/>
      <c r="T1521" s="83"/>
      <c r="U1521" s="87"/>
      <c r="V1521" s="87"/>
      <c r="W1521" s="87"/>
      <c r="X1521" s="87"/>
      <c r="Y1521" s="87"/>
      <c r="Z1521" s="87"/>
      <c r="AA1521" s="87"/>
      <c r="AB1521" s="87"/>
      <c r="AC1521" s="87"/>
      <c r="AD1521" s="87"/>
      <c r="AE1521" s="87"/>
      <c r="AF1521" s="93"/>
      <c r="AG1521" s="87"/>
      <c r="AH1521" s="87"/>
      <c r="AI1521" s="87"/>
      <c r="AJ1521" s="87"/>
      <c r="AK1521" s="87"/>
      <c r="AL1521" s="88"/>
      <c r="AM1521" s="88"/>
      <c r="AN1521" s="87"/>
      <c r="AO1521" s="88"/>
      <c r="AP1521" s="87"/>
      <c r="AQ1521" s="87"/>
      <c r="AR1521" s="87"/>
      <c r="AS1521" s="87"/>
      <c r="AT1521" s="87"/>
      <c r="AU1521" s="87"/>
      <c r="AV1521" s="87"/>
      <c r="AW1521" s="87"/>
      <c r="AX1521" s="89"/>
      <c r="AY1521" s="89"/>
      <c r="AZ1521" s="89"/>
      <c r="BA1521" s="89"/>
      <c r="BB1521" s="87"/>
      <c r="BC1521" s="87"/>
      <c r="BD1521" s="87"/>
      <c r="BE1521" s="78"/>
      <c r="BF1521" s="78"/>
      <c r="BG1521" s="78"/>
      <c r="BH1521" s="78"/>
      <c r="BI1521" s="78"/>
    </row>
    <row r="1522" spans="1:61" s="80" customFormat="1" ht="15" customHeight="1" x14ac:dyDescent="0.25">
      <c r="A1522" s="81"/>
      <c r="B1522" s="161"/>
      <c r="C1522" s="85"/>
      <c r="D1522" s="78"/>
      <c r="E1522" s="179"/>
      <c r="F1522" s="179"/>
      <c r="G1522" s="158"/>
      <c r="H1522" s="158"/>
      <c r="I1522" s="83"/>
      <c r="J1522" s="83"/>
      <c r="K1522" s="83"/>
      <c r="L1522" s="83"/>
      <c r="M1522" s="83"/>
      <c r="N1522" s="83"/>
      <c r="O1522" s="83"/>
      <c r="P1522" s="83"/>
      <c r="Q1522" s="83"/>
      <c r="R1522" s="83"/>
      <c r="S1522" s="83"/>
      <c r="T1522" s="83"/>
      <c r="U1522" s="87"/>
      <c r="V1522" s="87"/>
      <c r="W1522" s="87"/>
      <c r="X1522" s="87"/>
      <c r="Y1522" s="87"/>
      <c r="Z1522" s="87"/>
      <c r="AA1522" s="87"/>
      <c r="AB1522" s="87"/>
      <c r="AC1522" s="87"/>
      <c r="AD1522" s="87"/>
      <c r="AE1522" s="87"/>
      <c r="AF1522" s="93"/>
      <c r="AG1522" s="87"/>
      <c r="AH1522" s="87"/>
      <c r="AI1522" s="87"/>
      <c r="AJ1522" s="87"/>
      <c r="AK1522" s="87"/>
      <c r="AL1522" s="88"/>
      <c r="AM1522" s="88"/>
      <c r="AN1522" s="87"/>
      <c r="AO1522" s="88"/>
      <c r="AP1522" s="87"/>
      <c r="AQ1522" s="87"/>
      <c r="AR1522" s="87"/>
      <c r="AS1522" s="87"/>
      <c r="AT1522" s="87"/>
      <c r="AU1522" s="87"/>
      <c r="AV1522" s="87"/>
      <c r="AW1522" s="87"/>
      <c r="AX1522" s="89"/>
      <c r="AY1522" s="89"/>
      <c r="AZ1522" s="89"/>
      <c r="BA1522" s="89"/>
      <c r="BB1522" s="87"/>
      <c r="BC1522" s="87"/>
      <c r="BD1522" s="87"/>
      <c r="BE1522" s="78"/>
      <c r="BF1522" s="78"/>
      <c r="BG1522" s="78"/>
      <c r="BH1522" s="78"/>
      <c r="BI1522" s="78"/>
    </row>
    <row r="1523" spans="1:61" s="80" customFormat="1" ht="15" customHeight="1" x14ac:dyDescent="0.25">
      <c r="A1523" s="81"/>
      <c r="B1523" s="161"/>
      <c r="C1523" s="85"/>
      <c r="D1523" s="78"/>
      <c r="E1523" s="179"/>
      <c r="F1523" s="179"/>
      <c r="G1523" s="158"/>
      <c r="H1523" s="158"/>
      <c r="I1523" s="83"/>
      <c r="J1523" s="83"/>
      <c r="K1523" s="83"/>
      <c r="L1523" s="83"/>
      <c r="M1523" s="83"/>
      <c r="N1523" s="83"/>
      <c r="O1523" s="83"/>
      <c r="P1523" s="83"/>
      <c r="Q1523" s="83"/>
      <c r="R1523" s="83"/>
      <c r="S1523" s="83"/>
      <c r="T1523" s="83"/>
      <c r="U1523" s="87"/>
      <c r="V1523" s="87"/>
      <c r="W1523" s="87"/>
      <c r="X1523" s="87"/>
      <c r="Y1523" s="87"/>
      <c r="Z1523" s="87"/>
      <c r="AA1523" s="87"/>
      <c r="AB1523" s="87"/>
      <c r="AC1523" s="87"/>
      <c r="AD1523" s="87"/>
      <c r="AE1523" s="87"/>
      <c r="AF1523" s="93"/>
      <c r="AG1523" s="87"/>
      <c r="AH1523" s="87"/>
      <c r="AI1523" s="87"/>
      <c r="AJ1523" s="87"/>
      <c r="AK1523" s="87"/>
      <c r="AL1523" s="88"/>
      <c r="AM1523" s="88"/>
      <c r="AN1523" s="87"/>
      <c r="AO1523" s="88"/>
      <c r="AP1523" s="87"/>
      <c r="AQ1523" s="87"/>
      <c r="AR1523" s="87"/>
      <c r="AS1523" s="87"/>
      <c r="AT1523" s="87"/>
      <c r="AU1523" s="87"/>
      <c r="AV1523" s="87"/>
      <c r="AW1523" s="87"/>
      <c r="AX1523" s="89"/>
      <c r="AY1523" s="89"/>
      <c r="AZ1523" s="89"/>
      <c r="BA1523" s="89"/>
      <c r="BB1523" s="87"/>
      <c r="BC1523" s="87"/>
      <c r="BD1523" s="87"/>
      <c r="BE1523" s="78"/>
      <c r="BF1523" s="78"/>
      <c r="BG1523" s="78"/>
      <c r="BH1523" s="78"/>
      <c r="BI1523" s="78"/>
    </row>
    <row r="1524" spans="1:61" s="80" customFormat="1" ht="15" customHeight="1" x14ac:dyDescent="0.25">
      <c r="A1524" s="81"/>
      <c r="B1524" s="161"/>
      <c r="C1524" s="85"/>
      <c r="D1524" s="78"/>
      <c r="E1524" s="179"/>
      <c r="F1524" s="179"/>
      <c r="G1524" s="158"/>
      <c r="H1524" s="158"/>
      <c r="I1524" s="83"/>
      <c r="J1524" s="83"/>
      <c r="K1524" s="83"/>
      <c r="L1524" s="83"/>
      <c r="M1524" s="83"/>
      <c r="N1524" s="83"/>
      <c r="O1524" s="83"/>
      <c r="P1524" s="83"/>
      <c r="Q1524" s="83"/>
      <c r="R1524" s="83"/>
      <c r="S1524" s="83"/>
      <c r="T1524" s="83"/>
      <c r="U1524" s="87"/>
      <c r="V1524" s="87"/>
      <c r="W1524" s="87"/>
      <c r="X1524" s="87"/>
      <c r="Y1524" s="87"/>
      <c r="Z1524" s="87"/>
      <c r="AA1524" s="87"/>
      <c r="AB1524" s="87"/>
      <c r="AC1524" s="87"/>
      <c r="AD1524" s="87"/>
      <c r="AE1524" s="87"/>
      <c r="AF1524" s="93"/>
      <c r="AG1524" s="87"/>
      <c r="AH1524" s="87"/>
      <c r="AI1524" s="87"/>
      <c r="AJ1524" s="87"/>
      <c r="AK1524" s="87"/>
      <c r="AL1524" s="88"/>
      <c r="AM1524" s="88"/>
      <c r="AN1524" s="87"/>
      <c r="AO1524" s="88"/>
      <c r="AP1524" s="87"/>
      <c r="AQ1524" s="87"/>
      <c r="AR1524" s="87"/>
      <c r="AS1524" s="87"/>
      <c r="AT1524" s="87"/>
      <c r="AU1524" s="87"/>
      <c r="AV1524" s="87"/>
      <c r="AW1524" s="87"/>
      <c r="AX1524" s="89"/>
      <c r="AY1524" s="89"/>
      <c r="AZ1524" s="89"/>
      <c r="BA1524" s="89"/>
      <c r="BB1524" s="87"/>
      <c r="BC1524" s="87"/>
      <c r="BD1524" s="87"/>
      <c r="BE1524" s="78"/>
      <c r="BF1524" s="78"/>
      <c r="BG1524" s="78"/>
      <c r="BH1524" s="78"/>
      <c r="BI1524" s="78"/>
    </row>
    <row r="1525" spans="1:61" s="80" customFormat="1" ht="15" customHeight="1" x14ac:dyDescent="0.25">
      <c r="A1525" s="81"/>
      <c r="B1525" s="161"/>
      <c r="C1525" s="85"/>
      <c r="D1525" s="78"/>
      <c r="E1525" s="179"/>
      <c r="F1525" s="179"/>
      <c r="G1525" s="158"/>
      <c r="H1525" s="158"/>
      <c r="I1525" s="83"/>
      <c r="J1525" s="83"/>
      <c r="K1525" s="83"/>
      <c r="L1525" s="83"/>
      <c r="M1525" s="83"/>
      <c r="N1525" s="83"/>
      <c r="O1525" s="83"/>
      <c r="P1525" s="83"/>
      <c r="Q1525" s="83"/>
      <c r="R1525" s="83"/>
      <c r="S1525" s="83"/>
      <c r="T1525" s="83"/>
      <c r="U1525" s="87"/>
      <c r="V1525" s="87"/>
      <c r="W1525" s="87"/>
      <c r="X1525" s="87"/>
      <c r="Y1525" s="87"/>
      <c r="Z1525" s="87"/>
      <c r="AA1525" s="87"/>
      <c r="AB1525" s="87"/>
      <c r="AC1525" s="87"/>
      <c r="AD1525" s="87"/>
      <c r="AE1525" s="87"/>
      <c r="AF1525" s="93"/>
      <c r="AG1525" s="87"/>
      <c r="AH1525" s="87"/>
      <c r="AI1525" s="87"/>
      <c r="AJ1525" s="87"/>
      <c r="AK1525" s="87"/>
      <c r="AL1525" s="88"/>
      <c r="AM1525" s="88"/>
      <c r="AN1525" s="87"/>
      <c r="AO1525" s="88"/>
      <c r="AP1525" s="87"/>
      <c r="AQ1525" s="87"/>
      <c r="AR1525" s="87"/>
      <c r="AS1525" s="87"/>
      <c r="AT1525" s="87"/>
      <c r="AU1525" s="87"/>
      <c r="AV1525" s="87"/>
      <c r="AW1525" s="87"/>
      <c r="AX1525" s="89"/>
      <c r="AY1525" s="89"/>
      <c r="AZ1525" s="89"/>
      <c r="BA1525" s="89"/>
      <c r="BB1525" s="87"/>
      <c r="BC1525" s="87"/>
      <c r="BD1525" s="87"/>
      <c r="BE1525" s="78"/>
      <c r="BF1525" s="78"/>
      <c r="BG1525" s="78"/>
      <c r="BH1525" s="78"/>
      <c r="BI1525" s="78"/>
    </row>
    <row r="1526" spans="1:61" s="80" customFormat="1" ht="15" customHeight="1" x14ac:dyDescent="0.25">
      <c r="A1526" s="81"/>
      <c r="B1526" s="161"/>
      <c r="C1526" s="85"/>
      <c r="D1526" s="78"/>
      <c r="E1526" s="179"/>
      <c r="F1526" s="179"/>
      <c r="G1526" s="158"/>
      <c r="H1526" s="158"/>
      <c r="I1526" s="83"/>
      <c r="J1526" s="83"/>
      <c r="K1526" s="83"/>
      <c r="L1526" s="83"/>
      <c r="M1526" s="83"/>
      <c r="N1526" s="83"/>
      <c r="O1526" s="83"/>
      <c r="P1526" s="83"/>
      <c r="Q1526" s="83"/>
      <c r="R1526" s="83"/>
      <c r="S1526" s="83"/>
      <c r="T1526" s="83"/>
      <c r="U1526" s="87"/>
      <c r="V1526" s="87"/>
      <c r="W1526" s="87"/>
      <c r="X1526" s="87"/>
      <c r="Y1526" s="87"/>
      <c r="Z1526" s="87"/>
      <c r="AA1526" s="87"/>
      <c r="AB1526" s="87"/>
      <c r="AC1526" s="87"/>
      <c r="AD1526" s="87"/>
      <c r="AE1526" s="87"/>
      <c r="AF1526" s="93"/>
      <c r="AG1526" s="87"/>
      <c r="AH1526" s="87"/>
      <c r="AI1526" s="87"/>
      <c r="AJ1526" s="87"/>
      <c r="AK1526" s="87"/>
      <c r="AL1526" s="88"/>
      <c r="AM1526" s="88"/>
      <c r="AN1526" s="87"/>
      <c r="AO1526" s="88"/>
      <c r="AP1526" s="87"/>
      <c r="AQ1526" s="87"/>
      <c r="AR1526" s="87"/>
      <c r="AS1526" s="87"/>
      <c r="AT1526" s="87"/>
      <c r="AU1526" s="87"/>
      <c r="AV1526" s="87"/>
      <c r="AW1526" s="87"/>
      <c r="AX1526" s="89"/>
      <c r="AY1526" s="89"/>
      <c r="AZ1526" s="89"/>
      <c r="BA1526" s="89"/>
      <c r="BB1526" s="87"/>
      <c r="BC1526" s="87"/>
      <c r="BD1526" s="87"/>
      <c r="BE1526" s="78"/>
      <c r="BF1526" s="78"/>
      <c r="BG1526" s="78"/>
      <c r="BH1526" s="78"/>
      <c r="BI1526" s="78"/>
    </row>
    <row r="1527" spans="1:61" s="80" customFormat="1" ht="15" customHeight="1" x14ac:dyDescent="0.25">
      <c r="A1527" s="81"/>
      <c r="B1527" s="161"/>
      <c r="C1527" s="85"/>
      <c r="D1527" s="78"/>
      <c r="E1527" s="179"/>
      <c r="F1527" s="179"/>
      <c r="G1527" s="158"/>
      <c r="H1527" s="158"/>
      <c r="I1527" s="83"/>
      <c r="J1527" s="83"/>
      <c r="K1527" s="83"/>
      <c r="L1527" s="83"/>
      <c r="M1527" s="83"/>
      <c r="N1527" s="83"/>
      <c r="O1527" s="83"/>
      <c r="P1527" s="83"/>
      <c r="Q1527" s="83"/>
      <c r="R1527" s="83"/>
      <c r="S1527" s="83"/>
      <c r="T1527" s="83"/>
      <c r="U1527" s="87"/>
      <c r="V1527" s="87"/>
      <c r="W1527" s="87"/>
      <c r="X1527" s="87"/>
      <c r="Y1527" s="87"/>
      <c r="Z1527" s="87"/>
      <c r="AA1527" s="87"/>
      <c r="AB1527" s="87"/>
      <c r="AC1527" s="87"/>
      <c r="AD1527" s="87"/>
      <c r="AE1527" s="87"/>
      <c r="AF1527" s="93"/>
      <c r="AG1527" s="87"/>
      <c r="AH1527" s="87"/>
      <c r="AI1527" s="87"/>
      <c r="AJ1527" s="87"/>
      <c r="AK1527" s="87"/>
      <c r="AL1527" s="88"/>
      <c r="AM1527" s="88"/>
      <c r="AN1527" s="87"/>
      <c r="AO1527" s="88"/>
      <c r="AP1527" s="87"/>
      <c r="AQ1527" s="87"/>
      <c r="AR1527" s="87"/>
      <c r="AS1527" s="87"/>
      <c r="AT1527" s="87"/>
      <c r="AU1527" s="87"/>
      <c r="AV1527" s="87"/>
      <c r="AW1527" s="87"/>
      <c r="AX1527" s="89"/>
      <c r="AY1527" s="89"/>
      <c r="AZ1527" s="89"/>
      <c r="BA1527" s="89"/>
      <c r="BB1527" s="87"/>
      <c r="BC1527" s="87"/>
      <c r="BD1527" s="87"/>
      <c r="BE1527" s="78"/>
      <c r="BF1527" s="78"/>
      <c r="BG1527" s="78"/>
      <c r="BH1527" s="78"/>
      <c r="BI1527" s="78"/>
    </row>
    <row r="1528" spans="1:61" s="80" customFormat="1" ht="15" customHeight="1" x14ac:dyDescent="0.25">
      <c r="A1528" s="81"/>
      <c r="B1528" s="161"/>
      <c r="C1528" s="85"/>
      <c r="D1528" s="78"/>
      <c r="E1528" s="179"/>
      <c r="F1528" s="179"/>
      <c r="G1528" s="158"/>
      <c r="H1528" s="158"/>
      <c r="I1528" s="83"/>
      <c r="J1528" s="83"/>
      <c r="K1528" s="83"/>
      <c r="L1528" s="83"/>
      <c r="M1528" s="83"/>
      <c r="N1528" s="83"/>
      <c r="O1528" s="83"/>
      <c r="P1528" s="83"/>
      <c r="Q1528" s="83"/>
      <c r="R1528" s="83"/>
      <c r="S1528" s="83"/>
      <c r="T1528" s="83"/>
      <c r="U1528" s="87"/>
      <c r="V1528" s="87"/>
      <c r="W1528" s="87"/>
      <c r="X1528" s="87"/>
      <c r="Y1528" s="87"/>
      <c r="Z1528" s="87"/>
      <c r="AA1528" s="87"/>
      <c r="AB1528" s="87"/>
      <c r="AC1528" s="87"/>
      <c r="AD1528" s="87"/>
      <c r="AE1528" s="87"/>
      <c r="AF1528" s="93"/>
      <c r="AG1528" s="87"/>
      <c r="AH1528" s="87"/>
      <c r="AI1528" s="87"/>
      <c r="AJ1528" s="87"/>
      <c r="AK1528" s="87"/>
      <c r="AL1528" s="88"/>
      <c r="AM1528" s="88"/>
      <c r="AN1528" s="87"/>
      <c r="AO1528" s="88"/>
      <c r="AP1528" s="87"/>
      <c r="AQ1528" s="87"/>
      <c r="AR1528" s="87"/>
      <c r="AS1528" s="87"/>
      <c r="AT1528" s="87"/>
      <c r="AU1528" s="87"/>
      <c r="AV1528" s="87"/>
      <c r="AW1528" s="87"/>
      <c r="AX1528" s="89"/>
      <c r="AY1528" s="89"/>
      <c r="AZ1528" s="89"/>
      <c r="BA1528" s="89"/>
      <c r="BB1528" s="87"/>
      <c r="BC1528" s="87"/>
      <c r="BD1528" s="87"/>
      <c r="BE1528" s="78"/>
      <c r="BF1528" s="78"/>
      <c r="BG1528" s="78"/>
      <c r="BH1528" s="78"/>
      <c r="BI1528" s="78"/>
    </row>
    <row r="1529" spans="1:61" s="80" customFormat="1" ht="15" customHeight="1" x14ac:dyDescent="0.25">
      <c r="A1529" s="81"/>
      <c r="B1529" s="161"/>
      <c r="C1529" s="85"/>
      <c r="D1529" s="78"/>
      <c r="E1529" s="179"/>
      <c r="F1529" s="179"/>
      <c r="G1529" s="158"/>
      <c r="H1529" s="158"/>
      <c r="I1529" s="83"/>
      <c r="J1529" s="83"/>
      <c r="K1529" s="83"/>
      <c r="L1529" s="83"/>
      <c r="M1529" s="83"/>
      <c r="N1529" s="83"/>
      <c r="O1529" s="83"/>
      <c r="P1529" s="83"/>
      <c r="Q1529" s="83"/>
      <c r="R1529" s="83"/>
      <c r="S1529" s="83"/>
      <c r="T1529" s="83"/>
      <c r="U1529" s="87"/>
      <c r="V1529" s="87"/>
      <c r="W1529" s="87"/>
      <c r="X1529" s="87"/>
      <c r="Y1529" s="87"/>
      <c r="Z1529" s="87"/>
      <c r="AA1529" s="87"/>
      <c r="AB1529" s="87"/>
      <c r="AC1529" s="87"/>
      <c r="AD1529" s="87"/>
      <c r="AE1529" s="87"/>
      <c r="AF1529" s="93"/>
      <c r="AG1529" s="87"/>
      <c r="AH1529" s="87"/>
      <c r="AI1529" s="87"/>
      <c r="AJ1529" s="87"/>
      <c r="AK1529" s="87"/>
      <c r="AL1529" s="88"/>
      <c r="AM1529" s="88"/>
      <c r="AN1529" s="87"/>
      <c r="AO1529" s="88"/>
      <c r="AP1529" s="87"/>
      <c r="AQ1529" s="87"/>
      <c r="AR1529" s="87"/>
      <c r="AS1529" s="87"/>
      <c r="AT1529" s="87"/>
      <c r="AU1529" s="87"/>
      <c r="AV1529" s="87"/>
      <c r="AW1529" s="87"/>
      <c r="AX1529" s="89"/>
      <c r="AY1529" s="89"/>
      <c r="AZ1529" s="89"/>
      <c r="BA1529" s="89"/>
      <c r="BB1529" s="87"/>
      <c r="BC1529" s="87"/>
      <c r="BD1529" s="87"/>
      <c r="BE1529" s="78"/>
      <c r="BF1529" s="78"/>
      <c r="BG1529" s="78"/>
      <c r="BH1529" s="78"/>
      <c r="BI1529" s="78"/>
    </row>
    <row r="1530" spans="1:61" s="80" customFormat="1" ht="15" customHeight="1" x14ac:dyDescent="0.25">
      <c r="A1530" s="81"/>
      <c r="B1530" s="161"/>
      <c r="C1530" s="85"/>
      <c r="D1530" s="78"/>
      <c r="E1530" s="179"/>
      <c r="F1530" s="179"/>
      <c r="G1530" s="158"/>
      <c r="H1530" s="158"/>
      <c r="I1530" s="83"/>
      <c r="J1530" s="83"/>
      <c r="K1530" s="83"/>
      <c r="L1530" s="83"/>
      <c r="M1530" s="83"/>
      <c r="N1530" s="83"/>
      <c r="O1530" s="83"/>
      <c r="P1530" s="83"/>
      <c r="Q1530" s="83"/>
      <c r="R1530" s="83"/>
      <c r="S1530" s="83"/>
      <c r="T1530" s="83"/>
      <c r="U1530" s="87"/>
      <c r="V1530" s="87"/>
      <c r="W1530" s="87"/>
      <c r="X1530" s="87"/>
      <c r="Y1530" s="87"/>
      <c r="Z1530" s="87"/>
      <c r="AA1530" s="87"/>
      <c r="AB1530" s="87"/>
      <c r="AC1530" s="87"/>
      <c r="AD1530" s="87"/>
      <c r="AE1530" s="87"/>
      <c r="AF1530" s="93"/>
      <c r="AG1530" s="87"/>
      <c r="AH1530" s="87"/>
      <c r="AI1530" s="87"/>
      <c r="AJ1530" s="87"/>
      <c r="AK1530" s="87"/>
      <c r="AL1530" s="88"/>
      <c r="AM1530" s="88"/>
      <c r="AN1530" s="87"/>
      <c r="AO1530" s="88"/>
      <c r="AP1530" s="87"/>
      <c r="AQ1530" s="87"/>
      <c r="AR1530" s="87"/>
      <c r="AS1530" s="87"/>
      <c r="AT1530" s="87"/>
      <c r="AU1530" s="87"/>
      <c r="AV1530" s="87"/>
      <c r="AW1530" s="87"/>
      <c r="AX1530" s="89"/>
      <c r="AY1530" s="89"/>
      <c r="AZ1530" s="89"/>
      <c r="BA1530" s="89"/>
      <c r="BB1530" s="87"/>
      <c r="BC1530" s="87"/>
      <c r="BD1530" s="87"/>
      <c r="BE1530" s="78"/>
      <c r="BF1530" s="78"/>
      <c r="BG1530" s="78"/>
      <c r="BH1530" s="78"/>
      <c r="BI1530" s="78"/>
    </row>
    <row r="1531" spans="1:61" s="80" customFormat="1" ht="15" customHeight="1" x14ac:dyDescent="0.25">
      <c r="A1531" s="81"/>
      <c r="B1531" s="161"/>
      <c r="C1531" s="85"/>
      <c r="D1531" s="78"/>
      <c r="E1531" s="179"/>
      <c r="F1531" s="179"/>
      <c r="G1531" s="158"/>
      <c r="H1531" s="158"/>
      <c r="I1531" s="83"/>
      <c r="J1531" s="83"/>
      <c r="K1531" s="83"/>
      <c r="L1531" s="83"/>
      <c r="M1531" s="83"/>
      <c r="N1531" s="83"/>
      <c r="O1531" s="83"/>
      <c r="P1531" s="83"/>
      <c r="Q1531" s="83"/>
      <c r="R1531" s="83"/>
      <c r="S1531" s="83"/>
      <c r="T1531" s="83"/>
      <c r="U1531" s="87"/>
      <c r="V1531" s="87"/>
      <c r="W1531" s="87"/>
      <c r="X1531" s="87"/>
      <c r="Y1531" s="87"/>
      <c r="Z1531" s="87"/>
      <c r="AA1531" s="87"/>
      <c r="AB1531" s="87"/>
      <c r="AC1531" s="87"/>
      <c r="AD1531" s="87"/>
      <c r="AE1531" s="87"/>
      <c r="AF1531" s="93"/>
      <c r="AG1531" s="87"/>
      <c r="AH1531" s="87"/>
      <c r="AI1531" s="87"/>
      <c r="AJ1531" s="87"/>
      <c r="AK1531" s="87"/>
      <c r="AL1531" s="88"/>
      <c r="AM1531" s="88"/>
      <c r="AN1531" s="87"/>
      <c r="AO1531" s="88"/>
      <c r="AP1531" s="87"/>
      <c r="AQ1531" s="87"/>
      <c r="AR1531" s="87"/>
      <c r="AS1531" s="87"/>
      <c r="AT1531" s="87"/>
      <c r="AU1531" s="87"/>
      <c r="AV1531" s="87"/>
      <c r="AW1531" s="87"/>
      <c r="AX1531" s="89"/>
      <c r="AY1531" s="89"/>
      <c r="AZ1531" s="89"/>
      <c r="BA1531" s="89"/>
      <c r="BB1531" s="87"/>
      <c r="BC1531" s="87"/>
      <c r="BD1531" s="87"/>
      <c r="BE1531" s="78"/>
      <c r="BF1531" s="78"/>
      <c r="BG1531" s="78"/>
      <c r="BH1531" s="78"/>
      <c r="BI1531" s="78"/>
    </row>
    <row r="1532" spans="1:61" s="80" customFormat="1" ht="15" customHeight="1" x14ac:dyDescent="0.25">
      <c r="A1532" s="81"/>
      <c r="B1532" s="161"/>
      <c r="C1532" s="85"/>
      <c r="D1532" s="78"/>
      <c r="E1532" s="179"/>
      <c r="F1532" s="179"/>
      <c r="G1532" s="158"/>
      <c r="H1532" s="158"/>
      <c r="I1532" s="83"/>
      <c r="J1532" s="83"/>
      <c r="K1532" s="83"/>
      <c r="L1532" s="83"/>
      <c r="M1532" s="83"/>
      <c r="N1532" s="83"/>
      <c r="O1532" s="83"/>
      <c r="P1532" s="83"/>
      <c r="Q1532" s="83"/>
      <c r="R1532" s="83"/>
      <c r="S1532" s="83"/>
      <c r="T1532" s="83"/>
      <c r="U1532" s="87"/>
      <c r="V1532" s="87"/>
      <c r="W1532" s="87"/>
      <c r="X1532" s="87"/>
      <c r="Y1532" s="87"/>
      <c r="Z1532" s="87"/>
      <c r="AA1532" s="87"/>
      <c r="AB1532" s="87"/>
      <c r="AC1532" s="87"/>
      <c r="AD1532" s="87"/>
      <c r="AE1532" s="87"/>
      <c r="AF1532" s="93"/>
      <c r="AG1532" s="87"/>
      <c r="AH1532" s="87"/>
      <c r="AI1532" s="87"/>
      <c r="AJ1532" s="87"/>
      <c r="AK1532" s="87"/>
      <c r="AL1532" s="88"/>
      <c r="AM1532" s="88"/>
      <c r="AN1532" s="87"/>
      <c r="AO1532" s="88"/>
      <c r="AP1532" s="87"/>
      <c r="AQ1532" s="87"/>
      <c r="AR1532" s="87"/>
      <c r="AS1532" s="87"/>
      <c r="AT1532" s="87"/>
      <c r="AU1532" s="87"/>
      <c r="AV1532" s="87"/>
      <c r="AW1532" s="87"/>
      <c r="AX1532" s="89"/>
      <c r="AY1532" s="89"/>
      <c r="AZ1532" s="89"/>
      <c r="BA1532" s="89"/>
      <c r="BB1532" s="87"/>
      <c r="BC1532" s="87"/>
      <c r="BD1532" s="87"/>
      <c r="BE1532" s="78"/>
      <c r="BF1532" s="78"/>
      <c r="BG1532" s="78"/>
      <c r="BH1532" s="78"/>
      <c r="BI1532" s="78"/>
    </row>
    <row r="1533" spans="1:61" s="80" customFormat="1" ht="15" customHeight="1" x14ac:dyDescent="0.25">
      <c r="A1533" s="81"/>
      <c r="B1533" s="161"/>
      <c r="C1533" s="85"/>
      <c r="D1533" s="78"/>
      <c r="E1533" s="179"/>
      <c r="F1533" s="179"/>
      <c r="G1533" s="158"/>
      <c r="H1533" s="158"/>
      <c r="I1533" s="83"/>
      <c r="J1533" s="83"/>
      <c r="K1533" s="83"/>
      <c r="L1533" s="83"/>
      <c r="M1533" s="83"/>
      <c r="N1533" s="83"/>
      <c r="O1533" s="83"/>
      <c r="P1533" s="83"/>
      <c r="Q1533" s="83"/>
      <c r="R1533" s="83"/>
      <c r="S1533" s="83"/>
      <c r="T1533" s="83"/>
      <c r="U1533" s="87"/>
      <c r="V1533" s="87"/>
      <c r="W1533" s="87"/>
      <c r="X1533" s="87"/>
      <c r="Y1533" s="87"/>
      <c r="Z1533" s="87"/>
      <c r="AA1533" s="87"/>
      <c r="AB1533" s="87"/>
      <c r="AC1533" s="87"/>
      <c r="AD1533" s="87"/>
      <c r="AE1533" s="87"/>
      <c r="AF1533" s="93"/>
      <c r="AG1533" s="87"/>
      <c r="AH1533" s="87"/>
      <c r="AI1533" s="87"/>
      <c r="AJ1533" s="87"/>
      <c r="AK1533" s="87"/>
      <c r="AL1533" s="88"/>
      <c r="AM1533" s="88"/>
      <c r="AN1533" s="87"/>
      <c r="AO1533" s="88"/>
      <c r="AP1533" s="87"/>
      <c r="AQ1533" s="87"/>
      <c r="AR1533" s="87"/>
      <c r="AS1533" s="87"/>
      <c r="AT1533" s="87"/>
      <c r="AU1533" s="87"/>
      <c r="AV1533" s="87"/>
      <c r="AW1533" s="87"/>
      <c r="AX1533" s="89"/>
      <c r="AY1533" s="89"/>
      <c r="AZ1533" s="89"/>
      <c r="BA1533" s="89"/>
      <c r="BB1533" s="87"/>
      <c r="BC1533" s="87"/>
      <c r="BD1533" s="87"/>
      <c r="BE1533" s="78"/>
      <c r="BF1533" s="78"/>
      <c r="BG1533" s="78"/>
      <c r="BH1533" s="78"/>
      <c r="BI1533" s="78"/>
    </row>
    <row r="1534" spans="1:61" s="80" customFormat="1" ht="15" customHeight="1" x14ac:dyDescent="0.25">
      <c r="A1534" s="81"/>
      <c r="B1534" s="161"/>
      <c r="C1534" s="85"/>
      <c r="D1534" s="78"/>
      <c r="E1534" s="179"/>
      <c r="F1534" s="179"/>
      <c r="G1534" s="158"/>
      <c r="H1534" s="158"/>
      <c r="I1534" s="83"/>
      <c r="J1534" s="83"/>
      <c r="K1534" s="83"/>
      <c r="L1534" s="83"/>
      <c r="M1534" s="83"/>
      <c r="N1534" s="83"/>
      <c r="O1534" s="83"/>
      <c r="P1534" s="83"/>
      <c r="Q1534" s="83"/>
      <c r="R1534" s="83"/>
      <c r="S1534" s="83"/>
      <c r="T1534" s="83"/>
      <c r="U1534" s="87"/>
      <c r="V1534" s="87"/>
      <c r="W1534" s="87"/>
      <c r="X1534" s="87"/>
      <c r="Y1534" s="87"/>
      <c r="Z1534" s="87"/>
      <c r="AA1534" s="87"/>
      <c r="AB1534" s="87"/>
      <c r="AC1534" s="87"/>
      <c r="AD1534" s="87"/>
      <c r="AE1534" s="87"/>
      <c r="AF1534" s="93"/>
      <c r="AG1534" s="87"/>
      <c r="AH1534" s="87"/>
      <c r="AI1534" s="87"/>
      <c r="AJ1534" s="87"/>
      <c r="AK1534" s="87"/>
      <c r="AL1534" s="88"/>
      <c r="AM1534" s="88"/>
      <c r="AN1534" s="87"/>
      <c r="AO1534" s="88"/>
      <c r="AP1534" s="87"/>
      <c r="AQ1534" s="87"/>
      <c r="AR1534" s="87"/>
      <c r="AS1534" s="87"/>
      <c r="AT1534" s="87"/>
      <c r="AU1534" s="87"/>
      <c r="AV1534" s="87"/>
      <c r="AW1534" s="87"/>
      <c r="AX1534" s="89"/>
      <c r="AY1534" s="89"/>
      <c r="AZ1534" s="89"/>
      <c r="BA1534" s="89"/>
      <c r="BB1534" s="87"/>
      <c r="BC1534" s="87"/>
      <c r="BD1534" s="87"/>
      <c r="BE1534" s="78"/>
      <c r="BF1534" s="78"/>
      <c r="BG1534" s="78"/>
      <c r="BH1534" s="78"/>
      <c r="BI1534" s="78"/>
    </row>
    <row r="1535" spans="1:61" s="80" customFormat="1" ht="15" customHeight="1" x14ac:dyDescent="0.25">
      <c r="A1535" s="81"/>
      <c r="B1535" s="161"/>
      <c r="C1535" s="85"/>
      <c r="D1535" s="78"/>
      <c r="E1535" s="179"/>
      <c r="F1535" s="179"/>
      <c r="G1535" s="158"/>
      <c r="H1535" s="158"/>
      <c r="I1535" s="83"/>
      <c r="J1535" s="83"/>
      <c r="K1535" s="83"/>
      <c r="L1535" s="83"/>
      <c r="M1535" s="83"/>
      <c r="N1535" s="83"/>
      <c r="O1535" s="83"/>
      <c r="P1535" s="83"/>
      <c r="Q1535" s="83"/>
      <c r="R1535" s="83"/>
      <c r="S1535" s="83"/>
      <c r="T1535" s="83"/>
      <c r="U1535" s="87"/>
      <c r="V1535" s="87"/>
      <c r="W1535" s="87"/>
      <c r="X1535" s="87"/>
      <c r="Y1535" s="87"/>
      <c r="Z1535" s="87"/>
      <c r="AA1535" s="87"/>
      <c r="AB1535" s="87"/>
      <c r="AC1535" s="87"/>
      <c r="AD1535" s="87"/>
      <c r="AE1535" s="87"/>
      <c r="AF1535" s="93"/>
      <c r="AG1535" s="87"/>
      <c r="AH1535" s="87"/>
      <c r="AI1535" s="87"/>
      <c r="AJ1535" s="87"/>
      <c r="AK1535" s="87"/>
      <c r="AL1535" s="88"/>
      <c r="AM1535" s="88"/>
      <c r="AN1535" s="87"/>
      <c r="AO1535" s="88"/>
      <c r="AP1535" s="87"/>
      <c r="AQ1535" s="87"/>
      <c r="AR1535" s="87"/>
      <c r="AS1535" s="87"/>
      <c r="AT1535" s="87"/>
      <c r="AU1535" s="87"/>
      <c r="AV1535" s="87"/>
      <c r="AW1535" s="87"/>
      <c r="AX1535" s="89"/>
      <c r="AY1535" s="89"/>
      <c r="AZ1535" s="89"/>
      <c r="BA1535" s="89"/>
      <c r="BB1535" s="87"/>
      <c r="BC1535" s="87"/>
      <c r="BD1535" s="87"/>
      <c r="BE1535" s="78"/>
      <c r="BF1535" s="78"/>
      <c r="BG1535" s="78"/>
      <c r="BH1535" s="78"/>
      <c r="BI1535" s="78"/>
    </row>
    <row r="1536" spans="1:61" s="80" customFormat="1" ht="15" customHeight="1" x14ac:dyDescent="0.25">
      <c r="A1536" s="81"/>
      <c r="B1536" s="161"/>
      <c r="C1536" s="85"/>
      <c r="D1536" s="78"/>
      <c r="E1536" s="179"/>
      <c r="F1536" s="179"/>
      <c r="G1536" s="158"/>
      <c r="H1536" s="158"/>
      <c r="I1536" s="83"/>
      <c r="J1536" s="83"/>
      <c r="K1536" s="83"/>
      <c r="L1536" s="83"/>
      <c r="M1536" s="83"/>
      <c r="N1536" s="83"/>
      <c r="O1536" s="83"/>
      <c r="P1536" s="83"/>
      <c r="Q1536" s="83"/>
      <c r="R1536" s="83"/>
      <c r="S1536" s="83"/>
      <c r="T1536" s="83"/>
      <c r="U1536" s="87"/>
      <c r="V1536" s="87"/>
      <c r="W1536" s="87"/>
      <c r="X1536" s="87"/>
      <c r="Y1536" s="87"/>
      <c r="Z1536" s="87"/>
      <c r="AA1536" s="87"/>
      <c r="AB1536" s="87"/>
      <c r="AC1536" s="87"/>
      <c r="AD1536" s="87"/>
      <c r="AE1536" s="87"/>
      <c r="AF1536" s="93"/>
      <c r="AG1536" s="87"/>
      <c r="AH1536" s="87"/>
      <c r="AI1536" s="87"/>
      <c r="AJ1536" s="87"/>
      <c r="AK1536" s="87"/>
      <c r="AL1536" s="88"/>
      <c r="AM1536" s="88"/>
      <c r="AN1536" s="87"/>
      <c r="AO1536" s="88"/>
      <c r="AP1536" s="87"/>
      <c r="AQ1536" s="87"/>
      <c r="AR1536" s="87"/>
      <c r="AS1536" s="87"/>
      <c r="AT1536" s="87"/>
      <c r="AU1536" s="87"/>
      <c r="AV1536" s="87"/>
      <c r="AW1536" s="87"/>
      <c r="AX1536" s="89"/>
      <c r="AY1536" s="89"/>
      <c r="AZ1536" s="89"/>
      <c r="BA1536" s="89"/>
      <c r="BB1536" s="87"/>
      <c r="BC1536" s="87"/>
      <c r="BD1536" s="87"/>
      <c r="BE1536" s="78"/>
      <c r="BF1536" s="78"/>
      <c r="BG1536" s="78"/>
      <c r="BH1536" s="78"/>
      <c r="BI1536" s="78"/>
    </row>
    <row r="1537" spans="1:61" s="80" customFormat="1" ht="15" customHeight="1" x14ac:dyDescent="0.25">
      <c r="A1537" s="81"/>
      <c r="B1537" s="161"/>
      <c r="C1537" s="85"/>
      <c r="D1537" s="78"/>
      <c r="E1537" s="179"/>
      <c r="F1537" s="179"/>
      <c r="G1537" s="158"/>
      <c r="H1537" s="158"/>
      <c r="I1537" s="83"/>
      <c r="J1537" s="83"/>
      <c r="K1537" s="83"/>
      <c r="L1537" s="83"/>
      <c r="M1537" s="83"/>
      <c r="N1537" s="83"/>
      <c r="O1537" s="83"/>
      <c r="P1537" s="83"/>
      <c r="Q1537" s="83"/>
      <c r="R1537" s="83"/>
      <c r="S1537" s="83"/>
      <c r="T1537" s="83"/>
      <c r="U1537" s="87"/>
      <c r="V1537" s="87"/>
      <c r="W1537" s="87"/>
      <c r="X1537" s="87"/>
      <c r="Y1537" s="87"/>
      <c r="Z1537" s="87"/>
      <c r="AA1537" s="87"/>
      <c r="AB1537" s="87"/>
      <c r="AC1537" s="87"/>
      <c r="AD1537" s="87"/>
      <c r="AE1537" s="87"/>
      <c r="AF1537" s="93"/>
      <c r="AG1537" s="87"/>
      <c r="AH1537" s="87"/>
      <c r="AI1537" s="87"/>
      <c r="AJ1537" s="87"/>
      <c r="AK1537" s="87"/>
      <c r="AL1537" s="88"/>
      <c r="AM1537" s="88"/>
      <c r="AN1537" s="87"/>
      <c r="AO1537" s="88"/>
      <c r="AP1537" s="87"/>
      <c r="AQ1537" s="87"/>
      <c r="AR1537" s="87"/>
      <c r="AS1537" s="87"/>
      <c r="AT1537" s="87"/>
      <c r="AU1537" s="87"/>
      <c r="AV1537" s="87"/>
      <c r="AW1537" s="87"/>
      <c r="AX1537" s="89"/>
      <c r="AY1537" s="89"/>
      <c r="AZ1537" s="89"/>
      <c r="BA1537" s="89"/>
      <c r="BB1537" s="87"/>
      <c r="BC1537" s="87"/>
      <c r="BD1537" s="87"/>
      <c r="BE1537" s="78"/>
      <c r="BF1537" s="78"/>
      <c r="BG1537" s="78"/>
      <c r="BH1537" s="78"/>
      <c r="BI1537" s="78"/>
    </row>
    <row r="1538" spans="1:61" s="80" customFormat="1" ht="15" customHeight="1" x14ac:dyDescent="0.25">
      <c r="A1538" s="81"/>
      <c r="B1538" s="161"/>
      <c r="C1538" s="85"/>
      <c r="D1538" s="78"/>
      <c r="E1538" s="179"/>
      <c r="F1538" s="179"/>
      <c r="G1538" s="158"/>
      <c r="H1538" s="158"/>
      <c r="I1538" s="83"/>
      <c r="J1538" s="83"/>
      <c r="K1538" s="83"/>
      <c r="L1538" s="83"/>
      <c r="M1538" s="83"/>
      <c r="N1538" s="83"/>
      <c r="O1538" s="83"/>
      <c r="P1538" s="83"/>
      <c r="Q1538" s="83"/>
      <c r="R1538" s="83"/>
      <c r="S1538" s="83"/>
      <c r="T1538" s="83"/>
      <c r="U1538" s="87"/>
      <c r="V1538" s="87"/>
      <c r="W1538" s="87"/>
      <c r="X1538" s="87"/>
      <c r="Y1538" s="87"/>
      <c r="Z1538" s="87"/>
      <c r="AA1538" s="87"/>
      <c r="AB1538" s="87"/>
      <c r="AC1538" s="87"/>
      <c r="AD1538" s="87"/>
      <c r="AE1538" s="87"/>
      <c r="AF1538" s="93"/>
      <c r="AG1538" s="87"/>
      <c r="AH1538" s="87"/>
      <c r="AI1538" s="87"/>
      <c r="AJ1538" s="87"/>
      <c r="AK1538" s="87"/>
      <c r="AL1538" s="88"/>
      <c r="AM1538" s="88"/>
      <c r="AN1538" s="87"/>
      <c r="AO1538" s="88"/>
      <c r="AP1538" s="87"/>
      <c r="AQ1538" s="87"/>
      <c r="AR1538" s="87"/>
      <c r="AS1538" s="87"/>
      <c r="AT1538" s="87"/>
      <c r="AU1538" s="87"/>
      <c r="AV1538" s="87"/>
      <c r="AW1538" s="87"/>
      <c r="AX1538" s="89"/>
      <c r="AY1538" s="89"/>
      <c r="AZ1538" s="89"/>
      <c r="BA1538" s="89"/>
      <c r="BB1538" s="87"/>
      <c r="BC1538" s="87"/>
      <c r="BD1538" s="87"/>
      <c r="BE1538" s="78"/>
      <c r="BF1538" s="78"/>
      <c r="BG1538" s="78"/>
      <c r="BH1538" s="78"/>
      <c r="BI1538" s="78"/>
    </row>
    <row r="1539" spans="1:61" s="80" customFormat="1" ht="15" customHeight="1" x14ac:dyDescent="0.25">
      <c r="A1539" s="81"/>
      <c r="B1539" s="161"/>
      <c r="C1539" s="85"/>
      <c r="D1539" s="78"/>
      <c r="E1539" s="179"/>
      <c r="F1539" s="179"/>
      <c r="G1539" s="158"/>
      <c r="H1539" s="158"/>
      <c r="I1539" s="83"/>
      <c r="J1539" s="83"/>
      <c r="K1539" s="83"/>
      <c r="L1539" s="83"/>
      <c r="M1539" s="83"/>
      <c r="N1539" s="83"/>
      <c r="O1539" s="83"/>
      <c r="P1539" s="83"/>
      <c r="Q1539" s="83"/>
      <c r="R1539" s="83"/>
      <c r="S1539" s="83"/>
      <c r="T1539" s="83"/>
      <c r="U1539" s="87"/>
      <c r="V1539" s="87"/>
      <c r="W1539" s="87"/>
      <c r="X1539" s="87"/>
      <c r="Y1539" s="87"/>
      <c r="Z1539" s="87"/>
      <c r="AA1539" s="87"/>
      <c r="AB1539" s="87"/>
      <c r="AC1539" s="87"/>
      <c r="AD1539" s="87"/>
      <c r="AE1539" s="87"/>
      <c r="AF1539" s="93"/>
      <c r="AG1539" s="87"/>
      <c r="AH1539" s="87"/>
      <c r="AI1539" s="87"/>
      <c r="AJ1539" s="87"/>
      <c r="AK1539" s="87"/>
      <c r="AL1539" s="88"/>
      <c r="AM1539" s="88"/>
      <c r="AN1539" s="87"/>
      <c r="AO1539" s="88"/>
      <c r="AP1539" s="87"/>
      <c r="AQ1539" s="87"/>
      <c r="AR1539" s="87"/>
      <c r="AS1539" s="87"/>
      <c r="AT1539" s="87"/>
      <c r="AU1539" s="87"/>
      <c r="AV1539" s="87"/>
      <c r="AW1539" s="87"/>
      <c r="AX1539" s="89"/>
      <c r="AY1539" s="89"/>
      <c r="AZ1539" s="89"/>
      <c r="BA1539" s="89"/>
      <c r="BB1539" s="87"/>
      <c r="BC1539" s="87"/>
      <c r="BD1539" s="87"/>
      <c r="BE1539" s="78"/>
      <c r="BF1539" s="78"/>
      <c r="BG1539" s="78"/>
      <c r="BH1539" s="78"/>
      <c r="BI1539" s="78"/>
    </row>
    <row r="1540" spans="1:61" s="80" customFormat="1" ht="15" customHeight="1" x14ac:dyDescent="0.25">
      <c r="A1540" s="81"/>
      <c r="B1540" s="161"/>
      <c r="C1540" s="85"/>
      <c r="D1540" s="78"/>
      <c r="E1540" s="179"/>
      <c r="F1540" s="179"/>
      <c r="G1540" s="158"/>
      <c r="H1540" s="158"/>
      <c r="I1540" s="83"/>
      <c r="J1540" s="83"/>
      <c r="K1540" s="83"/>
      <c r="L1540" s="83"/>
      <c r="M1540" s="83"/>
      <c r="N1540" s="83"/>
      <c r="O1540" s="83"/>
      <c r="P1540" s="83"/>
      <c r="Q1540" s="83"/>
      <c r="R1540" s="83"/>
      <c r="S1540" s="83"/>
      <c r="T1540" s="83"/>
      <c r="U1540" s="87"/>
      <c r="V1540" s="87"/>
      <c r="W1540" s="87"/>
      <c r="X1540" s="87"/>
      <c r="Y1540" s="87"/>
      <c r="Z1540" s="87"/>
      <c r="AA1540" s="87"/>
      <c r="AB1540" s="87"/>
      <c r="AC1540" s="87"/>
      <c r="AD1540" s="87"/>
      <c r="AE1540" s="87"/>
      <c r="AF1540" s="93"/>
      <c r="AG1540" s="87"/>
      <c r="AH1540" s="87"/>
      <c r="AI1540" s="87"/>
      <c r="AJ1540" s="87"/>
      <c r="AK1540" s="87"/>
      <c r="AL1540" s="88"/>
      <c r="AM1540" s="88"/>
      <c r="AN1540" s="87"/>
      <c r="AO1540" s="88"/>
      <c r="AP1540" s="87"/>
      <c r="AQ1540" s="87"/>
      <c r="AR1540" s="87"/>
      <c r="AS1540" s="87"/>
      <c r="AT1540" s="87"/>
      <c r="AU1540" s="87"/>
      <c r="AV1540" s="87"/>
      <c r="AW1540" s="87"/>
      <c r="AX1540" s="89"/>
      <c r="AY1540" s="89"/>
      <c r="AZ1540" s="89"/>
      <c r="BA1540" s="89"/>
      <c r="BB1540" s="87"/>
      <c r="BC1540" s="87"/>
      <c r="BD1540" s="87"/>
      <c r="BE1540" s="78"/>
      <c r="BF1540" s="78"/>
      <c r="BG1540" s="78"/>
      <c r="BH1540" s="78"/>
      <c r="BI1540" s="78"/>
    </row>
    <row r="1541" spans="1:61" s="80" customFormat="1" ht="15" customHeight="1" x14ac:dyDescent="0.25">
      <c r="A1541" s="81"/>
      <c r="B1541" s="161"/>
      <c r="C1541" s="85"/>
      <c r="D1541" s="78"/>
      <c r="E1541" s="179"/>
      <c r="F1541" s="179"/>
      <c r="G1541" s="158"/>
      <c r="H1541" s="158"/>
      <c r="I1541" s="83"/>
      <c r="J1541" s="83"/>
      <c r="K1541" s="83"/>
      <c r="L1541" s="83"/>
      <c r="M1541" s="83"/>
      <c r="N1541" s="83"/>
      <c r="O1541" s="83"/>
      <c r="P1541" s="83"/>
      <c r="Q1541" s="83"/>
      <c r="R1541" s="83"/>
      <c r="S1541" s="83"/>
      <c r="T1541" s="83"/>
      <c r="U1541" s="87"/>
      <c r="V1541" s="87"/>
      <c r="W1541" s="87"/>
      <c r="X1541" s="87"/>
      <c r="Y1541" s="87"/>
      <c r="Z1541" s="87"/>
      <c r="AA1541" s="87"/>
      <c r="AB1541" s="87"/>
      <c r="AC1541" s="87"/>
      <c r="AD1541" s="87"/>
      <c r="AE1541" s="87"/>
      <c r="AF1541" s="93"/>
      <c r="AG1541" s="87"/>
      <c r="AH1541" s="87"/>
      <c r="AI1541" s="87"/>
      <c r="AJ1541" s="87"/>
      <c r="AK1541" s="87"/>
      <c r="AL1541" s="88"/>
      <c r="AM1541" s="88"/>
      <c r="AN1541" s="87"/>
      <c r="AO1541" s="88"/>
      <c r="AP1541" s="87"/>
      <c r="AQ1541" s="87"/>
      <c r="AR1541" s="87"/>
      <c r="AS1541" s="87"/>
      <c r="AT1541" s="87"/>
      <c r="AU1541" s="87"/>
      <c r="AV1541" s="87"/>
      <c r="AW1541" s="87"/>
      <c r="AX1541" s="89"/>
      <c r="AY1541" s="89"/>
      <c r="AZ1541" s="89"/>
      <c r="BA1541" s="89"/>
      <c r="BB1541" s="87"/>
      <c r="BC1541" s="87"/>
      <c r="BD1541" s="87"/>
      <c r="BE1541" s="78"/>
      <c r="BF1541" s="78"/>
      <c r="BG1541" s="78"/>
      <c r="BH1541" s="78"/>
      <c r="BI1541" s="78"/>
    </row>
    <row r="1542" spans="1:61" s="80" customFormat="1" ht="15" customHeight="1" x14ac:dyDescent="0.25">
      <c r="A1542" s="81"/>
      <c r="B1542" s="161"/>
      <c r="C1542" s="85"/>
      <c r="D1542" s="78"/>
      <c r="E1542" s="179"/>
      <c r="F1542" s="179"/>
      <c r="G1542" s="158"/>
      <c r="H1542" s="158"/>
      <c r="I1542" s="83"/>
      <c r="J1542" s="83"/>
      <c r="K1542" s="83"/>
      <c r="L1542" s="83"/>
      <c r="M1542" s="83"/>
      <c r="N1542" s="83"/>
      <c r="O1542" s="83"/>
      <c r="P1542" s="83"/>
      <c r="Q1542" s="83"/>
      <c r="R1542" s="83"/>
      <c r="S1542" s="83"/>
      <c r="T1542" s="83"/>
      <c r="U1542" s="87"/>
      <c r="V1542" s="87"/>
      <c r="W1542" s="87"/>
      <c r="X1542" s="87"/>
      <c r="Y1542" s="87"/>
      <c r="Z1542" s="87"/>
      <c r="AA1542" s="87"/>
      <c r="AB1542" s="87"/>
      <c r="AC1542" s="87"/>
      <c r="AD1542" s="87"/>
      <c r="AE1542" s="87"/>
      <c r="AF1542" s="93"/>
      <c r="AG1542" s="87"/>
      <c r="AH1542" s="87"/>
      <c r="AI1542" s="87"/>
      <c r="AJ1542" s="87"/>
      <c r="AK1542" s="87"/>
      <c r="AL1542" s="88"/>
      <c r="AM1542" s="88"/>
      <c r="AN1542" s="87"/>
      <c r="AO1542" s="88"/>
      <c r="AP1542" s="87"/>
      <c r="AQ1542" s="87"/>
      <c r="AR1542" s="87"/>
      <c r="AS1542" s="87"/>
      <c r="AT1542" s="87"/>
      <c r="AU1542" s="87"/>
      <c r="AV1542" s="87"/>
      <c r="AW1542" s="87"/>
      <c r="AX1542" s="89"/>
      <c r="AY1542" s="89"/>
      <c r="AZ1542" s="89"/>
      <c r="BA1542" s="89"/>
      <c r="BB1542" s="87"/>
      <c r="BC1542" s="87"/>
      <c r="BD1542" s="87"/>
      <c r="BE1542" s="78"/>
      <c r="BF1542" s="78"/>
      <c r="BG1542" s="78"/>
      <c r="BH1542" s="78"/>
      <c r="BI1542" s="78"/>
    </row>
    <row r="1543" spans="1:61" s="80" customFormat="1" ht="15" customHeight="1" x14ac:dyDescent="0.25">
      <c r="A1543" s="81"/>
      <c r="B1543" s="161"/>
      <c r="C1543" s="85"/>
      <c r="D1543" s="78"/>
      <c r="E1543" s="179"/>
      <c r="F1543" s="179"/>
      <c r="G1543" s="158"/>
      <c r="H1543" s="158"/>
      <c r="I1543" s="83"/>
      <c r="J1543" s="83"/>
      <c r="K1543" s="83"/>
      <c r="L1543" s="83"/>
      <c r="M1543" s="83"/>
      <c r="N1543" s="83"/>
      <c r="O1543" s="83"/>
      <c r="P1543" s="83"/>
      <c r="Q1543" s="83"/>
      <c r="R1543" s="83"/>
      <c r="S1543" s="83"/>
      <c r="T1543" s="83"/>
      <c r="U1543" s="87"/>
      <c r="V1543" s="87"/>
      <c r="W1543" s="87"/>
      <c r="X1543" s="87"/>
      <c r="Y1543" s="87"/>
      <c r="Z1543" s="87"/>
      <c r="AA1543" s="87"/>
      <c r="AB1543" s="87"/>
      <c r="AC1543" s="87"/>
      <c r="AD1543" s="87"/>
      <c r="AE1543" s="87"/>
      <c r="AF1543" s="93"/>
      <c r="AG1543" s="87"/>
      <c r="AH1543" s="87"/>
      <c r="AI1543" s="87"/>
      <c r="AJ1543" s="87"/>
      <c r="AK1543" s="87"/>
      <c r="AL1543" s="88"/>
      <c r="AM1543" s="88"/>
      <c r="AN1543" s="87"/>
      <c r="AO1543" s="88"/>
      <c r="AP1543" s="87"/>
      <c r="AQ1543" s="87"/>
      <c r="AR1543" s="87"/>
      <c r="AS1543" s="87"/>
      <c r="AT1543" s="87"/>
      <c r="AU1543" s="87"/>
      <c r="AV1543" s="87"/>
      <c r="AW1543" s="87"/>
      <c r="AX1543" s="89"/>
      <c r="AY1543" s="89"/>
      <c r="AZ1543" s="89"/>
      <c r="BA1543" s="89"/>
      <c r="BB1543" s="87"/>
      <c r="BC1543" s="87"/>
      <c r="BD1543" s="87"/>
      <c r="BE1543" s="78"/>
      <c r="BF1543" s="78"/>
      <c r="BG1543" s="78"/>
      <c r="BH1543" s="78"/>
      <c r="BI1543" s="78"/>
    </row>
    <row r="1544" spans="1:61" s="80" customFormat="1" ht="15" customHeight="1" x14ac:dyDescent="0.25">
      <c r="A1544" s="81"/>
      <c r="B1544" s="161"/>
      <c r="C1544" s="85"/>
      <c r="D1544" s="78"/>
      <c r="E1544" s="179"/>
      <c r="F1544" s="179"/>
      <c r="G1544" s="158"/>
      <c r="H1544" s="158"/>
      <c r="I1544" s="83"/>
      <c r="J1544" s="83"/>
      <c r="K1544" s="83"/>
      <c r="L1544" s="83"/>
      <c r="M1544" s="83"/>
      <c r="N1544" s="83"/>
      <c r="O1544" s="83"/>
      <c r="P1544" s="83"/>
      <c r="Q1544" s="83"/>
      <c r="R1544" s="83"/>
      <c r="S1544" s="83"/>
      <c r="T1544" s="83"/>
      <c r="U1544" s="87"/>
      <c r="V1544" s="87"/>
      <c r="W1544" s="87"/>
      <c r="X1544" s="87"/>
      <c r="Y1544" s="87"/>
      <c r="Z1544" s="87"/>
      <c r="AA1544" s="87"/>
      <c r="AB1544" s="87"/>
      <c r="AC1544" s="87"/>
      <c r="AD1544" s="87"/>
      <c r="AE1544" s="87"/>
      <c r="AF1544" s="93"/>
      <c r="AG1544" s="87"/>
      <c r="AH1544" s="87"/>
      <c r="AI1544" s="87"/>
      <c r="AJ1544" s="87"/>
      <c r="AK1544" s="87"/>
      <c r="AL1544" s="88"/>
      <c r="AM1544" s="88"/>
      <c r="AN1544" s="87"/>
      <c r="AO1544" s="88"/>
      <c r="AP1544" s="87"/>
      <c r="AQ1544" s="87"/>
      <c r="AR1544" s="87"/>
      <c r="AS1544" s="87"/>
      <c r="AT1544" s="87"/>
      <c r="AU1544" s="87"/>
      <c r="AV1544" s="87"/>
      <c r="AW1544" s="87"/>
      <c r="AX1544" s="89"/>
      <c r="AY1544" s="89"/>
      <c r="AZ1544" s="89"/>
      <c r="BA1544" s="89"/>
      <c r="BB1544" s="87"/>
      <c r="BC1544" s="87"/>
      <c r="BD1544" s="87"/>
      <c r="BE1544" s="78"/>
      <c r="BF1544" s="78"/>
      <c r="BG1544" s="78"/>
      <c r="BH1544" s="78"/>
      <c r="BI1544" s="78"/>
    </row>
    <row r="1545" spans="1:61" s="80" customFormat="1" ht="15" customHeight="1" x14ac:dyDescent="0.25">
      <c r="A1545" s="81"/>
      <c r="B1545" s="161"/>
      <c r="C1545" s="85"/>
      <c r="D1545" s="78"/>
      <c r="E1545" s="179"/>
      <c r="F1545" s="179"/>
      <c r="G1545" s="158"/>
      <c r="H1545" s="158"/>
      <c r="I1545" s="83"/>
      <c r="J1545" s="83"/>
      <c r="K1545" s="83"/>
      <c r="L1545" s="83"/>
      <c r="M1545" s="83"/>
      <c r="N1545" s="83"/>
      <c r="O1545" s="83"/>
      <c r="P1545" s="83"/>
      <c r="Q1545" s="83"/>
      <c r="R1545" s="83"/>
      <c r="S1545" s="83"/>
      <c r="T1545" s="83"/>
      <c r="U1545" s="87"/>
      <c r="V1545" s="87"/>
      <c r="W1545" s="87"/>
      <c r="X1545" s="87"/>
      <c r="Y1545" s="87"/>
      <c r="Z1545" s="87"/>
      <c r="AA1545" s="87"/>
      <c r="AB1545" s="87"/>
      <c r="AC1545" s="87"/>
      <c r="AD1545" s="87"/>
      <c r="AE1545" s="87"/>
      <c r="AF1545" s="93"/>
      <c r="AG1545" s="87"/>
      <c r="AH1545" s="87"/>
      <c r="AI1545" s="87"/>
      <c r="AJ1545" s="87"/>
      <c r="AK1545" s="87"/>
      <c r="AL1545" s="88"/>
      <c r="AM1545" s="88"/>
      <c r="AN1545" s="87"/>
      <c r="AO1545" s="88"/>
      <c r="AP1545" s="87"/>
      <c r="AQ1545" s="87"/>
      <c r="AR1545" s="87"/>
      <c r="AS1545" s="87"/>
      <c r="AT1545" s="87"/>
      <c r="AU1545" s="87"/>
      <c r="AV1545" s="87"/>
      <c r="AW1545" s="87"/>
      <c r="AX1545" s="89"/>
      <c r="AY1545" s="89"/>
      <c r="AZ1545" s="89"/>
      <c r="BA1545" s="89"/>
      <c r="BB1545" s="87"/>
      <c r="BC1545" s="87"/>
      <c r="BD1545" s="87"/>
      <c r="BE1545" s="78"/>
      <c r="BF1545" s="78"/>
      <c r="BG1545" s="78"/>
      <c r="BH1545" s="78"/>
      <c r="BI1545" s="78"/>
    </row>
    <row r="1546" spans="1:61" s="80" customFormat="1" ht="15" customHeight="1" x14ac:dyDescent="0.25">
      <c r="A1546" s="81"/>
      <c r="B1546" s="161"/>
      <c r="C1546" s="85"/>
      <c r="D1546" s="78"/>
      <c r="E1546" s="179"/>
      <c r="F1546" s="179"/>
      <c r="G1546" s="158"/>
      <c r="H1546" s="158"/>
      <c r="I1546" s="83"/>
      <c r="J1546" s="83"/>
      <c r="K1546" s="83"/>
      <c r="L1546" s="83"/>
      <c r="M1546" s="83"/>
      <c r="N1546" s="83"/>
      <c r="O1546" s="83"/>
      <c r="P1546" s="83"/>
      <c r="Q1546" s="83"/>
      <c r="R1546" s="83"/>
      <c r="S1546" s="83"/>
      <c r="T1546" s="83"/>
      <c r="U1546" s="87"/>
      <c r="V1546" s="87"/>
      <c r="W1546" s="87"/>
      <c r="X1546" s="87"/>
      <c r="Y1546" s="87"/>
      <c r="Z1546" s="87"/>
      <c r="AA1546" s="87"/>
      <c r="AB1546" s="87"/>
      <c r="AC1546" s="87"/>
      <c r="AD1546" s="87"/>
      <c r="AE1546" s="87"/>
      <c r="AF1546" s="93"/>
      <c r="AG1546" s="87"/>
      <c r="AH1546" s="87"/>
      <c r="AI1546" s="87"/>
      <c r="AJ1546" s="87"/>
      <c r="AK1546" s="87"/>
      <c r="AL1546" s="88"/>
      <c r="AM1546" s="88"/>
      <c r="AN1546" s="87"/>
      <c r="AO1546" s="88"/>
      <c r="AP1546" s="87"/>
      <c r="AQ1546" s="87"/>
      <c r="AR1546" s="87"/>
      <c r="AS1546" s="87"/>
      <c r="AT1546" s="87"/>
      <c r="AU1546" s="87"/>
      <c r="AV1546" s="87"/>
      <c r="AW1546" s="87"/>
      <c r="AX1546" s="89"/>
      <c r="AY1546" s="89"/>
      <c r="AZ1546" s="89"/>
      <c r="BA1546" s="89"/>
      <c r="BB1546" s="87"/>
      <c r="BC1546" s="87"/>
      <c r="BD1546" s="87"/>
      <c r="BE1546" s="78"/>
      <c r="BF1546" s="78"/>
      <c r="BG1546" s="78"/>
      <c r="BH1546" s="78"/>
      <c r="BI1546" s="78"/>
    </row>
    <row r="1547" spans="1:61" s="80" customFormat="1" ht="15" customHeight="1" x14ac:dyDescent="0.25">
      <c r="A1547" s="81"/>
      <c r="B1547" s="161"/>
      <c r="C1547" s="85"/>
      <c r="D1547" s="78"/>
      <c r="E1547" s="179"/>
      <c r="F1547" s="179"/>
      <c r="G1547" s="158"/>
      <c r="H1547" s="158"/>
      <c r="I1547" s="83"/>
      <c r="J1547" s="83"/>
      <c r="K1547" s="83"/>
      <c r="L1547" s="83"/>
      <c r="M1547" s="83"/>
      <c r="N1547" s="83"/>
      <c r="O1547" s="83"/>
      <c r="P1547" s="83"/>
      <c r="Q1547" s="83"/>
      <c r="R1547" s="83"/>
      <c r="S1547" s="83"/>
      <c r="T1547" s="83"/>
      <c r="U1547" s="87"/>
      <c r="V1547" s="87"/>
      <c r="W1547" s="87"/>
      <c r="X1547" s="87"/>
      <c r="Y1547" s="87"/>
      <c r="Z1547" s="87"/>
      <c r="AA1547" s="87"/>
      <c r="AB1547" s="87"/>
      <c r="AC1547" s="87"/>
      <c r="AD1547" s="87"/>
      <c r="AE1547" s="87"/>
      <c r="AF1547" s="93"/>
      <c r="AG1547" s="87"/>
      <c r="AH1547" s="87"/>
      <c r="AI1547" s="87"/>
      <c r="AJ1547" s="87"/>
      <c r="AK1547" s="87"/>
      <c r="AL1547" s="88"/>
      <c r="AM1547" s="88"/>
      <c r="AN1547" s="87"/>
      <c r="AO1547" s="88"/>
      <c r="AP1547" s="87"/>
      <c r="AQ1547" s="87"/>
      <c r="AR1547" s="87"/>
      <c r="AS1547" s="87"/>
      <c r="AT1547" s="87"/>
      <c r="AU1547" s="87"/>
      <c r="AV1547" s="87"/>
      <c r="AW1547" s="87"/>
      <c r="AX1547" s="89"/>
      <c r="AY1547" s="89"/>
      <c r="AZ1547" s="89"/>
      <c r="BA1547" s="89"/>
      <c r="BB1547" s="87"/>
      <c r="BC1547" s="87"/>
      <c r="BD1547" s="87"/>
      <c r="BE1547" s="78"/>
      <c r="BF1547" s="78"/>
      <c r="BG1547" s="78"/>
      <c r="BH1547" s="78"/>
      <c r="BI1547" s="78"/>
    </row>
    <row r="1548" spans="1:61" s="80" customFormat="1" ht="15" customHeight="1" x14ac:dyDescent="0.25">
      <c r="A1548" s="81"/>
      <c r="B1548" s="161"/>
      <c r="C1548" s="85"/>
      <c r="D1548" s="78"/>
      <c r="E1548" s="179"/>
      <c r="F1548" s="179"/>
      <c r="G1548" s="158"/>
      <c r="H1548" s="158"/>
      <c r="I1548" s="83"/>
      <c r="J1548" s="83"/>
      <c r="K1548" s="83"/>
      <c r="L1548" s="83"/>
      <c r="M1548" s="83"/>
      <c r="N1548" s="83"/>
      <c r="O1548" s="83"/>
      <c r="P1548" s="83"/>
      <c r="Q1548" s="83"/>
      <c r="R1548" s="83"/>
      <c r="S1548" s="83"/>
      <c r="T1548" s="83"/>
      <c r="U1548" s="87"/>
      <c r="V1548" s="87"/>
      <c r="W1548" s="87"/>
      <c r="X1548" s="87"/>
      <c r="Y1548" s="87"/>
      <c r="Z1548" s="87"/>
      <c r="AA1548" s="87"/>
      <c r="AB1548" s="87"/>
      <c r="AC1548" s="87"/>
      <c r="AD1548" s="87"/>
      <c r="AE1548" s="87"/>
      <c r="AF1548" s="93"/>
      <c r="AG1548" s="87"/>
      <c r="AH1548" s="87"/>
      <c r="AI1548" s="87"/>
      <c r="AJ1548" s="87"/>
      <c r="AK1548" s="87"/>
      <c r="AL1548" s="88"/>
      <c r="AM1548" s="88"/>
      <c r="AN1548" s="87"/>
      <c r="AO1548" s="88"/>
      <c r="AP1548" s="87"/>
      <c r="AQ1548" s="87"/>
      <c r="AR1548" s="87"/>
      <c r="AS1548" s="87"/>
      <c r="AT1548" s="87"/>
      <c r="AU1548" s="87"/>
      <c r="AV1548" s="87"/>
      <c r="AW1548" s="87"/>
      <c r="AX1548" s="89"/>
      <c r="AY1548" s="89"/>
      <c r="AZ1548" s="89"/>
      <c r="BA1548" s="89"/>
      <c r="BB1548" s="87"/>
      <c r="BC1548" s="87"/>
      <c r="BD1548" s="87"/>
      <c r="BE1548" s="78"/>
      <c r="BF1548" s="78"/>
      <c r="BG1548" s="78"/>
      <c r="BH1548" s="78"/>
      <c r="BI1548" s="78"/>
    </row>
    <row r="1549" spans="1:61" s="80" customFormat="1" ht="15" customHeight="1" x14ac:dyDescent="0.25">
      <c r="A1549" s="81"/>
      <c r="B1549" s="161"/>
      <c r="C1549" s="85"/>
      <c r="D1549" s="78"/>
      <c r="E1549" s="179"/>
      <c r="F1549" s="179"/>
      <c r="G1549" s="158"/>
      <c r="H1549" s="158"/>
      <c r="I1549" s="83"/>
      <c r="J1549" s="83"/>
      <c r="K1549" s="83"/>
      <c r="L1549" s="83"/>
      <c r="M1549" s="83"/>
      <c r="N1549" s="83"/>
      <c r="O1549" s="83"/>
      <c r="P1549" s="83"/>
      <c r="Q1549" s="83"/>
      <c r="R1549" s="83"/>
      <c r="S1549" s="83"/>
      <c r="T1549" s="83"/>
      <c r="U1549" s="87"/>
      <c r="V1549" s="87"/>
      <c r="W1549" s="87"/>
      <c r="X1549" s="87"/>
      <c r="Y1549" s="87"/>
      <c r="Z1549" s="87"/>
      <c r="AA1549" s="87"/>
      <c r="AB1549" s="87"/>
      <c r="AC1549" s="87"/>
      <c r="AD1549" s="87"/>
      <c r="AE1549" s="87"/>
      <c r="AF1549" s="93"/>
      <c r="AG1549" s="87"/>
      <c r="AH1549" s="87"/>
      <c r="AI1549" s="87"/>
      <c r="AJ1549" s="87"/>
      <c r="AK1549" s="87"/>
      <c r="AL1549" s="88"/>
      <c r="AM1549" s="88"/>
      <c r="AN1549" s="87"/>
      <c r="AO1549" s="88"/>
      <c r="AP1549" s="87"/>
      <c r="AQ1549" s="87"/>
      <c r="AR1549" s="87"/>
      <c r="AS1549" s="87"/>
      <c r="AT1549" s="87"/>
      <c r="AU1549" s="87"/>
      <c r="AV1549" s="87"/>
      <c r="AW1549" s="87"/>
      <c r="AX1549" s="89"/>
      <c r="AY1549" s="89"/>
      <c r="AZ1549" s="89"/>
      <c r="BA1549" s="89"/>
      <c r="BB1549" s="87"/>
      <c r="BC1549" s="87"/>
      <c r="BD1549" s="87"/>
      <c r="BE1549" s="78"/>
      <c r="BF1549" s="78"/>
      <c r="BG1549" s="78"/>
      <c r="BH1549" s="78"/>
      <c r="BI1549" s="78"/>
    </row>
    <row r="1550" spans="1:61" s="80" customFormat="1" ht="15" customHeight="1" x14ac:dyDescent="0.25">
      <c r="A1550" s="81"/>
      <c r="B1550" s="161"/>
      <c r="C1550" s="85"/>
      <c r="D1550" s="78"/>
      <c r="E1550" s="179"/>
      <c r="F1550" s="179"/>
      <c r="G1550" s="158"/>
      <c r="H1550" s="158"/>
      <c r="I1550" s="83"/>
      <c r="J1550" s="83"/>
      <c r="K1550" s="83"/>
      <c r="L1550" s="83"/>
      <c r="M1550" s="83"/>
      <c r="N1550" s="83"/>
      <c r="O1550" s="83"/>
      <c r="P1550" s="83"/>
      <c r="Q1550" s="83"/>
      <c r="R1550" s="83"/>
      <c r="S1550" s="83"/>
      <c r="T1550" s="83"/>
      <c r="U1550" s="87"/>
      <c r="V1550" s="87"/>
      <c r="W1550" s="87"/>
      <c r="X1550" s="87"/>
      <c r="Y1550" s="87"/>
      <c r="Z1550" s="87"/>
      <c r="AA1550" s="87"/>
      <c r="AB1550" s="87"/>
      <c r="AC1550" s="87"/>
      <c r="AD1550" s="87"/>
      <c r="AE1550" s="87"/>
      <c r="AF1550" s="93"/>
      <c r="AG1550" s="87"/>
      <c r="AH1550" s="87"/>
      <c r="AI1550" s="87"/>
      <c r="AJ1550" s="87"/>
      <c r="AK1550" s="87"/>
      <c r="AL1550" s="88"/>
      <c r="AM1550" s="88"/>
      <c r="AN1550" s="87"/>
      <c r="AO1550" s="88"/>
      <c r="AP1550" s="87"/>
      <c r="AQ1550" s="87"/>
      <c r="AR1550" s="87"/>
      <c r="AS1550" s="87"/>
      <c r="AT1550" s="87"/>
      <c r="AU1550" s="87"/>
      <c r="AV1550" s="87"/>
      <c r="AW1550" s="87"/>
      <c r="AX1550" s="89"/>
      <c r="AY1550" s="89"/>
      <c r="AZ1550" s="89"/>
      <c r="BA1550" s="89"/>
      <c r="BB1550" s="87"/>
      <c r="BC1550" s="87"/>
      <c r="BD1550" s="87"/>
      <c r="BE1550" s="78"/>
      <c r="BF1550" s="78"/>
      <c r="BG1550" s="78"/>
      <c r="BH1550" s="78"/>
      <c r="BI1550" s="78"/>
    </row>
    <row r="1551" spans="1:61" s="80" customFormat="1" ht="15" customHeight="1" x14ac:dyDescent="0.25">
      <c r="A1551" s="81"/>
      <c r="B1551" s="161"/>
      <c r="C1551" s="85"/>
      <c r="D1551" s="78"/>
      <c r="E1551" s="179"/>
      <c r="F1551" s="179"/>
      <c r="G1551" s="158"/>
      <c r="H1551" s="158"/>
      <c r="I1551" s="83"/>
      <c r="J1551" s="83"/>
      <c r="K1551" s="83"/>
      <c r="L1551" s="83"/>
      <c r="M1551" s="83"/>
      <c r="N1551" s="83"/>
      <c r="O1551" s="83"/>
      <c r="P1551" s="83"/>
      <c r="Q1551" s="83"/>
      <c r="R1551" s="83"/>
      <c r="S1551" s="83"/>
      <c r="T1551" s="83"/>
      <c r="U1551" s="87"/>
      <c r="V1551" s="87"/>
      <c r="W1551" s="87"/>
      <c r="X1551" s="87"/>
      <c r="Y1551" s="87"/>
      <c r="Z1551" s="87"/>
      <c r="AA1551" s="87"/>
      <c r="AB1551" s="87"/>
      <c r="AC1551" s="87"/>
      <c r="AD1551" s="87"/>
      <c r="AE1551" s="87"/>
      <c r="AF1551" s="93"/>
      <c r="AG1551" s="87"/>
      <c r="AH1551" s="87"/>
      <c r="AI1551" s="87"/>
      <c r="AJ1551" s="87"/>
      <c r="AK1551" s="87"/>
      <c r="AL1551" s="88"/>
      <c r="AM1551" s="88"/>
      <c r="AN1551" s="87"/>
      <c r="AO1551" s="88"/>
      <c r="AP1551" s="87"/>
      <c r="AQ1551" s="87"/>
      <c r="AR1551" s="87"/>
      <c r="AS1551" s="87"/>
      <c r="AT1551" s="87"/>
      <c r="AU1551" s="87"/>
      <c r="AV1551" s="87"/>
      <c r="AW1551" s="87"/>
      <c r="AX1551" s="89"/>
      <c r="AY1551" s="89"/>
      <c r="AZ1551" s="89"/>
      <c r="BA1551" s="89"/>
      <c r="BB1551" s="87"/>
      <c r="BC1551" s="87"/>
      <c r="BD1551" s="87"/>
      <c r="BE1551" s="78"/>
      <c r="BF1551" s="78"/>
      <c r="BG1551" s="78"/>
      <c r="BH1551" s="78"/>
      <c r="BI1551" s="78"/>
    </row>
    <row r="1552" spans="1:61" s="80" customFormat="1" ht="15" customHeight="1" x14ac:dyDescent="0.25">
      <c r="A1552" s="81"/>
      <c r="B1552" s="161"/>
      <c r="C1552" s="85"/>
      <c r="D1552" s="78"/>
      <c r="E1552" s="179"/>
      <c r="F1552" s="179"/>
      <c r="G1552" s="158"/>
      <c r="H1552" s="158"/>
      <c r="I1552" s="83"/>
      <c r="J1552" s="83"/>
      <c r="K1552" s="83"/>
      <c r="L1552" s="83"/>
      <c r="M1552" s="83"/>
      <c r="N1552" s="83"/>
      <c r="O1552" s="83"/>
      <c r="P1552" s="83"/>
      <c r="Q1552" s="83"/>
      <c r="R1552" s="83"/>
      <c r="S1552" s="83"/>
      <c r="T1552" s="83"/>
      <c r="U1552" s="87"/>
      <c r="V1552" s="87"/>
      <c r="W1552" s="87"/>
      <c r="X1552" s="87"/>
      <c r="Y1552" s="87"/>
      <c r="Z1552" s="87"/>
      <c r="AA1552" s="87"/>
      <c r="AB1552" s="87"/>
      <c r="AC1552" s="87"/>
      <c r="AD1552" s="87"/>
      <c r="AE1552" s="87"/>
      <c r="AF1552" s="93"/>
      <c r="AG1552" s="87"/>
      <c r="AH1552" s="87"/>
      <c r="AI1552" s="87"/>
      <c r="AJ1552" s="87"/>
      <c r="AK1552" s="87"/>
      <c r="AL1552" s="88"/>
      <c r="AM1552" s="88"/>
      <c r="AN1552" s="87"/>
      <c r="AO1552" s="88"/>
      <c r="AP1552" s="87"/>
      <c r="AQ1552" s="87"/>
      <c r="AR1552" s="87"/>
      <c r="AS1552" s="87"/>
      <c r="AT1552" s="87"/>
      <c r="AU1552" s="87"/>
      <c r="AV1552" s="87"/>
      <c r="AW1552" s="87"/>
      <c r="AX1552" s="89"/>
      <c r="AY1552" s="89"/>
      <c r="AZ1552" s="89"/>
      <c r="BA1552" s="89"/>
      <c r="BB1552" s="87"/>
      <c r="BC1552" s="87"/>
      <c r="BD1552" s="87"/>
      <c r="BE1552" s="78"/>
      <c r="BF1552" s="78"/>
      <c r="BG1552" s="78"/>
      <c r="BH1552" s="78"/>
      <c r="BI1552" s="78"/>
    </row>
    <row r="1553" spans="1:61" s="80" customFormat="1" ht="15" customHeight="1" x14ac:dyDescent="0.25">
      <c r="A1553" s="81"/>
      <c r="B1553" s="161"/>
      <c r="C1553" s="85"/>
      <c r="D1553" s="78"/>
      <c r="E1553" s="179"/>
      <c r="F1553" s="179"/>
      <c r="G1553" s="158"/>
      <c r="H1553" s="158"/>
      <c r="I1553" s="83"/>
      <c r="J1553" s="83"/>
      <c r="K1553" s="83"/>
      <c r="L1553" s="83"/>
      <c r="M1553" s="83"/>
      <c r="N1553" s="83"/>
      <c r="O1553" s="83"/>
      <c r="P1553" s="83"/>
      <c r="Q1553" s="83"/>
      <c r="R1553" s="83"/>
      <c r="S1553" s="83"/>
      <c r="T1553" s="83"/>
      <c r="U1553" s="87"/>
      <c r="V1553" s="87"/>
      <c r="W1553" s="87"/>
      <c r="X1553" s="87"/>
      <c r="Y1553" s="87"/>
      <c r="Z1553" s="87"/>
      <c r="AA1553" s="87"/>
      <c r="AB1553" s="87"/>
      <c r="AC1553" s="87"/>
      <c r="AD1553" s="87"/>
      <c r="AE1553" s="87"/>
      <c r="AF1553" s="93"/>
      <c r="AG1553" s="87"/>
      <c r="AH1553" s="87"/>
      <c r="AI1553" s="87"/>
      <c r="AJ1553" s="87"/>
      <c r="AK1553" s="87"/>
      <c r="AL1553" s="88"/>
      <c r="AM1553" s="88"/>
      <c r="AN1553" s="87"/>
      <c r="AO1553" s="88"/>
      <c r="AP1553" s="87"/>
      <c r="AQ1553" s="87"/>
      <c r="AR1553" s="87"/>
      <c r="AS1553" s="87"/>
      <c r="AT1553" s="87"/>
      <c r="AU1553" s="87"/>
      <c r="AV1553" s="87"/>
      <c r="AW1553" s="87"/>
      <c r="AX1553" s="89"/>
      <c r="AY1553" s="89"/>
      <c r="AZ1553" s="89"/>
      <c r="BA1553" s="89"/>
      <c r="BB1553" s="87"/>
      <c r="BC1553" s="87"/>
      <c r="BD1553" s="87"/>
      <c r="BE1553" s="78"/>
      <c r="BF1553" s="78"/>
      <c r="BG1553" s="78"/>
      <c r="BH1553" s="78"/>
      <c r="BI1553" s="78"/>
    </row>
    <row r="1554" spans="1:61" s="80" customFormat="1" ht="15" customHeight="1" x14ac:dyDescent="0.25">
      <c r="A1554" s="81"/>
      <c r="B1554" s="161"/>
      <c r="C1554" s="85"/>
      <c r="D1554" s="78"/>
      <c r="E1554" s="179"/>
      <c r="F1554" s="179"/>
      <c r="G1554" s="158"/>
      <c r="H1554" s="158"/>
      <c r="I1554" s="83"/>
      <c r="J1554" s="83"/>
      <c r="K1554" s="83"/>
      <c r="L1554" s="83"/>
      <c r="M1554" s="83"/>
      <c r="N1554" s="83"/>
      <c r="O1554" s="83"/>
      <c r="P1554" s="83"/>
      <c r="Q1554" s="83"/>
      <c r="R1554" s="83"/>
      <c r="S1554" s="83"/>
      <c r="T1554" s="83"/>
      <c r="U1554" s="87"/>
      <c r="V1554" s="87"/>
      <c r="W1554" s="87"/>
      <c r="X1554" s="87"/>
      <c r="Y1554" s="87"/>
      <c r="Z1554" s="87"/>
      <c r="AA1554" s="87"/>
      <c r="AB1554" s="87"/>
      <c r="AC1554" s="87"/>
      <c r="AD1554" s="87"/>
      <c r="AE1554" s="87"/>
      <c r="AF1554" s="93"/>
      <c r="AG1554" s="87"/>
      <c r="AH1554" s="87"/>
      <c r="AI1554" s="87"/>
      <c r="AJ1554" s="87"/>
      <c r="AK1554" s="87"/>
      <c r="AL1554" s="88"/>
      <c r="AM1554" s="88"/>
      <c r="AN1554" s="87"/>
      <c r="AO1554" s="88"/>
      <c r="AP1554" s="87"/>
      <c r="AQ1554" s="87"/>
      <c r="AR1554" s="87"/>
      <c r="AS1554" s="87"/>
      <c r="AT1554" s="87"/>
      <c r="AU1554" s="87"/>
      <c r="AV1554" s="87"/>
      <c r="AW1554" s="87"/>
      <c r="AX1554" s="89"/>
      <c r="AY1554" s="89"/>
      <c r="AZ1554" s="89"/>
      <c r="BA1554" s="89"/>
      <c r="BB1554" s="87"/>
      <c r="BC1554" s="87"/>
      <c r="BD1554" s="87"/>
      <c r="BE1554" s="78"/>
      <c r="BF1554" s="78"/>
      <c r="BG1554" s="78"/>
      <c r="BH1554" s="78"/>
      <c r="BI1554" s="78"/>
    </row>
    <row r="1555" spans="1:61" s="80" customFormat="1" ht="15" customHeight="1" x14ac:dyDescent="0.25">
      <c r="A1555" s="81"/>
      <c r="B1555" s="161"/>
      <c r="C1555" s="85"/>
      <c r="D1555" s="78"/>
      <c r="E1555" s="179"/>
      <c r="F1555" s="179"/>
      <c r="G1555" s="158"/>
      <c r="H1555" s="158"/>
      <c r="I1555" s="83"/>
      <c r="J1555" s="83"/>
      <c r="K1555" s="83"/>
      <c r="L1555" s="83"/>
      <c r="M1555" s="83"/>
      <c r="N1555" s="83"/>
      <c r="O1555" s="83"/>
      <c r="P1555" s="83"/>
      <c r="Q1555" s="83"/>
      <c r="R1555" s="83"/>
      <c r="S1555" s="83"/>
      <c r="T1555" s="83"/>
      <c r="U1555" s="87"/>
      <c r="V1555" s="87"/>
      <c r="W1555" s="87"/>
      <c r="X1555" s="87"/>
      <c r="Y1555" s="87"/>
      <c r="Z1555" s="87"/>
      <c r="AA1555" s="87"/>
      <c r="AB1555" s="87"/>
      <c r="AC1555" s="87"/>
      <c r="AD1555" s="87"/>
      <c r="AE1555" s="87"/>
      <c r="AF1555" s="93"/>
      <c r="AG1555" s="87"/>
      <c r="AH1555" s="87"/>
      <c r="AI1555" s="87"/>
      <c r="AJ1555" s="87"/>
      <c r="AK1555" s="87"/>
      <c r="AL1555" s="88"/>
      <c r="AM1555" s="88"/>
      <c r="AN1555" s="87"/>
      <c r="AO1555" s="88"/>
      <c r="AP1555" s="87"/>
      <c r="AQ1555" s="87"/>
      <c r="AR1555" s="87"/>
      <c r="AS1555" s="87"/>
      <c r="AT1555" s="87"/>
      <c r="AU1555" s="87"/>
      <c r="AV1555" s="87"/>
      <c r="AW1555" s="87"/>
      <c r="AX1555" s="89"/>
      <c r="AY1555" s="89"/>
      <c r="AZ1555" s="89"/>
      <c r="BA1555" s="89"/>
      <c r="BB1555" s="87"/>
      <c r="BC1555" s="87"/>
      <c r="BD1555" s="87"/>
      <c r="BE1555" s="78"/>
      <c r="BF1555" s="78"/>
      <c r="BG1555" s="78"/>
      <c r="BH1555" s="78"/>
      <c r="BI1555" s="78"/>
    </row>
    <row r="1556" spans="1:61" s="80" customFormat="1" ht="15" customHeight="1" x14ac:dyDescent="0.25">
      <c r="A1556" s="81"/>
      <c r="B1556" s="161"/>
      <c r="C1556" s="85"/>
      <c r="D1556" s="78"/>
      <c r="E1556" s="179"/>
      <c r="F1556" s="179"/>
      <c r="G1556" s="158"/>
      <c r="H1556" s="158"/>
      <c r="I1556" s="83"/>
      <c r="J1556" s="83"/>
      <c r="K1556" s="83"/>
      <c r="L1556" s="83"/>
      <c r="M1556" s="83"/>
      <c r="N1556" s="83"/>
      <c r="O1556" s="83"/>
      <c r="P1556" s="83"/>
      <c r="Q1556" s="83"/>
      <c r="R1556" s="83"/>
      <c r="S1556" s="83"/>
      <c r="T1556" s="83"/>
      <c r="U1556" s="87"/>
      <c r="V1556" s="87"/>
      <c r="W1556" s="87"/>
      <c r="X1556" s="87"/>
      <c r="Y1556" s="87"/>
      <c r="Z1556" s="87"/>
      <c r="AA1556" s="87"/>
      <c r="AB1556" s="87"/>
      <c r="AC1556" s="87"/>
      <c r="AD1556" s="87"/>
      <c r="AE1556" s="87"/>
      <c r="AF1556" s="93"/>
      <c r="AG1556" s="87"/>
      <c r="AH1556" s="87"/>
      <c r="AI1556" s="87"/>
      <c r="AJ1556" s="87"/>
      <c r="AK1556" s="87"/>
      <c r="AL1556" s="88"/>
      <c r="AM1556" s="88"/>
      <c r="AN1556" s="87"/>
      <c r="AO1556" s="88"/>
      <c r="AP1556" s="87"/>
      <c r="AQ1556" s="87"/>
      <c r="AR1556" s="87"/>
      <c r="AS1556" s="87"/>
      <c r="AT1556" s="87"/>
      <c r="AU1556" s="87"/>
      <c r="AV1556" s="87"/>
      <c r="AW1556" s="87"/>
      <c r="AX1556" s="89"/>
      <c r="AY1556" s="89"/>
      <c r="AZ1556" s="89"/>
      <c r="BA1556" s="89"/>
      <c r="BB1556" s="87"/>
      <c r="BC1556" s="87"/>
      <c r="BD1556" s="87"/>
      <c r="BE1556" s="78"/>
      <c r="BF1556" s="78"/>
      <c r="BG1556" s="78"/>
      <c r="BH1556" s="78"/>
      <c r="BI1556" s="78"/>
    </row>
    <row r="1557" spans="1:61" s="80" customFormat="1" ht="15" customHeight="1" x14ac:dyDescent="0.25">
      <c r="A1557" s="81"/>
      <c r="B1557" s="161"/>
      <c r="C1557" s="85"/>
      <c r="D1557" s="78"/>
      <c r="E1557" s="179"/>
      <c r="F1557" s="179"/>
      <c r="G1557" s="158"/>
      <c r="H1557" s="158"/>
      <c r="I1557" s="83"/>
      <c r="J1557" s="83"/>
      <c r="K1557" s="83"/>
      <c r="L1557" s="83"/>
      <c r="M1557" s="83"/>
      <c r="N1557" s="83"/>
      <c r="O1557" s="83"/>
      <c r="P1557" s="83"/>
      <c r="Q1557" s="83"/>
      <c r="R1557" s="83"/>
      <c r="S1557" s="83"/>
      <c r="T1557" s="83"/>
      <c r="U1557" s="87"/>
      <c r="V1557" s="87"/>
      <c r="W1557" s="87"/>
      <c r="X1557" s="87"/>
      <c r="Y1557" s="87"/>
      <c r="Z1557" s="87"/>
      <c r="AA1557" s="87"/>
      <c r="AB1557" s="87"/>
      <c r="AC1557" s="87"/>
      <c r="AD1557" s="87"/>
      <c r="AE1557" s="87"/>
      <c r="AF1557" s="93"/>
      <c r="AG1557" s="87"/>
      <c r="AH1557" s="87"/>
      <c r="AI1557" s="87"/>
      <c r="AJ1557" s="87"/>
      <c r="AK1557" s="87"/>
      <c r="AL1557" s="88"/>
      <c r="AM1557" s="88"/>
      <c r="AN1557" s="87"/>
      <c r="AO1557" s="88"/>
      <c r="AP1557" s="87"/>
      <c r="AQ1557" s="87"/>
      <c r="AR1557" s="87"/>
      <c r="AS1557" s="87"/>
      <c r="AT1557" s="87"/>
      <c r="AU1557" s="87"/>
      <c r="AV1557" s="87"/>
      <c r="AW1557" s="87"/>
      <c r="AX1557" s="89"/>
      <c r="AY1557" s="89"/>
      <c r="AZ1557" s="89"/>
      <c r="BA1557" s="89"/>
      <c r="BB1557" s="87"/>
      <c r="BC1557" s="87"/>
      <c r="BD1557" s="87"/>
      <c r="BE1557" s="78"/>
      <c r="BF1557" s="78"/>
      <c r="BG1557" s="78"/>
      <c r="BH1557" s="78"/>
      <c r="BI1557" s="78"/>
    </row>
    <row r="1558" spans="1:61" s="80" customFormat="1" ht="15" customHeight="1" x14ac:dyDescent="0.25">
      <c r="A1558" s="81"/>
      <c r="B1558" s="161"/>
      <c r="C1558" s="85"/>
      <c r="D1558" s="78"/>
      <c r="E1558" s="179"/>
      <c r="F1558" s="179"/>
      <c r="G1558" s="158"/>
      <c r="H1558" s="158"/>
      <c r="I1558" s="83"/>
      <c r="J1558" s="83"/>
      <c r="K1558" s="83"/>
      <c r="L1558" s="83"/>
      <c r="M1558" s="83"/>
      <c r="N1558" s="83"/>
      <c r="O1558" s="83"/>
      <c r="P1558" s="83"/>
      <c r="Q1558" s="83"/>
      <c r="R1558" s="83"/>
      <c r="S1558" s="83"/>
      <c r="T1558" s="83"/>
      <c r="U1558" s="87"/>
      <c r="V1558" s="87"/>
      <c r="W1558" s="87"/>
      <c r="X1558" s="87"/>
      <c r="Y1558" s="87"/>
      <c r="Z1558" s="87"/>
      <c r="AA1558" s="87"/>
      <c r="AB1558" s="87"/>
      <c r="AC1558" s="87"/>
      <c r="AD1558" s="87"/>
      <c r="AE1558" s="87"/>
      <c r="AF1558" s="93"/>
      <c r="AG1558" s="87"/>
      <c r="AH1558" s="87"/>
      <c r="AI1558" s="87"/>
      <c r="AJ1558" s="87"/>
      <c r="AK1558" s="87"/>
      <c r="AL1558" s="88"/>
      <c r="AM1558" s="88"/>
      <c r="AN1558" s="87"/>
      <c r="AO1558" s="88"/>
      <c r="AP1558" s="87"/>
      <c r="AQ1558" s="87"/>
      <c r="AR1558" s="87"/>
      <c r="AS1558" s="87"/>
      <c r="AT1558" s="87"/>
      <c r="AU1558" s="87"/>
      <c r="AV1558" s="87"/>
      <c r="AW1558" s="87"/>
      <c r="AX1558" s="89"/>
      <c r="AY1558" s="89"/>
      <c r="AZ1558" s="89"/>
      <c r="BA1558" s="89"/>
      <c r="BB1558" s="87"/>
      <c r="BC1558" s="87"/>
      <c r="BD1558" s="87"/>
      <c r="BE1558" s="78"/>
      <c r="BF1558" s="78"/>
      <c r="BG1558" s="78"/>
      <c r="BH1558" s="78"/>
      <c r="BI1558" s="78"/>
    </row>
    <row r="1559" spans="1:61" s="80" customFormat="1" ht="15" customHeight="1" x14ac:dyDescent="0.25">
      <c r="A1559" s="81"/>
      <c r="B1559" s="161"/>
      <c r="C1559" s="85"/>
      <c r="D1559" s="78"/>
      <c r="E1559" s="179"/>
      <c r="F1559" s="179"/>
      <c r="G1559" s="158"/>
      <c r="H1559" s="158"/>
      <c r="I1559" s="83"/>
      <c r="J1559" s="83"/>
      <c r="K1559" s="83"/>
      <c r="L1559" s="83"/>
      <c r="M1559" s="83"/>
      <c r="N1559" s="83"/>
      <c r="O1559" s="83"/>
      <c r="P1559" s="83"/>
      <c r="Q1559" s="83"/>
      <c r="R1559" s="83"/>
      <c r="S1559" s="83"/>
      <c r="T1559" s="83"/>
      <c r="U1559" s="87"/>
      <c r="V1559" s="87"/>
      <c r="W1559" s="87"/>
      <c r="X1559" s="87"/>
      <c r="Y1559" s="87"/>
      <c r="Z1559" s="87"/>
      <c r="AA1559" s="87"/>
      <c r="AB1559" s="87"/>
      <c r="AC1559" s="87"/>
      <c r="AD1559" s="87"/>
      <c r="AE1559" s="87"/>
      <c r="AF1559" s="93"/>
      <c r="AG1559" s="87"/>
      <c r="AH1559" s="87"/>
      <c r="AI1559" s="87"/>
      <c r="AJ1559" s="87"/>
      <c r="AK1559" s="87"/>
      <c r="AL1559" s="88"/>
      <c r="AM1559" s="88"/>
      <c r="AN1559" s="87"/>
      <c r="AO1559" s="88"/>
      <c r="AP1559" s="87"/>
      <c r="AQ1559" s="87"/>
      <c r="AR1559" s="87"/>
      <c r="AS1559" s="87"/>
      <c r="AT1559" s="87"/>
      <c r="AU1559" s="87"/>
      <c r="AV1559" s="87"/>
      <c r="AW1559" s="87"/>
      <c r="AX1559" s="89"/>
      <c r="AY1559" s="89"/>
      <c r="AZ1559" s="89"/>
      <c r="BA1559" s="89"/>
      <c r="BB1559" s="87"/>
      <c r="BC1559" s="87"/>
      <c r="BD1559" s="87"/>
      <c r="BE1559" s="78"/>
      <c r="BF1559" s="78"/>
      <c r="BG1559" s="78"/>
      <c r="BH1559" s="78"/>
      <c r="BI1559" s="78"/>
    </row>
    <row r="1560" spans="1:61" s="80" customFormat="1" ht="15" customHeight="1" x14ac:dyDescent="0.25">
      <c r="A1560" s="81"/>
      <c r="B1560" s="161"/>
      <c r="C1560" s="85"/>
      <c r="D1560" s="78"/>
      <c r="E1560" s="179"/>
      <c r="F1560" s="179"/>
      <c r="G1560" s="158"/>
      <c r="H1560" s="158"/>
      <c r="I1560" s="83"/>
      <c r="J1560" s="83"/>
      <c r="K1560" s="83"/>
      <c r="L1560" s="83"/>
      <c r="M1560" s="83"/>
      <c r="N1560" s="83"/>
      <c r="O1560" s="83"/>
      <c r="P1560" s="83"/>
      <c r="Q1560" s="83"/>
      <c r="R1560" s="83"/>
      <c r="S1560" s="83"/>
      <c r="T1560" s="83"/>
      <c r="U1560" s="87"/>
      <c r="V1560" s="87"/>
      <c r="W1560" s="87"/>
      <c r="X1560" s="87"/>
      <c r="Y1560" s="87"/>
      <c r="Z1560" s="87"/>
      <c r="AA1560" s="87"/>
      <c r="AB1560" s="87"/>
      <c r="AC1560" s="87"/>
      <c r="AD1560" s="87"/>
      <c r="AE1560" s="87"/>
      <c r="AF1560" s="93"/>
      <c r="AG1560" s="87"/>
      <c r="AH1560" s="87"/>
      <c r="AI1560" s="87"/>
      <c r="AJ1560" s="87"/>
      <c r="AK1560" s="87"/>
      <c r="AL1560" s="88"/>
      <c r="AM1560" s="88"/>
      <c r="AN1560" s="87"/>
      <c r="AO1560" s="88"/>
      <c r="AP1560" s="87"/>
      <c r="AQ1560" s="87"/>
      <c r="AR1560" s="87"/>
      <c r="AS1560" s="87"/>
      <c r="AT1560" s="87"/>
      <c r="AU1560" s="87"/>
      <c r="AV1560" s="87"/>
      <c r="AW1560" s="87"/>
      <c r="AX1560" s="89"/>
      <c r="AY1560" s="89"/>
      <c r="AZ1560" s="89"/>
      <c r="BA1560" s="89"/>
      <c r="BB1560" s="87"/>
      <c r="BC1560" s="87"/>
      <c r="BD1560" s="87"/>
      <c r="BE1560" s="78"/>
      <c r="BF1560" s="78"/>
      <c r="BG1560" s="78"/>
      <c r="BH1560" s="78"/>
      <c r="BI1560" s="78"/>
    </row>
    <row r="1561" spans="1:61" s="80" customFormat="1" ht="15" customHeight="1" x14ac:dyDescent="0.25">
      <c r="A1561" s="81"/>
      <c r="B1561" s="161"/>
      <c r="C1561" s="85"/>
      <c r="D1561" s="78"/>
      <c r="E1561" s="179"/>
      <c r="F1561" s="179"/>
      <c r="G1561" s="158"/>
      <c r="H1561" s="158"/>
      <c r="I1561" s="83"/>
      <c r="J1561" s="83"/>
      <c r="K1561" s="83"/>
      <c r="L1561" s="83"/>
      <c r="M1561" s="83"/>
      <c r="N1561" s="83"/>
      <c r="O1561" s="83"/>
      <c r="P1561" s="83"/>
      <c r="Q1561" s="83"/>
      <c r="R1561" s="83"/>
      <c r="S1561" s="83"/>
      <c r="T1561" s="83"/>
      <c r="U1561" s="87"/>
      <c r="V1561" s="87"/>
      <c r="W1561" s="87"/>
      <c r="X1561" s="87"/>
      <c r="Y1561" s="87"/>
      <c r="Z1561" s="87"/>
      <c r="AA1561" s="87"/>
      <c r="AB1561" s="87"/>
      <c r="AC1561" s="87"/>
      <c r="AD1561" s="87"/>
      <c r="AE1561" s="87"/>
      <c r="AF1561" s="93"/>
      <c r="AG1561" s="87"/>
      <c r="AH1561" s="87"/>
      <c r="AI1561" s="87"/>
      <c r="AJ1561" s="87"/>
      <c r="AK1561" s="87"/>
      <c r="AL1561" s="88"/>
      <c r="AM1561" s="88"/>
      <c r="AN1561" s="87"/>
      <c r="AO1561" s="88"/>
      <c r="AP1561" s="87"/>
      <c r="AQ1561" s="87"/>
      <c r="AR1561" s="87"/>
      <c r="AS1561" s="87"/>
      <c r="AT1561" s="87"/>
      <c r="AU1561" s="87"/>
      <c r="AV1561" s="87"/>
      <c r="AW1561" s="87"/>
      <c r="AX1561" s="89"/>
      <c r="AY1561" s="89"/>
      <c r="AZ1561" s="89"/>
      <c r="BA1561" s="89"/>
      <c r="BB1561" s="87"/>
      <c r="BC1561" s="87"/>
      <c r="BD1561" s="87"/>
      <c r="BE1561" s="78"/>
      <c r="BF1561" s="78"/>
      <c r="BG1561" s="78"/>
      <c r="BH1561" s="78"/>
      <c r="BI1561" s="78"/>
    </row>
    <row r="1562" spans="1:61" s="80" customFormat="1" ht="15" customHeight="1" x14ac:dyDescent="0.25">
      <c r="A1562" s="81"/>
      <c r="B1562" s="161"/>
      <c r="C1562" s="85"/>
      <c r="D1562" s="78"/>
      <c r="E1562" s="179"/>
      <c r="F1562" s="179"/>
      <c r="G1562" s="158"/>
      <c r="H1562" s="158"/>
      <c r="I1562" s="83"/>
      <c r="J1562" s="83"/>
      <c r="K1562" s="83"/>
      <c r="L1562" s="83"/>
      <c r="M1562" s="83"/>
      <c r="N1562" s="83"/>
      <c r="O1562" s="83"/>
      <c r="P1562" s="83"/>
      <c r="Q1562" s="83"/>
      <c r="R1562" s="83"/>
      <c r="S1562" s="83"/>
      <c r="T1562" s="83"/>
      <c r="U1562" s="87"/>
      <c r="V1562" s="87"/>
      <c r="W1562" s="87"/>
      <c r="X1562" s="87"/>
      <c r="Y1562" s="87"/>
      <c r="Z1562" s="87"/>
      <c r="AA1562" s="87"/>
      <c r="AB1562" s="87"/>
      <c r="AC1562" s="87"/>
      <c r="AD1562" s="87"/>
      <c r="AE1562" s="87"/>
      <c r="AF1562" s="93"/>
      <c r="AG1562" s="87"/>
      <c r="AH1562" s="87"/>
      <c r="AI1562" s="87"/>
      <c r="AJ1562" s="87"/>
      <c r="AK1562" s="87"/>
      <c r="AL1562" s="88"/>
      <c r="AM1562" s="88"/>
      <c r="AN1562" s="87"/>
      <c r="AO1562" s="88"/>
      <c r="AP1562" s="87"/>
      <c r="AQ1562" s="87"/>
      <c r="AR1562" s="87"/>
      <c r="AS1562" s="87"/>
      <c r="AT1562" s="87"/>
      <c r="AU1562" s="87"/>
      <c r="AV1562" s="87"/>
      <c r="AW1562" s="87"/>
      <c r="AX1562" s="89"/>
      <c r="AY1562" s="89"/>
      <c r="AZ1562" s="89"/>
      <c r="BA1562" s="89"/>
      <c r="BB1562" s="87"/>
      <c r="BC1562" s="87"/>
      <c r="BD1562" s="87"/>
      <c r="BE1562" s="78"/>
      <c r="BF1562" s="78"/>
      <c r="BG1562" s="78"/>
      <c r="BH1562" s="78"/>
      <c r="BI1562" s="78"/>
    </row>
    <row r="1563" spans="1:61" s="80" customFormat="1" ht="15" customHeight="1" x14ac:dyDescent="0.25">
      <c r="A1563" s="81"/>
      <c r="B1563" s="161"/>
      <c r="C1563" s="85"/>
      <c r="D1563" s="78"/>
      <c r="E1563" s="179"/>
      <c r="F1563" s="179"/>
      <c r="G1563" s="158"/>
      <c r="H1563" s="158"/>
      <c r="I1563" s="83"/>
      <c r="J1563" s="83"/>
      <c r="K1563" s="83"/>
      <c r="L1563" s="83"/>
      <c r="M1563" s="83"/>
      <c r="N1563" s="83"/>
      <c r="O1563" s="83"/>
      <c r="P1563" s="83"/>
      <c r="Q1563" s="83"/>
      <c r="R1563" s="83"/>
      <c r="S1563" s="83"/>
      <c r="T1563" s="83"/>
      <c r="U1563" s="87"/>
      <c r="V1563" s="87"/>
      <c r="W1563" s="87"/>
      <c r="X1563" s="87"/>
      <c r="Y1563" s="87"/>
      <c r="Z1563" s="87"/>
      <c r="AA1563" s="87"/>
      <c r="AB1563" s="87"/>
      <c r="AC1563" s="87"/>
      <c r="AD1563" s="87"/>
      <c r="AE1563" s="87"/>
      <c r="AF1563" s="93"/>
      <c r="AG1563" s="87"/>
      <c r="AH1563" s="87"/>
      <c r="AI1563" s="87"/>
      <c r="AJ1563" s="87"/>
      <c r="AK1563" s="87"/>
      <c r="AL1563" s="88"/>
      <c r="AM1563" s="88"/>
      <c r="AN1563" s="87"/>
      <c r="AO1563" s="88"/>
      <c r="AP1563" s="87"/>
      <c r="AQ1563" s="87"/>
      <c r="AR1563" s="87"/>
      <c r="AS1563" s="87"/>
      <c r="AT1563" s="87"/>
      <c r="AU1563" s="87"/>
      <c r="AV1563" s="87"/>
      <c r="AW1563" s="87"/>
      <c r="AX1563" s="89"/>
      <c r="AY1563" s="89"/>
      <c r="AZ1563" s="89"/>
      <c r="BA1563" s="89"/>
      <c r="BB1563" s="87"/>
      <c r="BC1563" s="87"/>
      <c r="BD1563" s="87"/>
      <c r="BE1563" s="78"/>
      <c r="BF1563" s="78"/>
      <c r="BG1563" s="78"/>
      <c r="BH1563" s="78"/>
      <c r="BI1563" s="78"/>
    </row>
    <row r="1564" spans="1:61" s="80" customFormat="1" ht="15" customHeight="1" x14ac:dyDescent="0.25">
      <c r="A1564" s="81"/>
      <c r="B1564" s="161"/>
      <c r="C1564" s="85"/>
      <c r="D1564" s="78"/>
      <c r="E1564" s="179"/>
      <c r="F1564" s="179"/>
      <c r="G1564" s="158"/>
      <c r="H1564" s="158"/>
      <c r="I1564" s="83"/>
      <c r="J1564" s="83"/>
      <c r="K1564" s="83"/>
      <c r="L1564" s="83"/>
      <c r="M1564" s="83"/>
      <c r="N1564" s="83"/>
      <c r="O1564" s="83"/>
      <c r="P1564" s="83"/>
      <c r="Q1564" s="83"/>
      <c r="R1564" s="83"/>
      <c r="S1564" s="83"/>
      <c r="T1564" s="83"/>
      <c r="U1564" s="87"/>
      <c r="V1564" s="87"/>
      <c r="W1564" s="87"/>
      <c r="X1564" s="87"/>
      <c r="Y1564" s="87"/>
      <c r="Z1564" s="87"/>
      <c r="AA1564" s="87"/>
      <c r="AB1564" s="87"/>
      <c r="AC1564" s="87"/>
      <c r="AD1564" s="87"/>
      <c r="AE1564" s="87"/>
      <c r="AF1564" s="93"/>
      <c r="AG1564" s="87"/>
      <c r="AH1564" s="87"/>
      <c r="AI1564" s="87"/>
      <c r="AJ1564" s="87"/>
      <c r="AK1564" s="87"/>
      <c r="AL1564" s="88"/>
      <c r="AM1564" s="88"/>
      <c r="AN1564" s="87"/>
      <c r="AO1564" s="88"/>
      <c r="AP1564" s="87"/>
      <c r="AQ1564" s="87"/>
      <c r="AR1564" s="87"/>
      <c r="AS1564" s="87"/>
      <c r="AT1564" s="87"/>
      <c r="AU1564" s="87"/>
      <c r="AV1564" s="87"/>
      <c r="AW1564" s="87"/>
      <c r="AX1564" s="89"/>
      <c r="AY1564" s="89"/>
      <c r="AZ1564" s="89"/>
      <c r="BA1564" s="89"/>
      <c r="BB1564" s="87"/>
      <c r="BC1564" s="87"/>
      <c r="BD1564" s="87"/>
      <c r="BE1564" s="78"/>
      <c r="BF1564" s="78"/>
      <c r="BG1564" s="78"/>
      <c r="BH1564" s="78"/>
      <c r="BI1564" s="78"/>
    </row>
    <row r="1565" spans="1:61" s="80" customFormat="1" ht="15" customHeight="1" x14ac:dyDescent="0.25">
      <c r="A1565" s="81"/>
      <c r="B1565" s="161"/>
      <c r="C1565" s="85"/>
      <c r="D1565" s="78"/>
      <c r="E1565" s="179"/>
      <c r="F1565" s="179"/>
      <c r="G1565" s="158"/>
      <c r="H1565" s="158"/>
      <c r="I1565" s="83"/>
      <c r="J1565" s="83"/>
      <c r="K1565" s="83"/>
      <c r="L1565" s="83"/>
      <c r="M1565" s="83"/>
      <c r="N1565" s="83"/>
      <c r="O1565" s="83"/>
      <c r="P1565" s="83"/>
      <c r="Q1565" s="83"/>
      <c r="R1565" s="83"/>
      <c r="S1565" s="83"/>
      <c r="T1565" s="83"/>
      <c r="U1565" s="87"/>
      <c r="V1565" s="87"/>
      <c r="W1565" s="87"/>
      <c r="X1565" s="87"/>
      <c r="Y1565" s="87"/>
      <c r="Z1565" s="87"/>
      <c r="AA1565" s="87"/>
      <c r="AB1565" s="87"/>
      <c r="AC1565" s="87"/>
      <c r="AD1565" s="87"/>
      <c r="AE1565" s="87"/>
      <c r="AF1565" s="93"/>
      <c r="AG1565" s="87"/>
      <c r="AH1565" s="87"/>
      <c r="AI1565" s="87"/>
      <c r="AJ1565" s="87"/>
      <c r="AK1565" s="87"/>
      <c r="AL1565" s="88"/>
      <c r="AM1565" s="88"/>
      <c r="AN1565" s="87"/>
      <c r="AO1565" s="88"/>
      <c r="AP1565" s="87"/>
      <c r="AQ1565" s="87"/>
      <c r="AR1565" s="87"/>
      <c r="AS1565" s="87"/>
      <c r="AT1565" s="87"/>
      <c r="AU1565" s="87"/>
      <c r="AV1565" s="87"/>
      <c r="AW1565" s="87"/>
      <c r="AX1565" s="89"/>
      <c r="AY1565" s="89"/>
      <c r="AZ1565" s="89"/>
      <c r="BA1565" s="89"/>
      <c r="BB1565" s="87"/>
      <c r="BC1565" s="87"/>
      <c r="BD1565" s="87"/>
      <c r="BE1565" s="78"/>
      <c r="BF1565" s="78"/>
      <c r="BG1565" s="78"/>
      <c r="BH1565" s="78"/>
      <c r="BI1565" s="78"/>
    </row>
    <row r="1566" spans="1:61" s="80" customFormat="1" ht="15" customHeight="1" x14ac:dyDescent="0.25">
      <c r="A1566" s="81"/>
      <c r="B1566" s="161"/>
      <c r="C1566" s="85"/>
      <c r="D1566" s="78"/>
      <c r="E1566" s="179"/>
      <c r="F1566" s="179"/>
      <c r="G1566" s="158"/>
      <c r="H1566" s="158"/>
      <c r="I1566" s="83"/>
      <c r="J1566" s="83"/>
      <c r="K1566" s="83"/>
      <c r="L1566" s="83"/>
      <c r="M1566" s="83"/>
      <c r="N1566" s="83"/>
      <c r="O1566" s="83"/>
      <c r="P1566" s="83"/>
      <c r="Q1566" s="83"/>
      <c r="R1566" s="83"/>
      <c r="S1566" s="83"/>
      <c r="T1566" s="83"/>
      <c r="U1566" s="87"/>
      <c r="V1566" s="87"/>
      <c r="W1566" s="87"/>
      <c r="X1566" s="87"/>
      <c r="Y1566" s="87"/>
      <c r="Z1566" s="87"/>
      <c r="AA1566" s="87"/>
      <c r="AB1566" s="87"/>
      <c r="AC1566" s="87"/>
      <c r="AD1566" s="87"/>
      <c r="AE1566" s="87"/>
      <c r="AF1566" s="93"/>
      <c r="AG1566" s="87"/>
      <c r="AH1566" s="87"/>
      <c r="AI1566" s="87"/>
      <c r="AJ1566" s="87"/>
      <c r="AK1566" s="87"/>
      <c r="AL1566" s="88"/>
      <c r="AM1566" s="88"/>
      <c r="AN1566" s="87"/>
      <c r="AO1566" s="88"/>
      <c r="AP1566" s="87"/>
      <c r="AQ1566" s="87"/>
      <c r="AR1566" s="87"/>
      <c r="AS1566" s="87"/>
      <c r="AT1566" s="87"/>
      <c r="AU1566" s="87"/>
      <c r="AV1566" s="87"/>
      <c r="AW1566" s="87"/>
      <c r="AX1566" s="89"/>
      <c r="AY1566" s="89"/>
      <c r="AZ1566" s="89"/>
      <c r="BA1566" s="89"/>
      <c r="BB1566" s="87"/>
      <c r="BC1566" s="87"/>
      <c r="BD1566" s="87"/>
      <c r="BE1566" s="78"/>
      <c r="BF1566" s="78"/>
      <c r="BG1566" s="78"/>
      <c r="BH1566" s="78"/>
      <c r="BI1566" s="78"/>
    </row>
    <row r="1567" spans="1:61" s="80" customFormat="1" ht="15" customHeight="1" x14ac:dyDescent="0.25">
      <c r="A1567" s="81"/>
      <c r="B1567" s="161"/>
      <c r="C1567" s="85"/>
      <c r="D1567" s="78"/>
      <c r="E1567" s="179"/>
      <c r="F1567" s="179"/>
      <c r="G1567" s="158"/>
      <c r="H1567" s="158"/>
      <c r="I1567" s="83"/>
      <c r="J1567" s="83"/>
      <c r="K1567" s="83"/>
      <c r="L1567" s="83"/>
      <c r="M1567" s="83"/>
      <c r="N1567" s="83"/>
      <c r="O1567" s="83"/>
      <c r="P1567" s="83"/>
      <c r="Q1567" s="83"/>
      <c r="R1567" s="83"/>
      <c r="S1567" s="83"/>
      <c r="T1567" s="83"/>
      <c r="U1567" s="87"/>
      <c r="V1567" s="87"/>
      <c r="W1567" s="87"/>
      <c r="X1567" s="87"/>
      <c r="Y1567" s="87"/>
      <c r="Z1567" s="87"/>
      <c r="AA1567" s="87"/>
      <c r="AB1567" s="87"/>
      <c r="AC1567" s="87"/>
      <c r="AD1567" s="87"/>
      <c r="AE1567" s="87"/>
      <c r="AF1567" s="93"/>
      <c r="AG1567" s="87"/>
      <c r="AH1567" s="87"/>
      <c r="AI1567" s="87"/>
      <c r="AJ1567" s="87"/>
      <c r="AK1567" s="87"/>
      <c r="AL1567" s="88"/>
      <c r="AM1567" s="88"/>
      <c r="AN1567" s="87"/>
      <c r="AO1567" s="88"/>
      <c r="AP1567" s="87"/>
      <c r="AQ1567" s="87"/>
      <c r="AR1567" s="87"/>
      <c r="AS1567" s="87"/>
      <c r="AT1567" s="87"/>
      <c r="AU1567" s="87"/>
      <c r="AV1567" s="87"/>
      <c r="AW1567" s="87"/>
      <c r="AX1567" s="89"/>
      <c r="AY1567" s="89"/>
      <c r="AZ1567" s="89"/>
      <c r="BA1567" s="89"/>
      <c r="BB1567" s="87"/>
      <c r="BC1567" s="87"/>
      <c r="BD1567" s="87"/>
      <c r="BE1567" s="78"/>
      <c r="BF1567" s="78"/>
      <c r="BG1567" s="78"/>
      <c r="BH1567" s="78"/>
      <c r="BI1567" s="78"/>
    </row>
    <row r="1568" spans="1:61" s="80" customFormat="1" ht="15" customHeight="1" x14ac:dyDescent="0.25">
      <c r="A1568" s="81"/>
      <c r="B1568" s="161"/>
      <c r="C1568" s="85"/>
      <c r="D1568" s="78"/>
      <c r="E1568" s="179"/>
      <c r="F1568" s="179"/>
      <c r="G1568" s="158"/>
      <c r="H1568" s="158"/>
      <c r="I1568" s="83"/>
      <c r="J1568" s="83"/>
      <c r="K1568" s="83"/>
      <c r="L1568" s="83"/>
      <c r="M1568" s="83"/>
      <c r="N1568" s="83"/>
      <c r="O1568" s="83"/>
      <c r="P1568" s="83"/>
      <c r="Q1568" s="83"/>
      <c r="R1568" s="83"/>
      <c r="S1568" s="83"/>
      <c r="T1568" s="83"/>
      <c r="U1568" s="87"/>
      <c r="V1568" s="87"/>
      <c r="W1568" s="87"/>
      <c r="X1568" s="87"/>
      <c r="Y1568" s="87"/>
      <c r="Z1568" s="87"/>
      <c r="AA1568" s="87"/>
      <c r="AB1568" s="87"/>
      <c r="AC1568" s="87"/>
      <c r="AD1568" s="87"/>
      <c r="AE1568" s="87"/>
      <c r="AF1568" s="93"/>
      <c r="AG1568" s="87"/>
      <c r="AH1568" s="87"/>
      <c r="AI1568" s="87"/>
      <c r="AJ1568" s="87"/>
      <c r="AK1568" s="87"/>
      <c r="AL1568" s="88"/>
      <c r="AM1568" s="88"/>
      <c r="AN1568" s="87"/>
      <c r="AO1568" s="88"/>
      <c r="AP1568" s="87"/>
      <c r="AQ1568" s="87"/>
      <c r="AR1568" s="87"/>
      <c r="AS1568" s="87"/>
      <c r="AT1568" s="87"/>
      <c r="AU1568" s="87"/>
      <c r="AV1568" s="87"/>
      <c r="AW1568" s="87"/>
      <c r="AX1568" s="89"/>
      <c r="AY1568" s="89"/>
      <c r="AZ1568" s="89"/>
      <c r="BA1568" s="89"/>
      <c r="BB1568" s="87"/>
      <c r="BC1568" s="87"/>
      <c r="BD1568" s="87"/>
      <c r="BE1568" s="78"/>
      <c r="BF1568" s="78"/>
      <c r="BG1568" s="78"/>
      <c r="BH1568" s="78"/>
      <c r="BI1568" s="78"/>
    </row>
    <row r="1569" spans="1:61" s="80" customFormat="1" ht="15" customHeight="1" x14ac:dyDescent="0.25">
      <c r="A1569" s="81"/>
      <c r="B1569" s="161"/>
      <c r="C1569" s="85"/>
      <c r="D1569" s="78"/>
      <c r="E1569" s="179"/>
      <c r="F1569" s="179"/>
      <c r="G1569" s="158"/>
      <c r="H1569" s="158"/>
      <c r="I1569" s="83"/>
      <c r="J1569" s="83"/>
      <c r="K1569" s="83"/>
      <c r="L1569" s="83"/>
      <c r="M1569" s="83"/>
      <c r="N1569" s="83"/>
      <c r="O1569" s="83"/>
      <c r="P1569" s="83"/>
      <c r="Q1569" s="83"/>
      <c r="R1569" s="83"/>
      <c r="S1569" s="83"/>
      <c r="T1569" s="83"/>
      <c r="U1569" s="87"/>
      <c r="V1569" s="87"/>
      <c r="W1569" s="87"/>
      <c r="X1569" s="87"/>
      <c r="Y1569" s="87"/>
      <c r="Z1569" s="87"/>
      <c r="AA1569" s="87"/>
      <c r="AB1569" s="87"/>
      <c r="AC1569" s="87"/>
      <c r="AD1569" s="87"/>
      <c r="AE1569" s="87"/>
      <c r="AF1569" s="93"/>
      <c r="AG1569" s="87"/>
      <c r="AH1569" s="87"/>
      <c r="AI1569" s="87"/>
      <c r="AJ1569" s="87"/>
      <c r="AK1569" s="87"/>
      <c r="AL1569" s="88"/>
      <c r="AM1569" s="88"/>
      <c r="AN1569" s="87"/>
      <c r="AO1569" s="88"/>
      <c r="AP1569" s="87"/>
      <c r="AQ1569" s="87"/>
      <c r="AR1569" s="87"/>
      <c r="AS1569" s="87"/>
      <c r="AT1569" s="87"/>
      <c r="AU1569" s="87"/>
      <c r="AV1569" s="87"/>
      <c r="AW1569" s="87"/>
      <c r="AX1569" s="89"/>
      <c r="AY1569" s="89"/>
      <c r="AZ1569" s="89"/>
      <c r="BA1569" s="89"/>
      <c r="BB1569" s="87"/>
      <c r="BC1569" s="87"/>
      <c r="BD1569" s="87"/>
      <c r="BE1569" s="78"/>
      <c r="BF1569" s="78"/>
      <c r="BG1569" s="78"/>
      <c r="BH1569" s="78"/>
      <c r="BI1569" s="78"/>
    </row>
    <row r="1570" spans="1:61" s="80" customFormat="1" ht="15" customHeight="1" x14ac:dyDescent="0.25">
      <c r="A1570" s="81"/>
      <c r="B1570" s="161"/>
      <c r="C1570" s="85"/>
      <c r="D1570" s="78"/>
      <c r="E1570" s="179"/>
      <c r="F1570" s="179"/>
      <c r="G1570" s="158"/>
      <c r="H1570" s="158"/>
      <c r="I1570" s="83"/>
      <c r="J1570" s="83"/>
      <c r="K1570" s="83"/>
      <c r="L1570" s="83"/>
      <c r="M1570" s="83"/>
      <c r="N1570" s="83"/>
      <c r="O1570" s="83"/>
      <c r="P1570" s="83"/>
      <c r="Q1570" s="83"/>
      <c r="R1570" s="83"/>
      <c r="S1570" s="83"/>
      <c r="T1570" s="83"/>
      <c r="U1570" s="87"/>
      <c r="V1570" s="87"/>
      <c r="W1570" s="87"/>
      <c r="X1570" s="87"/>
      <c r="Y1570" s="87"/>
      <c r="Z1570" s="87"/>
      <c r="AA1570" s="87"/>
      <c r="AB1570" s="87"/>
      <c r="AC1570" s="87"/>
      <c r="AD1570" s="87"/>
      <c r="AE1570" s="87"/>
      <c r="AF1570" s="93"/>
      <c r="AG1570" s="87"/>
      <c r="AH1570" s="87"/>
      <c r="AI1570" s="87"/>
      <c r="AJ1570" s="87"/>
      <c r="AK1570" s="87"/>
      <c r="AL1570" s="88"/>
      <c r="AM1570" s="88"/>
      <c r="AN1570" s="87"/>
      <c r="AO1570" s="88"/>
      <c r="AP1570" s="87"/>
      <c r="AQ1570" s="87"/>
      <c r="AR1570" s="87"/>
      <c r="AS1570" s="87"/>
      <c r="AT1570" s="87"/>
      <c r="AU1570" s="87"/>
      <c r="AV1570" s="87"/>
      <c r="AW1570" s="87"/>
      <c r="AX1570" s="89"/>
      <c r="AY1570" s="89"/>
      <c r="AZ1570" s="89"/>
      <c r="BA1570" s="89"/>
      <c r="BB1570" s="87"/>
      <c r="BC1570" s="87"/>
      <c r="BD1570" s="87"/>
      <c r="BE1570" s="78"/>
      <c r="BF1570" s="78"/>
      <c r="BG1570" s="78"/>
      <c r="BH1570" s="78"/>
      <c r="BI1570" s="78"/>
    </row>
    <row r="1571" spans="1:61" s="80" customFormat="1" ht="15" customHeight="1" x14ac:dyDescent="0.25">
      <c r="A1571" s="81"/>
      <c r="B1571" s="161"/>
      <c r="C1571" s="85"/>
      <c r="D1571" s="78"/>
      <c r="E1571" s="179"/>
      <c r="F1571" s="179"/>
      <c r="G1571" s="158"/>
      <c r="H1571" s="158"/>
      <c r="I1571" s="83"/>
      <c r="J1571" s="83"/>
      <c r="K1571" s="83"/>
      <c r="L1571" s="83"/>
      <c r="M1571" s="83"/>
      <c r="N1571" s="83"/>
      <c r="O1571" s="83"/>
      <c r="P1571" s="83"/>
      <c r="Q1571" s="83"/>
      <c r="R1571" s="83"/>
      <c r="S1571" s="83"/>
      <c r="T1571" s="83"/>
      <c r="U1571" s="87"/>
      <c r="V1571" s="87"/>
      <c r="W1571" s="87"/>
      <c r="X1571" s="87"/>
      <c r="Y1571" s="87"/>
      <c r="Z1571" s="87"/>
      <c r="AA1571" s="87"/>
      <c r="AB1571" s="87"/>
      <c r="AC1571" s="87"/>
      <c r="AD1571" s="87"/>
      <c r="AE1571" s="87"/>
      <c r="AF1571" s="93"/>
      <c r="AG1571" s="87"/>
      <c r="AH1571" s="87"/>
      <c r="AI1571" s="87"/>
      <c r="AJ1571" s="87"/>
      <c r="AK1571" s="87"/>
      <c r="AL1571" s="88"/>
      <c r="AM1571" s="88"/>
      <c r="AN1571" s="87"/>
      <c r="AO1571" s="88"/>
      <c r="AP1571" s="87"/>
      <c r="AQ1571" s="87"/>
      <c r="AR1571" s="87"/>
      <c r="AS1571" s="87"/>
      <c r="AT1571" s="87"/>
      <c r="AU1571" s="87"/>
      <c r="AV1571" s="87"/>
      <c r="AW1571" s="87"/>
      <c r="AX1571" s="89"/>
      <c r="AY1571" s="89"/>
      <c r="AZ1571" s="89"/>
      <c r="BA1571" s="89"/>
      <c r="BB1571" s="87"/>
      <c r="BC1571" s="87"/>
      <c r="BD1571" s="87"/>
      <c r="BE1571" s="78"/>
      <c r="BF1571" s="78"/>
      <c r="BG1571" s="78"/>
      <c r="BH1571" s="78"/>
      <c r="BI1571" s="78"/>
    </row>
    <row r="1572" spans="1:61" s="80" customFormat="1" ht="15" customHeight="1" x14ac:dyDescent="0.25">
      <c r="A1572" s="81"/>
      <c r="B1572" s="161"/>
      <c r="C1572" s="85"/>
      <c r="D1572" s="78"/>
      <c r="E1572" s="179"/>
      <c r="F1572" s="179"/>
      <c r="G1572" s="158"/>
      <c r="H1572" s="158"/>
      <c r="I1572" s="83"/>
      <c r="J1572" s="83"/>
      <c r="K1572" s="83"/>
      <c r="L1572" s="83"/>
      <c r="M1572" s="83"/>
      <c r="N1572" s="83"/>
      <c r="O1572" s="83"/>
      <c r="P1572" s="83"/>
      <c r="Q1572" s="83"/>
      <c r="R1572" s="83"/>
      <c r="S1572" s="83"/>
      <c r="T1572" s="83"/>
      <c r="U1572" s="87"/>
      <c r="V1572" s="87"/>
      <c r="W1572" s="87"/>
      <c r="X1572" s="87"/>
      <c r="Y1572" s="87"/>
      <c r="Z1572" s="87"/>
      <c r="AA1572" s="87"/>
      <c r="AB1572" s="87"/>
      <c r="AC1572" s="87"/>
      <c r="AD1572" s="87"/>
      <c r="AE1572" s="87"/>
      <c r="AF1572" s="93"/>
      <c r="AG1572" s="87"/>
      <c r="AH1572" s="87"/>
      <c r="AI1572" s="87"/>
      <c r="AJ1572" s="87"/>
      <c r="AK1572" s="87"/>
      <c r="AL1572" s="88"/>
      <c r="AM1572" s="88"/>
      <c r="AN1572" s="87"/>
      <c r="AO1572" s="88"/>
      <c r="AP1572" s="87"/>
      <c r="AQ1572" s="87"/>
      <c r="AR1572" s="87"/>
      <c r="AS1572" s="87"/>
      <c r="AT1572" s="87"/>
      <c r="AU1572" s="87"/>
      <c r="AV1572" s="87"/>
      <c r="AW1572" s="87"/>
      <c r="AX1572" s="89"/>
      <c r="AY1572" s="89"/>
      <c r="AZ1572" s="89"/>
      <c r="BA1572" s="89"/>
      <c r="BB1572" s="87"/>
      <c r="BC1572" s="87"/>
      <c r="BD1572" s="87"/>
      <c r="BE1572" s="78"/>
      <c r="BF1572" s="78"/>
      <c r="BG1572" s="78"/>
      <c r="BH1572" s="78"/>
      <c r="BI1572" s="78"/>
    </row>
    <row r="1573" spans="1:61" s="80" customFormat="1" ht="15" customHeight="1" x14ac:dyDescent="0.25">
      <c r="A1573" s="81"/>
      <c r="B1573" s="161"/>
      <c r="C1573" s="85"/>
      <c r="D1573" s="78"/>
      <c r="E1573" s="179"/>
      <c r="F1573" s="179"/>
      <c r="G1573" s="158"/>
      <c r="H1573" s="158"/>
      <c r="I1573" s="83"/>
      <c r="J1573" s="83"/>
      <c r="K1573" s="83"/>
      <c r="L1573" s="83"/>
      <c r="M1573" s="83"/>
      <c r="N1573" s="83"/>
      <c r="O1573" s="83"/>
      <c r="P1573" s="83"/>
      <c r="Q1573" s="83"/>
      <c r="R1573" s="83"/>
      <c r="S1573" s="83"/>
      <c r="T1573" s="83"/>
      <c r="U1573" s="87"/>
      <c r="V1573" s="87"/>
      <c r="W1573" s="87"/>
      <c r="X1573" s="87"/>
      <c r="Y1573" s="87"/>
      <c r="Z1573" s="87"/>
      <c r="AA1573" s="87"/>
      <c r="AB1573" s="87"/>
      <c r="AC1573" s="87"/>
      <c r="AD1573" s="87"/>
      <c r="AE1573" s="87"/>
      <c r="AF1573" s="93"/>
      <c r="AG1573" s="87"/>
      <c r="AH1573" s="87"/>
      <c r="AI1573" s="87"/>
      <c r="AJ1573" s="87"/>
      <c r="AK1573" s="87"/>
      <c r="AL1573" s="88"/>
      <c r="AM1573" s="88"/>
      <c r="AN1573" s="87"/>
      <c r="AO1573" s="88"/>
      <c r="AP1573" s="87"/>
      <c r="AQ1573" s="87"/>
      <c r="AR1573" s="87"/>
      <c r="AS1573" s="87"/>
      <c r="AT1573" s="87"/>
      <c r="AU1573" s="87"/>
      <c r="AV1573" s="87"/>
      <c r="AW1573" s="87"/>
      <c r="AX1573" s="89"/>
      <c r="AY1573" s="89"/>
      <c r="AZ1573" s="89"/>
      <c r="BA1573" s="89"/>
      <c r="BB1573" s="87"/>
      <c r="BC1573" s="87"/>
      <c r="BD1573" s="87"/>
      <c r="BE1573" s="78"/>
      <c r="BF1573" s="78"/>
      <c r="BG1573" s="78"/>
      <c r="BH1573" s="78"/>
      <c r="BI1573" s="78"/>
    </row>
    <row r="1574" spans="1:61" s="80" customFormat="1" ht="15" customHeight="1" x14ac:dyDescent="0.25">
      <c r="A1574" s="81"/>
      <c r="B1574" s="161"/>
      <c r="C1574" s="85"/>
      <c r="D1574" s="78"/>
      <c r="E1574" s="179"/>
      <c r="F1574" s="179"/>
      <c r="G1574" s="158"/>
      <c r="H1574" s="158"/>
      <c r="I1574" s="83"/>
      <c r="J1574" s="83"/>
      <c r="K1574" s="83"/>
      <c r="L1574" s="83"/>
      <c r="M1574" s="83"/>
      <c r="N1574" s="83"/>
      <c r="O1574" s="83"/>
      <c r="P1574" s="83"/>
      <c r="Q1574" s="83"/>
      <c r="R1574" s="83"/>
      <c r="S1574" s="83"/>
      <c r="T1574" s="83"/>
      <c r="U1574" s="87"/>
      <c r="V1574" s="87"/>
      <c r="W1574" s="87"/>
      <c r="X1574" s="87"/>
      <c r="Y1574" s="87"/>
      <c r="Z1574" s="87"/>
      <c r="AA1574" s="87"/>
      <c r="AB1574" s="87"/>
      <c r="AC1574" s="87"/>
      <c r="AD1574" s="87"/>
      <c r="AE1574" s="87"/>
      <c r="AF1574" s="93"/>
      <c r="AG1574" s="87"/>
      <c r="AH1574" s="87"/>
      <c r="AI1574" s="87"/>
      <c r="AJ1574" s="87"/>
      <c r="AK1574" s="87"/>
      <c r="AL1574" s="88"/>
      <c r="AM1574" s="88"/>
      <c r="AN1574" s="87"/>
      <c r="AO1574" s="88"/>
      <c r="AP1574" s="87"/>
      <c r="AQ1574" s="87"/>
      <c r="AR1574" s="87"/>
      <c r="AS1574" s="87"/>
      <c r="AT1574" s="87"/>
      <c r="AU1574" s="87"/>
      <c r="AV1574" s="87"/>
      <c r="AW1574" s="87"/>
      <c r="AX1574" s="89"/>
      <c r="AY1574" s="89"/>
      <c r="AZ1574" s="89"/>
      <c r="BA1574" s="89"/>
      <c r="BB1574" s="87"/>
      <c r="BC1574" s="87"/>
      <c r="BD1574" s="87"/>
      <c r="BE1574" s="78"/>
      <c r="BF1574" s="78"/>
      <c r="BG1574" s="78"/>
      <c r="BH1574" s="78"/>
      <c r="BI1574" s="78"/>
    </row>
    <row r="1575" spans="1:61" s="80" customFormat="1" ht="15" customHeight="1" x14ac:dyDescent="0.25">
      <c r="A1575" s="81"/>
      <c r="B1575" s="161"/>
      <c r="C1575" s="85"/>
      <c r="D1575" s="78"/>
      <c r="E1575" s="179"/>
      <c r="F1575" s="179"/>
      <c r="G1575" s="158"/>
      <c r="H1575" s="158"/>
      <c r="I1575" s="83"/>
      <c r="J1575" s="83"/>
      <c r="K1575" s="83"/>
      <c r="L1575" s="83"/>
      <c r="M1575" s="83"/>
      <c r="N1575" s="83"/>
      <c r="O1575" s="83"/>
      <c r="P1575" s="83"/>
      <c r="Q1575" s="83"/>
      <c r="R1575" s="83"/>
      <c r="S1575" s="83"/>
      <c r="T1575" s="83"/>
      <c r="U1575" s="87"/>
      <c r="V1575" s="87"/>
      <c r="W1575" s="87"/>
      <c r="X1575" s="87"/>
      <c r="Y1575" s="87"/>
      <c r="Z1575" s="87"/>
      <c r="AA1575" s="87"/>
      <c r="AB1575" s="87"/>
      <c r="AC1575" s="87"/>
      <c r="AD1575" s="87"/>
      <c r="AE1575" s="87"/>
      <c r="AF1575" s="93"/>
      <c r="AG1575" s="87"/>
      <c r="AH1575" s="87"/>
      <c r="AI1575" s="87"/>
      <c r="AJ1575" s="87"/>
      <c r="AK1575" s="87"/>
      <c r="AL1575" s="88"/>
      <c r="AM1575" s="88"/>
      <c r="AN1575" s="87"/>
      <c r="AO1575" s="88"/>
      <c r="AP1575" s="87"/>
      <c r="AQ1575" s="87"/>
      <c r="AR1575" s="87"/>
      <c r="AS1575" s="87"/>
      <c r="AT1575" s="87"/>
      <c r="AU1575" s="87"/>
      <c r="AV1575" s="87"/>
      <c r="AW1575" s="87"/>
      <c r="AX1575" s="89"/>
      <c r="AY1575" s="89"/>
      <c r="AZ1575" s="89"/>
      <c r="BA1575" s="89"/>
      <c r="BB1575" s="87"/>
      <c r="BC1575" s="87"/>
      <c r="BD1575" s="87"/>
      <c r="BE1575" s="78"/>
      <c r="BF1575" s="78"/>
      <c r="BG1575" s="78"/>
      <c r="BH1575" s="78"/>
      <c r="BI1575" s="78"/>
    </row>
    <row r="1576" spans="1:61" s="80" customFormat="1" ht="15" customHeight="1" x14ac:dyDescent="0.25">
      <c r="A1576" s="81"/>
      <c r="B1576" s="161"/>
      <c r="C1576" s="85"/>
      <c r="D1576" s="78"/>
      <c r="E1576" s="179"/>
      <c r="F1576" s="179"/>
      <c r="G1576" s="158"/>
      <c r="H1576" s="158"/>
      <c r="I1576" s="83"/>
      <c r="J1576" s="83"/>
      <c r="K1576" s="83"/>
      <c r="L1576" s="83"/>
      <c r="M1576" s="83"/>
      <c r="N1576" s="83"/>
      <c r="O1576" s="83"/>
      <c r="P1576" s="83"/>
      <c r="Q1576" s="83"/>
      <c r="R1576" s="83"/>
      <c r="S1576" s="83"/>
      <c r="T1576" s="83"/>
      <c r="U1576" s="87"/>
      <c r="V1576" s="87"/>
      <c r="W1576" s="87"/>
      <c r="X1576" s="87"/>
      <c r="Y1576" s="87"/>
      <c r="Z1576" s="87"/>
      <c r="AA1576" s="87"/>
      <c r="AB1576" s="87"/>
      <c r="AC1576" s="87"/>
      <c r="AD1576" s="87"/>
      <c r="AE1576" s="87"/>
      <c r="AF1576" s="93"/>
      <c r="AG1576" s="87"/>
      <c r="AH1576" s="87"/>
      <c r="AI1576" s="87"/>
      <c r="AJ1576" s="87"/>
      <c r="AK1576" s="87"/>
      <c r="AL1576" s="88"/>
      <c r="AM1576" s="88"/>
      <c r="AN1576" s="87"/>
      <c r="AO1576" s="88"/>
      <c r="AP1576" s="87"/>
      <c r="AQ1576" s="87"/>
      <c r="AR1576" s="87"/>
      <c r="AS1576" s="87"/>
      <c r="AT1576" s="87"/>
      <c r="AU1576" s="87"/>
      <c r="AV1576" s="87"/>
      <c r="AW1576" s="87"/>
      <c r="AX1576" s="89"/>
      <c r="AY1576" s="89"/>
      <c r="AZ1576" s="89"/>
      <c r="BA1576" s="89"/>
      <c r="BB1576" s="87"/>
      <c r="BC1576" s="87"/>
      <c r="BD1576" s="87"/>
      <c r="BE1576" s="78"/>
      <c r="BF1576" s="78"/>
      <c r="BG1576" s="78"/>
      <c r="BH1576" s="78"/>
      <c r="BI1576" s="78"/>
    </row>
    <row r="1577" spans="1:61" s="80" customFormat="1" ht="15" customHeight="1" x14ac:dyDescent="0.25">
      <c r="A1577" s="81"/>
      <c r="B1577" s="161"/>
      <c r="C1577" s="85"/>
      <c r="D1577" s="78"/>
      <c r="E1577" s="179"/>
      <c r="F1577" s="179"/>
      <c r="G1577" s="158"/>
      <c r="H1577" s="158"/>
      <c r="I1577" s="83"/>
      <c r="J1577" s="83"/>
      <c r="K1577" s="83"/>
      <c r="L1577" s="83"/>
      <c r="M1577" s="83"/>
      <c r="N1577" s="83"/>
      <c r="O1577" s="83"/>
      <c r="P1577" s="83"/>
      <c r="Q1577" s="83"/>
      <c r="R1577" s="83"/>
      <c r="S1577" s="83"/>
      <c r="T1577" s="83"/>
      <c r="U1577" s="87"/>
      <c r="V1577" s="87"/>
      <c r="W1577" s="87"/>
      <c r="X1577" s="87"/>
      <c r="Y1577" s="87"/>
      <c r="Z1577" s="87"/>
      <c r="AA1577" s="87"/>
      <c r="AB1577" s="87"/>
      <c r="AC1577" s="87"/>
      <c r="AD1577" s="87"/>
      <c r="AE1577" s="87"/>
      <c r="AF1577" s="93"/>
      <c r="AG1577" s="87"/>
      <c r="AH1577" s="87"/>
      <c r="AI1577" s="87"/>
      <c r="AJ1577" s="87"/>
      <c r="AK1577" s="87"/>
      <c r="AL1577" s="88"/>
      <c r="AM1577" s="88"/>
      <c r="AN1577" s="87"/>
      <c r="AO1577" s="88"/>
      <c r="AP1577" s="87"/>
      <c r="AQ1577" s="87"/>
      <c r="AR1577" s="87"/>
      <c r="AS1577" s="87"/>
      <c r="AT1577" s="87"/>
      <c r="AU1577" s="87"/>
      <c r="AV1577" s="87"/>
      <c r="AW1577" s="87"/>
      <c r="AX1577" s="89"/>
      <c r="AY1577" s="89"/>
      <c r="AZ1577" s="89"/>
      <c r="BA1577" s="89"/>
      <c r="BB1577" s="87"/>
      <c r="BC1577" s="87"/>
      <c r="BD1577" s="87"/>
      <c r="BE1577" s="78"/>
      <c r="BF1577" s="78"/>
      <c r="BG1577" s="78"/>
      <c r="BH1577" s="78"/>
      <c r="BI1577" s="78"/>
    </row>
    <row r="1578" spans="1:61" s="80" customFormat="1" ht="15" customHeight="1" x14ac:dyDescent="0.25">
      <c r="A1578" s="81"/>
      <c r="B1578" s="161"/>
      <c r="C1578" s="85"/>
      <c r="D1578" s="78"/>
      <c r="E1578" s="179"/>
      <c r="F1578" s="179"/>
      <c r="G1578" s="158"/>
      <c r="H1578" s="158"/>
      <c r="I1578" s="83"/>
      <c r="J1578" s="83"/>
      <c r="K1578" s="83"/>
      <c r="L1578" s="83"/>
      <c r="M1578" s="83"/>
      <c r="N1578" s="83"/>
      <c r="O1578" s="83"/>
      <c r="P1578" s="83"/>
      <c r="Q1578" s="83"/>
      <c r="R1578" s="83"/>
      <c r="S1578" s="83"/>
      <c r="T1578" s="83"/>
      <c r="U1578" s="87"/>
      <c r="V1578" s="87"/>
      <c r="W1578" s="87"/>
      <c r="X1578" s="87"/>
      <c r="Y1578" s="87"/>
      <c r="Z1578" s="87"/>
      <c r="AA1578" s="87"/>
      <c r="AB1578" s="87"/>
      <c r="AC1578" s="87"/>
      <c r="AD1578" s="87"/>
      <c r="AE1578" s="87"/>
      <c r="AF1578" s="93"/>
      <c r="AG1578" s="87"/>
      <c r="AH1578" s="87"/>
      <c r="AI1578" s="87"/>
      <c r="AJ1578" s="87"/>
      <c r="AK1578" s="87"/>
      <c r="AL1578" s="88"/>
      <c r="AM1578" s="88"/>
      <c r="AN1578" s="87"/>
      <c r="AO1578" s="88"/>
      <c r="AP1578" s="87"/>
      <c r="AQ1578" s="87"/>
      <c r="AR1578" s="87"/>
      <c r="AS1578" s="87"/>
      <c r="AT1578" s="87"/>
      <c r="AU1578" s="87"/>
      <c r="AV1578" s="87"/>
      <c r="AW1578" s="87"/>
      <c r="AX1578" s="89"/>
      <c r="AY1578" s="89"/>
      <c r="AZ1578" s="89"/>
      <c r="BA1578" s="89"/>
      <c r="BB1578" s="87"/>
      <c r="BC1578" s="87"/>
      <c r="BD1578" s="87"/>
      <c r="BE1578" s="78"/>
      <c r="BF1578" s="78"/>
      <c r="BG1578" s="78"/>
      <c r="BH1578" s="78"/>
      <c r="BI1578" s="78"/>
    </row>
    <row r="1579" spans="1:61" s="80" customFormat="1" ht="15" customHeight="1" x14ac:dyDescent="0.25">
      <c r="A1579" s="81"/>
      <c r="B1579" s="161"/>
      <c r="C1579" s="85"/>
      <c r="D1579" s="78"/>
      <c r="E1579" s="179"/>
      <c r="F1579" s="179"/>
      <c r="G1579" s="158"/>
      <c r="H1579" s="158"/>
      <c r="I1579" s="83"/>
      <c r="J1579" s="83"/>
      <c r="K1579" s="83"/>
      <c r="L1579" s="83"/>
      <c r="M1579" s="83"/>
      <c r="N1579" s="83"/>
      <c r="O1579" s="83"/>
      <c r="P1579" s="83"/>
      <c r="Q1579" s="83"/>
      <c r="R1579" s="83"/>
      <c r="S1579" s="83"/>
      <c r="T1579" s="83"/>
      <c r="U1579" s="87"/>
      <c r="V1579" s="87"/>
      <c r="W1579" s="87"/>
      <c r="X1579" s="87"/>
      <c r="Y1579" s="87"/>
      <c r="Z1579" s="87"/>
      <c r="AA1579" s="87"/>
      <c r="AB1579" s="87"/>
      <c r="AC1579" s="87"/>
      <c r="AD1579" s="87"/>
      <c r="AE1579" s="87"/>
      <c r="AF1579" s="93"/>
      <c r="AG1579" s="87"/>
      <c r="AH1579" s="87"/>
      <c r="AI1579" s="87"/>
      <c r="AJ1579" s="87"/>
      <c r="AK1579" s="87"/>
      <c r="AL1579" s="88"/>
      <c r="AM1579" s="88"/>
      <c r="AN1579" s="87"/>
      <c r="AO1579" s="88"/>
      <c r="AP1579" s="87"/>
      <c r="AQ1579" s="87"/>
      <c r="AR1579" s="87"/>
      <c r="AS1579" s="87"/>
      <c r="AT1579" s="87"/>
      <c r="AU1579" s="87"/>
      <c r="AV1579" s="87"/>
      <c r="AW1579" s="87"/>
      <c r="AX1579" s="89"/>
      <c r="AY1579" s="89"/>
      <c r="AZ1579" s="89"/>
      <c r="BA1579" s="89"/>
      <c r="BB1579" s="87"/>
      <c r="BC1579" s="87"/>
      <c r="BD1579" s="87"/>
      <c r="BE1579" s="78"/>
      <c r="BF1579" s="78"/>
      <c r="BG1579" s="78"/>
      <c r="BH1579" s="78"/>
      <c r="BI1579" s="78"/>
    </row>
    <row r="1580" spans="1:61" s="80" customFormat="1" ht="15" customHeight="1" x14ac:dyDescent="0.25">
      <c r="A1580" s="81"/>
      <c r="B1580" s="161"/>
      <c r="C1580" s="85"/>
      <c r="D1580" s="78"/>
      <c r="E1580" s="179"/>
      <c r="F1580" s="179"/>
      <c r="G1580" s="158"/>
      <c r="H1580" s="158"/>
      <c r="I1580" s="83"/>
      <c r="J1580" s="83"/>
      <c r="K1580" s="83"/>
      <c r="L1580" s="83"/>
      <c r="M1580" s="83"/>
      <c r="N1580" s="83"/>
      <c r="O1580" s="83"/>
      <c r="P1580" s="83"/>
      <c r="Q1580" s="83"/>
      <c r="R1580" s="83"/>
      <c r="S1580" s="83"/>
      <c r="T1580" s="83"/>
      <c r="U1580" s="87"/>
      <c r="V1580" s="87"/>
      <c r="W1580" s="87"/>
      <c r="X1580" s="87"/>
      <c r="Y1580" s="87"/>
      <c r="Z1580" s="87"/>
      <c r="AA1580" s="87"/>
      <c r="AB1580" s="87"/>
      <c r="AC1580" s="87"/>
      <c r="AD1580" s="87"/>
      <c r="AE1580" s="87"/>
      <c r="AF1580" s="93"/>
      <c r="AG1580" s="87"/>
      <c r="AH1580" s="87"/>
      <c r="AI1580" s="87"/>
      <c r="AJ1580" s="87"/>
      <c r="AK1580" s="87"/>
      <c r="AL1580" s="88"/>
      <c r="AM1580" s="88"/>
      <c r="AN1580" s="87"/>
      <c r="AO1580" s="88"/>
      <c r="AP1580" s="87"/>
      <c r="AQ1580" s="87"/>
      <c r="AR1580" s="87"/>
      <c r="AS1580" s="87"/>
      <c r="AT1580" s="87"/>
      <c r="AU1580" s="87"/>
      <c r="AV1580" s="87"/>
      <c r="AW1580" s="87"/>
      <c r="AX1580" s="89"/>
      <c r="AY1580" s="89"/>
      <c r="AZ1580" s="89"/>
      <c r="BA1580" s="89"/>
      <c r="BB1580" s="87"/>
      <c r="BC1580" s="87"/>
      <c r="BD1580" s="87"/>
      <c r="BE1580" s="78"/>
      <c r="BF1580" s="78"/>
      <c r="BG1580" s="78"/>
      <c r="BH1580" s="78"/>
      <c r="BI1580" s="78"/>
    </row>
    <row r="1581" spans="1:61" s="80" customFormat="1" ht="15" customHeight="1" x14ac:dyDescent="0.25">
      <c r="A1581" s="81"/>
      <c r="B1581" s="161"/>
      <c r="C1581" s="85"/>
      <c r="D1581" s="78"/>
      <c r="E1581" s="179"/>
      <c r="F1581" s="179"/>
      <c r="G1581" s="158"/>
      <c r="H1581" s="158"/>
      <c r="I1581" s="83"/>
      <c r="J1581" s="83"/>
      <c r="K1581" s="83"/>
      <c r="L1581" s="83"/>
      <c r="M1581" s="83"/>
      <c r="N1581" s="83"/>
      <c r="O1581" s="83"/>
      <c r="P1581" s="83"/>
      <c r="Q1581" s="83"/>
      <c r="R1581" s="83"/>
      <c r="S1581" s="83"/>
      <c r="T1581" s="83"/>
      <c r="U1581" s="87"/>
      <c r="V1581" s="87"/>
      <c r="W1581" s="87"/>
      <c r="X1581" s="87"/>
      <c r="Y1581" s="87"/>
      <c r="Z1581" s="87"/>
      <c r="AA1581" s="87"/>
      <c r="AB1581" s="87"/>
      <c r="AC1581" s="87"/>
      <c r="AD1581" s="87"/>
      <c r="AE1581" s="87"/>
      <c r="AF1581" s="93"/>
      <c r="AG1581" s="87"/>
      <c r="AH1581" s="87"/>
      <c r="AI1581" s="87"/>
      <c r="AJ1581" s="87"/>
      <c r="AK1581" s="87"/>
      <c r="AL1581" s="88"/>
      <c r="AM1581" s="88"/>
      <c r="AN1581" s="87"/>
      <c r="AO1581" s="88"/>
      <c r="AP1581" s="87"/>
      <c r="AQ1581" s="87"/>
      <c r="AR1581" s="87"/>
      <c r="AS1581" s="87"/>
      <c r="AT1581" s="87"/>
      <c r="AU1581" s="87"/>
      <c r="AV1581" s="87"/>
      <c r="AW1581" s="87"/>
      <c r="AX1581" s="89"/>
      <c r="AY1581" s="89"/>
      <c r="AZ1581" s="89"/>
      <c r="BA1581" s="89"/>
      <c r="BB1581" s="87"/>
      <c r="BC1581" s="87"/>
      <c r="BD1581" s="87"/>
      <c r="BE1581" s="78"/>
      <c r="BF1581" s="78"/>
      <c r="BG1581" s="78"/>
      <c r="BH1581" s="78"/>
      <c r="BI1581" s="78"/>
    </row>
    <row r="1582" spans="1:61" s="80" customFormat="1" ht="15" customHeight="1" x14ac:dyDescent="0.25">
      <c r="A1582" s="81"/>
      <c r="B1582" s="161"/>
      <c r="C1582" s="85"/>
      <c r="D1582" s="78"/>
      <c r="E1582" s="179"/>
      <c r="F1582" s="179"/>
      <c r="G1582" s="158"/>
      <c r="H1582" s="158"/>
      <c r="I1582" s="83"/>
      <c r="J1582" s="83"/>
      <c r="K1582" s="83"/>
      <c r="L1582" s="83"/>
      <c r="M1582" s="83"/>
      <c r="N1582" s="83"/>
      <c r="O1582" s="83"/>
      <c r="P1582" s="83"/>
      <c r="Q1582" s="83"/>
      <c r="R1582" s="83"/>
      <c r="S1582" s="83"/>
      <c r="T1582" s="83"/>
      <c r="U1582" s="87"/>
      <c r="V1582" s="87"/>
      <c r="W1582" s="87"/>
      <c r="X1582" s="87"/>
      <c r="Y1582" s="87"/>
      <c r="Z1582" s="87"/>
      <c r="AA1582" s="87"/>
      <c r="AB1582" s="87"/>
      <c r="AC1582" s="87"/>
      <c r="AD1582" s="87"/>
      <c r="AE1582" s="87"/>
      <c r="AF1582" s="93"/>
      <c r="AG1582" s="87"/>
      <c r="AH1582" s="87"/>
      <c r="AI1582" s="87"/>
      <c r="AJ1582" s="87"/>
      <c r="AK1582" s="87"/>
      <c r="AL1582" s="88"/>
      <c r="AM1582" s="88"/>
      <c r="AN1582" s="87"/>
      <c r="AO1582" s="88"/>
      <c r="AP1582" s="87"/>
      <c r="AQ1582" s="87"/>
      <c r="AR1582" s="87"/>
      <c r="AS1582" s="87"/>
      <c r="AT1582" s="87"/>
      <c r="AU1582" s="87"/>
      <c r="AV1582" s="87"/>
      <c r="AW1582" s="87"/>
      <c r="AX1582" s="89"/>
      <c r="AY1582" s="89"/>
      <c r="AZ1582" s="89"/>
      <c r="BA1582" s="89"/>
      <c r="BB1582" s="87"/>
      <c r="BC1582" s="87"/>
      <c r="BD1582" s="87"/>
      <c r="BE1582" s="78"/>
      <c r="BF1582" s="78"/>
      <c r="BG1582" s="78"/>
      <c r="BH1582" s="78"/>
      <c r="BI1582" s="78"/>
    </row>
    <row r="1583" spans="1:61" s="80" customFormat="1" ht="15" customHeight="1" x14ac:dyDescent="0.25">
      <c r="A1583" s="81"/>
      <c r="B1583" s="161"/>
      <c r="C1583" s="85"/>
      <c r="D1583" s="78"/>
      <c r="E1583" s="179"/>
      <c r="F1583" s="179"/>
      <c r="G1583" s="158"/>
      <c r="H1583" s="158"/>
      <c r="I1583" s="83"/>
      <c r="J1583" s="83"/>
      <c r="K1583" s="83"/>
      <c r="L1583" s="83"/>
      <c r="M1583" s="83"/>
      <c r="N1583" s="83"/>
      <c r="O1583" s="83"/>
      <c r="P1583" s="83"/>
      <c r="Q1583" s="83"/>
      <c r="R1583" s="83"/>
      <c r="S1583" s="83"/>
      <c r="T1583" s="83"/>
      <c r="U1583" s="87"/>
      <c r="V1583" s="87"/>
      <c r="W1583" s="87"/>
      <c r="X1583" s="87"/>
      <c r="Y1583" s="87"/>
      <c r="Z1583" s="87"/>
      <c r="AA1583" s="87"/>
      <c r="AB1583" s="87"/>
      <c r="AC1583" s="87"/>
      <c r="AD1583" s="87"/>
      <c r="AE1583" s="87"/>
      <c r="AF1583" s="93"/>
      <c r="AG1583" s="87"/>
      <c r="AH1583" s="87"/>
      <c r="AI1583" s="87"/>
      <c r="AJ1583" s="87"/>
      <c r="AK1583" s="87"/>
      <c r="AL1583" s="88"/>
      <c r="AM1583" s="88"/>
      <c r="AN1583" s="87"/>
      <c r="AO1583" s="88"/>
      <c r="AP1583" s="87"/>
      <c r="AQ1583" s="87"/>
      <c r="AR1583" s="87"/>
      <c r="AS1583" s="87"/>
      <c r="AT1583" s="87"/>
      <c r="AU1583" s="87"/>
      <c r="AV1583" s="87"/>
      <c r="AW1583" s="87"/>
      <c r="AX1583" s="89"/>
      <c r="AY1583" s="89"/>
      <c r="AZ1583" s="89"/>
      <c r="BA1583" s="89"/>
      <c r="BB1583" s="87"/>
      <c r="BC1583" s="87"/>
      <c r="BD1583" s="87"/>
      <c r="BE1583" s="78"/>
      <c r="BF1583" s="78"/>
      <c r="BG1583" s="78"/>
      <c r="BH1583" s="78"/>
      <c r="BI1583" s="78"/>
    </row>
    <row r="1584" spans="1:61" s="80" customFormat="1" ht="15" customHeight="1" x14ac:dyDescent="0.25">
      <c r="A1584" s="81"/>
      <c r="B1584" s="161"/>
      <c r="C1584" s="85"/>
      <c r="D1584" s="78"/>
      <c r="E1584" s="179"/>
      <c r="F1584" s="179"/>
      <c r="G1584" s="158"/>
      <c r="H1584" s="158"/>
      <c r="I1584" s="83"/>
      <c r="J1584" s="83"/>
      <c r="K1584" s="83"/>
      <c r="L1584" s="83"/>
      <c r="M1584" s="83"/>
      <c r="N1584" s="83"/>
      <c r="O1584" s="83"/>
      <c r="P1584" s="83"/>
      <c r="Q1584" s="83"/>
      <c r="R1584" s="83"/>
      <c r="S1584" s="83"/>
      <c r="T1584" s="83"/>
      <c r="U1584" s="87"/>
      <c r="V1584" s="87"/>
      <c r="W1584" s="87"/>
      <c r="X1584" s="87"/>
      <c r="Y1584" s="87"/>
      <c r="Z1584" s="87"/>
      <c r="AA1584" s="87"/>
      <c r="AB1584" s="87"/>
      <c r="AC1584" s="87"/>
      <c r="AD1584" s="87"/>
      <c r="AE1584" s="87"/>
      <c r="AF1584" s="93"/>
      <c r="AG1584" s="87"/>
      <c r="AH1584" s="87"/>
      <c r="AI1584" s="87"/>
      <c r="AJ1584" s="87"/>
      <c r="AK1584" s="87"/>
      <c r="AL1584" s="88"/>
      <c r="AM1584" s="88"/>
      <c r="AN1584" s="87"/>
      <c r="AO1584" s="88"/>
      <c r="AP1584" s="87"/>
      <c r="AQ1584" s="87"/>
      <c r="AR1584" s="87"/>
      <c r="AS1584" s="87"/>
      <c r="AT1584" s="87"/>
      <c r="AU1584" s="87"/>
      <c r="AV1584" s="87"/>
      <c r="AW1584" s="87"/>
      <c r="AX1584" s="89"/>
      <c r="AY1584" s="89"/>
      <c r="AZ1584" s="89"/>
      <c r="BA1584" s="89"/>
      <c r="BB1584" s="87"/>
      <c r="BC1584" s="87"/>
      <c r="BD1584" s="87"/>
      <c r="BE1584" s="78"/>
      <c r="BF1584" s="78"/>
      <c r="BG1584" s="78"/>
      <c r="BH1584" s="78"/>
      <c r="BI1584" s="78"/>
    </row>
    <row r="1585" spans="1:61" s="80" customFormat="1" ht="15" customHeight="1" x14ac:dyDescent="0.25">
      <c r="A1585" s="81"/>
      <c r="B1585" s="161"/>
      <c r="C1585" s="85"/>
      <c r="D1585" s="78"/>
      <c r="E1585" s="179"/>
      <c r="F1585" s="179"/>
      <c r="G1585" s="158"/>
      <c r="H1585" s="158"/>
      <c r="I1585" s="83"/>
      <c r="J1585" s="83"/>
      <c r="K1585" s="83"/>
      <c r="L1585" s="83"/>
      <c r="M1585" s="83"/>
      <c r="N1585" s="83"/>
      <c r="O1585" s="83"/>
      <c r="P1585" s="83"/>
      <c r="Q1585" s="83"/>
      <c r="R1585" s="83"/>
      <c r="S1585" s="83"/>
      <c r="T1585" s="83"/>
      <c r="U1585" s="87"/>
      <c r="V1585" s="87"/>
      <c r="W1585" s="87"/>
      <c r="X1585" s="87"/>
      <c r="Y1585" s="87"/>
      <c r="Z1585" s="87"/>
      <c r="AA1585" s="87"/>
      <c r="AB1585" s="87"/>
      <c r="AC1585" s="87"/>
      <c r="AD1585" s="87"/>
      <c r="AE1585" s="87"/>
      <c r="AF1585" s="93"/>
      <c r="AG1585" s="87"/>
      <c r="AH1585" s="87"/>
      <c r="AI1585" s="87"/>
      <c r="AJ1585" s="87"/>
      <c r="AK1585" s="87"/>
      <c r="AL1585" s="88"/>
      <c r="AM1585" s="88"/>
      <c r="AN1585" s="87"/>
      <c r="AO1585" s="88"/>
      <c r="AP1585" s="87"/>
      <c r="AQ1585" s="87"/>
      <c r="AR1585" s="87"/>
      <c r="AS1585" s="87"/>
      <c r="AT1585" s="87"/>
      <c r="AU1585" s="87"/>
      <c r="AV1585" s="87"/>
      <c r="AW1585" s="87"/>
      <c r="AX1585" s="89"/>
      <c r="AY1585" s="89"/>
      <c r="AZ1585" s="89"/>
      <c r="BA1585" s="89"/>
      <c r="BB1585" s="87"/>
      <c r="BC1585" s="87"/>
      <c r="BD1585" s="87"/>
      <c r="BE1585" s="78"/>
      <c r="BF1585" s="78"/>
      <c r="BG1585" s="78"/>
      <c r="BH1585" s="78"/>
      <c r="BI1585" s="78"/>
    </row>
    <row r="1586" spans="1:61" s="80" customFormat="1" ht="15" customHeight="1" x14ac:dyDescent="0.25">
      <c r="A1586" s="81"/>
      <c r="B1586" s="161"/>
      <c r="C1586" s="85"/>
      <c r="D1586" s="78"/>
      <c r="E1586" s="179"/>
      <c r="F1586" s="179"/>
      <c r="G1586" s="158"/>
      <c r="H1586" s="158"/>
      <c r="I1586" s="83"/>
      <c r="J1586" s="83"/>
      <c r="K1586" s="83"/>
      <c r="L1586" s="83"/>
      <c r="M1586" s="83"/>
      <c r="N1586" s="83"/>
      <c r="O1586" s="83"/>
      <c r="P1586" s="83"/>
      <c r="Q1586" s="83"/>
      <c r="R1586" s="83"/>
      <c r="S1586" s="83"/>
      <c r="T1586" s="83"/>
      <c r="U1586" s="87"/>
      <c r="V1586" s="87"/>
      <c r="W1586" s="87"/>
      <c r="X1586" s="87"/>
      <c r="Y1586" s="87"/>
      <c r="Z1586" s="87"/>
      <c r="AA1586" s="87"/>
      <c r="AB1586" s="87"/>
      <c r="AC1586" s="87"/>
      <c r="AD1586" s="87"/>
      <c r="AE1586" s="87"/>
      <c r="AF1586" s="93"/>
      <c r="AG1586" s="87"/>
      <c r="AH1586" s="87"/>
      <c r="AI1586" s="87"/>
      <c r="AJ1586" s="87"/>
      <c r="AK1586" s="87"/>
      <c r="AL1586" s="88"/>
      <c r="AM1586" s="88"/>
      <c r="AN1586" s="87"/>
      <c r="AO1586" s="88"/>
      <c r="AP1586" s="87"/>
      <c r="AQ1586" s="87"/>
      <c r="AR1586" s="87"/>
      <c r="AS1586" s="87"/>
      <c r="AT1586" s="87"/>
      <c r="AU1586" s="87"/>
      <c r="AV1586" s="87"/>
      <c r="AW1586" s="87"/>
      <c r="AX1586" s="89"/>
      <c r="AY1586" s="89"/>
      <c r="AZ1586" s="89"/>
      <c r="BA1586" s="89"/>
      <c r="BB1586" s="87"/>
      <c r="BC1586" s="87"/>
      <c r="BD1586" s="87"/>
      <c r="BE1586" s="78"/>
      <c r="BF1586" s="78"/>
      <c r="BG1586" s="78"/>
      <c r="BH1586" s="78"/>
      <c r="BI1586" s="78"/>
    </row>
    <row r="1587" spans="1:61" s="80" customFormat="1" ht="15" customHeight="1" x14ac:dyDescent="0.25">
      <c r="A1587" s="81"/>
      <c r="B1587" s="161"/>
      <c r="C1587" s="85"/>
      <c r="D1587" s="78"/>
      <c r="E1587" s="179"/>
      <c r="F1587" s="179"/>
      <c r="G1587" s="158"/>
      <c r="H1587" s="158"/>
      <c r="I1587" s="83"/>
      <c r="J1587" s="83"/>
      <c r="K1587" s="83"/>
      <c r="L1587" s="83"/>
      <c r="M1587" s="83"/>
      <c r="N1587" s="83"/>
      <c r="O1587" s="83"/>
      <c r="P1587" s="83"/>
      <c r="Q1587" s="83"/>
      <c r="R1587" s="83"/>
      <c r="S1587" s="83"/>
      <c r="T1587" s="83"/>
      <c r="U1587" s="87"/>
      <c r="V1587" s="87"/>
      <c r="W1587" s="87"/>
      <c r="X1587" s="87"/>
      <c r="Y1587" s="87"/>
      <c r="Z1587" s="87"/>
      <c r="AA1587" s="87"/>
      <c r="AB1587" s="87"/>
      <c r="AC1587" s="87"/>
      <c r="AD1587" s="87"/>
      <c r="AE1587" s="87"/>
      <c r="AF1587" s="93"/>
      <c r="AG1587" s="87"/>
      <c r="AH1587" s="87"/>
      <c r="AI1587" s="87"/>
      <c r="AJ1587" s="87"/>
      <c r="AK1587" s="87"/>
      <c r="AL1587" s="88"/>
      <c r="AM1587" s="88"/>
      <c r="AN1587" s="87"/>
      <c r="AO1587" s="88"/>
      <c r="AP1587" s="87"/>
      <c r="AQ1587" s="87"/>
      <c r="AR1587" s="87"/>
      <c r="AS1587" s="87"/>
      <c r="AT1587" s="87"/>
      <c r="AU1587" s="87"/>
      <c r="AV1587" s="87"/>
      <c r="AW1587" s="87"/>
      <c r="AX1587" s="89"/>
      <c r="AY1587" s="89"/>
      <c r="AZ1587" s="89"/>
      <c r="BA1587" s="89"/>
      <c r="BB1587" s="87"/>
      <c r="BC1587" s="87"/>
      <c r="BD1587" s="87"/>
      <c r="BE1587" s="78"/>
      <c r="BF1587" s="78"/>
      <c r="BG1587" s="78"/>
      <c r="BH1587" s="78"/>
      <c r="BI1587" s="78"/>
    </row>
    <row r="1588" spans="1:61" s="80" customFormat="1" ht="15" customHeight="1" x14ac:dyDescent="0.25">
      <c r="A1588" s="81"/>
      <c r="B1588" s="161"/>
      <c r="C1588" s="85"/>
      <c r="D1588" s="78"/>
      <c r="E1588" s="179"/>
      <c r="F1588" s="179"/>
      <c r="G1588" s="158"/>
      <c r="H1588" s="158"/>
      <c r="I1588" s="83"/>
      <c r="J1588" s="83"/>
      <c r="K1588" s="83"/>
      <c r="L1588" s="83"/>
      <c r="M1588" s="83"/>
      <c r="N1588" s="83"/>
      <c r="O1588" s="83"/>
      <c r="P1588" s="83"/>
      <c r="Q1588" s="83"/>
      <c r="R1588" s="83"/>
      <c r="S1588" s="83"/>
      <c r="T1588" s="83"/>
      <c r="U1588" s="87"/>
      <c r="V1588" s="87"/>
      <c r="W1588" s="87"/>
      <c r="X1588" s="87"/>
      <c r="Y1588" s="87"/>
      <c r="Z1588" s="87"/>
      <c r="AA1588" s="87"/>
      <c r="AB1588" s="87"/>
      <c r="AC1588" s="87"/>
      <c r="AD1588" s="87"/>
      <c r="AE1588" s="87"/>
      <c r="AF1588" s="93"/>
      <c r="AG1588" s="87"/>
      <c r="AH1588" s="87"/>
      <c r="AI1588" s="87"/>
      <c r="AJ1588" s="87"/>
      <c r="AK1588" s="87"/>
      <c r="AL1588" s="88"/>
      <c r="AM1588" s="88"/>
      <c r="AN1588" s="87"/>
      <c r="AO1588" s="88"/>
      <c r="AP1588" s="87"/>
      <c r="AQ1588" s="87"/>
      <c r="AR1588" s="87"/>
      <c r="AS1588" s="87"/>
      <c r="AT1588" s="87"/>
      <c r="AU1588" s="87"/>
      <c r="AV1588" s="87"/>
      <c r="AW1588" s="87"/>
      <c r="AX1588" s="89"/>
      <c r="AY1588" s="89"/>
      <c r="AZ1588" s="89"/>
      <c r="BA1588" s="89"/>
      <c r="BB1588" s="87"/>
      <c r="BC1588" s="87"/>
      <c r="BD1588" s="87"/>
      <c r="BE1588" s="78"/>
      <c r="BF1588" s="78"/>
      <c r="BG1588" s="78"/>
      <c r="BH1588" s="78"/>
      <c r="BI1588" s="78"/>
    </row>
    <row r="1589" spans="1:61" s="80" customFormat="1" ht="15" customHeight="1" x14ac:dyDescent="0.25">
      <c r="A1589" s="81"/>
      <c r="B1589" s="161"/>
      <c r="C1589" s="85"/>
      <c r="D1589" s="78"/>
      <c r="E1589" s="179"/>
      <c r="F1589" s="179"/>
      <c r="G1589" s="158"/>
      <c r="H1589" s="158"/>
      <c r="I1589" s="83"/>
      <c r="J1589" s="83"/>
      <c r="K1589" s="83"/>
      <c r="L1589" s="83"/>
      <c r="M1589" s="83"/>
      <c r="N1589" s="83"/>
      <c r="O1589" s="83"/>
      <c r="P1589" s="83"/>
      <c r="Q1589" s="83"/>
      <c r="R1589" s="83"/>
      <c r="S1589" s="83"/>
      <c r="T1589" s="83"/>
      <c r="U1589" s="87"/>
      <c r="V1589" s="87"/>
      <c r="W1589" s="87"/>
      <c r="X1589" s="87"/>
      <c r="Y1589" s="87"/>
      <c r="Z1589" s="87"/>
      <c r="AA1589" s="87"/>
      <c r="AB1589" s="87"/>
      <c r="AC1589" s="87"/>
      <c r="AD1589" s="87"/>
      <c r="AE1589" s="87"/>
      <c r="AF1589" s="93"/>
      <c r="AG1589" s="87"/>
      <c r="AH1589" s="87"/>
      <c r="AI1589" s="87"/>
      <c r="AJ1589" s="87"/>
      <c r="AK1589" s="87"/>
      <c r="AL1589" s="88"/>
      <c r="AM1589" s="88"/>
      <c r="AN1589" s="87"/>
      <c r="AO1589" s="88"/>
      <c r="AP1589" s="87"/>
      <c r="AQ1589" s="87"/>
      <c r="AR1589" s="87"/>
      <c r="AS1589" s="87"/>
      <c r="AT1589" s="87"/>
      <c r="AU1589" s="87"/>
      <c r="AV1589" s="87"/>
      <c r="AW1589" s="87"/>
      <c r="AX1589" s="89"/>
      <c r="AY1589" s="89"/>
      <c r="AZ1589" s="89"/>
      <c r="BA1589" s="89"/>
      <c r="BB1589" s="87"/>
      <c r="BC1589" s="87"/>
      <c r="BD1589" s="87"/>
      <c r="BE1589" s="78"/>
      <c r="BF1589" s="78"/>
      <c r="BG1589" s="78"/>
      <c r="BH1589" s="78"/>
      <c r="BI1589" s="78"/>
    </row>
    <row r="1590" spans="1:61" s="80" customFormat="1" ht="15" customHeight="1" x14ac:dyDescent="0.25">
      <c r="A1590" s="81"/>
      <c r="B1590" s="161"/>
      <c r="C1590" s="85"/>
      <c r="D1590" s="78"/>
      <c r="E1590" s="179"/>
      <c r="F1590" s="179"/>
      <c r="G1590" s="158"/>
      <c r="H1590" s="158"/>
      <c r="I1590" s="83"/>
      <c r="J1590" s="83"/>
      <c r="K1590" s="83"/>
      <c r="L1590" s="83"/>
      <c r="M1590" s="83"/>
      <c r="N1590" s="83"/>
      <c r="O1590" s="83"/>
      <c r="P1590" s="83"/>
      <c r="Q1590" s="83"/>
      <c r="R1590" s="83"/>
      <c r="S1590" s="83"/>
      <c r="T1590" s="83"/>
      <c r="U1590" s="87"/>
      <c r="V1590" s="87"/>
      <c r="W1590" s="87"/>
      <c r="X1590" s="87"/>
      <c r="Y1590" s="87"/>
      <c r="Z1590" s="87"/>
      <c r="AA1590" s="87"/>
      <c r="AB1590" s="87"/>
      <c r="AC1590" s="87"/>
      <c r="AD1590" s="87"/>
      <c r="AE1590" s="87"/>
      <c r="AF1590" s="93"/>
      <c r="AG1590" s="87"/>
      <c r="AH1590" s="87"/>
      <c r="AI1590" s="87"/>
      <c r="AJ1590" s="87"/>
      <c r="AK1590" s="87"/>
      <c r="AL1590" s="88"/>
      <c r="AM1590" s="88"/>
      <c r="AN1590" s="87"/>
      <c r="AO1590" s="88"/>
      <c r="AP1590" s="87"/>
      <c r="AQ1590" s="87"/>
      <c r="AR1590" s="87"/>
      <c r="AS1590" s="87"/>
      <c r="AT1590" s="87"/>
      <c r="AU1590" s="87"/>
      <c r="AV1590" s="87"/>
      <c r="AW1590" s="87"/>
      <c r="AX1590" s="89"/>
      <c r="AY1590" s="89"/>
      <c r="AZ1590" s="89"/>
      <c r="BA1590" s="89"/>
      <c r="BB1590" s="87"/>
      <c r="BC1590" s="87"/>
      <c r="BD1590" s="87"/>
      <c r="BE1590" s="78"/>
      <c r="BF1590" s="78"/>
      <c r="BG1590" s="78"/>
      <c r="BH1590" s="78"/>
      <c r="BI1590" s="78"/>
    </row>
    <row r="1591" spans="1:61" s="80" customFormat="1" ht="15" customHeight="1" x14ac:dyDescent="0.25">
      <c r="A1591" s="81"/>
      <c r="B1591" s="161"/>
      <c r="C1591" s="85"/>
      <c r="D1591" s="78"/>
      <c r="E1591" s="179"/>
      <c r="F1591" s="179"/>
      <c r="G1591" s="158"/>
      <c r="H1591" s="158"/>
      <c r="I1591" s="83"/>
      <c r="J1591" s="83"/>
      <c r="K1591" s="83"/>
      <c r="L1591" s="83"/>
      <c r="M1591" s="83"/>
      <c r="N1591" s="83"/>
      <c r="O1591" s="83"/>
      <c r="P1591" s="83"/>
      <c r="Q1591" s="83"/>
      <c r="R1591" s="83"/>
      <c r="S1591" s="83"/>
      <c r="T1591" s="83"/>
      <c r="U1591" s="87"/>
      <c r="V1591" s="87"/>
      <c r="W1591" s="87"/>
      <c r="X1591" s="87"/>
      <c r="Y1591" s="87"/>
      <c r="Z1591" s="87"/>
      <c r="AA1591" s="87"/>
      <c r="AB1591" s="87"/>
      <c r="AC1591" s="87"/>
      <c r="AD1591" s="87"/>
      <c r="AE1591" s="87"/>
      <c r="AF1591" s="93"/>
      <c r="AG1591" s="87"/>
      <c r="AH1591" s="87"/>
      <c r="AI1591" s="87"/>
      <c r="AJ1591" s="87"/>
      <c r="AK1591" s="87"/>
      <c r="AL1591" s="88"/>
      <c r="AM1591" s="88"/>
      <c r="AN1591" s="87"/>
      <c r="AO1591" s="88"/>
      <c r="AP1591" s="87"/>
      <c r="AQ1591" s="87"/>
      <c r="AR1591" s="87"/>
      <c r="AS1591" s="87"/>
      <c r="AT1591" s="87"/>
      <c r="AU1591" s="87"/>
      <c r="AV1591" s="87"/>
      <c r="AW1591" s="87"/>
      <c r="AX1591" s="89"/>
      <c r="AY1591" s="89"/>
      <c r="AZ1591" s="89"/>
      <c r="BA1591" s="89"/>
      <c r="BB1591" s="87"/>
      <c r="BC1591" s="87"/>
      <c r="BD1591" s="87"/>
      <c r="BE1591" s="78"/>
      <c r="BF1591" s="78"/>
      <c r="BG1591" s="78"/>
      <c r="BH1591" s="78"/>
      <c r="BI1591" s="78"/>
    </row>
    <row r="1592" spans="1:61" s="80" customFormat="1" ht="15" customHeight="1" x14ac:dyDescent="0.25">
      <c r="A1592" s="81"/>
      <c r="B1592" s="161"/>
      <c r="C1592" s="85"/>
      <c r="D1592" s="78"/>
      <c r="E1592" s="179"/>
      <c r="F1592" s="179"/>
      <c r="G1592" s="158"/>
      <c r="H1592" s="158"/>
      <c r="I1592" s="83"/>
      <c r="J1592" s="83"/>
      <c r="K1592" s="83"/>
      <c r="L1592" s="83"/>
      <c r="M1592" s="83"/>
      <c r="N1592" s="83"/>
      <c r="O1592" s="83"/>
      <c r="P1592" s="83"/>
      <c r="Q1592" s="83"/>
      <c r="R1592" s="83"/>
      <c r="S1592" s="83"/>
      <c r="T1592" s="83"/>
      <c r="U1592" s="87"/>
      <c r="V1592" s="87"/>
      <c r="W1592" s="87"/>
      <c r="X1592" s="87"/>
      <c r="Y1592" s="87"/>
      <c r="Z1592" s="87"/>
      <c r="AA1592" s="87"/>
      <c r="AB1592" s="87"/>
      <c r="AC1592" s="87"/>
      <c r="AD1592" s="87"/>
      <c r="AE1592" s="87"/>
      <c r="AF1592" s="93"/>
      <c r="AG1592" s="87"/>
      <c r="AH1592" s="87"/>
      <c r="AI1592" s="87"/>
      <c r="AJ1592" s="87"/>
      <c r="AK1592" s="87"/>
      <c r="AL1592" s="88"/>
      <c r="AM1592" s="88"/>
      <c r="AN1592" s="87"/>
      <c r="AO1592" s="88"/>
      <c r="AP1592" s="87"/>
      <c r="AQ1592" s="87"/>
      <c r="AR1592" s="87"/>
      <c r="AS1592" s="87"/>
      <c r="AT1592" s="87"/>
      <c r="AU1592" s="87"/>
      <c r="AV1592" s="87"/>
      <c r="AW1592" s="87"/>
      <c r="AX1592" s="89"/>
      <c r="AY1592" s="89"/>
      <c r="AZ1592" s="89"/>
      <c r="BA1592" s="89"/>
      <c r="BB1592" s="87"/>
      <c r="BC1592" s="87"/>
      <c r="BD1592" s="87"/>
      <c r="BE1592" s="78"/>
      <c r="BF1592" s="78"/>
      <c r="BG1592" s="78"/>
      <c r="BH1592" s="78"/>
      <c r="BI1592" s="78"/>
    </row>
    <row r="1593" spans="1:61" s="80" customFormat="1" ht="15" customHeight="1" x14ac:dyDescent="0.25">
      <c r="A1593" s="81"/>
      <c r="B1593" s="161"/>
      <c r="C1593" s="85"/>
      <c r="D1593" s="78"/>
      <c r="E1593" s="179"/>
      <c r="F1593" s="179"/>
      <c r="G1593" s="158"/>
      <c r="H1593" s="158"/>
      <c r="I1593" s="83"/>
      <c r="J1593" s="83"/>
      <c r="K1593" s="83"/>
      <c r="L1593" s="83"/>
      <c r="M1593" s="83"/>
      <c r="N1593" s="83"/>
      <c r="O1593" s="83"/>
      <c r="P1593" s="83"/>
      <c r="Q1593" s="83"/>
      <c r="R1593" s="83"/>
      <c r="S1593" s="83"/>
      <c r="T1593" s="83"/>
      <c r="U1593" s="87"/>
      <c r="V1593" s="87"/>
      <c r="W1593" s="87"/>
      <c r="X1593" s="87"/>
      <c r="Y1593" s="87"/>
      <c r="Z1593" s="87"/>
      <c r="AA1593" s="87"/>
      <c r="AB1593" s="87"/>
      <c r="AC1593" s="87"/>
      <c r="AD1593" s="87"/>
      <c r="AE1593" s="87"/>
      <c r="AF1593" s="93"/>
      <c r="AG1593" s="87"/>
      <c r="AH1593" s="87"/>
      <c r="AI1593" s="87"/>
      <c r="AJ1593" s="87"/>
      <c r="AK1593" s="87"/>
      <c r="AL1593" s="88"/>
      <c r="AM1593" s="88"/>
      <c r="AN1593" s="87"/>
      <c r="AO1593" s="88"/>
      <c r="AP1593" s="87"/>
      <c r="AQ1593" s="87"/>
      <c r="AR1593" s="87"/>
      <c r="AS1593" s="87"/>
      <c r="AT1593" s="87"/>
      <c r="AU1593" s="87"/>
      <c r="AV1593" s="87"/>
      <c r="AW1593" s="87"/>
      <c r="AX1593" s="89"/>
      <c r="AY1593" s="89"/>
      <c r="AZ1593" s="89"/>
      <c r="BA1593" s="89"/>
      <c r="BB1593" s="87"/>
      <c r="BC1593" s="87"/>
      <c r="BD1593" s="87"/>
      <c r="BE1593" s="78"/>
      <c r="BF1593" s="78"/>
      <c r="BG1593" s="78"/>
      <c r="BH1593" s="78"/>
      <c r="BI1593" s="78"/>
    </row>
    <row r="1594" spans="1:61" s="80" customFormat="1" ht="15" customHeight="1" x14ac:dyDescent="0.25">
      <c r="A1594" s="81"/>
      <c r="B1594" s="161"/>
      <c r="C1594" s="85"/>
      <c r="D1594" s="78"/>
      <c r="E1594" s="179"/>
      <c r="F1594" s="179"/>
      <c r="G1594" s="158"/>
      <c r="H1594" s="158"/>
      <c r="I1594" s="83"/>
      <c r="J1594" s="83"/>
      <c r="K1594" s="83"/>
      <c r="L1594" s="83"/>
      <c r="M1594" s="83"/>
      <c r="N1594" s="83"/>
      <c r="O1594" s="83"/>
      <c r="P1594" s="83"/>
      <c r="Q1594" s="83"/>
      <c r="R1594" s="83"/>
      <c r="S1594" s="83"/>
      <c r="T1594" s="83"/>
      <c r="U1594" s="87"/>
      <c r="V1594" s="87"/>
      <c r="W1594" s="87"/>
      <c r="X1594" s="87"/>
      <c r="Y1594" s="87"/>
      <c r="Z1594" s="87"/>
      <c r="AA1594" s="87"/>
      <c r="AB1594" s="87"/>
      <c r="AC1594" s="87"/>
      <c r="AD1594" s="87"/>
      <c r="AE1594" s="87"/>
      <c r="AF1594" s="93"/>
      <c r="AG1594" s="87"/>
      <c r="AH1594" s="87"/>
      <c r="AI1594" s="87"/>
      <c r="AJ1594" s="87"/>
      <c r="AK1594" s="87"/>
      <c r="AL1594" s="88"/>
      <c r="AM1594" s="88"/>
      <c r="AN1594" s="87"/>
      <c r="AO1594" s="88"/>
      <c r="AP1594" s="87"/>
      <c r="AQ1594" s="87"/>
      <c r="AR1594" s="87"/>
      <c r="AS1594" s="87"/>
      <c r="AT1594" s="87"/>
      <c r="AU1594" s="87"/>
      <c r="AV1594" s="87"/>
      <c r="AW1594" s="87"/>
      <c r="AX1594" s="89"/>
      <c r="AY1594" s="89"/>
      <c r="AZ1594" s="89"/>
      <c r="BA1594" s="89"/>
      <c r="BB1594" s="87"/>
      <c r="BC1594" s="87"/>
      <c r="BD1594" s="87"/>
      <c r="BE1594" s="78"/>
      <c r="BF1594" s="78"/>
      <c r="BG1594" s="78"/>
      <c r="BH1594" s="78"/>
      <c r="BI1594" s="78"/>
    </row>
    <row r="1595" spans="1:61" s="80" customFormat="1" ht="15" customHeight="1" x14ac:dyDescent="0.25">
      <c r="A1595" s="81"/>
      <c r="B1595" s="161"/>
      <c r="C1595" s="85"/>
      <c r="D1595" s="78"/>
      <c r="E1595" s="179"/>
      <c r="F1595" s="179"/>
      <c r="G1595" s="158"/>
      <c r="H1595" s="158"/>
      <c r="I1595" s="83"/>
      <c r="J1595" s="83"/>
      <c r="K1595" s="83"/>
      <c r="L1595" s="83"/>
      <c r="M1595" s="83"/>
      <c r="N1595" s="83"/>
      <c r="O1595" s="83"/>
      <c r="P1595" s="83"/>
      <c r="Q1595" s="83"/>
      <c r="R1595" s="83"/>
      <c r="S1595" s="83"/>
      <c r="T1595" s="83"/>
      <c r="U1595" s="87"/>
      <c r="V1595" s="87"/>
      <c r="W1595" s="87"/>
      <c r="X1595" s="87"/>
      <c r="Y1595" s="87"/>
      <c r="Z1595" s="87"/>
      <c r="AA1595" s="87"/>
      <c r="AB1595" s="87"/>
      <c r="AC1595" s="87"/>
      <c r="AD1595" s="87"/>
      <c r="AE1595" s="87"/>
      <c r="AF1595" s="93"/>
      <c r="AG1595" s="87"/>
      <c r="AH1595" s="87"/>
      <c r="AI1595" s="87"/>
      <c r="AJ1595" s="87"/>
      <c r="AK1595" s="87"/>
      <c r="AL1595" s="88"/>
      <c r="AM1595" s="88"/>
      <c r="AN1595" s="87"/>
      <c r="AO1595" s="88"/>
      <c r="AP1595" s="87"/>
      <c r="AQ1595" s="87"/>
      <c r="AR1595" s="87"/>
      <c r="AS1595" s="87"/>
      <c r="AT1595" s="87"/>
      <c r="AU1595" s="87"/>
      <c r="AV1595" s="87"/>
      <c r="AW1595" s="87"/>
      <c r="AX1595" s="89"/>
      <c r="AY1595" s="89"/>
      <c r="AZ1595" s="89"/>
      <c r="BA1595" s="89"/>
      <c r="BB1595" s="87"/>
      <c r="BC1595" s="87"/>
      <c r="BD1595" s="87"/>
      <c r="BE1595" s="78"/>
      <c r="BF1595" s="78"/>
      <c r="BG1595" s="78"/>
      <c r="BH1595" s="78"/>
      <c r="BI1595" s="78"/>
    </row>
    <row r="1596" spans="1:61" s="80" customFormat="1" ht="15" customHeight="1" x14ac:dyDescent="0.25">
      <c r="A1596" s="81"/>
      <c r="B1596" s="161"/>
      <c r="C1596" s="85"/>
      <c r="D1596" s="78"/>
      <c r="E1596" s="179"/>
      <c r="F1596" s="179"/>
      <c r="G1596" s="158"/>
      <c r="H1596" s="158"/>
      <c r="I1596" s="83"/>
      <c r="J1596" s="83"/>
      <c r="K1596" s="83"/>
      <c r="L1596" s="83"/>
      <c r="M1596" s="83"/>
      <c r="N1596" s="83"/>
      <c r="O1596" s="83"/>
      <c r="P1596" s="83"/>
      <c r="Q1596" s="83"/>
      <c r="R1596" s="83"/>
      <c r="S1596" s="83"/>
      <c r="T1596" s="83"/>
      <c r="U1596" s="87"/>
      <c r="V1596" s="87"/>
      <c r="W1596" s="87"/>
      <c r="X1596" s="87"/>
      <c r="Y1596" s="87"/>
      <c r="Z1596" s="87"/>
      <c r="AA1596" s="87"/>
      <c r="AB1596" s="87"/>
      <c r="AC1596" s="87"/>
      <c r="AD1596" s="87"/>
      <c r="AE1596" s="87"/>
      <c r="AF1596" s="93"/>
      <c r="AG1596" s="87"/>
      <c r="AH1596" s="87"/>
      <c r="AI1596" s="87"/>
      <c r="AJ1596" s="87"/>
      <c r="AK1596" s="87"/>
      <c r="AL1596" s="88"/>
      <c r="AM1596" s="88"/>
      <c r="AN1596" s="87"/>
      <c r="AO1596" s="88"/>
      <c r="AP1596" s="87"/>
      <c r="AQ1596" s="87"/>
      <c r="AR1596" s="87"/>
      <c r="AS1596" s="87"/>
      <c r="AT1596" s="87"/>
      <c r="AU1596" s="87"/>
      <c r="AV1596" s="87"/>
      <c r="AW1596" s="87"/>
      <c r="AX1596" s="89"/>
      <c r="AY1596" s="89"/>
      <c r="AZ1596" s="89"/>
      <c r="BA1596" s="89"/>
      <c r="BB1596" s="87"/>
      <c r="BC1596" s="87"/>
      <c r="BD1596" s="87"/>
      <c r="BE1596" s="78"/>
      <c r="BF1596" s="78"/>
      <c r="BG1596" s="78"/>
      <c r="BH1596" s="78"/>
      <c r="BI1596" s="78"/>
    </row>
    <row r="1597" spans="1:61" s="80" customFormat="1" ht="15" customHeight="1" x14ac:dyDescent="0.25">
      <c r="A1597" s="81"/>
      <c r="B1597" s="161"/>
      <c r="C1597" s="85"/>
      <c r="D1597" s="78"/>
      <c r="E1597" s="179"/>
      <c r="F1597" s="179"/>
      <c r="G1597" s="158"/>
      <c r="H1597" s="158"/>
      <c r="I1597" s="83"/>
      <c r="J1597" s="83"/>
      <c r="K1597" s="83"/>
      <c r="L1597" s="83"/>
      <c r="M1597" s="83"/>
      <c r="N1597" s="83"/>
      <c r="O1597" s="83"/>
      <c r="P1597" s="83"/>
      <c r="Q1597" s="83"/>
      <c r="R1597" s="83"/>
      <c r="S1597" s="83"/>
      <c r="T1597" s="83"/>
      <c r="U1597" s="87"/>
      <c r="V1597" s="87"/>
      <c r="W1597" s="87"/>
      <c r="X1597" s="87"/>
      <c r="Y1597" s="87"/>
      <c r="Z1597" s="87"/>
      <c r="AA1597" s="87"/>
      <c r="AB1597" s="87"/>
      <c r="AC1597" s="87"/>
      <c r="AD1597" s="87"/>
      <c r="AE1597" s="87"/>
      <c r="AF1597" s="93"/>
      <c r="AG1597" s="87"/>
      <c r="AH1597" s="87"/>
      <c r="AI1597" s="87"/>
      <c r="AJ1597" s="87"/>
      <c r="AK1597" s="87"/>
      <c r="AL1597" s="88"/>
      <c r="AM1597" s="88"/>
      <c r="AN1597" s="87"/>
      <c r="AO1597" s="88"/>
      <c r="AP1597" s="87"/>
      <c r="AQ1597" s="87"/>
      <c r="AR1597" s="87"/>
      <c r="AS1597" s="87"/>
      <c r="AT1597" s="87"/>
      <c r="AU1597" s="87"/>
      <c r="AV1597" s="87"/>
      <c r="AW1597" s="87"/>
      <c r="AX1597" s="89"/>
      <c r="AY1597" s="89"/>
      <c r="AZ1597" s="89"/>
      <c r="BA1597" s="89"/>
      <c r="BB1597" s="87"/>
      <c r="BC1597" s="87"/>
      <c r="BD1597" s="87"/>
      <c r="BE1597" s="78"/>
      <c r="BF1597" s="78"/>
      <c r="BG1597" s="78"/>
      <c r="BH1597" s="78"/>
      <c r="BI1597" s="78"/>
    </row>
    <row r="1598" spans="1:61" s="80" customFormat="1" ht="15" customHeight="1" x14ac:dyDescent="0.25">
      <c r="A1598" s="81"/>
      <c r="B1598" s="161"/>
      <c r="C1598" s="85"/>
      <c r="D1598" s="78"/>
      <c r="E1598" s="179"/>
      <c r="F1598" s="179"/>
      <c r="G1598" s="158"/>
      <c r="H1598" s="158"/>
      <c r="I1598" s="83"/>
      <c r="J1598" s="83"/>
      <c r="K1598" s="83"/>
      <c r="L1598" s="83"/>
      <c r="M1598" s="83"/>
      <c r="N1598" s="83"/>
      <c r="O1598" s="83"/>
      <c r="P1598" s="83"/>
      <c r="Q1598" s="83"/>
      <c r="R1598" s="83"/>
      <c r="S1598" s="83"/>
      <c r="T1598" s="83"/>
      <c r="U1598" s="87"/>
      <c r="V1598" s="87"/>
      <c r="W1598" s="87"/>
      <c r="X1598" s="87"/>
      <c r="Y1598" s="87"/>
      <c r="Z1598" s="87"/>
      <c r="AA1598" s="87"/>
      <c r="AB1598" s="87"/>
      <c r="AC1598" s="87"/>
      <c r="AD1598" s="87"/>
      <c r="AE1598" s="87"/>
      <c r="AF1598" s="93"/>
      <c r="AG1598" s="87"/>
      <c r="AH1598" s="87"/>
      <c r="AI1598" s="87"/>
      <c r="AJ1598" s="87"/>
      <c r="AK1598" s="87"/>
      <c r="AL1598" s="88"/>
      <c r="AM1598" s="88"/>
      <c r="AN1598" s="87"/>
      <c r="AO1598" s="88"/>
      <c r="AP1598" s="87"/>
      <c r="AQ1598" s="87"/>
      <c r="AR1598" s="87"/>
      <c r="AS1598" s="87"/>
      <c r="AT1598" s="87"/>
      <c r="AU1598" s="87"/>
      <c r="AV1598" s="87"/>
      <c r="AW1598" s="87"/>
      <c r="AX1598" s="89"/>
      <c r="AY1598" s="89"/>
      <c r="AZ1598" s="89"/>
      <c r="BA1598" s="89"/>
      <c r="BB1598" s="87"/>
      <c r="BC1598" s="87"/>
      <c r="BD1598" s="87"/>
      <c r="BE1598" s="78"/>
      <c r="BF1598" s="78"/>
      <c r="BG1598" s="78"/>
      <c r="BH1598" s="78"/>
      <c r="BI1598" s="78"/>
    </row>
    <row r="1599" spans="1:61" s="80" customFormat="1" ht="15" customHeight="1" x14ac:dyDescent="0.25">
      <c r="A1599" s="81"/>
      <c r="B1599" s="161"/>
      <c r="C1599" s="85"/>
      <c r="D1599" s="78"/>
      <c r="E1599" s="179"/>
      <c r="F1599" s="179"/>
      <c r="G1599" s="158"/>
      <c r="H1599" s="158"/>
      <c r="I1599" s="83"/>
      <c r="J1599" s="83"/>
      <c r="K1599" s="83"/>
      <c r="L1599" s="83"/>
      <c r="M1599" s="83"/>
      <c r="N1599" s="83"/>
      <c r="O1599" s="83"/>
      <c r="P1599" s="83"/>
      <c r="Q1599" s="83"/>
      <c r="R1599" s="83"/>
      <c r="S1599" s="83"/>
      <c r="T1599" s="83"/>
      <c r="U1599" s="87"/>
      <c r="V1599" s="87"/>
      <c r="W1599" s="87"/>
      <c r="X1599" s="87"/>
      <c r="Y1599" s="87"/>
      <c r="Z1599" s="87"/>
      <c r="AA1599" s="87"/>
      <c r="AB1599" s="87"/>
      <c r="AC1599" s="87"/>
      <c r="AD1599" s="87"/>
      <c r="AE1599" s="87"/>
      <c r="AF1599" s="93"/>
      <c r="AG1599" s="87"/>
      <c r="AH1599" s="87"/>
      <c r="AI1599" s="87"/>
      <c r="AJ1599" s="87"/>
      <c r="AK1599" s="87"/>
      <c r="AL1599" s="88"/>
      <c r="AM1599" s="88"/>
      <c r="AN1599" s="87"/>
      <c r="AO1599" s="88"/>
      <c r="AP1599" s="87"/>
      <c r="AQ1599" s="87"/>
      <c r="AR1599" s="87"/>
      <c r="AS1599" s="87"/>
      <c r="AT1599" s="87"/>
      <c r="AU1599" s="87"/>
      <c r="AV1599" s="87"/>
      <c r="AW1599" s="87"/>
      <c r="AX1599" s="89"/>
      <c r="AY1599" s="89"/>
      <c r="AZ1599" s="89"/>
      <c r="BA1599" s="89"/>
      <c r="BB1599" s="87"/>
      <c r="BC1599" s="87"/>
      <c r="BD1599" s="87"/>
      <c r="BE1599" s="78"/>
      <c r="BF1599" s="78"/>
      <c r="BG1599" s="78"/>
      <c r="BH1599" s="78"/>
      <c r="BI1599" s="78"/>
    </row>
    <row r="1600" spans="1:61" s="80" customFormat="1" ht="15" customHeight="1" x14ac:dyDescent="0.25">
      <c r="A1600" s="81"/>
      <c r="B1600" s="161"/>
      <c r="C1600" s="85"/>
      <c r="D1600" s="78"/>
      <c r="E1600" s="179"/>
      <c r="F1600" s="179"/>
      <c r="G1600" s="158"/>
      <c r="H1600" s="158"/>
      <c r="I1600" s="83"/>
      <c r="J1600" s="83"/>
      <c r="K1600" s="83"/>
      <c r="L1600" s="83"/>
      <c r="M1600" s="83"/>
      <c r="N1600" s="83"/>
      <c r="O1600" s="83"/>
      <c r="P1600" s="83"/>
      <c r="Q1600" s="83"/>
      <c r="R1600" s="83"/>
      <c r="S1600" s="83"/>
      <c r="T1600" s="83"/>
      <c r="U1600" s="87"/>
      <c r="V1600" s="87"/>
      <c r="W1600" s="87"/>
      <c r="X1600" s="87"/>
      <c r="Y1600" s="87"/>
      <c r="Z1600" s="87"/>
      <c r="AA1600" s="87"/>
      <c r="AB1600" s="87"/>
      <c r="AC1600" s="87"/>
      <c r="AD1600" s="87"/>
      <c r="AE1600" s="87"/>
      <c r="AF1600" s="93"/>
      <c r="AG1600" s="87"/>
      <c r="AH1600" s="87"/>
      <c r="AI1600" s="87"/>
      <c r="AJ1600" s="87"/>
      <c r="AK1600" s="87"/>
      <c r="AL1600" s="88"/>
      <c r="AM1600" s="88"/>
      <c r="AN1600" s="87"/>
      <c r="AO1600" s="88"/>
      <c r="AP1600" s="87"/>
      <c r="AQ1600" s="87"/>
      <c r="AR1600" s="87"/>
      <c r="AS1600" s="87"/>
      <c r="AT1600" s="87"/>
      <c r="AU1600" s="87"/>
      <c r="AV1600" s="87"/>
      <c r="AW1600" s="87"/>
      <c r="AX1600" s="89"/>
      <c r="AY1600" s="89"/>
      <c r="AZ1600" s="89"/>
      <c r="BA1600" s="89"/>
      <c r="BB1600" s="87"/>
      <c r="BC1600" s="87"/>
      <c r="BD1600" s="87"/>
      <c r="BE1600" s="78"/>
      <c r="BF1600" s="78"/>
      <c r="BG1600" s="78"/>
      <c r="BH1600" s="78"/>
      <c r="BI1600" s="78"/>
    </row>
    <row r="1601" spans="1:61" s="80" customFormat="1" ht="15" customHeight="1" x14ac:dyDescent="0.25">
      <c r="A1601" s="81"/>
      <c r="B1601" s="161"/>
      <c r="C1601" s="85"/>
      <c r="D1601" s="78"/>
      <c r="E1601" s="179"/>
      <c r="F1601" s="179"/>
      <c r="G1601" s="158"/>
      <c r="H1601" s="158"/>
      <c r="I1601" s="83"/>
      <c r="J1601" s="83"/>
      <c r="K1601" s="83"/>
      <c r="L1601" s="83"/>
      <c r="M1601" s="83"/>
      <c r="N1601" s="83"/>
      <c r="O1601" s="83"/>
      <c r="P1601" s="83"/>
      <c r="Q1601" s="83"/>
      <c r="R1601" s="83"/>
      <c r="S1601" s="83"/>
      <c r="T1601" s="83"/>
      <c r="U1601" s="87"/>
      <c r="V1601" s="87"/>
      <c r="W1601" s="87"/>
      <c r="X1601" s="87"/>
      <c r="Y1601" s="87"/>
      <c r="Z1601" s="87"/>
      <c r="AA1601" s="87"/>
      <c r="AB1601" s="87"/>
      <c r="AC1601" s="87"/>
      <c r="AD1601" s="87"/>
      <c r="AE1601" s="87"/>
      <c r="AF1601" s="93"/>
      <c r="AG1601" s="87"/>
      <c r="AH1601" s="87"/>
      <c r="AI1601" s="87"/>
      <c r="AJ1601" s="87"/>
      <c r="AK1601" s="87"/>
      <c r="AL1601" s="88"/>
      <c r="AM1601" s="88"/>
      <c r="AN1601" s="87"/>
      <c r="AO1601" s="88"/>
      <c r="AP1601" s="87"/>
      <c r="AQ1601" s="87"/>
      <c r="AR1601" s="87"/>
      <c r="AS1601" s="87"/>
      <c r="AT1601" s="87"/>
      <c r="AU1601" s="87"/>
      <c r="AV1601" s="87"/>
      <c r="AW1601" s="87"/>
      <c r="AX1601" s="89"/>
      <c r="AY1601" s="89"/>
      <c r="AZ1601" s="89"/>
      <c r="BA1601" s="89"/>
      <c r="BB1601" s="87"/>
      <c r="BC1601" s="87"/>
      <c r="BD1601" s="87"/>
      <c r="BE1601" s="78"/>
      <c r="BF1601" s="78"/>
      <c r="BG1601" s="78"/>
      <c r="BH1601" s="78"/>
      <c r="BI1601" s="78"/>
    </row>
    <row r="1602" spans="1:61" s="80" customFormat="1" ht="15" customHeight="1" x14ac:dyDescent="0.25">
      <c r="A1602" s="81"/>
      <c r="B1602" s="161"/>
      <c r="C1602" s="85"/>
      <c r="D1602" s="78"/>
      <c r="E1602" s="179"/>
      <c r="F1602" s="179"/>
      <c r="G1602" s="158"/>
      <c r="H1602" s="158"/>
      <c r="I1602" s="83"/>
      <c r="J1602" s="83"/>
      <c r="K1602" s="83"/>
      <c r="L1602" s="83"/>
      <c r="M1602" s="83"/>
      <c r="N1602" s="83"/>
      <c r="O1602" s="83"/>
      <c r="P1602" s="83"/>
      <c r="Q1602" s="83"/>
      <c r="R1602" s="83"/>
      <c r="S1602" s="83"/>
      <c r="T1602" s="83"/>
      <c r="U1602" s="87"/>
      <c r="V1602" s="87"/>
      <c r="W1602" s="87"/>
      <c r="X1602" s="87"/>
      <c r="Y1602" s="87"/>
      <c r="Z1602" s="87"/>
      <c r="AA1602" s="87"/>
      <c r="AB1602" s="87"/>
      <c r="AC1602" s="87"/>
      <c r="AD1602" s="87"/>
      <c r="AE1602" s="87"/>
      <c r="AF1602" s="93"/>
      <c r="AG1602" s="87"/>
      <c r="AH1602" s="87"/>
      <c r="AI1602" s="87"/>
      <c r="AJ1602" s="87"/>
      <c r="AK1602" s="87"/>
      <c r="AL1602" s="88"/>
      <c r="AM1602" s="88"/>
      <c r="AN1602" s="87"/>
      <c r="AO1602" s="88"/>
      <c r="AP1602" s="87"/>
      <c r="AQ1602" s="87"/>
      <c r="AR1602" s="87"/>
      <c r="AS1602" s="87"/>
      <c r="AT1602" s="87"/>
      <c r="AU1602" s="87"/>
      <c r="AV1602" s="87"/>
      <c r="AW1602" s="87"/>
      <c r="AX1602" s="89"/>
      <c r="AY1602" s="89"/>
      <c r="AZ1602" s="89"/>
      <c r="BA1602" s="89"/>
      <c r="BB1602" s="87"/>
      <c r="BC1602" s="87"/>
      <c r="BD1602" s="87"/>
      <c r="BE1602" s="78"/>
      <c r="BF1602" s="78"/>
      <c r="BG1602" s="78"/>
      <c r="BH1602" s="78"/>
      <c r="BI1602" s="78"/>
    </row>
    <row r="1603" spans="1:61" s="80" customFormat="1" ht="15" customHeight="1" x14ac:dyDescent="0.25">
      <c r="A1603" s="81"/>
      <c r="B1603" s="161"/>
      <c r="C1603" s="85"/>
      <c r="D1603" s="78"/>
      <c r="E1603" s="179"/>
      <c r="F1603" s="179"/>
      <c r="G1603" s="158"/>
      <c r="H1603" s="158"/>
      <c r="I1603" s="83"/>
      <c r="J1603" s="83"/>
      <c r="K1603" s="83"/>
      <c r="L1603" s="83"/>
      <c r="M1603" s="83"/>
      <c r="N1603" s="83"/>
      <c r="O1603" s="83"/>
      <c r="P1603" s="83"/>
      <c r="Q1603" s="83"/>
      <c r="R1603" s="83"/>
      <c r="S1603" s="83"/>
      <c r="T1603" s="83"/>
      <c r="U1603" s="87"/>
      <c r="V1603" s="87"/>
      <c r="W1603" s="87"/>
      <c r="X1603" s="87"/>
      <c r="Y1603" s="87"/>
      <c r="Z1603" s="87"/>
      <c r="AA1603" s="87"/>
      <c r="AB1603" s="87"/>
      <c r="AC1603" s="87"/>
      <c r="AD1603" s="87"/>
      <c r="AE1603" s="87"/>
      <c r="AF1603" s="93"/>
      <c r="AG1603" s="87"/>
      <c r="AH1603" s="87"/>
      <c r="AI1603" s="87"/>
      <c r="AJ1603" s="87"/>
      <c r="AK1603" s="87"/>
      <c r="AL1603" s="88"/>
      <c r="AM1603" s="88"/>
      <c r="AN1603" s="87"/>
      <c r="AO1603" s="88"/>
      <c r="AP1603" s="87"/>
      <c r="AQ1603" s="87"/>
      <c r="AR1603" s="87"/>
      <c r="AS1603" s="87"/>
      <c r="AT1603" s="87"/>
      <c r="AU1603" s="87"/>
      <c r="AV1603" s="87"/>
      <c r="AW1603" s="87"/>
      <c r="AX1603" s="89"/>
      <c r="AY1603" s="89"/>
      <c r="AZ1603" s="89"/>
      <c r="BA1603" s="89"/>
      <c r="BB1603" s="87"/>
      <c r="BC1603" s="87"/>
      <c r="BD1603" s="87"/>
      <c r="BE1603" s="78"/>
      <c r="BF1603" s="78"/>
      <c r="BG1603" s="78"/>
      <c r="BH1603" s="78"/>
      <c r="BI1603" s="78"/>
    </row>
    <row r="1604" spans="1:61" s="80" customFormat="1" ht="15" customHeight="1" x14ac:dyDescent="0.25">
      <c r="A1604" s="81"/>
      <c r="B1604" s="161"/>
      <c r="C1604" s="85"/>
      <c r="D1604" s="78"/>
      <c r="E1604" s="179"/>
      <c r="F1604" s="179"/>
      <c r="G1604" s="158"/>
      <c r="H1604" s="158"/>
      <c r="I1604" s="83"/>
      <c r="J1604" s="83"/>
      <c r="K1604" s="83"/>
      <c r="L1604" s="83"/>
      <c r="M1604" s="83"/>
      <c r="N1604" s="83"/>
      <c r="O1604" s="83"/>
      <c r="P1604" s="83"/>
      <c r="Q1604" s="83"/>
      <c r="R1604" s="83"/>
      <c r="S1604" s="83"/>
      <c r="T1604" s="83"/>
      <c r="U1604" s="87"/>
      <c r="V1604" s="87"/>
      <c r="W1604" s="87"/>
      <c r="X1604" s="87"/>
      <c r="Y1604" s="87"/>
      <c r="Z1604" s="87"/>
      <c r="AA1604" s="87"/>
      <c r="AB1604" s="87"/>
      <c r="AC1604" s="87"/>
      <c r="AD1604" s="87"/>
      <c r="AE1604" s="87"/>
      <c r="AF1604" s="93"/>
      <c r="AG1604" s="87"/>
      <c r="AH1604" s="87"/>
      <c r="AI1604" s="87"/>
      <c r="AJ1604" s="87"/>
      <c r="AK1604" s="87"/>
      <c r="AL1604" s="88"/>
      <c r="AM1604" s="88"/>
      <c r="AN1604" s="87"/>
      <c r="AO1604" s="88"/>
      <c r="AP1604" s="87"/>
      <c r="AQ1604" s="87"/>
      <c r="AR1604" s="87"/>
      <c r="AS1604" s="87"/>
      <c r="AT1604" s="87"/>
      <c r="AU1604" s="87"/>
      <c r="AV1604" s="87"/>
      <c r="AW1604" s="87"/>
      <c r="AX1604" s="89"/>
      <c r="AY1604" s="89"/>
      <c r="AZ1604" s="89"/>
      <c r="BA1604" s="89"/>
      <c r="BB1604" s="87"/>
      <c r="BC1604" s="87"/>
      <c r="BD1604" s="87"/>
      <c r="BE1604" s="78"/>
      <c r="BF1604" s="78"/>
      <c r="BG1604" s="78"/>
      <c r="BH1604" s="78"/>
      <c r="BI1604" s="78"/>
    </row>
    <row r="1605" spans="1:61" s="80" customFormat="1" ht="15" customHeight="1" x14ac:dyDescent="0.25">
      <c r="A1605" s="81"/>
      <c r="B1605" s="161"/>
      <c r="C1605" s="85"/>
      <c r="D1605" s="78"/>
      <c r="E1605" s="179"/>
      <c r="F1605" s="179"/>
      <c r="G1605" s="158"/>
      <c r="H1605" s="158"/>
      <c r="I1605" s="83"/>
      <c r="J1605" s="83"/>
      <c r="K1605" s="83"/>
      <c r="L1605" s="83"/>
      <c r="M1605" s="83"/>
      <c r="N1605" s="83"/>
      <c r="O1605" s="83"/>
      <c r="P1605" s="83"/>
      <c r="Q1605" s="83"/>
      <c r="R1605" s="83"/>
      <c r="S1605" s="83"/>
      <c r="T1605" s="83"/>
      <c r="U1605" s="87"/>
      <c r="V1605" s="87"/>
      <c r="W1605" s="87"/>
      <c r="X1605" s="87"/>
      <c r="Y1605" s="87"/>
      <c r="Z1605" s="87"/>
      <c r="AA1605" s="87"/>
      <c r="AB1605" s="87"/>
      <c r="AC1605" s="87"/>
      <c r="AD1605" s="87"/>
      <c r="AE1605" s="87"/>
      <c r="AF1605" s="93"/>
      <c r="AG1605" s="87"/>
      <c r="AH1605" s="87"/>
      <c r="AI1605" s="87"/>
      <c r="AJ1605" s="87"/>
      <c r="AK1605" s="87"/>
      <c r="AL1605" s="88"/>
      <c r="AM1605" s="88"/>
      <c r="AN1605" s="87"/>
      <c r="AO1605" s="88"/>
      <c r="AP1605" s="87"/>
      <c r="AQ1605" s="87"/>
      <c r="AR1605" s="87"/>
      <c r="AS1605" s="87"/>
      <c r="AT1605" s="87"/>
      <c r="AU1605" s="87"/>
      <c r="AV1605" s="87"/>
      <c r="AW1605" s="87"/>
      <c r="AX1605" s="89"/>
      <c r="AY1605" s="89"/>
      <c r="AZ1605" s="89"/>
      <c r="BA1605" s="89"/>
      <c r="BB1605" s="87"/>
      <c r="BC1605" s="87"/>
      <c r="BD1605" s="87"/>
      <c r="BE1605" s="78"/>
      <c r="BF1605" s="78"/>
      <c r="BG1605" s="78"/>
      <c r="BH1605" s="78"/>
      <c r="BI1605" s="78"/>
    </row>
    <row r="1606" spans="1:61" s="80" customFormat="1" ht="15" customHeight="1" x14ac:dyDescent="0.25">
      <c r="A1606" s="81"/>
      <c r="B1606" s="161"/>
      <c r="C1606" s="85"/>
      <c r="D1606" s="78"/>
      <c r="E1606" s="179"/>
      <c r="F1606" s="179"/>
      <c r="G1606" s="158"/>
      <c r="H1606" s="158"/>
      <c r="I1606" s="83"/>
      <c r="J1606" s="83"/>
      <c r="K1606" s="83"/>
      <c r="L1606" s="83"/>
      <c r="M1606" s="83"/>
      <c r="N1606" s="83"/>
      <c r="O1606" s="83"/>
      <c r="P1606" s="83"/>
      <c r="Q1606" s="83"/>
      <c r="R1606" s="83"/>
      <c r="S1606" s="83"/>
      <c r="T1606" s="83"/>
      <c r="U1606" s="87"/>
      <c r="V1606" s="87"/>
      <c r="W1606" s="87"/>
      <c r="X1606" s="87"/>
      <c r="Y1606" s="87"/>
      <c r="Z1606" s="87"/>
      <c r="AA1606" s="87"/>
      <c r="AB1606" s="87"/>
      <c r="AC1606" s="87"/>
      <c r="AD1606" s="87"/>
      <c r="AE1606" s="87"/>
      <c r="AF1606" s="93"/>
      <c r="AG1606" s="87"/>
      <c r="AH1606" s="87"/>
      <c r="AI1606" s="87"/>
      <c r="AJ1606" s="87"/>
      <c r="AK1606" s="87"/>
      <c r="AL1606" s="88"/>
      <c r="AM1606" s="88"/>
      <c r="AN1606" s="87"/>
      <c r="AO1606" s="88"/>
      <c r="AP1606" s="87"/>
      <c r="AQ1606" s="87"/>
      <c r="AR1606" s="87"/>
      <c r="AS1606" s="87"/>
      <c r="AT1606" s="87"/>
      <c r="AU1606" s="87"/>
      <c r="AV1606" s="87"/>
      <c r="AW1606" s="87"/>
      <c r="AX1606" s="89"/>
      <c r="AY1606" s="89"/>
      <c r="AZ1606" s="89"/>
      <c r="BA1606" s="89"/>
      <c r="BB1606" s="87"/>
      <c r="BC1606" s="87"/>
      <c r="BD1606" s="87"/>
      <c r="BE1606" s="78"/>
      <c r="BF1606" s="78"/>
      <c r="BG1606" s="78"/>
      <c r="BH1606" s="78"/>
      <c r="BI1606" s="78"/>
    </row>
    <row r="1607" spans="1:61" s="80" customFormat="1" ht="15" customHeight="1" x14ac:dyDescent="0.25">
      <c r="A1607" s="81"/>
      <c r="B1607" s="161"/>
      <c r="C1607" s="85"/>
      <c r="D1607" s="78"/>
      <c r="E1607" s="179"/>
      <c r="F1607" s="179"/>
      <c r="G1607" s="158"/>
      <c r="H1607" s="158"/>
      <c r="I1607" s="83"/>
      <c r="J1607" s="83"/>
      <c r="K1607" s="83"/>
      <c r="L1607" s="83"/>
      <c r="M1607" s="83"/>
      <c r="N1607" s="83"/>
      <c r="O1607" s="83"/>
      <c r="P1607" s="83"/>
      <c r="Q1607" s="83"/>
      <c r="R1607" s="83"/>
      <c r="S1607" s="83"/>
      <c r="T1607" s="83"/>
      <c r="U1607" s="87"/>
      <c r="V1607" s="87"/>
      <c r="W1607" s="87"/>
      <c r="X1607" s="87"/>
      <c r="Y1607" s="87"/>
      <c r="Z1607" s="87"/>
      <c r="AA1607" s="87"/>
      <c r="AB1607" s="87"/>
      <c r="AC1607" s="87"/>
      <c r="AD1607" s="87"/>
      <c r="AE1607" s="87"/>
      <c r="AF1607" s="93"/>
      <c r="AG1607" s="87"/>
      <c r="AH1607" s="87"/>
      <c r="AI1607" s="87"/>
      <c r="AJ1607" s="87"/>
      <c r="AK1607" s="87"/>
      <c r="AL1607" s="88"/>
      <c r="AM1607" s="88"/>
      <c r="AN1607" s="87"/>
      <c r="AO1607" s="88"/>
      <c r="AP1607" s="87"/>
      <c r="AQ1607" s="87"/>
      <c r="AR1607" s="87"/>
      <c r="AS1607" s="87"/>
      <c r="AT1607" s="87"/>
      <c r="AU1607" s="87"/>
      <c r="AV1607" s="87"/>
      <c r="AW1607" s="87"/>
      <c r="AX1607" s="89"/>
      <c r="AY1607" s="89"/>
      <c r="AZ1607" s="89"/>
      <c r="BA1607" s="89"/>
      <c r="BB1607" s="87"/>
      <c r="BC1607" s="87"/>
      <c r="BD1607" s="87"/>
      <c r="BE1607" s="78"/>
      <c r="BF1607" s="78"/>
      <c r="BG1607" s="78"/>
      <c r="BH1607" s="78"/>
      <c r="BI1607" s="78"/>
    </row>
    <row r="1608" spans="1:61" s="80" customFormat="1" ht="15" customHeight="1" x14ac:dyDescent="0.25">
      <c r="A1608" s="81"/>
      <c r="B1608" s="161"/>
      <c r="C1608" s="85"/>
      <c r="D1608" s="78"/>
      <c r="E1608" s="179"/>
      <c r="F1608" s="179"/>
      <c r="G1608" s="158"/>
      <c r="H1608" s="158"/>
      <c r="I1608" s="83"/>
      <c r="J1608" s="83"/>
      <c r="K1608" s="83"/>
      <c r="L1608" s="83"/>
      <c r="M1608" s="83"/>
      <c r="N1608" s="83"/>
      <c r="O1608" s="83"/>
      <c r="P1608" s="83"/>
      <c r="Q1608" s="83"/>
      <c r="R1608" s="83"/>
      <c r="S1608" s="83"/>
      <c r="T1608" s="83"/>
      <c r="U1608" s="87"/>
      <c r="V1608" s="87"/>
      <c r="W1608" s="87"/>
      <c r="X1608" s="87"/>
      <c r="Y1608" s="87"/>
      <c r="Z1608" s="87"/>
      <c r="AA1608" s="87"/>
      <c r="AB1608" s="87"/>
      <c r="AC1608" s="87"/>
      <c r="AD1608" s="87"/>
      <c r="AE1608" s="87"/>
      <c r="AF1608" s="93"/>
      <c r="AG1608" s="87"/>
      <c r="AH1608" s="87"/>
      <c r="AI1608" s="87"/>
      <c r="AJ1608" s="87"/>
      <c r="AK1608" s="87"/>
      <c r="AL1608" s="88"/>
      <c r="AM1608" s="88"/>
      <c r="AN1608" s="87"/>
      <c r="AO1608" s="88"/>
      <c r="AP1608" s="87"/>
      <c r="AQ1608" s="87"/>
      <c r="AR1608" s="87"/>
      <c r="AS1608" s="87"/>
      <c r="AT1608" s="87"/>
      <c r="AU1608" s="87"/>
      <c r="AV1608" s="87"/>
      <c r="AW1608" s="87"/>
      <c r="AX1608" s="89"/>
      <c r="AY1608" s="89"/>
      <c r="AZ1608" s="89"/>
      <c r="BA1608" s="89"/>
      <c r="BB1608" s="87"/>
      <c r="BC1608" s="87"/>
      <c r="BD1608" s="87"/>
      <c r="BE1608" s="78"/>
      <c r="BF1608" s="78"/>
      <c r="BG1608" s="78"/>
      <c r="BH1608" s="78"/>
      <c r="BI1608" s="78"/>
    </row>
    <row r="1609" spans="1:61" s="80" customFormat="1" ht="15" customHeight="1" x14ac:dyDescent="0.25">
      <c r="A1609" s="81"/>
      <c r="B1609" s="161"/>
      <c r="C1609" s="85"/>
      <c r="D1609" s="78"/>
      <c r="E1609" s="179"/>
      <c r="F1609" s="179"/>
      <c r="G1609" s="158"/>
      <c r="H1609" s="158"/>
      <c r="I1609" s="83"/>
      <c r="J1609" s="83"/>
      <c r="K1609" s="83"/>
      <c r="L1609" s="83"/>
      <c r="M1609" s="83"/>
      <c r="N1609" s="83"/>
      <c r="O1609" s="83"/>
      <c r="P1609" s="83"/>
      <c r="Q1609" s="83"/>
      <c r="R1609" s="83"/>
      <c r="S1609" s="83"/>
      <c r="T1609" s="83"/>
      <c r="U1609" s="87"/>
      <c r="V1609" s="87"/>
      <c r="W1609" s="87"/>
      <c r="X1609" s="87"/>
      <c r="Y1609" s="87"/>
      <c r="Z1609" s="87"/>
      <c r="AA1609" s="87"/>
      <c r="AB1609" s="87"/>
      <c r="AC1609" s="87"/>
      <c r="AD1609" s="87"/>
      <c r="AE1609" s="87"/>
      <c r="AF1609" s="93"/>
      <c r="AG1609" s="87"/>
      <c r="AH1609" s="87"/>
      <c r="AI1609" s="87"/>
      <c r="AJ1609" s="87"/>
      <c r="AK1609" s="87"/>
      <c r="AL1609" s="88"/>
      <c r="AM1609" s="88"/>
      <c r="AN1609" s="87"/>
      <c r="AO1609" s="88"/>
      <c r="AP1609" s="87"/>
      <c r="AQ1609" s="87"/>
      <c r="AR1609" s="87"/>
      <c r="AS1609" s="87"/>
      <c r="AT1609" s="87"/>
      <c r="AU1609" s="87"/>
      <c r="AV1609" s="87"/>
      <c r="AW1609" s="87"/>
      <c r="AX1609" s="89"/>
      <c r="AY1609" s="89"/>
      <c r="AZ1609" s="89"/>
      <c r="BA1609" s="89"/>
      <c r="BB1609" s="87"/>
      <c r="BC1609" s="87"/>
      <c r="BD1609" s="87"/>
      <c r="BE1609" s="78"/>
      <c r="BF1609" s="78"/>
      <c r="BG1609" s="78"/>
      <c r="BH1609" s="78"/>
      <c r="BI1609" s="78"/>
    </row>
    <row r="1610" spans="1:61" s="80" customFormat="1" ht="15" customHeight="1" x14ac:dyDescent="0.25">
      <c r="A1610" s="81"/>
      <c r="B1610" s="161"/>
      <c r="C1610" s="85"/>
      <c r="D1610" s="78"/>
      <c r="E1610" s="179"/>
      <c r="F1610" s="179"/>
      <c r="G1610" s="158"/>
      <c r="H1610" s="158"/>
      <c r="I1610" s="83"/>
      <c r="J1610" s="83"/>
      <c r="K1610" s="83"/>
      <c r="L1610" s="83"/>
      <c r="M1610" s="83"/>
      <c r="N1610" s="83"/>
      <c r="O1610" s="83"/>
      <c r="P1610" s="83"/>
      <c r="Q1610" s="83"/>
      <c r="R1610" s="83"/>
      <c r="S1610" s="83"/>
      <c r="T1610" s="83"/>
      <c r="U1610" s="87"/>
      <c r="V1610" s="87"/>
      <c r="W1610" s="87"/>
      <c r="X1610" s="87"/>
      <c r="Y1610" s="87"/>
      <c r="Z1610" s="87"/>
      <c r="AA1610" s="87"/>
      <c r="AB1610" s="87"/>
      <c r="AC1610" s="87"/>
      <c r="AD1610" s="87"/>
      <c r="AE1610" s="87"/>
      <c r="AF1610" s="93"/>
      <c r="AG1610" s="87"/>
      <c r="AH1610" s="87"/>
      <c r="AI1610" s="87"/>
      <c r="AJ1610" s="87"/>
      <c r="AK1610" s="87"/>
      <c r="AL1610" s="88"/>
      <c r="AM1610" s="88"/>
      <c r="AN1610" s="87"/>
      <c r="AO1610" s="88"/>
      <c r="AP1610" s="87"/>
      <c r="AQ1610" s="87"/>
      <c r="AR1610" s="87"/>
      <c r="AS1610" s="87"/>
      <c r="AT1610" s="87"/>
      <c r="AU1610" s="87"/>
      <c r="AV1610" s="87"/>
      <c r="AW1610" s="87"/>
      <c r="AX1610" s="89"/>
      <c r="AY1610" s="89"/>
      <c r="AZ1610" s="89"/>
      <c r="BA1610" s="89"/>
      <c r="BB1610" s="87"/>
      <c r="BC1610" s="87"/>
      <c r="BD1610" s="87"/>
      <c r="BE1610" s="78"/>
      <c r="BF1610" s="78"/>
      <c r="BG1610" s="78"/>
      <c r="BH1610" s="78"/>
      <c r="BI1610" s="78"/>
    </row>
    <row r="1611" spans="1:61" s="80" customFormat="1" ht="15" customHeight="1" x14ac:dyDescent="0.25">
      <c r="A1611" s="81"/>
      <c r="B1611" s="161"/>
      <c r="C1611" s="85"/>
      <c r="D1611" s="78"/>
      <c r="E1611" s="179"/>
      <c r="F1611" s="179"/>
      <c r="G1611" s="158"/>
      <c r="H1611" s="158"/>
      <c r="I1611" s="83"/>
      <c r="J1611" s="83"/>
      <c r="K1611" s="83"/>
      <c r="L1611" s="83"/>
      <c r="M1611" s="83"/>
      <c r="N1611" s="83"/>
      <c r="O1611" s="83"/>
      <c r="P1611" s="83"/>
      <c r="Q1611" s="83"/>
      <c r="R1611" s="83"/>
      <c r="S1611" s="83"/>
      <c r="T1611" s="83"/>
      <c r="U1611" s="87"/>
      <c r="V1611" s="87"/>
      <c r="W1611" s="87"/>
      <c r="X1611" s="87"/>
      <c r="Y1611" s="87"/>
      <c r="Z1611" s="87"/>
      <c r="AA1611" s="87"/>
      <c r="AB1611" s="87"/>
      <c r="AC1611" s="87"/>
      <c r="AD1611" s="87"/>
      <c r="AE1611" s="87"/>
      <c r="AF1611" s="93"/>
      <c r="AG1611" s="87"/>
      <c r="AH1611" s="87"/>
      <c r="AI1611" s="87"/>
      <c r="AJ1611" s="87"/>
      <c r="AK1611" s="87"/>
      <c r="AL1611" s="88"/>
      <c r="AM1611" s="88"/>
      <c r="AN1611" s="87"/>
      <c r="AO1611" s="88"/>
      <c r="AP1611" s="87"/>
      <c r="AQ1611" s="87"/>
      <c r="AR1611" s="87"/>
      <c r="AS1611" s="87"/>
      <c r="AT1611" s="87"/>
      <c r="AU1611" s="87"/>
      <c r="AV1611" s="87"/>
      <c r="AW1611" s="87"/>
      <c r="AX1611" s="89"/>
      <c r="AY1611" s="89"/>
      <c r="AZ1611" s="89"/>
      <c r="BA1611" s="89"/>
      <c r="BB1611" s="87"/>
      <c r="BC1611" s="87"/>
      <c r="BD1611" s="87"/>
      <c r="BE1611" s="78"/>
      <c r="BF1611" s="78"/>
      <c r="BG1611" s="78"/>
      <c r="BH1611" s="78"/>
      <c r="BI1611" s="78"/>
    </row>
    <row r="1612" spans="1:61" s="80" customFormat="1" ht="15" customHeight="1" x14ac:dyDescent="0.25">
      <c r="A1612" s="81"/>
      <c r="B1612" s="161"/>
      <c r="C1612" s="85"/>
      <c r="D1612" s="78"/>
      <c r="E1612" s="179"/>
      <c r="F1612" s="179"/>
      <c r="G1612" s="158"/>
      <c r="H1612" s="158"/>
      <c r="I1612" s="83"/>
      <c r="J1612" s="83"/>
      <c r="K1612" s="83"/>
      <c r="L1612" s="83"/>
      <c r="M1612" s="83"/>
      <c r="N1612" s="83"/>
      <c r="O1612" s="83"/>
      <c r="P1612" s="83"/>
      <c r="Q1612" s="83"/>
      <c r="R1612" s="83"/>
      <c r="S1612" s="83"/>
      <c r="T1612" s="83"/>
      <c r="U1612" s="87"/>
      <c r="V1612" s="87"/>
      <c r="W1612" s="87"/>
      <c r="X1612" s="87"/>
      <c r="Y1612" s="87"/>
      <c r="Z1612" s="87"/>
      <c r="AA1612" s="87"/>
      <c r="AB1612" s="87"/>
      <c r="AC1612" s="87"/>
      <c r="AD1612" s="87"/>
      <c r="AE1612" s="87"/>
      <c r="AF1612" s="93"/>
      <c r="AG1612" s="87"/>
      <c r="AH1612" s="87"/>
      <c r="AI1612" s="87"/>
      <c r="AJ1612" s="87"/>
      <c r="AK1612" s="87"/>
      <c r="AL1612" s="88"/>
      <c r="AM1612" s="88"/>
      <c r="AN1612" s="87"/>
      <c r="AO1612" s="88"/>
      <c r="AP1612" s="87"/>
      <c r="AQ1612" s="87"/>
      <c r="AR1612" s="87"/>
      <c r="AS1612" s="87"/>
      <c r="AT1612" s="87"/>
      <c r="AU1612" s="87"/>
      <c r="AV1612" s="87"/>
      <c r="AW1612" s="87"/>
      <c r="AX1612" s="89"/>
      <c r="AY1612" s="89"/>
      <c r="AZ1612" s="89"/>
      <c r="BA1612" s="89"/>
      <c r="BB1612" s="87"/>
      <c r="BC1612" s="87"/>
      <c r="BD1612" s="87"/>
      <c r="BE1612" s="78"/>
      <c r="BF1612" s="78"/>
      <c r="BG1612" s="78"/>
      <c r="BH1612" s="78"/>
      <c r="BI1612" s="78"/>
    </row>
    <row r="1613" spans="1:61" s="80" customFormat="1" ht="15" customHeight="1" x14ac:dyDescent="0.25">
      <c r="A1613" s="81"/>
      <c r="B1613" s="161"/>
      <c r="C1613" s="85"/>
      <c r="D1613" s="78"/>
      <c r="E1613" s="179"/>
      <c r="F1613" s="179"/>
      <c r="G1613" s="158"/>
      <c r="H1613" s="158"/>
      <c r="I1613" s="83"/>
      <c r="J1613" s="83"/>
      <c r="K1613" s="83"/>
      <c r="L1613" s="83"/>
      <c r="M1613" s="83"/>
      <c r="N1613" s="83"/>
      <c r="O1613" s="83"/>
      <c r="P1613" s="83"/>
      <c r="Q1613" s="83"/>
      <c r="R1613" s="83"/>
      <c r="S1613" s="83"/>
      <c r="T1613" s="83"/>
      <c r="U1613" s="87"/>
      <c r="V1613" s="87"/>
      <c r="W1613" s="87"/>
      <c r="X1613" s="87"/>
      <c r="Y1613" s="87"/>
      <c r="Z1613" s="87"/>
      <c r="AA1613" s="87"/>
      <c r="AB1613" s="87"/>
      <c r="AC1613" s="87"/>
      <c r="AD1613" s="87"/>
      <c r="AE1613" s="87"/>
      <c r="AF1613" s="93"/>
      <c r="AG1613" s="87"/>
      <c r="AH1613" s="87"/>
      <c r="AI1613" s="87"/>
      <c r="AJ1613" s="87"/>
      <c r="AK1613" s="87"/>
      <c r="AL1613" s="88"/>
      <c r="AM1613" s="88"/>
      <c r="AN1613" s="87"/>
      <c r="AO1613" s="88"/>
      <c r="AP1613" s="87"/>
      <c r="AQ1613" s="87"/>
      <c r="AR1613" s="87"/>
      <c r="AS1613" s="87"/>
      <c r="AT1613" s="87"/>
      <c r="AU1613" s="87"/>
      <c r="AV1613" s="87"/>
      <c r="AW1613" s="87"/>
      <c r="AX1613" s="89"/>
      <c r="AY1613" s="89"/>
      <c r="AZ1613" s="89"/>
      <c r="BA1613" s="89"/>
      <c r="BB1613" s="87"/>
      <c r="BC1613" s="87"/>
      <c r="BD1613" s="87"/>
      <c r="BE1613" s="78"/>
      <c r="BF1613" s="78"/>
      <c r="BG1613" s="78"/>
      <c r="BH1613" s="78"/>
      <c r="BI1613" s="78"/>
    </row>
    <row r="1614" spans="1:61" s="80" customFormat="1" ht="15" customHeight="1" x14ac:dyDescent="0.25">
      <c r="A1614" s="81"/>
      <c r="B1614" s="161"/>
      <c r="C1614" s="85"/>
      <c r="D1614" s="78"/>
      <c r="E1614" s="179"/>
      <c r="F1614" s="179"/>
      <c r="G1614" s="158"/>
      <c r="H1614" s="158"/>
      <c r="I1614" s="83"/>
      <c r="J1614" s="83"/>
      <c r="K1614" s="83"/>
      <c r="L1614" s="83"/>
      <c r="M1614" s="83"/>
      <c r="N1614" s="83"/>
      <c r="O1614" s="83"/>
      <c r="P1614" s="83"/>
      <c r="Q1614" s="83"/>
      <c r="R1614" s="83"/>
      <c r="S1614" s="83"/>
      <c r="T1614" s="83"/>
      <c r="U1614" s="87"/>
      <c r="V1614" s="87"/>
      <c r="W1614" s="87"/>
      <c r="X1614" s="87"/>
      <c r="Y1614" s="87"/>
      <c r="Z1614" s="87"/>
      <c r="AA1614" s="87"/>
      <c r="AB1614" s="87"/>
      <c r="AC1614" s="87"/>
      <c r="AD1614" s="87"/>
      <c r="AE1614" s="87"/>
      <c r="AF1614" s="93"/>
      <c r="AG1614" s="87"/>
      <c r="AH1614" s="87"/>
      <c r="AI1614" s="87"/>
      <c r="AJ1614" s="87"/>
      <c r="AK1614" s="87"/>
      <c r="AL1614" s="88"/>
      <c r="AM1614" s="88"/>
      <c r="AN1614" s="87"/>
      <c r="AO1614" s="88"/>
      <c r="AP1614" s="87"/>
      <c r="AQ1614" s="87"/>
      <c r="AR1614" s="87"/>
      <c r="AS1614" s="87"/>
      <c r="AT1614" s="87"/>
      <c r="AU1614" s="87"/>
      <c r="AV1614" s="87"/>
      <c r="AW1614" s="87"/>
      <c r="AX1614" s="89"/>
      <c r="AY1614" s="89"/>
      <c r="AZ1614" s="89"/>
      <c r="BA1614" s="89"/>
      <c r="BB1614" s="87"/>
      <c r="BC1614" s="87"/>
      <c r="BD1614" s="87"/>
      <c r="BE1614" s="78"/>
      <c r="BF1614" s="78"/>
      <c r="BG1614" s="78"/>
      <c r="BH1614" s="78"/>
      <c r="BI1614" s="78"/>
    </row>
    <row r="1615" spans="1:61" s="80" customFormat="1" ht="15" customHeight="1" x14ac:dyDescent="0.25">
      <c r="A1615" s="81"/>
      <c r="B1615" s="161"/>
      <c r="C1615" s="85"/>
      <c r="D1615" s="78"/>
      <c r="E1615" s="179"/>
      <c r="F1615" s="179"/>
      <c r="G1615" s="158"/>
      <c r="H1615" s="158"/>
      <c r="I1615" s="83"/>
      <c r="J1615" s="83"/>
      <c r="K1615" s="83"/>
      <c r="L1615" s="83"/>
      <c r="M1615" s="83"/>
      <c r="N1615" s="83"/>
      <c r="O1615" s="83"/>
      <c r="P1615" s="83"/>
      <c r="Q1615" s="83"/>
      <c r="R1615" s="83"/>
      <c r="S1615" s="83"/>
      <c r="T1615" s="83"/>
      <c r="U1615" s="87"/>
      <c r="V1615" s="87"/>
      <c r="W1615" s="87"/>
      <c r="X1615" s="87"/>
      <c r="Y1615" s="87"/>
      <c r="Z1615" s="87"/>
      <c r="AA1615" s="87"/>
      <c r="AB1615" s="87"/>
      <c r="AC1615" s="87"/>
      <c r="AD1615" s="87"/>
      <c r="AE1615" s="87"/>
      <c r="AF1615" s="93"/>
      <c r="AG1615" s="87"/>
      <c r="AH1615" s="87"/>
      <c r="AI1615" s="87"/>
      <c r="AJ1615" s="87"/>
      <c r="AK1615" s="87"/>
      <c r="AL1615" s="88"/>
      <c r="AM1615" s="88"/>
      <c r="AN1615" s="87"/>
      <c r="AO1615" s="88"/>
      <c r="AP1615" s="87"/>
      <c r="AQ1615" s="87"/>
      <c r="AR1615" s="87"/>
      <c r="AS1615" s="87"/>
      <c r="AT1615" s="87"/>
      <c r="AU1615" s="87"/>
      <c r="AV1615" s="87"/>
      <c r="AW1615" s="87"/>
      <c r="AX1615" s="89"/>
      <c r="AY1615" s="89"/>
      <c r="AZ1615" s="89"/>
      <c r="BA1615" s="89"/>
      <c r="BB1615" s="87"/>
      <c r="BC1615" s="87"/>
      <c r="BD1615" s="87"/>
      <c r="BE1615" s="78"/>
      <c r="BF1615" s="78"/>
      <c r="BG1615" s="78"/>
      <c r="BH1615" s="78"/>
      <c r="BI1615" s="78"/>
    </row>
    <row r="1616" spans="1:61" s="80" customFormat="1" ht="15" customHeight="1" x14ac:dyDescent="0.25">
      <c r="A1616" s="81"/>
      <c r="B1616" s="161"/>
      <c r="C1616" s="85"/>
      <c r="D1616" s="78"/>
      <c r="E1616" s="179"/>
      <c r="F1616" s="179"/>
      <c r="G1616" s="158"/>
      <c r="H1616" s="158"/>
      <c r="I1616" s="83"/>
      <c r="J1616" s="83"/>
      <c r="K1616" s="83"/>
      <c r="L1616" s="83"/>
      <c r="M1616" s="83"/>
      <c r="N1616" s="83"/>
      <c r="O1616" s="83"/>
      <c r="P1616" s="83"/>
      <c r="Q1616" s="83"/>
      <c r="R1616" s="83"/>
      <c r="S1616" s="83"/>
      <c r="T1616" s="83"/>
      <c r="U1616" s="87"/>
      <c r="V1616" s="87"/>
      <c r="W1616" s="87"/>
      <c r="X1616" s="87"/>
      <c r="Y1616" s="87"/>
      <c r="Z1616" s="87"/>
      <c r="AA1616" s="87"/>
      <c r="AB1616" s="87"/>
      <c r="AC1616" s="87"/>
      <c r="AD1616" s="87"/>
      <c r="AE1616" s="87"/>
      <c r="AF1616" s="93"/>
      <c r="AG1616" s="87"/>
      <c r="AH1616" s="87"/>
      <c r="AI1616" s="87"/>
      <c r="AJ1616" s="87"/>
      <c r="AK1616" s="87"/>
      <c r="AL1616" s="88"/>
      <c r="AM1616" s="88"/>
      <c r="AN1616" s="87"/>
      <c r="AO1616" s="88"/>
      <c r="AP1616" s="87"/>
      <c r="AQ1616" s="87"/>
      <c r="AR1616" s="87"/>
      <c r="AS1616" s="87"/>
      <c r="AT1616" s="87"/>
      <c r="AU1616" s="87"/>
      <c r="AV1616" s="87"/>
      <c r="AW1616" s="87"/>
      <c r="AX1616" s="89"/>
      <c r="AY1616" s="89"/>
      <c r="AZ1616" s="89"/>
      <c r="BA1616" s="89"/>
      <c r="BB1616" s="87"/>
      <c r="BC1616" s="87"/>
      <c r="BD1616" s="87"/>
      <c r="BE1616" s="78"/>
      <c r="BF1616" s="78"/>
      <c r="BG1616" s="78"/>
      <c r="BH1616" s="78"/>
      <c r="BI1616" s="78"/>
    </row>
    <row r="1617" spans="1:61" s="80" customFormat="1" ht="15" customHeight="1" x14ac:dyDescent="0.25">
      <c r="A1617" s="81"/>
      <c r="B1617" s="161"/>
      <c r="C1617" s="85"/>
      <c r="D1617" s="78"/>
      <c r="E1617" s="179"/>
      <c r="F1617" s="179"/>
      <c r="G1617" s="158"/>
      <c r="H1617" s="158"/>
      <c r="I1617" s="83"/>
      <c r="J1617" s="83"/>
      <c r="K1617" s="83"/>
      <c r="L1617" s="83"/>
      <c r="M1617" s="83"/>
      <c r="N1617" s="83"/>
      <c r="O1617" s="83"/>
      <c r="P1617" s="83"/>
      <c r="Q1617" s="83"/>
      <c r="R1617" s="83"/>
      <c r="S1617" s="83"/>
      <c r="T1617" s="83"/>
      <c r="U1617" s="87"/>
      <c r="V1617" s="87"/>
      <c r="W1617" s="87"/>
      <c r="X1617" s="87"/>
      <c r="Y1617" s="87"/>
      <c r="Z1617" s="87"/>
      <c r="AA1617" s="87"/>
      <c r="AB1617" s="87"/>
      <c r="AC1617" s="87"/>
      <c r="AD1617" s="87"/>
      <c r="AE1617" s="87"/>
      <c r="AF1617" s="93"/>
      <c r="AG1617" s="87"/>
      <c r="AH1617" s="87"/>
      <c r="AI1617" s="87"/>
      <c r="AJ1617" s="87"/>
      <c r="AK1617" s="87"/>
      <c r="AL1617" s="88"/>
      <c r="AM1617" s="88"/>
      <c r="AN1617" s="87"/>
      <c r="AO1617" s="88"/>
      <c r="AP1617" s="87"/>
      <c r="AQ1617" s="87"/>
      <c r="AR1617" s="87"/>
      <c r="AS1617" s="87"/>
      <c r="AT1617" s="87"/>
      <c r="AU1617" s="87"/>
      <c r="AV1617" s="87"/>
      <c r="AW1617" s="87"/>
      <c r="AX1617" s="89"/>
      <c r="AY1617" s="89"/>
      <c r="AZ1617" s="89"/>
      <c r="BA1617" s="89"/>
      <c r="BB1617" s="87"/>
      <c r="BC1617" s="87"/>
      <c r="BD1617" s="87"/>
      <c r="BE1617" s="78"/>
      <c r="BF1617" s="78"/>
      <c r="BG1617" s="78"/>
      <c r="BH1617" s="78"/>
      <c r="BI1617" s="78"/>
    </row>
    <row r="1618" spans="1:61" s="80" customFormat="1" ht="15" customHeight="1" x14ac:dyDescent="0.25">
      <c r="A1618" s="81"/>
      <c r="B1618" s="161"/>
      <c r="C1618" s="85"/>
      <c r="D1618" s="78"/>
      <c r="E1618" s="179"/>
      <c r="F1618" s="179"/>
      <c r="G1618" s="158"/>
      <c r="H1618" s="158"/>
      <c r="I1618" s="83"/>
      <c r="J1618" s="83"/>
      <c r="K1618" s="83"/>
      <c r="L1618" s="83"/>
      <c r="M1618" s="83"/>
      <c r="N1618" s="83"/>
      <c r="O1618" s="83"/>
      <c r="P1618" s="83"/>
      <c r="Q1618" s="83"/>
      <c r="R1618" s="83"/>
      <c r="S1618" s="83"/>
      <c r="T1618" s="83"/>
      <c r="U1618" s="87"/>
      <c r="V1618" s="87"/>
      <c r="W1618" s="87"/>
      <c r="X1618" s="87"/>
      <c r="Y1618" s="87"/>
      <c r="Z1618" s="87"/>
      <c r="AA1618" s="87"/>
      <c r="AB1618" s="87"/>
      <c r="AC1618" s="87"/>
      <c r="AD1618" s="87"/>
      <c r="AE1618" s="87"/>
      <c r="AF1618" s="93"/>
      <c r="AG1618" s="87"/>
      <c r="AH1618" s="87"/>
      <c r="AI1618" s="87"/>
      <c r="AJ1618" s="87"/>
      <c r="AK1618" s="87"/>
      <c r="AL1618" s="88"/>
      <c r="AM1618" s="88"/>
      <c r="AN1618" s="87"/>
      <c r="AO1618" s="88"/>
      <c r="AP1618" s="87"/>
      <c r="AQ1618" s="87"/>
      <c r="AR1618" s="87"/>
      <c r="AS1618" s="87"/>
      <c r="AT1618" s="87"/>
      <c r="AU1618" s="87"/>
      <c r="AV1618" s="87"/>
      <c r="AW1618" s="87"/>
      <c r="AX1618" s="89"/>
      <c r="AY1618" s="89"/>
      <c r="AZ1618" s="89"/>
      <c r="BA1618" s="89"/>
      <c r="BB1618" s="87"/>
      <c r="BC1618" s="87"/>
      <c r="BD1618" s="87"/>
      <c r="BE1618" s="78"/>
      <c r="BF1618" s="78"/>
      <c r="BG1618" s="78"/>
      <c r="BH1618" s="78"/>
      <c r="BI1618" s="78"/>
    </row>
    <row r="1619" spans="1:61" s="80" customFormat="1" ht="15" customHeight="1" x14ac:dyDescent="0.25">
      <c r="A1619" s="81"/>
      <c r="B1619" s="161"/>
      <c r="C1619" s="85"/>
      <c r="D1619" s="78"/>
      <c r="E1619" s="179"/>
      <c r="F1619" s="179"/>
      <c r="G1619" s="158"/>
      <c r="H1619" s="158"/>
      <c r="I1619" s="83"/>
      <c r="J1619" s="83"/>
      <c r="K1619" s="83"/>
      <c r="L1619" s="83"/>
      <c r="M1619" s="83"/>
      <c r="N1619" s="83"/>
      <c r="O1619" s="83"/>
      <c r="P1619" s="83"/>
      <c r="Q1619" s="83"/>
      <c r="R1619" s="83"/>
      <c r="S1619" s="83"/>
      <c r="T1619" s="83"/>
      <c r="U1619" s="87"/>
      <c r="V1619" s="87"/>
      <c r="W1619" s="87"/>
      <c r="X1619" s="87"/>
      <c r="Y1619" s="87"/>
      <c r="Z1619" s="87"/>
      <c r="AA1619" s="87"/>
      <c r="AB1619" s="87"/>
      <c r="AC1619" s="87"/>
      <c r="AD1619" s="87"/>
      <c r="AE1619" s="87"/>
      <c r="AF1619" s="93"/>
      <c r="AG1619" s="87"/>
      <c r="AH1619" s="87"/>
      <c r="AI1619" s="87"/>
      <c r="AJ1619" s="87"/>
      <c r="AK1619" s="87"/>
      <c r="AL1619" s="88"/>
      <c r="AM1619" s="88"/>
      <c r="AN1619" s="87"/>
      <c r="AO1619" s="88"/>
      <c r="AP1619" s="87"/>
      <c r="AQ1619" s="87"/>
      <c r="AR1619" s="87"/>
      <c r="AS1619" s="87"/>
      <c r="AT1619" s="87"/>
      <c r="AU1619" s="87"/>
      <c r="AV1619" s="87"/>
      <c r="AW1619" s="87"/>
      <c r="AX1619" s="89"/>
      <c r="AY1619" s="89"/>
      <c r="AZ1619" s="89"/>
      <c r="BA1619" s="89"/>
      <c r="BB1619" s="87"/>
      <c r="BC1619" s="87"/>
      <c r="BD1619" s="87"/>
      <c r="BE1619" s="78"/>
      <c r="BF1619" s="78"/>
      <c r="BG1619" s="78"/>
      <c r="BH1619" s="78"/>
      <c r="BI1619" s="78"/>
    </row>
    <row r="1620" spans="1:61" s="80" customFormat="1" ht="15" customHeight="1" x14ac:dyDescent="0.25">
      <c r="A1620" s="81"/>
      <c r="B1620" s="161"/>
      <c r="C1620" s="85"/>
      <c r="D1620" s="78"/>
      <c r="E1620" s="179"/>
      <c r="F1620" s="179"/>
      <c r="G1620" s="158"/>
      <c r="H1620" s="158"/>
      <c r="I1620" s="83"/>
      <c r="J1620" s="83"/>
      <c r="K1620" s="83"/>
      <c r="L1620" s="83"/>
      <c r="M1620" s="83"/>
      <c r="N1620" s="83"/>
      <c r="O1620" s="83"/>
      <c r="P1620" s="83"/>
      <c r="Q1620" s="83"/>
      <c r="R1620" s="83"/>
      <c r="S1620" s="83"/>
      <c r="T1620" s="83"/>
      <c r="U1620" s="87"/>
      <c r="V1620" s="87"/>
      <c r="W1620" s="87"/>
      <c r="X1620" s="87"/>
      <c r="Y1620" s="87"/>
      <c r="Z1620" s="87"/>
      <c r="AA1620" s="87"/>
      <c r="AB1620" s="87"/>
      <c r="AC1620" s="87"/>
      <c r="AD1620" s="87"/>
      <c r="AE1620" s="87"/>
      <c r="AF1620" s="93"/>
      <c r="AG1620" s="87"/>
      <c r="AH1620" s="87"/>
      <c r="AI1620" s="87"/>
      <c r="AJ1620" s="87"/>
      <c r="AK1620" s="87"/>
      <c r="AL1620" s="88"/>
      <c r="AM1620" s="88"/>
      <c r="AN1620" s="87"/>
      <c r="AO1620" s="88"/>
      <c r="AP1620" s="87"/>
      <c r="AQ1620" s="87"/>
      <c r="AR1620" s="87"/>
      <c r="AS1620" s="87"/>
      <c r="AT1620" s="87"/>
      <c r="AU1620" s="87"/>
      <c r="AV1620" s="87"/>
      <c r="AW1620" s="87"/>
      <c r="AX1620" s="89"/>
      <c r="AY1620" s="89"/>
      <c r="AZ1620" s="89"/>
      <c r="BA1620" s="89"/>
      <c r="BB1620" s="87"/>
      <c r="BC1620" s="87"/>
      <c r="BD1620" s="87"/>
      <c r="BE1620" s="78"/>
      <c r="BF1620" s="78"/>
      <c r="BG1620" s="78"/>
      <c r="BH1620" s="78"/>
      <c r="BI1620" s="78"/>
    </row>
    <row r="1621" spans="1:61" s="80" customFormat="1" ht="15" customHeight="1" x14ac:dyDescent="0.25">
      <c r="A1621" s="81"/>
      <c r="B1621" s="161"/>
      <c r="C1621" s="85"/>
      <c r="D1621" s="78"/>
      <c r="E1621" s="179"/>
      <c r="F1621" s="179"/>
      <c r="G1621" s="158"/>
      <c r="H1621" s="158"/>
      <c r="I1621" s="83"/>
      <c r="J1621" s="83"/>
      <c r="K1621" s="83"/>
      <c r="L1621" s="83"/>
      <c r="M1621" s="83"/>
      <c r="N1621" s="83"/>
      <c r="O1621" s="83"/>
      <c r="P1621" s="83"/>
      <c r="Q1621" s="83"/>
      <c r="R1621" s="83"/>
      <c r="S1621" s="83"/>
      <c r="T1621" s="83"/>
      <c r="U1621" s="87"/>
      <c r="V1621" s="87"/>
      <c r="W1621" s="87"/>
      <c r="X1621" s="87"/>
      <c r="Y1621" s="87"/>
      <c r="Z1621" s="87"/>
      <c r="AA1621" s="87"/>
      <c r="AB1621" s="87"/>
      <c r="AC1621" s="87"/>
      <c r="AD1621" s="87"/>
      <c r="AE1621" s="87"/>
      <c r="AF1621" s="93"/>
      <c r="AG1621" s="87"/>
      <c r="AH1621" s="87"/>
      <c r="AI1621" s="87"/>
      <c r="AJ1621" s="87"/>
      <c r="AK1621" s="87"/>
      <c r="AL1621" s="88"/>
      <c r="AM1621" s="88"/>
      <c r="AN1621" s="87"/>
      <c r="AO1621" s="88"/>
      <c r="AP1621" s="87"/>
      <c r="AQ1621" s="87"/>
      <c r="AR1621" s="87"/>
      <c r="AS1621" s="87"/>
      <c r="AT1621" s="87"/>
      <c r="AU1621" s="87"/>
      <c r="AV1621" s="87"/>
      <c r="AW1621" s="87"/>
      <c r="AX1621" s="89"/>
      <c r="AY1621" s="89"/>
      <c r="AZ1621" s="89"/>
      <c r="BA1621" s="89"/>
      <c r="BB1621" s="87"/>
      <c r="BC1621" s="87"/>
      <c r="BD1621" s="87"/>
      <c r="BE1621" s="78"/>
      <c r="BF1621" s="78"/>
      <c r="BG1621" s="78"/>
      <c r="BH1621" s="78"/>
      <c r="BI1621" s="78"/>
    </row>
    <row r="1622" spans="1:61" s="80" customFormat="1" ht="15" customHeight="1" x14ac:dyDescent="0.25">
      <c r="A1622" s="81"/>
      <c r="B1622" s="161"/>
      <c r="C1622" s="85"/>
      <c r="D1622" s="78"/>
      <c r="E1622" s="179"/>
      <c r="F1622" s="179"/>
      <c r="G1622" s="158"/>
      <c r="H1622" s="158"/>
      <c r="I1622" s="83"/>
      <c r="J1622" s="83"/>
      <c r="K1622" s="83"/>
      <c r="L1622" s="83"/>
      <c r="M1622" s="83"/>
      <c r="N1622" s="83"/>
      <c r="O1622" s="83"/>
      <c r="P1622" s="83"/>
      <c r="Q1622" s="83"/>
      <c r="R1622" s="83"/>
      <c r="S1622" s="83"/>
      <c r="T1622" s="83"/>
      <c r="U1622" s="87"/>
      <c r="V1622" s="87"/>
      <c r="W1622" s="87"/>
      <c r="X1622" s="87"/>
      <c r="Y1622" s="87"/>
      <c r="Z1622" s="87"/>
      <c r="AA1622" s="87"/>
      <c r="AB1622" s="87"/>
      <c r="AC1622" s="87"/>
      <c r="AD1622" s="87"/>
      <c r="AE1622" s="87"/>
      <c r="AF1622" s="93"/>
      <c r="AG1622" s="87"/>
      <c r="AH1622" s="87"/>
      <c r="AI1622" s="87"/>
      <c r="AJ1622" s="87"/>
      <c r="AK1622" s="87"/>
      <c r="AL1622" s="88"/>
      <c r="AM1622" s="88"/>
      <c r="AN1622" s="87"/>
      <c r="AO1622" s="88"/>
      <c r="AP1622" s="87"/>
      <c r="AQ1622" s="87"/>
      <c r="AR1622" s="87"/>
      <c r="AS1622" s="87"/>
      <c r="AT1622" s="87"/>
      <c r="AU1622" s="87"/>
      <c r="AV1622" s="87"/>
      <c r="AW1622" s="87"/>
      <c r="AX1622" s="89"/>
      <c r="AY1622" s="89"/>
      <c r="AZ1622" s="89"/>
      <c r="BA1622" s="89"/>
      <c r="BB1622" s="87"/>
      <c r="BC1622" s="87"/>
      <c r="BD1622" s="87"/>
      <c r="BE1622" s="78"/>
      <c r="BF1622" s="78"/>
      <c r="BG1622" s="78"/>
      <c r="BH1622" s="78"/>
      <c r="BI1622" s="78"/>
    </row>
    <row r="1623" spans="1:61" s="80" customFormat="1" ht="15" customHeight="1" x14ac:dyDescent="0.25">
      <c r="A1623" s="81"/>
      <c r="B1623" s="161"/>
      <c r="C1623" s="85"/>
      <c r="D1623" s="78"/>
      <c r="E1623" s="179"/>
      <c r="F1623" s="179"/>
      <c r="G1623" s="158"/>
      <c r="H1623" s="158"/>
      <c r="I1623" s="83"/>
      <c r="J1623" s="83"/>
      <c r="K1623" s="83"/>
      <c r="L1623" s="83"/>
      <c r="M1623" s="83"/>
      <c r="N1623" s="83"/>
      <c r="O1623" s="83"/>
      <c r="P1623" s="83"/>
      <c r="Q1623" s="83"/>
      <c r="R1623" s="83"/>
      <c r="S1623" s="83"/>
      <c r="T1623" s="83"/>
      <c r="U1623" s="87"/>
      <c r="V1623" s="87"/>
      <c r="W1623" s="87"/>
      <c r="X1623" s="87"/>
      <c r="Y1623" s="87"/>
      <c r="Z1623" s="87"/>
      <c r="AA1623" s="87"/>
      <c r="AB1623" s="87"/>
      <c r="AC1623" s="87"/>
      <c r="AD1623" s="87"/>
      <c r="AE1623" s="87"/>
      <c r="AF1623" s="93"/>
      <c r="AG1623" s="87"/>
      <c r="AH1623" s="87"/>
      <c r="AI1623" s="87"/>
      <c r="AJ1623" s="87"/>
      <c r="AK1623" s="87"/>
      <c r="AL1623" s="88"/>
      <c r="AM1623" s="88"/>
      <c r="AN1623" s="87"/>
      <c r="AO1623" s="88"/>
      <c r="AP1623" s="87"/>
      <c r="AQ1623" s="87"/>
      <c r="AR1623" s="87"/>
      <c r="AS1623" s="87"/>
      <c r="AT1623" s="87"/>
      <c r="AU1623" s="87"/>
      <c r="AV1623" s="87"/>
      <c r="AW1623" s="87"/>
      <c r="AX1623" s="89"/>
      <c r="AY1623" s="89"/>
      <c r="AZ1623" s="89"/>
      <c r="BA1623" s="89"/>
      <c r="BB1623" s="87"/>
      <c r="BC1623" s="87"/>
      <c r="BD1623" s="87"/>
      <c r="BE1623" s="78"/>
      <c r="BF1623" s="78"/>
      <c r="BG1623" s="78"/>
      <c r="BH1623" s="78"/>
      <c r="BI1623" s="78"/>
    </row>
    <row r="1624" spans="1:61" s="80" customFormat="1" ht="15" customHeight="1" x14ac:dyDescent="0.25">
      <c r="A1624" s="81"/>
      <c r="B1624" s="161"/>
      <c r="C1624" s="85"/>
      <c r="D1624" s="78"/>
      <c r="E1624" s="179"/>
      <c r="F1624" s="179"/>
      <c r="G1624" s="158"/>
      <c r="H1624" s="158"/>
      <c r="I1624" s="83"/>
      <c r="J1624" s="83"/>
      <c r="K1624" s="83"/>
      <c r="L1624" s="83"/>
      <c r="M1624" s="83"/>
      <c r="N1624" s="83"/>
      <c r="O1624" s="83"/>
      <c r="P1624" s="83"/>
      <c r="Q1624" s="83"/>
      <c r="R1624" s="83"/>
      <c r="S1624" s="83"/>
      <c r="T1624" s="83"/>
      <c r="U1624" s="87"/>
      <c r="V1624" s="87"/>
      <c r="W1624" s="87"/>
      <c r="X1624" s="87"/>
      <c r="Y1624" s="87"/>
      <c r="Z1624" s="87"/>
      <c r="AA1624" s="87"/>
      <c r="AB1624" s="87"/>
      <c r="AC1624" s="87"/>
      <c r="AD1624" s="87"/>
      <c r="AE1624" s="87"/>
      <c r="AF1624" s="93"/>
      <c r="AG1624" s="87"/>
      <c r="AH1624" s="87"/>
      <c r="AI1624" s="87"/>
      <c r="AJ1624" s="87"/>
      <c r="AK1624" s="87"/>
      <c r="AL1624" s="88"/>
      <c r="AM1624" s="88"/>
      <c r="AN1624" s="87"/>
      <c r="AO1624" s="88"/>
      <c r="AP1624" s="87"/>
      <c r="AQ1624" s="87"/>
      <c r="AR1624" s="87"/>
      <c r="AS1624" s="87"/>
      <c r="AT1624" s="87"/>
      <c r="AU1624" s="87"/>
      <c r="AV1624" s="87"/>
      <c r="AW1624" s="87"/>
      <c r="AX1624" s="89"/>
      <c r="AY1624" s="89"/>
      <c r="AZ1624" s="89"/>
      <c r="BA1624" s="89"/>
      <c r="BB1624" s="87"/>
      <c r="BC1624" s="87"/>
      <c r="BD1624" s="87"/>
      <c r="BE1624" s="78"/>
      <c r="BF1624" s="78"/>
      <c r="BG1624" s="78"/>
      <c r="BH1624" s="78"/>
      <c r="BI1624" s="78"/>
    </row>
    <row r="1625" spans="1:61" s="80" customFormat="1" ht="15" customHeight="1" x14ac:dyDescent="0.25">
      <c r="A1625" s="81"/>
      <c r="B1625" s="161"/>
      <c r="C1625" s="85"/>
      <c r="D1625" s="78"/>
      <c r="E1625" s="179"/>
      <c r="F1625" s="179"/>
      <c r="G1625" s="158"/>
      <c r="H1625" s="158"/>
      <c r="I1625" s="83"/>
      <c r="J1625" s="83"/>
      <c r="K1625" s="83"/>
      <c r="L1625" s="83"/>
      <c r="M1625" s="83"/>
      <c r="N1625" s="83"/>
      <c r="O1625" s="83"/>
      <c r="P1625" s="83"/>
      <c r="Q1625" s="83"/>
      <c r="R1625" s="83"/>
      <c r="S1625" s="83"/>
      <c r="T1625" s="83"/>
      <c r="U1625" s="87"/>
      <c r="V1625" s="87"/>
      <c r="W1625" s="87"/>
      <c r="X1625" s="87"/>
      <c r="Y1625" s="87"/>
      <c r="Z1625" s="87"/>
      <c r="AA1625" s="87"/>
      <c r="AB1625" s="87"/>
      <c r="AC1625" s="87"/>
      <c r="AD1625" s="87"/>
      <c r="AE1625" s="87"/>
      <c r="AF1625" s="93"/>
      <c r="AG1625" s="87"/>
      <c r="AH1625" s="87"/>
      <c r="AI1625" s="87"/>
      <c r="AJ1625" s="87"/>
      <c r="AK1625" s="87"/>
      <c r="AL1625" s="88"/>
      <c r="AM1625" s="88"/>
      <c r="AN1625" s="87"/>
      <c r="AO1625" s="88"/>
      <c r="AP1625" s="87"/>
      <c r="AQ1625" s="87"/>
      <c r="AR1625" s="87"/>
      <c r="AS1625" s="87"/>
      <c r="AT1625" s="87"/>
      <c r="AU1625" s="87"/>
      <c r="AV1625" s="87"/>
      <c r="AW1625" s="87"/>
      <c r="AX1625" s="89"/>
      <c r="AY1625" s="89"/>
      <c r="AZ1625" s="89"/>
      <c r="BA1625" s="89"/>
      <c r="BB1625" s="87"/>
      <c r="BC1625" s="87"/>
      <c r="BD1625" s="87"/>
      <c r="BE1625" s="78"/>
      <c r="BF1625" s="78"/>
      <c r="BG1625" s="78"/>
      <c r="BH1625" s="78"/>
      <c r="BI1625" s="78"/>
    </row>
    <row r="1626" spans="1:61" s="80" customFormat="1" ht="15" customHeight="1" x14ac:dyDescent="0.25">
      <c r="A1626" s="81"/>
      <c r="B1626" s="161"/>
      <c r="C1626" s="85"/>
      <c r="D1626" s="78"/>
      <c r="E1626" s="179"/>
      <c r="F1626" s="179"/>
      <c r="G1626" s="158"/>
      <c r="H1626" s="158"/>
      <c r="I1626" s="83"/>
      <c r="J1626" s="83"/>
      <c r="K1626" s="83"/>
      <c r="L1626" s="83"/>
      <c r="M1626" s="83"/>
      <c r="N1626" s="83"/>
      <c r="O1626" s="83"/>
      <c r="P1626" s="83"/>
      <c r="Q1626" s="83"/>
      <c r="R1626" s="83"/>
      <c r="S1626" s="83"/>
      <c r="T1626" s="83"/>
      <c r="U1626" s="87"/>
      <c r="V1626" s="87"/>
      <c r="W1626" s="87"/>
      <c r="X1626" s="87"/>
      <c r="Y1626" s="87"/>
      <c r="Z1626" s="87"/>
      <c r="AA1626" s="87"/>
      <c r="AB1626" s="87"/>
      <c r="AC1626" s="87"/>
      <c r="AD1626" s="87"/>
      <c r="AE1626" s="87"/>
      <c r="AF1626" s="93"/>
      <c r="AG1626" s="87"/>
      <c r="AH1626" s="87"/>
      <c r="AI1626" s="87"/>
      <c r="AJ1626" s="87"/>
      <c r="AK1626" s="87"/>
      <c r="AL1626" s="88"/>
      <c r="AM1626" s="88"/>
      <c r="AN1626" s="87"/>
      <c r="AO1626" s="88"/>
      <c r="AP1626" s="87"/>
      <c r="AQ1626" s="87"/>
      <c r="AR1626" s="87"/>
      <c r="AS1626" s="87"/>
      <c r="AT1626" s="87"/>
      <c r="AU1626" s="87"/>
      <c r="AV1626" s="87"/>
      <c r="AW1626" s="87"/>
      <c r="AX1626" s="89"/>
      <c r="AY1626" s="89"/>
      <c r="AZ1626" s="89"/>
      <c r="BA1626" s="89"/>
      <c r="BB1626" s="87"/>
      <c r="BC1626" s="87"/>
      <c r="BD1626" s="87"/>
      <c r="BE1626" s="78"/>
      <c r="BF1626" s="78"/>
      <c r="BG1626" s="78"/>
      <c r="BH1626" s="78"/>
      <c r="BI1626" s="78"/>
    </row>
    <row r="1627" spans="1:61" s="80" customFormat="1" ht="15" customHeight="1" x14ac:dyDescent="0.25">
      <c r="A1627" s="81"/>
      <c r="B1627" s="161"/>
      <c r="C1627" s="85"/>
      <c r="D1627" s="78"/>
      <c r="E1627" s="179"/>
      <c r="F1627" s="179"/>
      <c r="G1627" s="158"/>
      <c r="H1627" s="158"/>
      <c r="I1627" s="83"/>
      <c r="J1627" s="83"/>
      <c r="K1627" s="83"/>
      <c r="L1627" s="83"/>
      <c r="M1627" s="83"/>
      <c r="N1627" s="83"/>
      <c r="O1627" s="83"/>
      <c r="P1627" s="83"/>
      <c r="Q1627" s="83"/>
      <c r="R1627" s="83"/>
      <c r="S1627" s="83"/>
      <c r="T1627" s="83"/>
      <c r="U1627" s="87"/>
      <c r="V1627" s="87"/>
      <c r="W1627" s="87"/>
      <c r="X1627" s="87"/>
      <c r="Y1627" s="87"/>
      <c r="Z1627" s="87"/>
      <c r="AA1627" s="87"/>
      <c r="AB1627" s="87"/>
      <c r="AC1627" s="87"/>
      <c r="AD1627" s="87"/>
      <c r="AE1627" s="87"/>
      <c r="AF1627" s="93"/>
      <c r="AG1627" s="87"/>
      <c r="AH1627" s="87"/>
      <c r="AI1627" s="87"/>
      <c r="AJ1627" s="87"/>
      <c r="AK1627" s="87"/>
      <c r="AL1627" s="88"/>
      <c r="AM1627" s="88"/>
      <c r="AN1627" s="87"/>
      <c r="AO1627" s="88"/>
      <c r="AP1627" s="87"/>
      <c r="AQ1627" s="87"/>
      <c r="AR1627" s="87"/>
      <c r="AS1627" s="87"/>
      <c r="AT1627" s="87"/>
      <c r="AU1627" s="87"/>
      <c r="AV1627" s="87"/>
      <c r="AW1627" s="87"/>
      <c r="AX1627" s="89"/>
      <c r="AY1627" s="89"/>
      <c r="AZ1627" s="89"/>
      <c r="BA1627" s="89"/>
      <c r="BB1627" s="87"/>
      <c r="BC1627" s="87"/>
      <c r="BD1627" s="87"/>
      <c r="BE1627" s="78"/>
      <c r="BF1627" s="78"/>
      <c r="BG1627" s="78"/>
      <c r="BH1627" s="78"/>
      <c r="BI1627" s="78"/>
    </row>
    <row r="1628" spans="1:61" s="80" customFormat="1" ht="15" customHeight="1" x14ac:dyDescent="0.25">
      <c r="A1628" s="81"/>
      <c r="B1628" s="161"/>
      <c r="C1628" s="85"/>
      <c r="D1628" s="78"/>
      <c r="E1628" s="179"/>
      <c r="F1628" s="179"/>
      <c r="G1628" s="158"/>
      <c r="H1628" s="158"/>
      <c r="I1628" s="83"/>
      <c r="J1628" s="83"/>
      <c r="K1628" s="83"/>
      <c r="L1628" s="83"/>
      <c r="M1628" s="83"/>
      <c r="N1628" s="83"/>
      <c r="O1628" s="83"/>
      <c r="P1628" s="83"/>
      <c r="Q1628" s="83"/>
      <c r="R1628" s="83"/>
      <c r="S1628" s="83"/>
      <c r="T1628" s="83"/>
      <c r="U1628" s="87"/>
      <c r="V1628" s="87"/>
      <c r="W1628" s="87"/>
      <c r="X1628" s="87"/>
      <c r="Y1628" s="87"/>
      <c r="Z1628" s="87"/>
      <c r="AA1628" s="87"/>
      <c r="AB1628" s="87"/>
      <c r="AC1628" s="87"/>
      <c r="AD1628" s="87"/>
      <c r="AE1628" s="87"/>
      <c r="AF1628" s="93"/>
      <c r="AG1628" s="87"/>
      <c r="AH1628" s="87"/>
      <c r="AI1628" s="87"/>
      <c r="AJ1628" s="87"/>
      <c r="AK1628" s="87"/>
      <c r="AL1628" s="88"/>
      <c r="AM1628" s="88"/>
      <c r="AN1628" s="87"/>
      <c r="AO1628" s="88"/>
      <c r="AP1628" s="87"/>
      <c r="AQ1628" s="87"/>
      <c r="AR1628" s="87"/>
      <c r="AS1628" s="87"/>
      <c r="AT1628" s="87"/>
      <c r="AU1628" s="87"/>
      <c r="AV1628" s="87"/>
      <c r="AW1628" s="87"/>
      <c r="AX1628" s="89"/>
      <c r="AY1628" s="89"/>
      <c r="AZ1628" s="89"/>
      <c r="BA1628" s="89"/>
      <c r="BB1628" s="87"/>
      <c r="BC1628" s="87"/>
      <c r="BD1628" s="87"/>
      <c r="BE1628" s="78"/>
      <c r="BF1628" s="78"/>
      <c r="BG1628" s="78"/>
      <c r="BH1628" s="78"/>
      <c r="BI1628" s="78"/>
    </row>
    <row r="1629" spans="1:61" s="80" customFormat="1" ht="15" customHeight="1" x14ac:dyDescent="0.25">
      <c r="A1629" s="81"/>
      <c r="B1629" s="161"/>
      <c r="C1629" s="85"/>
      <c r="D1629" s="78"/>
      <c r="E1629" s="179"/>
      <c r="F1629" s="179"/>
      <c r="G1629" s="158"/>
      <c r="H1629" s="158"/>
      <c r="I1629" s="83"/>
      <c r="J1629" s="83"/>
      <c r="K1629" s="83"/>
      <c r="L1629" s="83"/>
      <c r="M1629" s="83"/>
      <c r="N1629" s="83"/>
      <c r="O1629" s="83"/>
      <c r="P1629" s="83"/>
      <c r="Q1629" s="83"/>
      <c r="R1629" s="83"/>
      <c r="S1629" s="83"/>
      <c r="T1629" s="83"/>
      <c r="U1629" s="87"/>
      <c r="V1629" s="87"/>
      <c r="W1629" s="87"/>
      <c r="X1629" s="87"/>
      <c r="Y1629" s="87"/>
      <c r="Z1629" s="87"/>
      <c r="AA1629" s="87"/>
      <c r="AB1629" s="87"/>
      <c r="AC1629" s="87"/>
      <c r="AD1629" s="87"/>
      <c r="AE1629" s="87"/>
      <c r="AF1629" s="93"/>
      <c r="AG1629" s="87"/>
      <c r="AH1629" s="87"/>
      <c r="AI1629" s="87"/>
      <c r="AJ1629" s="87"/>
      <c r="AK1629" s="87"/>
      <c r="AL1629" s="88"/>
      <c r="AM1629" s="88"/>
      <c r="AN1629" s="87"/>
      <c r="AO1629" s="88"/>
      <c r="AP1629" s="87"/>
      <c r="AQ1629" s="87"/>
      <c r="AR1629" s="87"/>
      <c r="AS1629" s="87"/>
      <c r="AT1629" s="87"/>
      <c r="AU1629" s="87"/>
      <c r="AV1629" s="87"/>
      <c r="AW1629" s="87"/>
      <c r="AX1629" s="89"/>
      <c r="AY1629" s="89"/>
      <c r="AZ1629" s="89"/>
      <c r="BA1629" s="89"/>
      <c r="BB1629" s="87"/>
      <c r="BC1629" s="87"/>
      <c r="BD1629" s="87"/>
      <c r="BE1629" s="78"/>
      <c r="BF1629" s="78"/>
      <c r="BG1629" s="78"/>
      <c r="BH1629" s="78"/>
      <c r="BI1629" s="78"/>
    </row>
    <row r="1630" spans="1:61" s="80" customFormat="1" ht="15" customHeight="1" x14ac:dyDescent="0.25">
      <c r="A1630" s="81"/>
      <c r="B1630" s="161"/>
      <c r="C1630" s="85"/>
      <c r="D1630" s="78"/>
      <c r="E1630" s="179"/>
      <c r="F1630" s="179"/>
      <c r="G1630" s="158"/>
      <c r="H1630" s="158"/>
      <c r="I1630" s="83"/>
      <c r="J1630" s="83"/>
      <c r="K1630" s="83"/>
      <c r="L1630" s="83"/>
      <c r="M1630" s="83"/>
      <c r="N1630" s="83"/>
      <c r="O1630" s="83"/>
      <c r="P1630" s="83"/>
      <c r="Q1630" s="83"/>
      <c r="R1630" s="83"/>
      <c r="S1630" s="83"/>
      <c r="T1630" s="83"/>
      <c r="U1630" s="87"/>
      <c r="V1630" s="87"/>
      <c r="W1630" s="87"/>
      <c r="X1630" s="87"/>
      <c r="Y1630" s="87"/>
      <c r="Z1630" s="87"/>
      <c r="AA1630" s="87"/>
      <c r="AB1630" s="87"/>
      <c r="AC1630" s="87"/>
      <c r="AD1630" s="87"/>
      <c r="AE1630" s="87"/>
      <c r="AF1630" s="93"/>
      <c r="AG1630" s="87"/>
      <c r="AH1630" s="87"/>
      <c r="AI1630" s="87"/>
      <c r="AJ1630" s="87"/>
      <c r="AK1630" s="87"/>
      <c r="AL1630" s="88"/>
      <c r="AM1630" s="88"/>
      <c r="AN1630" s="87"/>
      <c r="AO1630" s="88"/>
      <c r="AP1630" s="87"/>
      <c r="AQ1630" s="87"/>
      <c r="AR1630" s="87"/>
      <c r="AS1630" s="87"/>
      <c r="AT1630" s="87"/>
      <c r="AU1630" s="87"/>
      <c r="AV1630" s="87"/>
      <c r="AW1630" s="87"/>
      <c r="AX1630" s="89"/>
      <c r="AY1630" s="89"/>
      <c r="AZ1630" s="89"/>
      <c r="BA1630" s="89"/>
      <c r="BB1630" s="87"/>
      <c r="BC1630" s="87"/>
      <c r="BD1630" s="87"/>
      <c r="BE1630" s="78"/>
      <c r="BF1630" s="78"/>
      <c r="BG1630" s="78"/>
      <c r="BH1630" s="78"/>
      <c r="BI1630" s="78"/>
    </row>
    <row r="1631" spans="1:61" s="80" customFormat="1" ht="15" customHeight="1" x14ac:dyDescent="0.25">
      <c r="A1631" s="81"/>
      <c r="B1631" s="161"/>
      <c r="C1631" s="85"/>
      <c r="D1631" s="78"/>
      <c r="E1631" s="179"/>
      <c r="F1631" s="179"/>
      <c r="G1631" s="158"/>
      <c r="H1631" s="158"/>
      <c r="I1631" s="83"/>
      <c r="J1631" s="83"/>
      <c r="K1631" s="83"/>
      <c r="L1631" s="83"/>
      <c r="M1631" s="83"/>
      <c r="N1631" s="83"/>
      <c r="O1631" s="83"/>
      <c r="P1631" s="83"/>
      <c r="Q1631" s="83"/>
      <c r="R1631" s="83"/>
      <c r="S1631" s="83"/>
      <c r="T1631" s="83"/>
      <c r="U1631" s="87"/>
      <c r="V1631" s="87"/>
      <c r="W1631" s="87"/>
      <c r="X1631" s="87"/>
      <c r="Y1631" s="87"/>
      <c r="Z1631" s="87"/>
      <c r="AA1631" s="87"/>
      <c r="AB1631" s="87"/>
      <c r="AC1631" s="87"/>
      <c r="AD1631" s="87"/>
      <c r="AE1631" s="87"/>
      <c r="AF1631" s="93"/>
      <c r="AG1631" s="87"/>
      <c r="AH1631" s="87"/>
      <c r="AI1631" s="87"/>
      <c r="AJ1631" s="87"/>
      <c r="AK1631" s="87"/>
      <c r="AL1631" s="88"/>
      <c r="AM1631" s="88"/>
      <c r="AN1631" s="87"/>
      <c r="AO1631" s="88"/>
      <c r="AP1631" s="87"/>
      <c r="AQ1631" s="87"/>
      <c r="AR1631" s="87"/>
      <c r="AS1631" s="87"/>
      <c r="AT1631" s="87"/>
      <c r="AU1631" s="87"/>
      <c r="AV1631" s="87"/>
      <c r="AW1631" s="87"/>
      <c r="AX1631" s="89"/>
      <c r="AY1631" s="89"/>
      <c r="AZ1631" s="89"/>
      <c r="BA1631" s="89"/>
      <c r="BB1631" s="87"/>
      <c r="BC1631" s="87"/>
      <c r="BD1631" s="87"/>
      <c r="BE1631" s="78"/>
      <c r="BF1631" s="78"/>
      <c r="BG1631" s="78"/>
      <c r="BH1631" s="78"/>
      <c r="BI1631" s="78"/>
    </row>
    <row r="1632" spans="1:61" s="80" customFormat="1" ht="15" customHeight="1" x14ac:dyDescent="0.25">
      <c r="A1632" s="81"/>
      <c r="B1632" s="161"/>
      <c r="C1632" s="85"/>
      <c r="D1632" s="78"/>
      <c r="E1632" s="179"/>
      <c r="F1632" s="179"/>
      <c r="G1632" s="158"/>
      <c r="H1632" s="158"/>
      <c r="I1632" s="83"/>
      <c r="J1632" s="83"/>
      <c r="K1632" s="83"/>
      <c r="L1632" s="83"/>
      <c r="M1632" s="83"/>
      <c r="N1632" s="83"/>
      <c r="O1632" s="83"/>
      <c r="P1632" s="83"/>
      <c r="Q1632" s="83"/>
      <c r="R1632" s="83"/>
      <c r="S1632" s="83"/>
      <c r="T1632" s="83"/>
      <c r="U1632" s="87"/>
      <c r="V1632" s="87"/>
      <c r="W1632" s="87"/>
      <c r="X1632" s="87"/>
      <c r="Y1632" s="87"/>
      <c r="Z1632" s="87"/>
      <c r="AA1632" s="87"/>
      <c r="AB1632" s="87"/>
      <c r="AC1632" s="87"/>
      <c r="AD1632" s="87"/>
      <c r="AE1632" s="87"/>
      <c r="AF1632" s="93"/>
      <c r="AG1632" s="87"/>
      <c r="AH1632" s="87"/>
      <c r="AI1632" s="87"/>
      <c r="AJ1632" s="87"/>
      <c r="AK1632" s="87"/>
      <c r="AL1632" s="88"/>
      <c r="AM1632" s="88"/>
      <c r="AN1632" s="87"/>
      <c r="AO1632" s="88"/>
      <c r="AP1632" s="87"/>
      <c r="AQ1632" s="87"/>
      <c r="AR1632" s="87"/>
      <c r="AS1632" s="87"/>
      <c r="AT1632" s="87"/>
      <c r="AU1632" s="87"/>
      <c r="AV1632" s="87"/>
      <c r="AW1632" s="87"/>
      <c r="AX1632" s="89"/>
      <c r="AY1632" s="89"/>
      <c r="AZ1632" s="89"/>
      <c r="BA1632" s="89"/>
      <c r="BB1632" s="87"/>
      <c r="BC1632" s="87"/>
      <c r="BD1632" s="87"/>
      <c r="BE1632" s="78"/>
      <c r="BF1632" s="78"/>
      <c r="BG1632" s="78"/>
      <c r="BH1632" s="78"/>
      <c r="BI1632" s="78"/>
    </row>
    <row r="1633" spans="1:61" s="80" customFormat="1" ht="15" customHeight="1" x14ac:dyDescent="0.25">
      <c r="A1633" s="81"/>
      <c r="B1633" s="161"/>
      <c r="C1633" s="85"/>
      <c r="D1633" s="78"/>
      <c r="E1633" s="179"/>
      <c r="F1633" s="179"/>
      <c r="G1633" s="158"/>
      <c r="H1633" s="158"/>
      <c r="I1633" s="83"/>
      <c r="J1633" s="83"/>
      <c r="K1633" s="83"/>
      <c r="L1633" s="83"/>
      <c r="M1633" s="83"/>
      <c r="N1633" s="83"/>
      <c r="O1633" s="83"/>
      <c r="P1633" s="83"/>
      <c r="Q1633" s="83"/>
      <c r="R1633" s="83"/>
      <c r="S1633" s="83"/>
      <c r="T1633" s="83"/>
      <c r="U1633" s="87"/>
      <c r="V1633" s="87"/>
      <c r="W1633" s="87"/>
      <c r="X1633" s="87"/>
      <c r="Y1633" s="87"/>
      <c r="Z1633" s="87"/>
      <c r="AA1633" s="87"/>
      <c r="AB1633" s="87"/>
      <c r="AC1633" s="87"/>
      <c r="AD1633" s="87"/>
      <c r="AE1633" s="87"/>
      <c r="AF1633" s="93"/>
      <c r="AG1633" s="87"/>
      <c r="AH1633" s="87"/>
      <c r="AI1633" s="87"/>
      <c r="AJ1633" s="87"/>
      <c r="AK1633" s="87"/>
      <c r="AL1633" s="88"/>
      <c r="AM1633" s="88"/>
      <c r="AN1633" s="87"/>
      <c r="AO1633" s="88"/>
      <c r="AP1633" s="87"/>
      <c r="AQ1633" s="87"/>
      <c r="AR1633" s="87"/>
      <c r="AS1633" s="87"/>
      <c r="AT1633" s="87"/>
      <c r="AU1633" s="87"/>
      <c r="AV1633" s="87"/>
      <c r="AW1633" s="87"/>
      <c r="AX1633" s="89"/>
      <c r="AY1633" s="89"/>
      <c r="AZ1633" s="89"/>
      <c r="BA1633" s="89"/>
      <c r="BB1633" s="87"/>
      <c r="BC1633" s="87"/>
      <c r="BD1633" s="87"/>
      <c r="BE1633" s="78"/>
      <c r="BF1633" s="78"/>
      <c r="BG1633" s="78"/>
      <c r="BH1633" s="78"/>
      <c r="BI1633" s="78"/>
    </row>
    <row r="1634" spans="1:61" s="80" customFormat="1" ht="15" customHeight="1" x14ac:dyDescent="0.25">
      <c r="A1634" s="81"/>
      <c r="B1634" s="161"/>
      <c r="C1634" s="85"/>
      <c r="D1634" s="78"/>
      <c r="E1634" s="179"/>
      <c r="F1634" s="179"/>
      <c r="G1634" s="158"/>
      <c r="H1634" s="158"/>
      <c r="I1634" s="83"/>
      <c r="J1634" s="83"/>
      <c r="K1634" s="83"/>
      <c r="L1634" s="83"/>
      <c r="M1634" s="83"/>
      <c r="N1634" s="83"/>
      <c r="O1634" s="83"/>
      <c r="P1634" s="83"/>
      <c r="Q1634" s="83"/>
      <c r="R1634" s="83"/>
      <c r="S1634" s="83"/>
      <c r="T1634" s="83"/>
      <c r="U1634" s="87"/>
      <c r="V1634" s="87"/>
      <c r="W1634" s="87"/>
      <c r="X1634" s="87"/>
      <c r="Y1634" s="87"/>
      <c r="Z1634" s="87"/>
      <c r="AA1634" s="87"/>
      <c r="AB1634" s="87"/>
      <c r="AC1634" s="87"/>
      <c r="AD1634" s="87"/>
      <c r="AE1634" s="87"/>
      <c r="AF1634" s="93"/>
      <c r="AG1634" s="87"/>
      <c r="AH1634" s="87"/>
      <c r="AI1634" s="87"/>
      <c r="AJ1634" s="87"/>
      <c r="AK1634" s="87"/>
      <c r="AL1634" s="88"/>
      <c r="AM1634" s="88"/>
      <c r="AN1634" s="87"/>
      <c r="AO1634" s="88"/>
      <c r="AP1634" s="87"/>
      <c r="AQ1634" s="87"/>
      <c r="AR1634" s="87"/>
      <c r="AS1634" s="87"/>
      <c r="AT1634" s="87"/>
      <c r="AU1634" s="87"/>
      <c r="AV1634" s="87"/>
      <c r="AW1634" s="87"/>
      <c r="AX1634" s="89"/>
      <c r="AY1634" s="89"/>
      <c r="AZ1634" s="89"/>
      <c r="BA1634" s="89"/>
      <c r="BB1634" s="87"/>
      <c r="BC1634" s="87"/>
      <c r="BD1634" s="87"/>
      <c r="BE1634" s="78"/>
      <c r="BF1634" s="78"/>
      <c r="BG1634" s="78"/>
      <c r="BH1634" s="78"/>
      <c r="BI1634" s="78"/>
    </row>
    <row r="1635" spans="1:61" s="80" customFormat="1" ht="15" customHeight="1" x14ac:dyDescent="0.25">
      <c r="A1635" s="81"/>
      <c r="B1635" s="161"/>
      <c r="C1635" s="85"/>
      <c r="D1635" s="78"/>
      <c r="E1635" s="179"/>
      <c r="F1635" s="179"/>
      <c r="G1635" s="158"/>
      <c r="H1635" s="158"/>
      <c r="I1635" s="83"/>
      <c r="J1635" s="83"/>
      <c r="K1635" s="83"/>
      <c r="L1635" s="83"/>
      <c r="M1635" s="83"/>
      <c r="N1635" s="83"/>
      <c r="O1635" s="83"/>
      <c r="P1635" s="83"/>
      <c r="Q1635" s="83"/>
      <c r="R1635" s="83"/>
      <c r="S1635" s="83"/>
      <c r="T1635" s="83"/>
      <c r="U1635" s="87"/>
      <c r="V1635" s="87"/>
      <c r="W1635" s="87"/>
      <c r="X1635" s="87"/>
      <c r="Y1635" s="87"/>
      <c r="Z1635" s="87"/>
      <c r="AA1635" s="87"/>
      <c r="AB1635" s="87"/>
      <c r="AC1635" s="87"/>
      <c r="AD1635" s="87"/>
      <c r="AE1635" s="87"/>
      <c r="AF1635" s="93"/>
      <c r="AG1635" s="87"/>
      <c r="AH1635" s="87"/>
      <c r="AI1635" s="87"/>
      <c r="AJ1635" s="87"/>
      <c r="AK1635" s="87"/>
      <c r="AL1635" s="88"/>
      <c r="AM1635" s="88"/>
      <c r="AN1635" s="87"/>
      <c r="AO1635" s="88"/>
      <c r="AP1635" s="87"/>
      <c r="AQ1635" s="87"/>
      <c r="AR1635" s="87"/>
      <c r="AS1635" s="87"/>
      <c r="AT1635" s="87"/>
      <c r="AU1635" s="87"/>
      <c r="AV1635" s="87"/>
      <c r="AW1635" s="87"/>
      <c r="AX1635" s="89"/>
      <c r="AY1635" s="89"/>
      <c r="AZ1635" s="89"/>
      <c r="BA1635" s="89"/>
      <c r="BB1635" s="87"/>
      <c r="BC1635" s="87"/>
      <c r="BD1635" s="87"/>
      <c r="BE1635" s="78"/>
      <c r="BF1635" s="78"/>
      <c r="BG1635" s="78"/>
      <c r="BH1635" s="78"/>
      <c r="BI1635" s="78"/>
    </row>
    <row r="1636" spans="1:61" s="80" customFormat="1" ht="15" customHeight="1" x14ac:dyDescent="0.25">
      <c r="A1636" s="81"/>
      <c r="B1636" s="161"/>
      <c r="C1636" s="85"/>
      <c r="D1636" s="78"/>
      <c r="E1636" s="179"/>
      <c r="F1636" s="179"/>
      <c r="G1636" s="158"/>
      <c r="H1636" s="158"/>
      <c r="I1636" s="83"/>
      <c r="J1636" s="83"/>
      <c r="K1636" s="83"/>
      <c r="L1636" s="83"/>
      <c r="M1636" s="83"/>
      <c r="N1636" s="83"/>
      <c r="O1636" s="83"/>
      <c r="P1636" s="83"/>
      <c r="Q1636" s="83"/>
      <c r="R1636" s="83"/>
      <c r="S1636" s="83"/>
      <c r="T1636" s="83"/>
      <c r="U1636" s="87"/>
      <c r="V1636" s="87"/>
      <c r="W1636" s="87"/>
      <c r="X1636" s="87"/>
      <c r="Y1636" s="87"/>
      <c r="Z1636" s="87"/>
      <c r="AA1636" s="87"/>
      <c r="AB1636" s="87"/>
      <c r="AC1636" s="87"/>
      <c r="AD1636" s="87"/>
      <c r="AE1636" s="87"/>
      <c r="AF1636" s="93"/>
      <c r="AG1636" s="87"/>
      <c r="AH1636" s="87"/>
      <c r="AI1636" s="87"/>
      <c r="AJ1636" s="87"/>
      <c r="AK1636" s="87"/>
      <c r="AL1636" s="88"/>
      <c r="AM1636" s="88"/>
      <c r="AN1636" s="87"/>
      <c r="AO1636" s="88"/>
      <c r="AP1636" s="87"/>
      <c r="AQ1636" s="87"/>
      <c r="AR1636" s="87"/>
      <c r="AS1636" s="87"/>
      <c r="AT1636" s="87"/>
      <c r="AU1636" s="87"/>
      <c r="AV1636" s="87"/>
      <c r="AW1636" s="87"/>
      <c r="AX1636" s="89"/>
      <c r="AY1636" s="89"/>
      <c r="AZ1636" s="89"/>
      <c r="BA1636" s="89"/>
      <c r="BB1636" s="87"/>
      <c r="BC1636" s="87"/>
      <c r="BD1636" s="87"/>
      <c r="BE1636" s="78"/>
      <c r="BF1636" s="78"/>
      <c r="BG1636" s="78"/>
      <c r="BH1636" s="78"/>
      <c r="BI1636" s="78"/>
    </row>
    <row r="1637" spans="1:61" s="80" customFormat="1" ht="15" customHeight="1" x14ac:dyDescent="0.25">
      <c r="A1637" s="81"/>
      <c r="B1637" s="161"/>
      <c r="C1637" s="85"/>
      <c r="D1637" s="78"/>
      <c r="E1637" s="179"/>
      <c r="F1637" s="179"/>
      <c r="G1637" s="158"/>
      <c r="H1637" s="158"/>
      <c r="I1637" s="83"/>
      <c r="J1637" s="83"/>
      <c r="K1637" s="83"/>
      <c r="L1637" s="83"/>
      <c r="M1637" s="83"/>
      <c r="N1637" s="83"/>
      <c r="O1637" s="83"/>
      <c r="P1637" s="83"/>
      <c r="Q1637" s="83"/>
      <c r="R1637" s="83"/>
      <c r="S1637" s="83"/>
      <c r="T1637" s="83"/>
      <c r="U1637" s="87"/>
      <c r="V1637" s="87"/>
      <c r="W1637" s="87"/>
      <c r="X1637" s="87"/>
      <c r="Y1637" s="87"/>
      <c r="Z1637" s="87"/>
      <c r="AA1637" s="87"/>
      <c r="AB1637" s="87"/>
      <c r="AC1637" s="87"/>
      <c r="AD1637" s="87"/>
      <c r="AE1637" s="87"/>
      <c r="AF1637" s="93"/>
      <c r="AG1637" s="87"/>
      <c r="AH1637" s="87"/>
      <c r="AI1637" s="87"/>
      <c r="AJ1637" s="87"/>
      <c r="AK1637" s="87"/>
      <c r="AL1637" s="88"/>
      <c r="AM1637" s="88"/>
      <c r="AN1637" s="87"/>
      <c r="AO1637" s="88"/>
      <c r="AP1637" s="87"/>
      <c r="AQ1637" s="87"/>
      <c r="AR1637" s="87"/>
      <c r="AS1637" s="87"/>
      <c r="AT1637" s="87"/>
      <c r="AU1637" s="87"/>
      <c r="AV1637" s="87"/>
      <c r="AW1637" s="87"/>
      <c r="AX1637" s="89"/>
      <c r="AY1637" s="89"/>
      <c r="AZ1637" s="89"/>
      <c r="BA1637" s="89"/>
      <c r="BB1637" s="87"/>
      <c r="BC1637" s="87"/>
      <c r="BD1637" s="87"/>
      <c r="BE1637" s="78"/>
      <c r="BF1637" s="78"/>
      <c r="BG1637" s="78"/>
      <c r="BH1637" s="78"/>
      <c r="BI1637" s="78"/>
    </row>
    <row r="1638" spans="1:61" s="80" customFormat="1" ht="15" customHeight="1" x14ac:dyDescent="0.25">
      <c r="A1638" s="81"/>
      <c r="B1638" s="161"/>
      <c r="C1638" s="85"/>
      <c r="D1638" s="78"/>
      <c r="E1638" s="179"/>
      <c r="F1638" s="179"/>
      <c r="G1638" s="158"/>
      <c r="H1638" s="158"/>
      <c r="I1638" s="83"/>
      <c r="J1638" s="83"/>
      <c r="K1638" s="83"/>
      <c r="L1638" s="83"/>
      <c r="M1638" s="83"/>
      <c r="N1638" s="83"/>
      <c r="O1638" s="83"/>
      <c r="P1638" s="83"/>
      <c r="Q1638" s="83"/>
      <c r="R1638" s="83"/>
      <c r="S1638" s="83"/>
      <c r="T1638" s="83"/>
      <c r="U1638" s="87"/>
      <c r="V1638" s="87"/>
      <c r="W1638" s="87"/>
      <c r="X1638" s="87"/>
      <c r="Y1638" s="87"/>
      <c r="Z1638" s="87"/>
      <c r="AA1638" s="87"/>
      <c r="AB1638" s="87"/>
      <c r="AC1638" s="87"/>
      <c r="AD1638" s="87"/>
      <c r="AE1638" s="87"/>
      <c r="AF1638" s="93"/>
      <c r="AG1638" s="87"/>
      <c r="AH1638" s="87"/>
      <c r="AI1638" s="87"/>
      <c r="AJ1638" s="87"/>
      <c r="AK1638" s="87"/>
      <c r="AL1638" s="88"/>
      <c r="AM1638" s="88"/>
      <c r="AN1638" s="87"/>
      <c r="AO1638" s="88"/>
      <c r="AP1638" s="87"/>
      <c r="AQ1638" s="87"/>
      <c r="AR1638" s="87"/>
      <c r="AS1638" s="87"/>
      <c r="AT1638" s="87"/>
      <c r="AU1638" s="87"/>
      <c r="AV1638" s="87"/>
      <c r="AW1638" s="87"/>
      <c r="AX1638" s="89"/>
      <c r="AY1638" s="89"/>
      <c r="AZ1638" s="89"/>
      <c r="BA1638" s="89"/>
      <c r="BB1638" s="87"/>
      <c r="BC1638" s="87"/>
      <c r="BD1638" s="87"/>
      <c r="BE1638" s="78"/>
      <c r="BF1638" s="78"/>
      <c r="BG1638" s="78"/>
      <c r="BH1638" s="78"/>
      <c r="BI1638" s="78"/>
    </row>
    <row r="1639" spans="1:61" s="80" customFormat="1" ht="15" customHeight="1" x14ac:dyDescent="0.25">
      <c r="A1639" s="81"/>
      <c r="B1639" s="161"/>
      <c r="C1639" s="85"/>
      <c r="D1639" s="78"/>
      <c r="E1639" s="179"/>
      <c r="F1639" s="179"/>
      <c r="G1639" s="158"/>
      <c r="H1639" s="158"/>
      <c r="I1639" s="83"/>
      <c r="J1639" s="83"/>
      <c r="K1639" s="83"/>
      <c r="L1639" s="83"/>
      <c r="M1639" s="83"/>
      <c r="N1639" s="83"/>
      <c r="O1639" s="83"/>
      <c r="P1639" s="83"/>
      <c r="Q1639" s="83"/>
      <c r="R1639" s="83"/>
      <c r="S1639" s="83"/>
      <c r="T1639" s="83"/>
      <c r="U1639" s="87"/>
      <c r="V1639" s="87"/>
      <c r="W1639" s="87"/>
      <c r="X1639" s="87"/>
      <c r="Y1639" s="87"/>
      <c r="Z1639" s="87"/>
      <c r="AA1639" s="87"/>
      <c r="AB1639" s="87"/>
      <c r="AC1639" s="87"/>
      <c r="AD1639" s="87"/>
      <c r="AE1639" s="87"/>
      <c r="AF1639" s="93"/>
      <c r="AG1639" s="87"/>
      <c r="AH1639" s="87"/>
      <c r="AI1639" s="87"/>
      <c r="AJ1639" s="87"/>
      <c r="AK1639" s="87"/>
      <c r="AL1639" s="88"/>
      <c r="AM1639" s="88"/>
      <c r="AN1639" s="87"/>
      <c r="AO1639" s="88"/>
      <c r="AP1639" s="87"/>
      <c r="AQ1639" s="87"/>
      <c r="AR1639" s="87"/>
      <c r="AS1639" s="87"/>
      <c r="AT1639" s="87"/>
      <c r="AU1639" s="87"/>
      <c r="AV1639" s="87"/>
      <c r="AW1639" s="87"/>
      <c r="AX1639" s="89"/>
      <c r="AY1639" s="89"/>
      <c r="AZ1639" s="89"/>
      <c r="BA1639" s="89"/>
      <c r="BB1639" s="87"/>
      <c r="BC1639" s="87"/>
      <c r="BD1639" s="87"/>
      <c r="BE1639" s="78"/>
      <c r="BF1639" s="78"/>
      <c r="BG1639" s="78"/>
      <c r="BH1639" s="78"/>
      <c r="BI1639" s="78"/>
    </row>
    <row r="1640" spans="1:61" s="80" customFormat="1" ht="15" customHeight="1" x14ac:dyDescent="0.25">
      <c r="A1640" s="81"/>
      <c r="B1640" s="161"/>
      <c r="C1640" s="85"/>
      <c r="D1640" s="78"/>
      <c r="E1640" s="179"/>
      <c r="F1640" s="179"/>
      <c r="G1640" s="158"/>
      <c r="H1640" s="158"/>
      <c r="I1640" s="83"/>
      <c r="J1640" s="83"/>
      <c r="K1640" s="83"/>
      <c r="L1640" s="83"/>
      <c r="M1640" s="83"/>
      <c r="N1640" s="83"/>
      <c r="O1640" s="83"/>
      <c r="P1640" s="83"/>
      <c r="Q1640" s="83"/>
      <c r="R1640" s="83"/>
      <c r="S1640" s="83"/>
      <c r="T1640" s="83"/>
      <c r="U1640" s="87"/>
      <c r="V1640" s="87"/>
      <c r="W1640" s="87"/>
      <c r="X1640" s="87"/>
      <c r="Y1640" s="87"/>
      <c r="Z1640" s="87"/>
      <c r="AA1640" s="87"/>
      <c r="AB1640" s="87"/>
      <c r="AC1640" s="87"/>
      <c r="AD1640" s="87"/>
      <c r="AE1640" s="87"/>
      <c r="AF1640" s="93"/>
      <c r="AG1640" s="87"/>
      <c r="AH1640" s="87"/>
      <c r="AI1640" s="87"/>
      <c r="AJ1640" s="87"/>
      <c r="AK1640" s="87"/>
      <c r="AL1640" s="88"/>
      <c r="AM1640" s="88"/>
      <c r="AN1640" s="87"/>
      <c r="AO1640" s="88"/>
      <c r="AP1640" s="87"/>
      <c r="AQ1640" s="87"/>
      <c r="AR1640" s="87"/>
      <c r="AS1640" s="87"/>
      <c r="AT1640" s="87"/>
      <c r="AU1640" s="87"/>
      <c r="AV1640" s="87"/>
      <c r="AW1640" s="87"/>
      <c r="AX1640" s="89"/>
      <c r="AY1640" s="89"/>
      <c r="AZ1640" s="89"/>
      <c r="BA1640" s="89"/>
      <c r="BB1640" s="87"/>
      <c r="BC1640" s="87"/>
      <c r="BD1640" s="87"/>
      <c r="BE1640" s="78"/>
      <c r="BF1640" s="78"/>
      <c r="BG1640" s="78"/>
      <c r="BH1640" s="78"/>
      <c r="BI1640" s="78"/>
    </row>
    <row r="1641" spans="1:61" s="80" customFormat="1" ht="15" customHeight="1" x14ac:dyDescent="0.25">
      <c r="A1641" s="81"/>
      <c r="B1641" s="161"/>
      <c r="C1641" s="85"/>
      <c r="D1641" s="78"/>
      <c r="E1641" s="179"/>
      <c r="F1641" s="179"/>
      <c r="G1641" s="158"/>
      <c r="H1641" s="158"/>
      <c r="I1641" s="83"/>
      <c r="J1641" s="83"/>
      <c r="K1641" s="83"/>
      <c r="L1641" s="83"/>
      <c r="M1641" s="83"/>
      <c r="N1641" s="83"/>
      <c r="O1641" s="83"/>
      <c r="P1641" s="83"/>
      <c r="Q1641" s="83"/>
      <c r="R1641" s="83"/>
      <c r="S1641" s="83"/>
      <c r="T1641" s="83"/>
      <c r="U1641" s="87"/>
      <c r="V1641" s="87"/>
      <c r="W1641" s="87"/>
      <c r="X1641" s="87"/>
      <c r="Y1641" s="87"/>
      <c r="Z1641" s="87"/>
      <c r="AA1641" s="87"/>
      <c r="AB1641" s="87"/>
      <c r="AC1641" s="87"/>
      <c r="AD1641" s="87"/>
      <c r="AE1641" s="87"/>
      <c r="AF1641" s="93"/>
      <c r="AG1641" s="87"/>
      <c r="AH1641" s="87"/>
      <c r="AI1641" s="87"/>
      <c r="AJ1641" s="87"/>
      <c r="AK1641" s="87"/>
      <c r="AL1641" s="88"/>
      <c r="AM1641" s="88"/>
      <c r="AN1641" s="87"/>
      <c r="AO1641" s="88"/>
      <c r="AP1641" s="87"/>
      <c r="AQ1641" s="87"/>
      <c r="AR1641" s="87"/>
      <c r="AS1641" s="87"/>
      <c r="AT1641" s="87"/>
      <c r="AU1641" s="87"/>
      <c r="AV1641" s="87"/>
      <c r="AW1641" s="87"/>
      <c r="AX1641" s="89"/>
      <c r="AY1641" s="89"/>
      <c r="AZ1641" s="89"/>
      <c r="BA1641" s="89"/>
      <c r="BB1641" s="87"/>
      <c r="BC1641" s="87"/>
      <c r="BD1641" s="87"/>
      <c r="BE1641" s="78"/>
      <c r="BF1641" s="78"/>
      <c r="BG1641" s="78"/>
      <c r="BH1641" s="78"/>
      <c r="BI1641" s="78"/>
    </row>
    <row r="1642" spans="1:61" s="80" customFormat="1" ht="15" customHeight="1" x14ac:dyDescent="0.25">
      <c r="A1642" s="81"/>
      <c r="B1642" s="161"/>
      <c r="C1642" s="85"/>
      <c r="D1642" s="78"/>
      <c r="E1642" s="179"/>
      <c r="F1642" s="179"/>
      <c r="G1642" s="158"/>
      <c r="H1642" s="158"/>
      <c r="I1642" s="83"/>
      <c r="J1642" s="83"/>
      <c r="K1642" s="83"/>
      <c r="L1642" s="83"/>
      <c r="M1642" s="83"/>
      <c r="N1642" s="83"/>
      <c r="O1642" s="83"/>
      <c r="P1642" s="83"/>
      <c r="Q1642" s="83"/>
      <c r="R1642" s="83"/>
      <c r="S1642" s="83"/>
      <c r="T1642" s="83"/>
      <c r="U1642" s="87"/>
      <c r="V1642" s="87"/>
      <c r="W1642" s="87"/>
      <c r="X1642" s="87"/>
      <c r="Y1642" s="87"/>
      <c r="Z1642" s="87"/>
      <c r="AA1642" s="87"/>
      <c r="AB1642" s="87"/>
      <c r="AC1642" s="87"/>
      <c r="AD1642" s="87"/>
      <c r="AE1642" s="87"/>
      <c r="AF1642" s="93"/>
      <c r="AG1642" s="87"/>
      <c r="AH1642" s="87"/>
      <c r="AI1642" s="87"/>
      <c r="AJ1642" s="87"/>
      <c r="AK1642" s="87"/>
      <c r="AL1642" s="88"/>
      <c r="AM1642" s="88"/>
      <c r="AN1642" s="87"/>
      <c r="AO1642" s="88"/>
      <c r="AP1642" s="87"/>
      <c r="AQ1642" s="87"/>
      <c r="AR1642" s="87"/>
      <c r="AS1642" s="87"/>
      <c r="AT1642" s="87"/>
      <c r="AU1642" s="87"/>
      <c r="AV1642" s="87"/>
      <c r="AW1642" s="87"/>
      <c r="AX1642" s="89"/>
      <c r="AY1642" s="89"/>
      <c r="AZ1642" s="89"/>
      <c r="BA1642" s="89"/>
      <c r="BB1642" s="87"/>
      <c r="BC1642" s="87"/>
      <c r="BD1642" s="87"/>
      <c r="BE1642" s="78"/>
      <c r="BF1642" s="78"/>
      <c r="BG1642" s="78"/>
      <c r="BH1642" s="78"/>
      <c r="BI1642" s="78"/>
    </row>
    <row r="1643" spans="1:61" s="80" customFormat="1" ht="15" customHeight="1" x14ac:dyDescent="0.25">
      <c r="A1643" s="81"/>
      <c r="B1643" s="161"/>
      <c r="C1643" s="85"/>
      <c r="D1643" s="78"/>
      <c r="E1643" s="179"/>
      <c r="F1643" s="179"/>
      <c r="G1643" s="158"/>
      <c r="H1643" s="158"/>
      <c r="I1643" s="83"/>
      <c r="J1643" s="83"/>
      <c r="K1643" s="83"/>
      <c r="L1643" s="83"/>
      <c r="M1643" s="83"/>
      <c r="N1643" s="83"/>
      <c r="O1643" s="83"/>
      <c r="P1643" s="83"/>
      <c r="Q1643" s="83"/>
      <c r="R1643" s="83"/>
      <c r="S1643" s="83"/>
      <c r="T1643" s="83"/>
      <c r="U1643" s="87"/>
      <c r="V1643" s="87"/>
      <c r="W1643" s="87"/>
      <c r="X1643" s="87"/>
      <c r="Y1643" s="87"/>
      <c r="Z1643" s="87"/>
      <c r="AA1643" s="87"/>
      <c r="AB1643" s="87"/>
      <c r="AC1643" s="87"/>
      <c r="AD1643" s="87"/>
      <c r="AE1643" s="87"/>
      <c r="AF1643" s="93"/>
      <c r="AG1643" s="87"/>
      <c r="AH1643" s="87"/>
      <c r="AI1643" s="87"/>
      <c r="AJ1643" s="87"/>
      <c r="AK1643" s="87"/>
      <c r="AL1643" s="88"/>
      <c r="AM1643" s="88"/>
      <c r="AN1643" s="87"/>
      <c r="AO1643" s="88"/>
      <c r="AP1643" s="87"/>
      <c r="AQ1643" s="87"/>
      <c r="AR1643" s="87"/>
      <c r="AS1643" s="87"/>
      <c r="AT1643" s="87"/>
      <c r="AU1643" s="87"/>
      <c r="AV1643" s="87"/>
      <c r="AW1643" s="87"/>
      <c r="AX1643" s="89"/>
      <c r="AY1643" s="89"/>
      <c r="AZ1643" s="89"/>
      <c r="BA1643" s="89"/>
      <c r="BB1643" s="87"/>
      <c r="BC1643" s="87"/>
      <c r="BD1643" s="87"/>
      <c r="BE1643" s="78"/>
      <c r="BF1643" s="78"/>
      <c r="BG1643" s="78"/>
      <c r="BH1643" s="78"/>
      <c r="BI1643" s="78"/>
    </row>
    <row r="1644" spans="1:61" s="80" customFormat="1" ht="15" customHeight="1" x14ac:dyDescent="0.25">
      <c r="A1644" s="81"/>
      <c r="B1644" s="161"/>
      <c r="C1644" s="85"/>
      <c r="D1644" s="78"/>
      <c r="E1644" s="179"/>
      <c r="F1644" s="179"/>
      <c r="G1644" s="158"/>
      <c r="H1644" s="158"/>
      <c r="I1644" s="83"/>
      <c r="J1644" s="83"/>
      <c r="K1644" s="83"/>
      <c r="L1644" s="83"/>
      <c r="M1644" s="83"/>
      <c r="N1644" s="83"/>
      <c r="O1644" s="83"/>
      <c r="P1644" s="83"/>
      <c r="Q1644" s="83"/>
      <c r="R1644" s="83"/>
      <c r="S1644" s="83"/>
      <c r="T1644" s="83"/>
      <c r="U1644" s="87"/>
      <c r="V1644" s="87"/>
      <c r="W1644" s="87"/>
      <c r="X1644" s="87"/>
      <c r="Y1644" s="87"/>
      <c r="Z1644" s="87"/>
      <c r="AA1644" s="87"/>
      <c r="AB1644" s="87"/>
      <c r="AC1644" s="87"/>
      <c r="AD1644" s="87"/>
      <c r="AE1644" s="87"/>
      <c r="AF1644" s="93"/>
      <c r="AG1644" s="87"/>
      <c r="AH1644" s="87"/>
      <c r="AI1644" s="87"/>
      <c r="AJ1644" s="87"/>
      <c r="AK1644" s="87"/>
      <c r="AL1644" s="88"/>
      <c r="AM1644" s="88"/>
      <c r="AN1644" s="87"/>
      <c r="AO1644" s="88"/>
      <c r="AP1644" s="87"/>
      <c r="AQ1644" s="87"/>
      <c r="AR1644" s="87"/>
      <c r="AS1644" s="87"/>
      <c r="AT1644" s="87"/>
      <c r="AU1644" s="87"/>
      <c r="AV1644" s="87"/>
      <c r="AW1644" s="87"/>
      <c r="AX1644" s="89"/>
      <c r="AY1644" s="89"/>
      <c r="AZ1644" s="89"/>
      <c r="BA1644" s="89"/>
      <c r="BB1644" s="87"/>
      <c r="BC1644" s="87"/>
      <c r="BD1644" s="87"/>
      <c r="BE1644" s="78"/>
      <c r="BF1644" s="78"/>
      <c r="BG1644" s="78"/>
      <c r="BH1644" s="78"/>
      <c r="BI1644" s="78"/>
    </row>
    <row r="1645" spans="1:61" s="80" customFormat="1" ht="15" customHeight="1" x14ac:dyDescent="0.25">
      <c r="A1645" s="81"/>
      <c r="B1645" s="161"/>
      <c r="C1645" s="85"/>
      <c r="D1645" s="78"/>
      <c r="E1645" s="179"/>
      <c r="F1645" s="179"/>
      <c r="G1645" s="158"/>
      <c r="H1645" s="158"/>
      <c r="I1645" s="83"/>
      <c r="J1645" s="83"/>
      <c r="K1645" s="83"/>
      <c r="L1645" s="83"/>
      <c r="M1645" s="83"/>
      <c r="N1645" s="83"/>
      <c r="O1645" s="83"/>
      <c r="P1645" s="83"/>
      <c r="Q1645" s="83"/>
      <c r="R1645" s="83"/>
      <c r="S1645" s="83"/>
      <c r="T1645" s="83"/>
      <c r="U1645" s="87"/>
      <c r="V1645" s="87"/>
      <c r="W1645" s="87"/>
      <c r="X1645" s="87"/>
      <c r="Y1645" s="87"/>
      <c r="Z1645" s="87"/>
      <c r="AA1645" s="87"/>
      <c r="AB1645" s="87"/>
      <c r="AC1645" s="87"/>
      <c r="AD1645" s="87"/>
      <c r="AE1645" s="87"/>
      <c r="AF1645" s="93"/>
      <c r="AG1645" s="87"/>
      <c r="AH1645" s="87"/>
      <c r="AI1645" s="87"/>
      <c r="AJ1645" s="87"/>
      <c r="AK1645" s="87"/>
      <c r="AL1645" s="88"/>
      <c r="AM1645" s="88"/>
      <c r="AN1645" s="87"/>
      <c r="AO1645" s="88"/>
      <c r="AP1645" s="87"/>
      <c r="AQ1645" s="87"/>
      <c r="AR1645" s="87"/>
      <c r="AS1645" s="87"/>
      <c r="AT1645" s="87"/>
      <c r="AU1645" s="87"/>
      <c r="AV1645" s="87"/>
      <c r="AW1645" s="87"/>
      <c r="AX1645" s="89"/>
      <c r="AY1645" s="89"/>
      <c r="AZ1645" s="89"/>
      <c r="BA1645" s="89"/>
      <c r="BB1645" s="87"/>
      <c r="BC1645" s="87"/>
      <c r="BD1645" s="87"/>
      <c r="BE1645" s="78"/>
      <c r="BF1645" s="78"/>
      <c r="BG1645" s="78"/>
      <c r="BH1645" s="78"/>
      <c r="BI1645" s="78"/>
    </row>
    <row r="1646" spans="1:61" s="80" customFormat="1" ht="15" customHeight="1" x14ac:dyDescent="0.25">
      <c r="A1646" s="81"/>
      <c r="B1646" s="161"/>
      <c r="C1646" s="85"/>
      <c r="D1646" s="78"/>
      <c r="E1646" s="179"/>
      <c r="F1646" s="179"/>
      <c r="G1646" s="158"/>
      <c r="H1646" s="158"/>
      <c r="I1646" s="83"/>
      <c r="J1646" s="83"/>
      <c r="K1646" s="83"/>
      <c r="L1646" s="83"/>
      <c r="M1646" s="83"/>
      <c r="N1646" s="83"/>
      <c r="O1646" s="83"/>
      <c r="P1646" s="83"/>
      <c r="Q1646" s="83"/>
      <c r="R1646" s="83"/>
      <c r="S1646" s="83"/>
      <c r="T1646" s="83"/>
      <c r="U1646" s="87"/>
      <c r="V1646" s="87"/>
      <c r="W1646" s="87"/>
      <c r="X1646" s="87"/>
      <c r="Y1646" s="87"/>
      <c r="Z1646" s="87"/>
      <c r="AA1646" s="87"/>
      <c r="AB1646" s="87"/>
      <c r="AC1646" s="87"/>
      <c r="AD1646" s="87"/>
      <c r="AE1646" s="87"/>
      <c r="AF1646" s="93"/>
      <c r="AG1646" s="87"/>
      <c r="AH1646" s="87"/>
      <c r="AI1646" s="87"/>
      <c r="AJ1646" s="87"/>
      <c r="AK1646" s="87"/>
      <c r="AL1646" s="88"/>
      <c r="AM1646" s="88"/>
      <c r="AN1646" s="87"/>
      <c r="AO1646" s="88"/>
      <c r="AP1646" s="87"/>
      <c r="AQ1646" s="87"/>
      <c r="AR1646" s="87"/>
      <c r="AS1646" s="87"/>
      <c r="AT1646" s="87"/>
      <c r="AU1646" s="87"/>
      <c r="AV1646" s="87"/>
      <c r="AW1646" s="87"/>
      <c r="AX1646" s="89"/>
      <c r="AY1646" s="89"/>
      <c r="AZ1646" s="89"/>
      <c r="BA1646" s="89"/>
      <c r="BB1646" s="87"/>
      <c r="BC1646" s="87"/>
      <c r="BD1646" s="87"/>
      <c r="BE1646" s="78"/>
      <c r="BF1646" s="78"/>
      <c r="BG1646" s="78"/>
      <c r="BH1646" s="78"/>
      <c r="BI1646" s="78"/>
    </row>
    <row r="1647" spans="1:61" s="80" customFormat="1" ht="15" customHeight="1" x14ac:dyDescent="0.25">
      <c r="A1647" s="81"/>
      <c r="B1647" s="161"/>
      <c r="C1647" s="85"/>
      <c r="D1647" s="78"/>
      <c r="E1647" s="179"/>
      <c r="F1647" s="179"/>
      <c r="G1647" s="158"/>
      <c r="H1647" s="158"/>
      <c r="I1647" s="83"/>
      <c r="J1647" s="83"/>
      <c r="K1647" s="83"/>
      <c r="L1647" s="83"/>
      <c r="M1647" s="83"/>
      <c r="N1647" s="83"/>
      <c r="O1647" s="83"/>
      <c r="P1647" s="83"/>
      <c r="Q1647" s="83"/>
      <c r="R1647" s="83"/>
      <c r="S1647" s="83"/>
      <c r="T1647" s="83"/>
      <c r="U1647" s="87"/>
      <c r="V1647" s="87"/>
      <c r="W1647" s="87"/>
      <c r="X1647" s="87"/>
      <c r="Y1647" s="87"/>
      <c r="Z1647" s="87"/>
      <c r="AA1647" s="87"/>
      <c r="AB1647" s="87"/>
      <c r="AC1647" s="87"/>
      <c r="AD1647" s="87"/>
      <c r="AE1647" s="87"/>
      <c r="AF1647" s="93"/>
      <c r="AG1647" s="87"/>
      <c r="AH1647" s="87"/>
      <c r="AI1647" s="87"/>
      <c r="AJ1647" s="87"/>
      <c r="AK1647" s="87"/>
      <c r="AL1647" s="88"/>
      <c r="AM1647" s="88"/>
      <c r="AN1647" s="87"/>
      <c r="AO1647" s="88"/>
      <c r="AP1647" s="87"/>
      <c r="AQ1647" s="87"/>
      <c r="AR1647" s="87"/>
      <c r="AS1647" s="87"/>
      <c r="AT1647" s="87"/>
      <c r="AU1647" s="87"/>
      <c r="AV1647" s="87"/>
      <c r="AW1647" s="87"/>
      <c r="AX1647" s="89"/>
      <c r="AY1647" s="89"/>
      <c r="AZ1647" s="89"/>
      <c r="BA1647" s="89"/>
      <c r="BB1647" s="87"/>
      <c r="BC1647" s="87"/>
      <c r="BD1647" s="87"/>
      <c r="BE1647" s="78"/>
      <c r="BF1647" s="78"/>
      <c r="BG1647" s="78"/>
      <c r="BH1647" s="78"/>
      <c r="BI1647" s="78"/>
    </row>
    <row r="1648" spans="1:61" s="80" customFormat="1" ht="15" customHeight="1" x14ac:dyDescent="0.25">
      <c r="A1648" s="81"/>
      <c r="B1648" s="161"/>
      <c r="C1648" s="85"/>
      <c r="D1648" s="78"/>
      <c r="E1648" s="179"/>
      <c r="F1648" s="179"/>
      <c r="G1648" s="158"/>
      <c r="H1648" s="158"/>
      <c r="I1648" s="83"/>
      <c r="J1648" s="83"/>
      <c r="K1648" s="83"/>
      <c r="L1648" s="83"/>
      <c r="M1648" s="83"/>
      <c r="N1648" s="83"/>
      <c r="O1648" s="83"/>
      <c r="P1648" s="83"/>
      <c r="Q1648" s="83"/>
      <c r="R1648" s="83"/>
      <c r="S1648" s="83"/>
      <c r="T1648" s="83"/>
      <c r="U1648" s="87"/>
      <c r="V1648" s="87"/>
      <c r="W1648" s="87"/>
      <c r="X1648" s="87"/>
      <c r="Y1648" s="87"/>
      <c r="Z1648" s="87"/>
      <c r="AA1648" s="87"/>
      <c r="AB1648" s="87"/>
      <c r="AC1648" s="87"/>
      <c r="AD1648" s="87"/>
      <c r="AE1648" s="87"/>
      <c r="AF1648" s="93"/>
      <c r="AG1648" s="87"/>
      <c r="AH1648" s="87"/>
      <c r="AI1648" s="87"/>
      <c r="AJ1648" s="87"/>
      <c r="AK1648" s="87"/>
      <c r="AL1648" s="88"/>
      <c r="AM1648" s="88"/>
      <c r="AN1648" s="87"/>
      <c r="AO1648" s="88"/>
      <c r="AP1648" s="87"/>
      <c r="AQ1648" s="87"/>
      <c r="AR1648" s="87"/>
      <c r="AS1648" s="87"/>
      <c r="AT1648" s="87"/>
      <c r="AU1648" s="87"/>
      <c r="AV1648" s="87"/>
      <c r="AW1648" s="87"/>
      <c r="AX1648" s="89"/>
      <c r="AY1648" s="89"/>
      <c r="AZ1648" s="89"/>
      <c r="BA1648" s="89"/>
      <c r="BB1648" s="87"/>
      <c r="BC1648" s="87"/>
      <c r="BD1648" s="87"/>
      <c r="BE1648" s="78"/>
      <c r="BF1648" s="78"/>
      <c r="BG1648" s="78"/>
      <c r="BH1648" s="78"/>
      <c r="BI1648" s="78"/>
    </row>
    <row r="1649" spans="1:61" s="80" customFormat="1" ht="15" customHeight="1" x14ac:dyDescent="0.25">
      <c r="A1649" s="81"/>
      <c r="B1649" s="161"/>
      <c r="C1649" s="85"/>
      <c r="D1649" s="78"/>
      <c r="E1649" s="179"/>
      <c r="F1649" s="179"/>
      <c r="G1649" s="158"/>
      <c r="H1649" s="158"/>
      <c r="I1649" s="83"/>
      <c r="J1649" s="83"/>
      <c r="K1649" s="83"/>
      <c r="L1649" s="83"/>
      <c r="M1649" s="83"/>
      <c r="N1649" s="83"/>
      <c r="O1649" s="83"/>
      <c r="P1649" s="83"/>
      <c r="Q1649" s="83"/>
      <c r="R1649" s="83"/>
      <c r="S1649" s="83"/>
      <c r="T1649" s="83"/>
      <c r="U1649" s="87"/>
      <c r="V1649" s="87"/>
      <c r="W1649" s="87"/>
      <c r="X1649" s="87"/>
      <c r="Y1649" s="87"/>
      <c r="Z1649" s="87"/>
      <c r="AA1649" s="87"/>
      <c r="AB1649" s="87"/>
      <c r="AC1649" s="87"/>
      <c r="AD1649" s="87"/>
      <c r="AE1649" s="87"/>
      <c r="AF1649" s="93"/>
      <c r="AG1649" s="87"/>
      <c r="AH1649" s="87"/>
      <c r="AI1649" s="87"/>
      <c r="AJ1649" s="87"/>
      <c r="AK1649" s="87"/>
      <c r="AL1649" s="88"/>
      <c r="AM1649" s="88"/>
      <c r="AN1649" s="87"/>
      <c r="AO1649" s="88"/>
      <c r="AP1649" s="87"/>
      <c r="AQ1649" s="87"/>
      <c r="AR1649" s="87"/>
      <c r="AS1649" s="87"/>
      <c r="AT1649" s="87"/>
      <c r="AU1649" s="87"/>
      <c r="AV1649" s="87"/>
      <c r="AW1649" s="87"/>
      <c r="AX1649" s="89"/>
      <c r="AY1649" s="89"/>
      <c r="AZ1649" s="89"/>
      <c r="BA1649" s="89"/>
      <c r="BB1649" s="87"/>
      <c r="BC1649" s="87"/>
      <c r="BD1649" s="87"/>
      <c r="BE1649" s="78"/>
      <c r="BF1649" s="78"/>
      <c r="BG1649" s="78"/>
      <c r="BH1649" s="78"/>
      <c r="BI1649" s="78"/>
    </row>
    <row r="1650" spans="1:61" s="80" customFormat="1" ht="15" customHeight="1" x14ac:dyDescent="0.25">
      <c r="A1650" s="81"/>
      <c r="B1650" s="161"/>
      <c r="C1650" s="85"/>
      <c r="D1650" s="78"/>
      <c r="E1650" s="179"/>
      <c r="F1650" s="179"/>
      <c r="G1650" s="158"/>
      <c r="H1650" s="158"/>
      <c r="I1650" s="83"/>
      <c r="J1650" s="83"/>
      <c r="K1650" s="83"/>
      <c r="L1650" s="83"/>
      <c r="M1650" s="83"/>
      <c r="N1650" s="83"/>
      <c r="O1650" s="83"/>
      <c r="P1650" s="83"/>
      <c r="Q1650" s="83"/>
      <c r="R1650" s="83"/>
      <c r="S1650" s="83"/>
      <c r="T1650" s="83"/>
      <c r="U1650" s="87"/>
      <c r="V1650" s="87"/>
      <c r="W1650" s="87"/>
      <c r="X1650" s="87"/>
      <c r="Y1650" s="87"/>
      <c r="Z1650" s="87"/>
      <c r="AA1650" s="87"/>
      <c r="AB1650" s="87"/>
      <c r="AC1650" s="87"/>
      <c r="AD1650" s="87"/>
      <c r="AE1650" s="87"/>
      <c r="AF1650" s="93"/>
      <c r="AG1650" s="87"/>
      <c r="AH1650" s="87"/>
      <c r="AI1650" s="87"/>
      <c r="AJ1650" s="87"/>
      <c r="AK1650" s="87"/>
      <c r="AL1650" s="88"/>
      <c r="AM1650" s="88"/>
      <c r="AN1650" s="87"/>
      <c r="AO1650" s="88"/>
      <c r="AP1650" s="87"/>
      <c r="AQ1650" s="87"/>
      <c r="AR1650" s="87"/>
      <c r="AS1650" s="87"/>
      <c r="AT1650" s="87"/>
      <c r="AU1650" s="87"/>
      <c r="AV1650" s="87"/>
      <c r="AW1650" s="87"/>
      <c r="AX1650" s="89"/>
      <c r="AY1650" s="89"/>
      <c r="AZ1650" s="89"/>
      <c r="BA1650" s="89"/>
      <c r="BB1650" s="87"/>
      <c r="BC1650" s="87"/>
      <c r="BD1650" s="87"/>
      <c r="BE1650" s="78"/>
      <c r="BF1650" s="78"/>
      <c r="BG1650" s="78"/>
      <c r="BH1650" s="78"/>
      <c r="BI1650" s="78"/>
    </row>
    <row r="1651" spans="1:61" s="80" customFormat="1" ht="15" customHeight="1" x14ac:dyDescent="0.25">
      <c r="A1651" s="81"/>
      <c r="B1651" s="161"/>
      <c r="C1651" s="85"/>
      <c r="D1651" s="78"/>
      <c r="E1651" s="179"/>
      <c r="F1651" s="179"/>
      <c r="G1651" s="158"/>
      <c r="H1651" s="158"/>
      <c r="I1651" s="83"/>
      <c r="J1651" s="83"/>
      <c r="K1651" s="83"/>
      <c r="L1651" s="83"/>
      <c r="M1651" s="83"/>
      <c r="N1651" s="83"/>
      <c r="O1651" s="83"/>
      <c r="P1651" s="83"/>
      <c r="Q1651" s="83"/>
      <c r="R1651" s="83"/>
      <c r="S1651" s="83"/>
      <c r="T1651" s="83"/>
      <c r="U1651" s="87"/>
      <c r="V1651" s="87"/>
      <c r="W1651" s="87"/>
      <c r="X1651" s="87"/>
      <c r="Y1651" s="87"/>
      <c r="Z1651" s="87"/>
      <c r="AA1651" s="87"/>
      <c r="AB1651" s="87"/>
      <c r="AC1651" s="87"/>
      <c r="AD1651" s="87"/>
      <c r="AE1651" s="87"/>
      <c r="AF1651" s="93"/>
      <c r="AG1651" s="87"/>
      <c r="AH1651" s="87"/>
      <c r="AI1651" s="87"/>
      <c r="AJ1651" s="87"/>
      <c r="AK1651" s="87"/>
      <c r="AL1651" s="88"/>
      <c r="AM1651" s="88"/>
      <c r="AN1651" s="87"/>
      <c r="AO1651" s="88"/>
      <c r="AP1651" s="87"/>
      <c r="AQ1651" s="87"/>
      <c r="AR1651" s="87"/>
      <c r="AS1651" s="87"/>
      <c r="AT1651" s="87"/>
      <c r="AU1651" s="87"/>
      <c r="AV1651" s="87"/>
      <c r="AW1651" s="87"/>
      <c r="AX1651" s="89"/>
      <c r="AY1651" s="89"/>
      <c r="AZ1651" s="89"/>
      <c r="BA1651" s="89"/>
      <c r="BB1651" s="87"/>
      <c r="BC1651" s="87"/>
      <c r="BD1651" s="87"/>
      <c r="BE1651" s="78"/>
      <c r="BF1651" s="78"/>
      <c r="BG1651" s="78"/>
      <c r="BH1651" s="78"/>
      <c r="BI1651" s="78"/>
    </row>
    <row r="1652" spans="1:61" s="80" customFormat="1" ht="15" customHeight="1" x14ac:dyDescent="0.25">
      <c r="A1652" s="81"/>
      <c r="B1652" s="161"/>
      <c r="C1652" s="85"/>
      <c r="D1652" s="78"/>
      <c r="E1652" s="179"/>
      <c r="F1652" s="179"/>
      <c r="G1652" s="158"/>
      <c r="H1652" s="158"/>
      <c r="I1652" s="83"/>
      <c r="J1652" s="83"/>
      <c r="K1652" s="83"/>
      <c r="L1652" s="83"/>
      <c r="M1652" s="83"/>
      <c r="N1652" s="83"/>
      <c r="O1652" s="83"/>
      <c r="P1652" s="83"/>
      <c r="Q1652" s="83"/>
      <c r="R1652" s="83"/>
      <c r="S1652" s="83"/>
      <c r="T1652" s="83"/>
      <c r="U1652" s="87"/>
      <c r="V1652" s="87"/>
      <c r="W1652" s="87"/>
      <c r="X1652" s="87"/>
      <c r="Y1652" s="87"/>
      <c r="Z1652" s="87"/>
      <c r="AA1652" s="87"/>
      <c r="AB1652" s="87"/>
      <c r="AC1652" s="87"/>
      <c r="AD1652" s="87"/>
      <c r="AE1652" s="87"/>
      <c r="AF1652" s="93"/>
      <c r="AG1652" s="87"/>
      <c r="AH1652" s="87"/>
      <c r="AI1652" s="87"/>
      <c r="AJ1652" s="87"/>
      <c r="AK1652" s="87"/>
      <c r="AL1652" s="88"/>
      <c r="AM1652" s="88"/>
      <c r="AN1652" s="87"/>
      <c r="AO1652" s="88"/>
      <c r="AP1652" s="87"/>
      <c r="AQ1652" s="87"/>
      <c r="AR1652" s="87"/>
      <c r="AS1652" s="87"/>
      <c r="AT1652" s="87"/>
      <c r="AU1652" s="87"/>
      <c r="AV1652" s="87"/>
      <c r="AW1652" s="87"/>
      <c r="AX1652" s="89"/>
      <c r="AY1652" s="89"/>
      <c r="AZ1652" s="89"/>
      <c r="BA1652" s="89"/>
      <c r="BB1652" s="87"/>
      <c r="BC1652" s="87"/>
      <c r="BD1652" s="87"/>
      <c r="BE1652" s="78"/>
      <c r="BF1652" s="78"/>
      <c r="BG1652" s="78"/>
      <c r="BH1652" s="78"/>
      <c r="BI1652" s="78"/>
    </row>
    <row r="1653" spans="1:61" s="80" customFormat="1" ht="15" customHeight="1" x14ac:dyDescent="0.25">
      <c r="A1653" s="81"/>
      <c r="B1653" s="161"/>
      <c r="C1653" s="85"/>
      <c r="D1653" s="78"/>
      <c r="E1653" s="179"/>
      <c r="F1653" s="179"/>
      <c r="G1653" s="158"/>
      <c r="H1653" s="158"/>
      <c r="I1653" s="83"/>
      <c r="J1653" s="83"/>
      <c r="K1653" s="83"/>
      <c r="L1653" s="83"/>
      <c r="M1653" s="83"/>
      <c r="N1653" s="83"/>
      <c r="O1653" s="83"/>
      <c r="P1653" s="83"/>
      <c r="Q1653" s="83"/>
      <c r="R1653" s="83"/>
      <c r="S1653" s="83"/>
      <c r="T1653" s="83"/>
      <c r="U1653" s="87"/>
      <c r="V1653" s="87"/>
      <c r="W1653" s="87"/>
      <c r="X1653" s="87"/>
      <c r="Y1653" s="87"/>
      <c r="Z1653" s="87"/>
      <c r="AA1653" s="87"/>
      <c r="AB1653" s="87"/>
      <c r="AC1653" s="87"/>
      <c r="AD1653" s="87"/>
      <c r="AE1653" s="87"/>
      <c r="AF1653" s="93"/>
      <c r="AG1653" s="87"/>
      <c r="AH1653" s="87"/>
      <c r="AI1653" s="87"/>
      <c r="AJ1653" s="87"/>
      <c r="AK1653" s="87"/>
      <c r="AL1653" s="88"/>
      <c r="AM1653" s="88"/>
      <c r="AN1653" s="87"/>
      <c r="AO1653" s="88"/>
      <c r="AP1653" s="87"/>
      <c r="AQ1653" s="87"/>
      <c r="AR1653" s="87"/>
      <c r="AS1653" s="87"/>
      <c r="AT1653" s="87"/>
      <c r="AU1653" s="87"/>
      <c r="AV1653" s="87"/>
      <c r="AW1653" s="87"/>
      <c r="AX1653" s="89"/>
      <c r="AY1653" s="89"/>
      <c r="AZ1653" s="89"/>
      <c r="BA1653" s="89"/>
      <c r="BB1653" s="87"/>
      <c r="BC1653" s="87"/>
      <c r="BD1653" s="87"/>
      <c r="BE1653" s="78"/>
      <c r="BF1653" s="78"/>
      <c r="BG1653" s="78"/>
      <c r="BH1653" s="78"/>
      <c r="BI1653" s="78"/>
    </row>
    <row r="1654" spans="1:61" s="80" customFormat="1" ht="15" customHeight="1" x14ac:dyDescent="0.25">
      <c r="A1654" s="81"/>
      <c r="B1654" s="161"/>
      <c r="C1654" s="85"/>
      <c r="D1654" s="78"/>
      <c r="E1654" s="179"/>
      <c r="F1654" s="179"/>
      <c r="G1654" s="158"/>
      <c r="H1654" s="158"/>
      <c r="I1654" s="83"/>
      <c r="J1654" s="83"/>
      <c r="K1654" s="83"/>
      <c r="L1654" s="83"/>
      <c r="M1654" s="83"/>
      <c r="N1654" s="83"/>
      <c r="O1654" s="83"/>
      <c r="P1654" s="83"/>
      <c r="Q1654" s="83"/>
      <c r="R1654" s="83"/>
      <c r="S1654" s="83"/>
      <c r="T1654" s="83"/>
      <c r="U1654" s="87"/>
      <c r="V1654" s="87"/>
      <c r="W1654" s="87"/>
      <c r="X1654" s="87"/>
      <c r="Y1654" s="87"/>
      <c r="Z1654" s="87"/>
      <c r="AA1654" s="87"/>
      <c r="AB1654" s="87"/>
      <c r="AC1654" s="87"/>
      <c r="AD1654" s="87"/>
      <c r="AE1654" s="87"/>
      <c r="AF1654" s="93"/>
      <c r="AG1654" s="87"/>
      <c r="AH1654" s="87"/>
      <c r="AI1654" s="87"/>
      <c r="AJ1654" s="87"/>
      <c r="AK1654" s="87"/>
      <c r="AL1654" s="88"/>
      <c r="AM1654" s="88"/>
      <c r="AN1654" s="87"/>
      <c r="AO1654" s="88"/>
      <c r="AP1654" s="87"/>
      <c r="AQ1654" s="87"/>
      <c r="AR1654" s="87"/>
      <c r="AS1654" s="87"/>
      <c r="AT1654" s="87"/>
      <c r="AU1654" s="87"/>
      <c r="AV1654" s="87"/>
      <c r="AW1654" s="87"/>
      <c r="AX1654" s="89"/>
      <c r="AY1654" s="89"/>
      <c r="AZ1654" s="89"/>
      <c r="BA1654" s="89"/>
      <c r="BB1654" s="87"/>
      <c r="BC1654" s="87"/>
      <c r="BD1654" s="87"/>
      <c r="BE1654" s="78"/>
      <c r="BF1654" s="78"/>
      <c r="BG1654" s="78"/>
      <c r="BH1654" s="78"/>
      <c r="BI1654" s="78"/>
    </row>
    <row r="1655" spans="1:61" s="80" customFormat="1" ht="15" customHeight="1" x14ac:dyDescent="0.25">
      <c r="A1655" s="81"/>
      <c r="B1655" s="161"/>
      <c r="C1655" s="85"/>
      <c r="D1655" s="78"/>
      <c r="E1655" s="179"/>
      <c r="F1655" s="179"/>
      <c r="G1655" s="158"/>
      <c r="H1655" s="158"/>
      <c r="I1655" s="83"/>
      <c r="J1655" s="83"/>
      <c r="K1655" s="83"/>
      <c r="L1655" s="83"/>
      <c r="M1655" s="83"/>
      <c r="N1655" s="83"/>
      <c r="O1655" s="83"/>
      <c r="P1655" s="83"/>
      <c r="Q1655" s="83"/>
      <c r="R1655" s="83"/>
      <c r="S1655" s="83"/>
      <c r="T1655" s="83"/>
      <c r="U1655" s="87"/>
      <c r="V1655" s="87"/>
      <c r="W1655" s="87"/>
      <c r="X1655" s="87"/>
      <c r="Y1655" s="87"/>
      <c r="Z1655" s="87"/>
      <c r="AA1655" s="87"/>
      <c r="AB1655" s="87"/>
      <c r="AC1655" s="87"/>
      <c r="AD1655" s="87"/>
      <c r="AE1655" s="87"/>
      <c r="AF1655" s="93"/>
      <c r="AG1655" s="87"/>
      <c r="AH1655" s="87"/>
      <c r="AI1655" s="87"/>
      <c r="AJ1655" s="87"/>
      <c r="AK1655" s="87"/>
      <c r="AL1655" s="88"/>
      <c r="AM1655" s="88"/>
      <c r="AN1655" s="87"/>
      <c r="AO1655" s="88"/>
      <c r="AP1655" s="87"/>
      <c r="AQ1655" s="87"/>
      <c r="AR1655" s="87"/>
      <c r="AS1655" s="87"/>
      <c r="AT1655" s="87"/>
      <c r="AU1655" s="87"/>
      <c r="AV1655" s="87"/>
      <c r="AW1655" s="87"/>
      <c r="AX1655" s="89"/>
      <c r="AY1655" s="89"/>
      <c r="AZ1655" s="89"/>
      <c r="BA1655" s="89"/>
      <c r="BB1655" s="87"/>
      <c r="BC1655" s="87"/>
      <c r="BD1655" s="87"/>
      <c r="BE1655" s="78"/>
      <c r="BF1655" s="78"/>
      <c r="BG1655" s="78"/>
      <c r="BH1655" s="78"/>
      <c r="BI1655" s="78"/>
    </row>
    <row r="1656" spans="1:61" s="80" customFormat="1" ht="15" customHeight="1" x14ac:dyDescent="0.25">
      <c r="A1656" s="81"/>
      <c r="B1656" s="161"/>
      <c r="C1656" s="85"/>
      <c r="D1656" s="78"/>
      <c r="E1656" s="179"/>
      <c r="F1656" s="179"/>
      <c r="G1656" s="158"/>
      <c r="H1656" s="158"/>
      <c r="I1656" s="83"/>
      <c r="J1656" s="83"/>
      <c r="K1656" s="83"/>
      <c r="L1656" s="83"/>
      <c r="M1656" s="83"/>
      <c r="N1656" s="83"/>
      <c r="O1656" s="83"/>
      <c r="P1656" s="83"/>
      <c r="Q1656" s="83"/>
      <c r="R1656" s="83"/>
      <c r="S1656" s="83"/>
      <c r="T1656" s="83"/>
      <c r="U1656" s="87"/>
      <c r="V1656" s="87"/>
      <c r="W1656" s="87"/>
      <c r="X1656" s="87"/>
      <c r="Y1656" s="87"/>
      <c r="Z1656" s="87"/>
      <c r="AA1656" s="87"/>
      <c r="AB1656" s="87"/>
      <c r="AC1656" s="87"/>
      <c r="AD1656" s="87"/>
      <c r="AE1656" s="87"/>
      <c r="AF1656" s="93"/>
      <c r="AG1656" s="87"/>
      <c r="AH1656" s="87"/>
      <c r="AI1656" s="87"/>
      <c r="AJ1656" s="87"/>
      <c r="AK1656" s="87"/>
      <c r="AL1656" s="88"/>
      <c r="AM1656" s="88"/>
      <c r="AN1656" s="87"/>
      <c r="AO1656" s="88"/>
      <c r="AP1656" s="87"/>
      <c r="AQ1656" s="87"/>
      <c r="AR1656" s="87"/>
      <c r="AS1656" s="87"/>
      <c r="AT1656" s="87"/>
      <c r="AU1656" s="87"/>
      <c r="AV1656" s="87"/>
      <c r="AW1656" s="87"/>
      <c r="AX1656" s="89"/>
      <c r="AY1656" s="89"/>
      <c r="AZ1656" s="89"/>
      <c r="BA1656" s="89"/>
      <c r="BB1656" s="87"/>
      <c r="BC1656" s="87"/>
      <c r="BD1656" s="87"/>
      <c r="BE1656" s="78"/>
      <c r="BF1656" s="78"/>
      <c r="BG1656" s="78"/>
      <c r="BH1656" s="78"/>
      <c r="BI1656" s="78"/>
    </row>
    <row r="1657" spans="1:61" s="80" customFormat="1" ht="15" customHeight="1" x14ac:dyDescent="0.25">
      <c r="A1657" s="81"/>
      <c r="B1657" s="161"/>
      <c r="C1657" s="85"/>
      <c r="D1657" s="78"/>
      <c r="E1657" s="179"/>
      <c r="F1657" s="179"/>
      <c r="G1657" s="158"/>
      <c r="H1657" s="158"/>
      <c r="I1657" s="83"/>
      <c r="J1657" s="83"/>
      <c r="K1657" s="83"/>
      <c r="L1657" s="83"/>
      <c r="M1657" s="83"/>
      <c r="N1657" s="83"/>
      <c r="O1657" s="83"/>
      <c r="P1657" s="83"/>
      <c r="Q1657" s="83"/>
      <c r="R1657" s="83"/>
      <c r="S1657" s="83"/>
      <c r="T1657" s="83"/>
      <c r="U1657" s="87"/>
      <c r="V1657" s="87"/>
      <c r="W1657" s="87"/>
      <c r="X1657" s="87"/>
      <c r="Y1657" s="87"/>
      <c r="Z1657" s="87"/>
      <c r="AA1657" s="87"/>
      <c r="AB1657" s="87"/>
      <c r="AC1657" s="87"/>
      <c r="AD1657" s="87"/>
      <c r="AE1657" s="87"/>
      <c r="AF1657" s="93"/>
      <c r="AG1657" s="87"/>
      <c r="AH1657" s="87"/>
      <c r="AI1657" s="87"/>
      <c r="AJ1657" s="87"/>
      <c r="AK1657" s="87"/>
      <c r="AL1657" s="88"/>
      <c r="AM1657" s="88"/>
      <c r="AN1657" s="87"/>
      <c r="AO1657" s="88"/>
      <c r="AP1657" s="87"/>
      <c r="AQ1657" s="87"/>
      <c r="AR1657" s="87"/>
      <c r="AS1657" s="87"/>
      <c r="AT1657" s="87"/>
      <c r="AU1657" s="87"/>
      <c r="AV1657" s="87"/>
      <c r="AW1657" s="87"/>
      <c r="AX1657" s="89"/>
      <c r="AY1657" s="89"/>
      <c r="AZ1657" s="89"/>
      <c r="BA1657" s="89"/>
      <c r="BB1657" s="87"/>
      <c r="BC1657" s="87"/>
      <c r="BD1657" s="87"/>
      <c r="BE1657" s="78"/>
      <c r="BF1657" s="78"/>
      <c r="BG1657" s="78"/>
      <c r="BH1657" s="78"/>
      <c r="BI1657" s="78"/>
    </row>
    <row r="1658" spans="1:61" s="80" customFormat="1" ht="15" customHeight="1" x14ac:dyDescent="0.25">
      <c r="A1658" s="81"/>
      <c r="B1658" s="161"/>
      <c r="C1658" s="85"/>
      <c r="D1658" s="78"/>
      <c r="E1658" s="179"/>
      <c r="F1658" s="179"/>
      <c r="G1658" s="158"/>
      <c r="H1658" s="158"/>
      <c r="I1658" s="83"/>
      <c r="J1658" s="83"/>
      <c r="K1658" s="83"/>
      <c r="L1658" s="83"/>
      <c r="M1658" s="83"/>
      <c r="N1658" s="83"/>
      <c r="O1658" s="83"/>
      <c r="P1658" s="83"/>
      <c r="Q1658" s="83"/>
      <c r="R1658" s="83"/>
      <c r="S1658" s="83"/>
      <c r="T1658" s="83"/>
      <c r="U1658" s="87"/>
      <c r="V1658" s="87"/>
      <c r="W1658" s="87"/>
      <c r="X1658" s="87"/>
      <c r="Y1658" s="87"/>
      <c r="Z1658" s="87"/>
      <c r="AA1658" s="87"/>
      <c r="AB1658" s="87"/>
      <c r="AC1658" s="87"/>
      <c r="AD1658" s="87"/>
      <c r="AE1658" s="87"/>
      <c r="AF1658" s="93"/>
      <c r="AG1658" s="87"/>
      <c r="AH1658" s="87"/>
      <c r="AI1658" s="87"/>
      <c r="AJ1658" s="87"/>
      <c r="AK1658" s="87"/>
      <c r="AL1658" s="88"/>
      <c r="AM1658" s="88"/>
      <c r="AN1658" s="87"/>
      <c r="AO1658" s="88"/>
      <c r="AP1658" s="87"/>
      <c r="AQ1658" s="87"/>
      <c r="AR1658" s="87"/>
      <c r="AS1658" s="87"/>
      <c r="AT1658" s="87"/>
      <c r="AU1658" s="87"/>
      <c r="AV1658" s="87"/>
      <c r="AW1658" s="87"/>
      <c r="AX1658" s="89"/>
      <c r="AY1658" s="89"/>
      <c r="AZ1658" s="89"/>
      <c r="BA1658" s="89"/>
      <c r="BB1658" s="87"/>
      <c r="BC1658" s="87"/>
      <c r="BD1658" s="87"/>
      <c r="BE1658" s="78"/>
      <c r="BF1658" s="78"/>
      <c r="BG1658" s="78"/>
      <c r="BH1658" s="78"/>
      <c r="BI1658" s="78"/>
    </row>
    <row r="1659" spans="1:61" s="80" customFormat="1" ht="15" customHeight="1" x14ac:dyDescent="0.25">
      <c r="A1659" s="81"/>
      <c r="B1659" s="161"/>
      <c r="C1659" s="85"/>
      <c r="D1659" s="78"/>
      <c r="E1659" s="179"/>
      <c r="F1659" s="179"/>
      <c r="G1659" s="158"/>
      <c r="H1659" s="158"/>
      <c r="I1659" s="83"/>
      <c r="J1659" s="83"/>
      <c r="K1659" s="83"/>
      <c r="L1659" s="83"/>
      <c r="M1659" s="83"/>
      <c r="N1659" s="83"/>
      <c r="O1659" s="83"/>
      <c r="P1659" s="83"/>
      <c r="Q1659" s="83"/>
      <c r="R1659" s="83"/>
      <c r="S1659" s="83"/>
      <c r="T1659" s="83"/>
      <c r="U1659" s="87"/>
      <c r="V1659" s="87"/>
      <c r="W1659" s="87"/>
      <c r="X1659" s="87"/>
      <c r="Y1659" s="87"/>
      <c r="Z1659" s="87"/>
      <c r="AA1659" s="87"/>
      <c r="AB1659" s="87"/>
      <c r="AC1659" s="87"/>
      <c r="AD1659" s="87"/>
      <c r="AE1659" s="87"/>
      <c r="AF1659" s="93"/>
      <c r="AG1659" s="87"/>
      <c r="AH1659" s="87"/>
      <c r="AI1659" s="87"/>
      <c r="AJ1659" s="87"/>
      <c r="AK1659" s="87"/>
      <c r="AL1659" s="88"/>
      <c r="AM1659" s="88"/>
      <c r="AN1659" s="87"/>
      <c r="AO1659" s="88"/>
      <c r="AP1659" s="87"/>
      <c r="AQ1659" s="87"/>
      <c r="AR1659" s="87"/>
      <c r="AS1659" s="87"/>
      <c r="AT1659" s="87"/>
      <c r="AU1659" s="87"/>
      <c r="AV1659" s="87"/>
      <c r="AW1659" s="87"/>
      <c r="AX1659" s="89"/>
      <c r="AY1659" s="89"/>
      <c r="AZ1659" s="89"/>
      <c r="BA1659" s="89"/>
      <c r="BB1659" s="87"/>
      <c r="BC1659" s="87"/>
      <c r="BD1659" s="87"/>
      <c r="BE1659" s="78"/>
      <c r="BF1659" s="78"/>
      <c r="BG1659" s="78"/>
      <c r="BH1659" s="78"/>
      <c r="BI1659" s="78"/>
    </row>
    <row r="1660" spans="1:61" s="80" customFormat="1" ht="15" customHeight="1" x14ac:dyDescent="0.25">
      <c r="A1660" s="81"/>
      <c r="B1660" s="161"/>
      <c r="C1660" s="85"/>
      <c r="D1660" s="78"/>
      <c r="E1660" s="179"/>
      <c r="F1660" s="179"/>
      <c r="G1660" s="158"/>
      <c r="H1660" s="158"/>
      <c r="I1660" s="83"/>
      <c r="J1660" s="83"/>
      <c r="K1660" s="83"/>
      <c r="L1660" s="83"/>
      <c r="M1660" s="83"/>
      <c r="N1660" s="83"/>
      <c r="O1660" s="83"/>
      <c r="P1660" s="83"/>
      <c r="Q1660" s="83"/>
      <c r="R1660" s="83"/>
      <c r="S1660" s="83"/>
      <c r="T1660" s="83"/>
      <c r="U1660" s="87"/>
      <c r="V1660" s="87"/>
      <c r="W1660" s="87"/>
      <c r="X1660" s="87"/>
      <c r="Y1660" s="87"/>
      <c r="Z1660" s="87"/>
      <c r="AA1660" s="87"/>
      <c r="AB1660" s="87"/>
      <c r="AC1660" s="87"/>
      <c r="AD1660" s="87"/>
      <c r="AE1660" s="87"/>
      <c r="AF1660" s="93"/>
      <c r="AG1660" s="87"/>
      <c r="AH1660" s="87"/>
      <c r="AI1660" s="87"/>
      <c r="AJ1660" s="87"/>
      <c r="AK1660" s="87"/>
      <c r="AL1660" s="88"/>
      <c r="AM1660" s="88"/>
      <c r="AN1660" s="87"/>
      <c r="AO1660" s="88"/>
      <c r="AP1660" s="87"/>
      <c r="AQ1660" s="87"/>
      <c r="AR1660" s="87"/>
      <c r="AS1660" s="87"/>
      <c r="AT1660" s="87"/>
      <c r="AU1660" s="87"/>
      <c r="AV1660" s="87"/>
      <c r="AW1660" s="87"/>
      <c r="AX1660" s="89"/>
      <c r="AY1660" s="89"/>
      <c r="AZ1660" s="89"/>
      <c r="BA1660" s="89"/>
      <c r="BB1660" s="87"/>
      <c r="BC1660" s="87"/>
      <c r="BD1660" s="87"/>
      <c r="BE1660" s="78"/>
      <c r="BF1660" s="78"/>
      <c r="BG1660" s="78"/>
      <c r="BH1660" s="78"/>
      <c r="BI1660" s="78"/>
    </row>
    <row r="1661" spans="1:61" s="80" customFormat="1" ht="15" customHeight="1" x14ac:dyDescent="0.25">
      <c r="A1661" s="81"/>
      <c r="B1661" s="161"/>
      <c r="C1661" s="85"/>
      <c r="D1661" s="78"/>
      <c r="E1661" s="179"/>
      <c r="F1661" s="179"/>
      <c r="G1661" s="158"/>
      <c r="H1661" s="158"/>
      <c r="I1661" s="83"/>
      <c r="J1661" s="83"/>
      <c r="K1661" s="83"/>
      <c r="L1661" s="83"/>
      <c r="M1661" s="83"/>
      <c r="N1661" s="83"/>
      <c r="O1661" s="83"/>
      <c r="P1661" s="83"/>
      <c r="Q1661" s="83"/>
      <c r="R1661" s="83"/>
      <c r="S1661" s="83"/>
      <c r="T1661" s="83"/>
      <c r="U1661" s="87"/>
      <c r="V1661" s="87"/>
      <c r="W1661" s="87"/>
      <c r="X1661" s="87"/>
      <c r="Y1661" s="87"/>
      <c r="Z1661" s="87"/>
      <c r="AA1661" s="87"/>
      <c r="AB1661" s="87"/>
      <c r="AC1661" s="87"/>
      <c r="AD1661" s="87"/>
      <c r="AE1661" s="87"/>
      <c r="AF1661" s="93"/>
      <c r="AG1661" s="87"/>
      <c r="AH1661" s="87"/>
      <c r="AI1661" s="87"/>
      <c r="AJ1661" s="87"/>
      <c r="AK1661" s="87"/>
      <c r="AL1661" s="88"/>
      <c r="AM1661" s="88"/>
      <c r="AN1661" s="87"/>
      <c r="AO1661" s="88"/>
      <c r="AP1661" s="87"/>
      <c r="AQ1661" s="87"/>
      <c r="AR1661" s="87"/>
      <c r="AS1661" s="87"/>
      <c r="AT1661" s="87"/>
      <c r="AU1661" s="87"/>
      <c r="AV1661" s="87"/>
      <c r="AW1661" s="87"/>
      <c r="AX1661" s="89"/>
      <c r="AY1661" s="89"/>
      <c r="AZ1661" s="89"/>
      <c r="BA1661" s="89"/>
      <c r="BB1661" s="87"/>
      <c r="BC1661" s="87"/>
      <c r="BD1661" s="87"/>
      <c r="BE1661" s="78"/>
      <c r="BF1661" s="78"/>
      <c r="BG1661" s="78"/>
      <c r="BH1661" s="78"/>
      <c r="BI1661" s="78"/>
    </row>
    <row r="1662" spans="1:61" s="80" customFormat="1" ht="15" customHeight="1" x14ac:dyDescent="0.25">
      <c r="A1662" s="81"/>
      <c r="B1662" s="161"/>
      <c r="C1662" s="85"/>
      <c r="D1662" s="78"/>
      <c r="E1662" s="179"/>
      <c r="F1662" s="179"/>
      <c r="G1662" s="158"/>
      <c r="H1662" s="158"/>
      <c r="I1662" s="83"/>
      <c r="J1662" s="83"/>
      <c r="K1662" s="83"/>
      <c r="L1662" s="83"/>
      <c r="M1662" s="83"/>
      <c r="N1662" s="83"/>
      <c r="O1662" s="83"/>
      <c r="P1662" s="83"/>
      <c r="Q1662" s="83"/>
      <c r="R1662" s="83"/>
      <c r="S1662" s="83"/>
      <c r="T1662" s="83"/>
      <c r="U1662" s="87"/>
      <c r="V1662" s="87"/>
      <c r="W1662" s="87"/>
      <c r="X1662" s="87"/>
      <c r="Y1662" s="87"/>
      <c r="Z1662" s="87"/>
      <c r="AA1662" s="87"/>
      <c r="AB1662" s="87"/>
      <c r="AC1662" s="87"/>
      <c r="AD1662" s="87"/>
      <c r="AE1662" s="87"/>
      <c r="AF1662" s="93"/>
      <c r="AG1662" s="87"/>
      <c r="AH1662" s="87"/>
      <c r="AI1662" s="87"/>
      <c r="AJ1662" s="87"/>
      <c r="AK1662" s="87"/>
      <c r="AL1662" s="88"/>
      <c r="AM1662" s="88"/>
      <c r="AN1662" s="87"/>
      <c r="AO1662" s="88"/>
      <c r="AP1662" s="87"/>
      <c r="AQ1662" s="87"/>
      <c r="AR1662" s="87"/>
      <c r="AS1662" s="87"/>
      <c r="AT1662" s="87"/>
      <c r="AU1662" s="87"/>
      <c r="AV1662" s="87"/>
      <c r="AW1662" s="87"/>
      <c r="AX1662" s="89"/>
      <c r="AY1662" s="89"/>
      <c r="AZ1662" s="89"/>
      <c r="BA1662" s="89"/>
      <c r="BB1662" s="87"/>
      <c r="BC1662" s="87"/>
      <c r="BD1662" s="87"/>
      <c r="BE1662" s="78"/>
      <c r="BF1662" s="78"/>
      <c r="BG1662" s="78"/>
      <c r="BH1662" s="78"/>
      <c r="BI1662" s="78"/>
    </row>
    <row r="1663" spans="1:61" s="80" customFormat="1" ht="15" customHeight="1" x14ac:dyDescent="0.25">
      <c r="A1663" s="81"/>
      <c r="B1663" s="161"/>
      <c r="C1663" s="85"/>
      <c r="D1663" s="78"/>
      <c r="E1663" s="179"/>
      <c r="F1663" s="179"/>
      <c r="G1663" s="158"/>
      <c r="H1663" s="158"/>
      <c r="I1663" s="83"/>
      <c r="J1663" s="83"/>
      <c r="K1663" s="83"/>
      <c r="L1663" s="83"/>
      <c r="M1663" s="83"/>
      <c r="N1663" s="83"/>
      <c r="O1663" s="83"/>
      <c r="P1663" s="83"/>
      <c r="Q1663" s="83"/>
      <c r="R1663" s="83"/>
      <c r="S1663" s="83"/>
      <c r="T1663" s="83"/>
      <c r="U1663" s="87"/>
      <c r="V1663" s="87"/>
      <c r="W1663" s="87"/>
      <c r="X1663" s="87"/>
      <c r="Y1663" s="87"/>
      <c r="Z1663" s="87"/>
      <c r="AA1663" s="87"/>
      <c r="AB1663" s="87"/>
      <c r="AC1663" s="87"/>
      <c r="AD1663" s="87"/>
      <c r="AE1663" s="87"/>
      <c r="AF1663" s="93"/>
      <c r="AG1663" s="87"/>
      <c r="AH1663" s="87"/>
      <c r="AI1663" s="87"/>
      <c r="AJ1663" s="87"/>
      <c r="AK1663" s="87"/>
      <c r="AL1663" s="88"/>
      <c r="AM1663" s="88"/>
      <c r="AN1663" s="87"/>
      <c r="AO1663" s="88"/>
      <c r="AP1663" s="87"/>
      <c r="AQ1663" s="87"/>
      <c r="AR1663" s="87"/>
      <c r="AS1663" s="87"/>
      <c r="AT1663" s="87"/>
      <c r="AU1663" s="87"/>
      <c r="AV1663" s="87"/>
      <c r="AW1663" s="87"/>
      <c r="AX1663" s="89"/>
      <c r="AY1663" s="89"/>
      <c r="AZ1663" s="89"/>
      <c r="BA1663" s="89"/>
      <c r="BB1663" s="87"/>
      <c r="BC1663" s="87"/>
      <c r="BD1663" s="87"/>
      <c r="BE1663" s="78"/>
      <c r="BF1663" s="78"/>
      <c r="BG1663" s="78"/>
      <c r="BH1663" s="78"/>
      <c r="BI1663" s="78"/>
    </row>
    <row r="1664" spans="1:61" s="80" customFormat="1" ht="15" customHeight="1" x14ac:dyDescent="0.25">
      <c r="A1664" s="81"/>
      <c r="B1664" s="161"/>
      <c r="C1664" s="85"/>
      <c r="D1664" s="78"/>
      <c r="E1664" s="179"/>
      <c r="F1664" s="179"/>
      <c r="G1664" s="158"/>
      <c r="H1664" s="158"/>
      <c r="I1664" s="83"/>
      <c r="J1664" s="83"/>
      <c r="K1664" s="83"/>
      <c r="L1664" s="83"/>
      <c r="M1664" s="83"/>
      <c r="N1664" s="83"/>
      <c r="O1664" s="83"/>
      <c r="P1664" s="83"/>
      <c r="Q1664" s="83"/>
      <c r="R1664" s="83"/>
      <c r="S1664" s="83"/>
      <c r="T1664" s="83"/>
      <c r="U1664" s="87"/>
      <c r="V1664" s="87"/>
      <c r="W1664" s="87"/>
      <c r="X1664" s="87"/>
      <c r="Y1664" s="87"/>
      <c r="Z1664" s="87"/>
      <c r="AA1664" s="87"/>
      <c r="AB1664" s="87"/>
      <c r="AC1664" s="87"/>
      <c r="AD1664" s="87"/>
      <c r="AE1664" s="87"/>
      <c r="AF1664" s="93"/>
      <c r="AG1664" s="87"/>
      <c r="AH1664" s="87"/>
      <c r="AI1664" s="87"/>
      <c r="AJ1664" s="87"/>
      <c r="AK1664" s="87"/>
      <c r="AL1664" s="88"/>
      <c r="AM1664" s="88"/>
      <c r="AN1664" s="87"/>
      <c r="AO1664" s="88"/>
      <c r="AP1664" s="87"/>
      <c r="AQ1664" s="87"/>
      <c r="AR1664" s="87"/>
      <c r="AS1664" s="87"/>
      <c r="AT1664" s="87"/>
      <c r="AU1664" s="87"/>
      <c r="AV1664" s="87"/>
      <c r="AW1664" s="87"/>
      <c r="AX1664" s="89"/>
      <c r="AY1664" s="89"/>
      <c r="AZ1664" s="89"/>
      <c r="BA1664" s="89"/>
      <c r="BB1664" s="87"/>
      <c r="BC1664" s="87"/>
      <c r="BD1664" s="87"/>
      <c r="BE1664" s="78"/>
      <c r="BF1664" s="78"/>
      <c r="BG1664" s="78"/>
      <c r="BH1664" s="78"/>
      <c r="BI1664" s="78"/>
    </row>
    <row r="1665" spans="1:61" s="80" customFormat="1" ht="15" customHeight="1" x14ac:dyDescent="0.25">
      <c r="A1665" s="81"/>
      <c r="B1665" s="161"/>
      <c r="C1665" s="85"/>
      <c r="D1665" s="78"/>
      <c r="E1665" s="179"/>
      <c r="F1665" s="179"/>
      <c r="G1665" s="158"/>
      <c r="H1665" s="158"/>
      <c r="I1665" s="83"/>
      <c r="J1665" s="83"/>
      <c r="K1665" s="83"/>
      <c r="L1665" s="83"/>
      <c r="M1665" s="83"/>
      <c r="N1665" s="83"/>
      <c r="O1665" s="83"/>
      <c r="P1665" s="83"/>
      <c r="Q1665" s="83"/>
      <c r="R1665" s="83"/>
      <c r="S1665" s="83"/>
      <c r="T1665" s="83"/>
      <c r="U1665" s="87"/>
      <c r="V1665" s="87"/>
      <c r="W1665" s="87"/>
      <c r="X1665" s="87"/>
      <c r="Y1665" s="87"/>
      <c r="Z1665" s="87"/>
      <c r="AA1665" s="87"/>
      <c r="AB1665" s="87"/>
      <c r="AC1665" s="87"/>
      <c r="AD1665" s="87"/>
      <c r="AE1665" s="87"/>
      <c r="AF1665" s="93"/>
      <c r="AG1665" s="87"/>
      <c r="AH1665" s="87"/>
      <c r="AI1665" s="87"/>
      <c r="AJ1665" s="87"/>
      <c r="AK1665" s="87"/>
      <c r="AL1665" s="88"/>
      <c r="AM1665" s="88"/>
      <c r="AN1665" s="87"/>
      <c r="AO1665" s="88"/>
      <c r="AP1665" s="87"/>
      <c r="AQ1665" s="87"/>
      <c r="AR1665" s="87"/>
      <c r="AS1665" s="87"/>
      <c r="AT1665" s="87"/>
      <c r="AU1665" s="87"/>
      <c r="AV1665" s="87"/>
      <c r="AW1665" s="87"/>
      <c r="AX1665" s="89"/>
      <c r="AY1665" s="89"/>
      <c r="AZ1665" s="89"/>
      <c r="BA1665" s="89"/>
      <c r="BB1665" s="87"/>
      <c r="BC1665" s="87"/>
      <c r="BD1665" s="87"/>
      <c r="BE1665" s="78"/>
      <c r="BF1665" s="78"/>
      <c r="BG1665" s="78"/>
      <c r="BH1665" s="78"/>
      <c r="BI1665" s="78"/>
    </row>
    <row r="1666" spans="1:61" s="80" customFormat="1" ht="15" customHeight="1" x14ac:dyDescent="0.25">
      <c r="A1666" s="81"/>
      <c r="B1666" s="161"/>
      <c r="C1666" s="85"/>
      <c r="D1666" s="78"/>
      <c r="E1666" s="179"/>
      <c r="F1666" s="179"/>
      <c r="G1666" s="158"/>
      <c r="H1666" s="158"/>
      <c r="I1666" s="83"/>
      <c r="J1666" s="83"/>
      <c r="K1666" s="83"/>
      <c r="L1666" s="83"/>
      <c r="M1666" s="83"/>
      <c r="N1666" s="83"/>
      <c r="O1666" s="83"/>
      <c r="P1666" s="83"/>
      <c r="Q1666" s="83"/>
      <c r="R1666" s="83"/>
      <c r="S1666" s="83"/>
      <c r="T1666" s="83"/>
      <c r="U1666" s="87"/>
      <c r="V1666" s="87"/>
      <c r="W1666" s="87"/>
      <c r="X1666" s="87"/>
      <c r="Y1666" s="87"/>
      <c r="Z1666" s="87"/>
      <c r="AA1666" s="87"/>
      <c r="AB1666" s="87"/>
      <c r="AC1666" s="87"/>
      <c r="AD1666" s="87"/>
      <c r="AE1666" s="87"/>
      <c r="AF1666" s="93"/>
      <c r="AG1666" s="87"/>
      <c r="AH1666" s="87"/>
      <c r="AI1666" s="87"/>
      <c r="AJ1666" s="87"/>
      <c r="AK1666" s="87"/>
      <c r="AL1666" s="88"/>
      <c r="AM1666" s="88"/>
      <c r="AN1666" s="87"/>
      <c r="AO1666" s="88"/>
      <c r="AP1666" s="87"/>
      <c r="AQ1666" s="87"/>
      <c r="AR1666" s="87"/>
      <c r="AS1666" s="87"/>
      <c r="AT1666" s="87"/>
      <c r="AU1666" s="87"/>
      <c r="AV1666" s="87"/>
      <c r="AW1666" s="87"/>
      <c r="AX1666" s="89"/>
      <c r="AY1666" s="89"/>
      <c r="AZ1666" s="89"/>
      <c r="BA1666" s="89"/>
      <c r="BB1666" s="87"/>
      <c r="BC1666" s="87"/>
      <c r="BD1666" s="87"/>
      <c r="BE1666" s="78"/>
      <c r="BF1666" s="78"/>
      <c r="BG1666" s="78"/>
      <c r="BH1666" s="78"/>
      <c r="BI1666" s="78"/>
    </row>
    <row r="1667" spans="1:61" s="80" customFormat="1" ht="15" customHeight="1" x14ac:dyDescent="0.25">
      <c r="A1667" s="81"/>
      <c r="B1667" s="161"/>
      <c r="C1667" s="85"/>
      <c r="D1667" s="78"/>
      <c r="E1667" s="179"/>
      <c r="F1667" s="179"/>
      <c r="G1667" s="158"/>
      <c r="H1667" s="158"/>
      <c r="I1667" s="83"/>
      <c r="J1667" s="83"/>
      <c r="K1667" s="83"/>
      <c r="L1667" s="83"/>
      <c r="M1667" s="83"/>
      <c r="N1667" s="83"/>
      <c r="O1667" s="83"/>
      <c r="P1667" s="83"/>
      <c r="Q1667" s="83"/>
      <c r="R1667" s="83"/>
      <c r="S1667" s="83"/>
      <c r="T1667" s="83"/>
      <c r="U1667" s="87"/>
      <c r="V1667" s="87"/>
      <c r="W1667" s="87"/>
      <c r="X1667" s="87"/>
      <c r="Y1667" s="87"/>
      <c r="Z1667" s="87"/>
      <c r="AA1667" s="87"/>
      <c r="AB1667" s="87"/>
      <c r="AC1667" s="87"/>
      <c r="AD1667" s="87"/>
      <c r="AE1667" s="87"/>
      <c r="AF1667" s="93"/>
      <c r="AG1667" s="87"/>
      <c r="AH1667" s="87"/>
      <c r="AI1667" s="87"/>
      <c r="AJ1667" s="87"/>
      <c r="AK1667" s="87"/>
      <c r="AL1667" s="88"/>
      <c r="AM1667" s="88"/>
      <c r="AN1667" s="87"/>
      <c r="AO1667" s="88"/>
      <c r="AP1667" s="87"/>
      <c r="AQ1667" s="87"/>
      <c r="AR1667" s="87"/>
      <c r="AS1667" s="87"/>
      <c r="AT1667" s="87"/>
      <c r="AU1667" s="87"/>
      <c r="AV1667" s="87"/>
      <c r="AW1667" s="87"/>
      <c r="AX1667" s="89"/>
      <c r="AY1667" s="89"/>
      <c r="AZ1667" s="89"/>
      <c r="BA1667" s="89"/>
      <c r="BB1667" s="87"/>
      <c r="BC1667" s="87"/>
      <c r="BD1667" s="87"/>
      <c r="BE1667" s="78"/>
      <c r="BF1667" s="78"/>
      <c r="BG1667" s="78"/>
      <c r="BH1667" s="78"/>
      <c r="BI1667" s="78"/>
    </row>
    <row r="1668" spans="1:61" s="80" customFormat="1" ht="15" customHeight="1" x14ac:dyDescent="0.25">
      <c r="A1668" s="81"/>
      <c r="B1668" s="161"/>
      <c r="C1668" s="85"/>
      <c r="D1668" s="78"/>
      <c r="E1668" s="179"/>
      <c r="F1668" s="179"/>
      <c r="G1668" s="158"/>
      <c r="H1668" s="158"/>
      <c r="I1668" s="83"/>
      <c r="J1668" s="83"/>
      <c r="K1668" s="83"/>
      <c r="L1668" s="83"/>
      <c r="M1668" s="83"/>
      <c r="N1668" s="83"/>
      <c r="O1668" s="83"/>
      <c r="P1668" s="83"/>
      <c r="Q1668" s="83"/>
      <c r="R1668" s="83"/>
      <c r="S1668" s="83"/>
      <c r="T1668" s="83"/>
      <c r="U1668" s="87"/>
      <c r="V1668" s="87"/>
      <c r="W1668" s="87"/>
      <c r="X1668" s="87"/>
      <c r="Y1668" s="87"/>
      <c r="Z1668" s="87"/>
      <c r="AA1668" s="87"/>
      <c r="AB1668" s="87"/>
      <c r="AC1668" s="87"/>
      <c r="AD1668" s="87"/>
      <c r="AE1668" s="87"/>
      <c r="AF1668" s="93"/>
      <c r="AG1668" s="87"/>
      <c r="AH1668" s="87"/>
      <c r="AI1668" s="87"/>
      <c r="AJ1668" s="87"/>
      <c r="AK1668" s="87"/>
      <c r="AL1668" s="88"/>
      <c r="AM1668" s="88"/>
      <c r="AN1668" s="87"/>
      <c r="AO1668" s="88"/>
      <c r="AP1668" s="87"/>
      <c r="AQ1668" s="87"/>
      <c r="AR1668" s="87"/>
      <c r="AS1668" s="87"/>
      <c r="AT1668" s="87"/>
      <c r="AU1668" s="87"/>
      <c r="AV1668" s="87"/>
      <c r="AW1668" s="87"/>
      <c r="AX1668" s="89"/>
      <c r="AY1668" s="89"/>
      <c r="AZ1668" s="89"/>
      <c r="BA1668" s="89"/>
      <c r="BB1668" s="87"/>
      <c r="BC1668" s="87"/>
      <c r="BD1668" s="87"/>
      <c r="BE1668" s="78"/>
      <c r="BF1668" s="78"/>
      <c r="BG1668" s="78"/>
      <c r="BH1668" s="78"/>
      <c r="BI1668" s="78"/>
    </row>
    <row r="1669" spans="1:61" s="80" customFormat="1" ht="15" customHeight="1" x14ac:dyDescent="0.25">
      <c r="A1669" s="81"/>
      <c r="B1669" s="161"/>
      <c r="C1669" s="85"/>
      <c r="D1669" s="78"/>
      <c r="E1669" s="179"/>
      <c r="F1669" s="179"/>
      <c r="G1669" s="158"/>
      <c r="H1669" s="158"/>
      <c r="I1669" s="83"/>
      <c r="J1669" s="83"/>
      <c r="K1669" s="83"/>
      <c r="L1669" s="83"/>
      <c r="M1669" s="83"/>
      <c r="N1669" s="83"/>
      <c r="O1669" s="83"/>
      <c r="P1669" s="83"/>
      <c r="Q1669" s="83"/>
      <c r="R1669" s="83"/>
      <c r="S1669" s="83"/>
      <c r="T1669" s="83"/>
      <c r="U1669" s="87"/>
      <c r="V1669" s="87"/>
      <c r="W1669" s="87"/>
      <c r="X1669" s="87"/>
      <c r="Y1669" s="87"/>
      <c r="Z1669" s="87"/>
      <c r="AA1669" s="87"/>
      <c r="AB1669" s="87"/>
      <c r="AC1669" s="87"/>
      <c r="AD1669" s="87"/>
      <c r="AE1669" s="87"/>
      <c r="AF1669" s="93"/>
      <c r="AG1669" s="87"/>
      <c r="AH1669" s="87"/>
      <c r="AI1669" s="87"/>
      <c r="AJ1669" s="87"/>
      <c r="AK1669" s="87"/>
      <c r="AL1669" s="88"/>
      <c r="AM1669" s="88"/>
      <c r="AN1669" s="87"/>
      <c r="AO1669" s="88"/>
      <c r="AP1669" s="87"/>
      <c r="AQ1669" s="87"/>
      <c r="AR1669" s="87"/>
      <c r="AS1669" s="87"/>
      <c r="AT1669" s="87"/>
      <c r="AU1669" s="87"/>
      <c r="AV1669" s="87"/>
      <c r="AW1669" s="87"/>
      <c r="AX1669" s="89"/>
      <c r="AY1669" s="89"/>
      <c r="AZ1669" s="89"/>
      <c r="BA1669" s="89"/>
      <c r="BB1669" s="87"/>
      <c r="BC1669" s="87"/>
      <c r="BD1669" s="87"/>
      <c r="BE1669" s="78"/>
      <c r="BF1669" s="78"/>
      <c r="BG1669" s="78"/>
      <c r="BH1669" s="78"/>
      <c r="BI1669" s="78"/>
    </row>
    <row r="1670" spans="1:61" s="80" customFormat="1" ht="15" customHeight="1" x14ac:dyDescent="0.25">
      <c r="A1670" s="81"/>
      <c r="B1670" s="161"/>
      <c r="C1670" s="85"/>
      <c r="D1670" s="78"/>
      <c r="E1670" s="179"/>
      <c r="F1670" s="179"/>
      <c r="G1670" s="158"/>
      <c r="H1670" s="158"/>
      <c r="I1670" s="83"/>
      <c r="J1670" s="83"/>
      <c r="K1670" s="83"/>
      <c r="L1670" s="83"/>
      <c r="M1670" s="83"/>
      <c r="N1670" s="83"/>
      <c r="O1670" s="83"/>
      <c r="P1670" s="83"/>
      <c r="Q1670" s="83"/>
      <c r="R1670" s="83"/>
      <c r="S1670" s="83"/>
      <c r="T1670" s="83"/>
      <c r="U1670" s="87"/>
      <c r="V1670" s="87"/>
      <c r="W1670" s="87"/>
      <c r="X1670" s="87"/>
      <c r="Y1670" s="87"/>
      <c r="Z1670" s="87"/>
      <c r="AA1670" s="87"/>
      <c r="AB1670" s="87"/>
      <c r="AC1670" s="87"/>
      <c r="AD1670" s="87"/>
      <c r="AE1670" s="87"/>
      <c r="AF1670" s="93"/>
      <c r="AG1670" s="87"/>
      <c r="AH1670" s="87"/>
      <c r="AI1670" s="87"/>
      <c r="AJ1670" s="87"/>
      <c r="AK1670" s="87"/>
      <c r="AL1670" s="88"/>
      <c r="AM1670" s="88"/>
      <c r="AN1670" s="87"/>
      <c r="AO1670" s="88"/>
      <c r="AP1670" s="87"/>
      <c r="AQ1670" s="87"/>
      <c r="AR1670" s="87"/>
      <c r="AS1670" s="87"/>
      <c r="AT1670" s="87"/>
      <c r="AU1670" s="87"/>
      <c r="AV1670" s="87"/>
      <c r="AW1670" s="87"/>
      <c r="AX1670" s="89"/>
      <c r="AY1670" s="89"/>
      <c r="AZ1670" s="89"/>
      <c r="BA1670" s="89"/>
      <c r="BB1670" s="87"/>
      <c r="BC1670" s="87"/>
      <c r="BD1670" s="87"/>
      <c r="BE1670" s="78"/>
      <c r="BF1670" s="78"/>
      <c r="BG1670" s="78"/>
      <c r="BH1670" s="78"/>
      <c r="BI1670" s="78"/>
    </row>
    <row r="1671" spans="1:61" s="80" customFormat="1" ht="15" customHeight="1" x14ac:dyDescent="0.25">
      <c r="A1671" s="81"/>
      <c r="B1671" s="161"/>
      <c r="C1671" s="85"/>
      <c r="D1671" s="78"/>
      <c r="E1671" s="179"/>
      <c r="F1671" s="179"/>
      <c r="G1671" s="158"/>
      <c r="H1671" s="158"/>
      <c r="I1671" s="83"/>
      <c r="J1671" s="83"/>
      <c r="K1671" s="83"/>
      <c r="L1671" s="83"/>
      <c r="M1671" s="83"/>
      <c r="N1671" s="83"/>
      <c r="O1671" s="83"/>
      <c r="P1671" s="83"/>
      <c r="Q1671" s="83"/>
      <c r="R1671" s="83"/>
      <c r="S1671" s="83"/>
      <c r="T1671" s="83"/>
      <c r="U1671" s="87"/>
      <c r="V1671" s="87"/>
      <c r="W1671" s="87"/>
      <c r="X1671" s="87"/>
      <c r="Y1671" s="87"/>
      <c r="Z1671" s="87"/>
      <c r="AA1671" s="87"/>
      <c r="AB1671" s="87"/>
      <c r="AC1671" s="87"/>
      <c r="AD1671" s="87"/>
      <c r="AE1671" s="87"/>
      <c r="AF1671" s="93"/>
      <c r="AG1671" s="87"/>
      <c r="AH1671" s="87"/>
      <c r="AI1671" s="87"/>
      <c r="AJ1671" s="87"/>
      <c r="AK1671" s="87"/>
      <c r="AL1671" s="88"/>
      <c r="AM1671" s="88"/>
      <c r="AN1671" s="87"/>
      <c r="AO1671" s="88"/>
      <c r="AP1671" s="87"/>
      <c r="AQ1671" s="87"/>
      <c r="AR1671" s="87"/>
      <c r="AS1671" s="87"/>
      <c r="AT1671" s="87"/>
      <c r="AU1671" s="87"/>
      <c r="AV1671" s="87"/>
      <c r="AW1671" s="87"/>
      <c r="AX1671" s="89"/>
      <c r="AY1671" s="89"/>
      <c r="AZ1671" s="89"/>
      <c r="BA1671" s="89"/>
      <c r="BB1671" s="87"/>
      <c r="BC1671" s="87"/>
      <c r="BD1671" s="87"/>
      <c r="BE1671" s="78"/>
      <c r="BF1671" s="78"/>
      <c r="BG1671" s="78"/>
      <c r="BH1671" s="78"/>
      <c r="BI1671" s="78"/>
    </row>
    <row r="1672" spans="1:61" s="80" customFormat="1" ht="15" customHeight="1" x14ac:dyDescent="0.25">
      <c r="A1672" s="81"/>
      <c r="B1672" s="161"/>
      <c r="C1672" s="85"/>
      <c r="D1672" s="78"/>
      <c r="E1672" s="179"/>
      <c r="F1672" s="179"/>
      <c r="G1672" s="158"/>
      <c r="H1672" s="158"/>
      <c r="I1672" s="83"/>
      <c r="J1672" s="83"/>
      <c r="K1672" s="83"/>
      <c r="L1672" s="83"/>
      <c r="M1672" s="83"/>
      <c r="N1672" s="83"/>
      <c r="O1672" s="83"/>
      <c r="P1672" s="83"/>
      <c r="Q1672" s="83"/>
      <c r="R1672" s="83"/>
      <c r="S1672" s="83"/>
      <c r="T1672" s="83"/>
      <c r="U1672" s="87"/>
      <c r="V1672" s="87"/>
      <c r="W1672" s="87"/>
      <c r="X1672" s="87"/>
      <c r="Y1672" s="87"/>
      <c r="Z1672" s="87"/>
      <c r="AA1672" s="87"/>
      <c r="AB1672" s="87"/>
      <c r="AC1672" s="87"/>
      <c r="AD1672" s="87"/>
      <c r="AE1672" s="87"/>
      <c r="AF1672" s="93"/>
      <c r="AG1672" s="87"/>
      <c r="AH1672" s="87"/>
      <c r="AI1672" s="87"/>
      <c r="AJ1672" s="87"/>
      <c r="AK1672" s="87"/>
      <c r="AL1672" s="88"/>
      <c r="AM1672" s="88"/>
      <c r="AN1672" s="87"/>
      <c r="AO1672" s="88"/>
      <c r="AP1672" s="87"/>
      <c r="AQ1672" s="87"/>
      <c r="AR1672" s="87"/>
      <c r="AS1672" s="87"/>
      <c r="AT1672" s="87"/>
      <c r="AU1672" s="87"/>
      <c r="AV1672" s="87"/>
      <c r="AW1672" s="87"/>
      <c r="AX1672" s="89"/>
      <c r="AY1672" s="89"/>
      <c r="AZ1672" s="89"/>
      <c r="BA1672" s="89"/>
      <c r="BB1672" s="87"/>
      <c r="BC1672" s="87"/>
      <c r="BD1672" s="87"/>
      <c r="BE1672" s="78"/>
      <c r="BF1672" s="78"/>
      <c r="BG1672" s="78"/>
      <c r="BH1672" s="78"/>
      <c r="BI1672" s="78"/>
    </row>
    <row r="1673" spans="1:61" s="80" customFormat="1" ht="15" customHeight="1" x14ac:dyDescent="0.25">
      <c r="A1673" s="81"/>
      <c r="B1673" s="161"/>
      <c r="C1673" s="85"/>
      <c r="D1673" s="78"/>
      <c r="E1673" s="179"/>
      <c r="F1673" s="179"/>
      <c r="G1673" s="158"/>
      <c r="H1673" s="158"/>
      <c r="I1673" s="83"/>
      <c r="J1673" s="83"/>
      <c r="K1673" s="83"/>
      <c r="L1673" s="83"/>
      <c r="M1673" s="83"/>
      <c r="N1673" s="83"/>
      <c r="O1673" s="83"/>
      <c r="P1673" s="83"/>
      <c r="Q1673" s="83"/>
      <c r="R1673" s="83"/>
      <c r="S1673" s="83"/>
      <c r="T1673" s="83"/>
      <c r="U1673" s="87"/>
      <c r="V1673" s="87"/>
      <c r="W1673" s="87"/>
      <c r="X1673" s="87"/>
      <c r="Y1673" s="87"/>
      <c r="Z1673" s="87"/>
      <c r="AA1673" s="87"/>
      <c r="AB1673" s="87"/>
      <c r="AC1673" s="87"/>
      <c r="AD1673" s="87"/>
      <c r="AE1673" s="87"/>
      <c r="AF1673" s="93"/>
      <c r="AG1673" s="87"/>
      <c r="AH1673" s="87"/>
      <c r="AI1673" s="87"/>
      <c r="AJ1673" s="87"/>
      <c r="AK1673" s="87"/>
      <c r="AL1673" s="88"/>
      <c r="AM1673" s="88"/>
      <c r="AN1673" s="87"/>
      <c r="AO1673" s="88"/>
      <c r="AP1673" s="87"/>
      <c r="AQ1673" s="87"/>
      <c r="AR1673" s="87"/>
      <c r="AS1673" s="87"/>
      <c r="AT1673" s="87"/>
      <c r="AU1673" s="87"/>
      <c r="AV1673" s="87"/>
      <c r="AW1673" s="87"/>
      <c r="AX1673" s="89"/>
      <c r="AY1673" s="89"/>
      <c r="AZ1673" s="89"/>
      <c r="BA1673" s="89"/>
      <c r="BB1673" s="87"/>
      <c r="BC1673" s="87"/>
      <c r="BD1673" s="87"/>
      <c r="BE1673" s="78"/>
      <c r="BF1673" s="78"/>
      <c r="BG1673" s="78"/>
      <c r="BH1673" s="78"/>
      <c r="BI1673" s="78"/>
    </row>
    <row r="1674" spans="1:61" s="80" customFormat="1" ht="15" customHeight="1" x14ac:dyDescent="0.25">
      <c r="A1674" s="81"/>
      <c r="B1674" s="161"/>
      <c r="C1674" s="85"/>
      <c r="D1674" s="78"/>
      <c r="E1674" s="179"/>
      <c r="F1674" s="179"/>
      <c r="G1674" s="158"/>
      <c r="H1674" s="158"/>
      <c r="I1674" s="83"/>
      <c r="J1674" s="83"/>
      <c r="K1674" s="83"/>
      <c r="L1674" s="83"/>
      <c r="M1674" s="83"/>
      <c r="N1674" s="83"/>
      <c r="O1674" s="83"/>
      <c r="P1674" s="83"/>
      <c r="Q1674" s="83"/>
      <c r="R1674" s="83"/>
      <c r="S1674" s="83"/>
      <c r="T1674" s="83"/>
      <c r="U1674" s="87"/>
      <c r="V1674" s="87"/>
      <c r="W1674" s="87"/>
      <c r="X1674" s="87"/>
      <c r="Y1674" s="87"/>
      <c r="Z1674" s="87"/>
      <c r="AA1674" s="87"/>
      <c r="AB1674" s="87"/>
      <c r="AC1674" s="87"/>
      <c r="AD1674" s="87"/>
      <c r="AE1674" s="87"/>
      <c r="AF1674" s="93"/>
      <c r="AG1674" s="87"/>
      <c r="AH1674" s="87"/>
      <c r="AI1674" s="87"/>
      <c r="AJ1674" s="87"/>
      <c r="AK1674" s="87"/>
      <c r="AL1674" s="88"/>
      <c r="AM1674" s="88"/>
      <c r="AN1674" s="87"/>
      <c r="AO1674" s="88"/>
      <c r="AP1674" s="87"/>
      <c r="AQ1674" s="87"/>
      <c r="AR1674" s="87"/>
      <c r="AS1674" s="87"/>
      <c r="AT1674" s="87"/>
      <c r="AU1674" s="87"/>
      <c r="AV1674" s="87"/>
      <c r="AW1674" s="87"/>
      <c r="AX1674" s="89"/>
      <c r="AY1674" s="89"/>
      <c r="AZ1674" s="89"/>
      <c r="BA1674" s="89"/>
      <c r="BB1674" s="87"/>
      <c r="BC1674" s="87"/>
      <c r="BD1674" s="87"/>
      <c r="BE1674" s="78"/>
      <c r="BF1674" s="78"/>
      <c r="BG1674" s="78"/>
      <c r="BH1674" s="78"/>
      <c r="BI1674" s="78"/>
    </row>
    <row r="1675" spans="1:61" s="80" customFormat="1" ht="15" customHeight="1" x14ac:dyDescent="0.25">
      <c r="A1675" s="81"/>
      <c r="B1675" s="161"/>
      <c r="C1675" s="85"/>
      <c r="D1675" s="78"/>
      <c r="E1675" s="179"/>
      <c r="F1675" s="179"/>
      <c r="G1675" s="158"/>
      <c r="H1675" s="158"/>
      <c r="I1675" s="83"/>
      <c r="J1675" s="83"/>
      <c r="K1675" s="83"/>
      <c r="L1675" s="83"/>
      <c r="M1675" s="83"/>
      <c r="N1675" s="83"/>
      <c r="O1675" s="83"/>
      <c r="P1675" s="83"/>
      <c r="Q1675" s="83"/>
      <c r="R1675" s="83"/>
      <c r="S1675" s="83"/>
      <c r="T1675" s="83"/>
      <c r="U1675" s="87"/>
      <c r="V1675" s="87"/>
      <c r="W1675" s="87"/>
      <c r="X1675" s="87"/>
      <c r="Y1675" s="87"/>
      <c r="Z1675" s="87"/>
      <c r="AA1675" s="87"/>
      <c r="AB1675" s="87"/>
      <c r="AC1675" s="87"/>
      <c r="AD1675" s="87"/>
      <c r="AE1675" s="87"/>
      <c r="AF1675" s="93"/>
      <c r="AG1675" s="87"/>
      <c r="AH1675" s="87"/>
      <c r="AI1675" s="87"/>
      <c r="AJ1675" s="87"/>
      <c r="AK1675" s="87"/>
      <c r="AL1675" s="88"/>
      <c r="AM1675" s="88"/>
      <c r="AN1675" s="87"/>
      <c r="AO1675" s="88"/>
      <c r="AP1675" s="87"/>
      <c r="AQ1675" s="87"/>
      <c r="AR1675" s="87"/>
      <c r="AS1675" s="87"/>
      <c r="AT1675" s="87"/>
      <c r="AU1675" s="87"/>
      <c r="AV1675" s="87"/>
      <c r="AW1675" s="87"/>
      <c r="AX1675" s="89"/>
      <c r="AY1675" s="89"/>
      <c r="AZ1675" s="89"/>
      <c r="BA1675" s="89"/>
      <c r="BB1675" s="87"/>
      <c r="BC1675" s="87"/>
      <c r="BD1675" s="87"/>
      <c r="BE1675" s="78"/>
      <c r="BF1675" s="78"/>
      <c r="BG1675" s="78"/>
      <c r="BH1675" s="78"/>
      <c r="BI1675" s="78"/>
    </row>
    <row r="1676" spans="1:61" s="80" customFormat="1" ht="15" customHeight="1" x14ac:dyDescent="0.25">
      <c r="A1676" s="81"/>
      <c r="B1676" s="161"/>
      <c r="C1676" s="85"/>
      <c r="D1676" s="78"/>
      <c r="E1676" s="179"/>
      <c r="F1676" s="179"/>
      <c r="G1676" s="158"/>
      <c r="H1676" s="158"/>
      <c r="I1676" s="83"/>
      <c r="J1676" s="83"/>
      <c r="K1676" s="83"/>
      <c r="L1676" s="83"/>
      <c r="M1676" s="83"/>
      <c r="N1676" s="83"/>
      <c r="O1676" s="83"/>
      <c r="P1676" s="83"/>
      <c r="Q1676" s="83"/>
      <c r="R1676" s="83"/>
      <c r="S1676" s="83"/>
      <c r="T1676" s="83"/>
      <c r="U1676" s="87"/>
      <c r="V1676" s="87"/>
      <c r="W1676" s="87"/>
      <c r="X1676" s="87"/>
      <c r="Y1676" s="87"/>
      <c r="Z1676" s="87"/>
      <c r="AA1676" s="87"/>
      <c r="AB1676" s="87"/>
      <c r="AC1676" s="87"/>
      <c r="AD1676" s="87"/>
      <c r="AE1676" s="87"/>
      <c r="AF1676" s="93"/>
      <c r="AG1676" s="87"/>
      <c r="AH1676" s="87"/>
      <c r="AI1676" s="87"/>
      <c r="AJ1676" s="87"/>
      <c r="AK1676" s="87"/>
      <c r="AL1676" s="88"/>
      <c r="AM1676" s="88"/>
      <c r="AN1676" s="87"/>
      <c r="AO1676" s="88"/>
      <c r="AP1676" s="87"/>
      <c r="AQ1676" s="87"/>
      <c r="AR1676" s="87"/>
      <c r="AS1676" s="87"/>
      <c r="AT1676" s="87"/>
      <c r="AU1676" s="87"/>
      <c r="AV1676" s="87"/>
      <c r="AW1676" s="87"/>
      <c r="AX1676" s="89"/>
      <c r="AY1676" s="89"/>
      <c r="AZ1676" s="89"/>
      <c r="BA1676" s="89"/>
      <c r="BB1676" s="87"/>
      <c r="BC1676" s="87"/>
      <c r="BD1676" s="87"/>
      <c r="BE1676" s="78"/>
      <c r="BF1676" s="78"/>
      <c r="BG1676" s="78"/>
      <c r="BH1676" s="78"/>
      <c r="BI1676" s="78"/>
    </row>
    <row r="1677" spans="1:61" s="80" customFormat="1" ht="15" customHeight="1" x14ac:dyDescent="0.25">
      <c r="A1677" s="81"/>
      <c r="B1677" s="161"/>
      <c r="C1677" s="85"/>
      <c r="D1677" s="78"/>
      <c r="E1677" s="179"/>
      <c r="F1677" s="179"/>
      <c r="G1677" s="158"/>
      <c r="H1677" s="158"/>
      <c r="I1677" s="83"/>
      <c r="J1677" s="83"/>
      <c r="K1677" s="83"/>
      <c r="L1677" s="83"/>
      <c r="M1677" s="83"/>
      <c r="N1677" s="83"/>
      <c r="O1677" s="83"/>
      <c r="P1677" s="83"/>
      <c r="Q1677" s="83"/>
      <c r="R1677" s="83"/>
      <c r="S1677" s="83"/>
      <c r="T1677" s="83"/>
      <c r="U1677" s="87"/>
      <c r="V1677" s="87"/>
      <c r="W1677" s="87"/>
      <c r="X1677" s="87"/>
      <c r="Y1677" s="87"/>
      <c r="Z1677" s="87"/>
      <c r="AA1677" s="87"/>
      <c r="AB1677" s="87"/>
      <c r="AC1677" s="87"/>
      <c r="AD1677" s="87"/>
      <c r="AE1677" s="87"/>
      <c r="AF1677" s="93"/>
      <c r="AG1677" s="87"/>
      <c r="AH1677" s="87"/>
      <c r="AI1677" s="87"/>
      <c r="AJ1677" s="87"/>
      <c r="AK1677" s="87"/>
      <c r="AL1677" s="88"/>
      <c r="AM1677" s="88"/>
      <c r="AN1677" s="87"/>
      <c r="AO1677" s="88"/>
      <c r="AP1677" s="87"/>
      <c r="AQ1677" s="87"/>
      <c r="AR1677" s="87"/>
      <c r="AS1677" s="87"/>
      <c r="AT1677" s="87"/>
      <c r="AU1677" s="87"/>
      <c r="AV1677" s="87"/>
      <c r="AW1677" s="87"/>
      <c r="AX1677" s="89"/>
      <c r="AY1677" s="89"/>
      <c r="AZ1677" s="89"/>
      <c r="BA1677" s="89"/>
      <c r="BB1677" s="87"/>
      <c r="BC1677" s="87"/>
      <c r="BD1677" s="87"/>
      <c r="BE1677" s="78"/>
      <c r="BF1677" s="78"/>
      <c r="BG1677" s="78"/>
      <c r="BH1677" s="78"/>
      <c r="BI1677" s="78"/>
    </row>
    <row r="1678" spans="1:61" s="80" customFormat="1" ht="15" customHeight="1" x14ac:dyDescent="0.25">
      <c r="A1678" s="81"/>
      <c r="B1678" s="161"/>
      <c r="C1678" s="85"/>
      <c r="D1678" s="78"/>
      <c r="E1678" s="179"/>
      <c r="F1678" s="179"/>
      <c r="G1678" s="158"/>
      <c r="H1678" s="158"/>
      <c r="I1678" s="83"/>
      <c r="J1678" s="83"/>
      <c r="K1678" s="83"/>
      <c r="L1678" s="83"/>
      <c r="M1678" s="83"/>
      <c r="N1678" s="83"/>
      <c r="O1678" s="83"/>
      <c r="P1678" s="83"/>
      <c r="Q1678" s="83"/>
      <c r="R1678" s="83"/>
      <c r="S1678" s="83"/>
      <c r="T1678" s="83"/>
      <c r="U1678" s="87"/>
      <c r="V1678" s="87"/>
      <c r="W1678" s="87"/>
      <c r="X1678" s="87"/>
      <c r="Y1678" s="87"/>
      <c r="Z1678" s="87"/>
      <c r="AA1678" s="87"/>
      <c r="AB1678" s="87"/>
      <c r="AC1678" s="87"/>
      <c r="AD1678" s="87"/>
      <c r="AE1678" s="87"/>
      <c r="AF1678" s="93"/>
      <c r="AG1678" s="87"/>
      <c r="AH1678" s="87"/>
      <c r="AI1678" s="87"/>
      <c r="AJ1678" s="87"/>
      <c r="AK1678" s="87"/>
      <c r="AL1678" s="88"/>
      <c r="AM1678" s="88"/>
      <c r="AN1678" s="87"/>
      <c r="AO1678" s="88"/>
      <c r="AP1678" s="87"/>
      <c r="AQ1678" s="87"/>
      <c r="AR1678" s="87"/>
      <c r="AS1678" s="87"/>
      <c r="AT1678" s="87"/>
      <c r="AU1678" s="87"/>
      <c r="AV1678" s="87"/>
      <c r="AW1678" s="87"/>
      <c r="AX1678" s="89"/>
      <c r="AY1678" s="89"/>
      <c r="AZ1678" s="89"/>
      <c r="BA1678" s="89"/>
      <c r="BB1678" s="87"/>
      <c r="BC1678" s="87"/>
      <c r="BD1678" s="87"/>
      <c r="BE1678" s="78"/>
      <c r="BF1678" s="78"/>
      <c r="BG1678" s="78"/>
      <c r="BH1678" s="78"/>
      <c r="BI1678" s="78"/>
    </row>
    <row r="1679" spans="1:61" s="80" customFormat="1" ht="15" customHeight="1" x14ac:dyDescent="0.25">
      <c r="A1679" s="81"/>
      <c r="B1679" s="161"/>
      <c r="C1679" s="85"/>
      <c r="D1679" s="78"/>
      <c r="E1679" s="179"/>
      <c r="F1679" s="179"/>
      <c r="G1679" s="158"/>
      <c r="H1679" s="158"/>
      <c r="I1679" s="83"/>
      <c r="J1679" s="83"/>
      <c r="K1679" s="83"/>
      <c r="L1679" s="83"/>
      <c r="M1679" s="83"/>
      <c r="N1679" s="83"/>
      <c r="O1679" s="83"/>
      <c r="P1679" s="83"/>
      <c r="Q1679" s="83"/>
      <c r="R1679" s="83"/>
      <c r="S1679" s="83"/>
      <c r="T1679" s="83"/>
      <c r="U1679" s="87"/>
      <c r="V1679" s="87"/>
      <c r="W1679" s="87"/>
      <c r="X1679" s="87"/>
      <c r="Y1679" s="87"/>
      <c r="Z1679" s="87"/>
      <c r="AA1679" s="87"/>
      <c r="AB1679" s="87"/>
      <c r="AC1679" s="87"/>
      <c r="AD1679" s="87"/>
      <c r="AE1679" s="87"/>
      <c r="AF1679" s="93"/>
      <c r="AG1679" s="87"/>
      <c r="AH1679" s="87"/>
      <c r="AI1679" s="87"/>
      <c r="AJ1679" s="87"/>
      <c r="AK1679" s="87"/>
      <c r="AL1679" s="88"/>
      <c r="AM1679" s="88"/>
      <c r="AN1679" s="87"/>
      <c r="AO1679" s="88"/>
      <c r="AP1679" s="87"/>
      <c r="AQ1679" s="87"/>
      <c r="AR1679" s="87"/>
      <c r="AS1679" s="87"/>
      <c r="AT1679" s="87"/>
      <c r="AU1679" s="87"/>
      <c r="AV1679" s="87"/>
      <c r="AW1679" s="87"/>
      <c r="AX1679" s="89"/>
      <c r="AY1679" s="89"/>
      <c r="AZ1679" s="89"/>
      <c r="BA1679" s="89"/>
      <c r="BB1679" s="87"/>
      <c r="BC1679" s="87"/>
      <c r="BD1679" s="87"/>
      <c r="BE1679" s="78"/>
      <c r="BF1679" s="78"/>
      <c r="BG1679" s="78"/>
      <c r="BH1679" s="78"/>
      <c r="BI1679" s="78"/>
    </row>
    <row r="1680" spans="1:61" s="80" customFormat="1" ht="15" customHeight="1" x14ac:dyDescent="0.25">
      <c r="A1680" s="81"/>
      <c r="B1680" s="161"/>
      <c r="C1680" s="85"/>
      <c r="D1680" s="78"/>
      <c r="E1680" s="179"/>
      <c r="F1680" s="179"/>
      <c r="G1680" s="158"/>
      <c r="H1680" s="158"/>
      <c r="I1680" s="83"/>
      <c r="J1680" s="83"/>
      <c r="K1680" s="83"/>
      <c r="L1680" s="83"/>
      <c r="M1680" s="83"/>
      <c r="N1680" s="83"/>
      <c r="O1680" s="83"/>
      <c r="P1680" s="83"/>
      <c r="Q1680" s="83"/>
      <c r="R1680" s="83"/>
      <c r="S1680" s="83"/>
      <c r="T1680" s="83"/>
      <c r="U1680" s="87"/>
      <c r="V1680" s="87"/>
      <c r="W1680" s="87"/>
      <c r="X1680" s="87"/>
      <c r="Y1680" s="87"/>
      <c r="Z1680" s="87"/>
      <c r="AA1680" s="87"/>
      <c r="AB1680" s="87"/>
      <c r="AC1680" s="87"/>
      <c r="AD1680" s="87"/>
      <c r="AE1680" s="87"/>
      <c r="AF1680" s="93"/>
      <c r="AG1680" s="87"/>
      <c r="AH1680" s="87"/>
      <c r="AI1680" s="87"/>
      <c r="AJ1680" s="87"/>
      <c r="AK1680" s="87"/>
      <c r="AL1680" s="88"/>
      <c r="AM1680" s="88"/>
      <c r="AN1680" s="87"/>
      <c r="AO1680" s="88"/>
      <c r="AP1680" s="87"/>
      <c r="AQ1680" s="87"/>
      <c r="AR1680" s="87"/>
      <c r="AS1680" s="87"/>
      <c r="AT1680" s="87"/>
      <c r="AU1680" s="87"/>
      <c r="AV1680" s="87"/>
      <c r="AW1680" s="87"/>
      <c r="AX1680" s="89"/>
      <c r="AY1680" s="89"/>
      <c r="AZ1680" s="89"/>
      <c r="BA1680" s="89"/>
      <c r="BB1680" s="87"/>
      <c r="BC1680" s="87"/>
      <c r="BD1680" s="87"/>
      <c r="BE1680" s="78"/>
      <c r="BF1680" s="78"/>
      <c r="BG1680" s="78"/>
      <c r="BH1680" s="78"/>
      <c r="BI1680" s="78"/>
    </row>
    <row r="1681" spans="1:61" s="80" customFormat="1" ht="15" customHeight="1" x14ac:dyDescent="0.25">
      <c r="A1681" s="81"/>
      <c r="B1681" s="161"/>
      <c r="C1681" s="85"/>
      <c r="D1681" s="78"/>
      <c r="E1681" s="179"/>
      <c r="F1681" s="179"/>
      <c r="G1681" s="158"/>
      <c r="H1681" s="158"/>
      <c r="I1681" s="83"/>
      <c r="J1681" s="83"/>
      <c r="K1681" s="83"/>
      <c r="L1681" s="83"/>
      <c r="M1681" s="83"/>
      <c r="N1681" s="83"/>
      <c r="O1681" s="83"/>
      <c r="P1681" s="83"/>
      <c r="Q1681" s="83"/>
      <c r="R1681" s="83"/>
      <c r="S1681" s="83"/>
      <c r="T1681" s="83"/>
      <c r="U1681" s="87"/>
      <c r="V1681" s="87"/>
      <c r="W1681" s="87"/>
      <c r="X1681" s="87"/>
      <c r="Y1681" s="87"/>
      <c r="Z1681" s="87"/>
      <c r="AA1681" s="87"/>
      <c r="AB1681" s="87"/>
      <c r="AC1681" s="87"/>
      <c r="AD1681" s="87"/>
      <c r="AE1681" s="87"/>
      <c r="AF1681" s="93"/>
      <c r="AG1681" s="87"/>
      <c r="AH1681" s="87"/>
      <c r="AI1681" s="87"/>
      <c r="AJ1681" s="87"/>
      <c r="AK1681" s="87"/>
      <c r="AL1681" s="88"/>
      <c r="AM1681" s="88"/>
      <c r="AN1681" s="87"/>
      <c r="AO1681" s="88"/>
      <c r="AP1681" s="87"/>
      <c r="AQ1681" s="87"/>
      <c r="AR1681" s="87"/>
      <c r="AS1681" s="87"/>
      <c r="AT1681" s="87"/>
      <c r="AU1681" s="87"/>
      <c r="AV1681" s="87"/>
      <c r="AW1681" s="87"/>
      <c r="AX1681" s="89"/>
      <c r="AY1681" s="89"/>
      <c r="AZ1681" s="89"/>
      <c r="BA1681" s="89"/>
      <c r="BB1681" s="87"/>
      <c r="BC1681" s="87"/>
      <c r="BD1681" s="87"/>
      <c r="BE1681" s="78"/>
      <c r="BF1681" s="78"/>
      <c r="BG1681" s="78"/>
      <c r="BH1681" s="78"/>
      <c r="BI1681" s="78"/>
    </row>
    <row r="1682" spans="1:61" s="80" customFormat="1" ht="15" customHeight="1" x14ac:dyDescent="0.25">
      <c r="A1682" s="81"/>
      <c r="B1682" s="161"/>
      <c r="C1682" s="85"/>
      <c r="D1682" s="78"/>
      <c r="E1682" s="179"/>
      <c r="F1682" s="179"/>
      <c r="G1682" s="158"/>
      <c r="H1682" s="158"/>
      <c r="I1682" s="83"/>
      <c r="J1682" s="83"/>
      <c r="K1682" s="83"/>
      <c r="L1682" s="83"/>
      <c r="M1682" s="83"/>
      <c r="N1682" s="83"/>
      <c r="O1682" s="83"/>
      <c r="P1682" s="83"/>
      <c r="Q1682" s="83"/>
      <c r="R1682" s="83"/>
      <c r="S1682" s="83"/>
      <c r="T1682" s="83"/>
      <c r="U1682" s="87"/>
      <c r="V1682" s="87"/>
      <c r="W1682" s="87"/>
      <c r="X1682" s="87"/>
      <c r="Y1682" s="87"/>
      <c r="Z1682" s="87"/>
      <c r="AA1682" s="87"/>
      <c r="AB1682" s="87"/>
      <c r="AC1682" s="87"/>
      <c r="AD1682" s="87"/>
      <c r="AE1682" s="87"/>
      <c r="AF1682" s="93"/>
      <c r="AG1682" s="87"/>
      <c r="AH1682" s="87"/>
      <c r="AI1682" s="87"/>
      <c r="AJ1682" s="87"/>
      <c r="AK1682" s="87"/>
      <c r="AL1682" s="88"/>
      <c r="AM1682" s="88"/>
      <c r="AN1682" s="87"/>
      <c r="AO1682" s="88"/>
      <c r="AP1682" s="87"/>
      <c r="AQ1682" s="87"/>
      <c r="AR1682" s="87"/>
      <c r="AS1682" s="87"/>
      <c r="AT1682" s="87"/>
      <c r="AU1682" s="87"/>
      <c r="AV1682" s="87"/>
      <c r="AW1682" s="87"/>
      <c r="AX1682" s="89"/>
      <c r="AY1682" s="89"/>
      <c r="AZ1682" s="89"/>
      <c r="BA1682" s="89"/>
      <c r="BB1682" s="87"/>
      <c r="BC1682" s="87"/>
      <c r="BD1682" s="87"/>
      <c r="BE1682" s="78"/>
      <c r="BF1682" s="78"/>
      <c r="BG1682" s="78"/>
      <c r="BH1682" s="78"/>
      <c r="BI1682" s="78"/>
    </row>
    <row r="1683" spans="1:61" s="80" customFormat="1" ht="15" customHeight="1" x14ac:dyDescent="0.25">
      <c r="A1683" s="81"/>
      <c r="B1683" s="161"/>
      <c r="C1683" s="85"/>
      <c r="D1683" s="78"/>
      <c r="E1683" s="179"/>
      <c r="F1683" s="179"/>
      <c r="G1683" s="158"/>
      <c r="H1683" s="158"/>
      <c r="I1683" s="83"/>
      <c r="J1683" s="83"/>
      <c r="K1683" s="83"/>
      <c r="L1683" s="83"/>
      <c r="M1683" s="83"/>
      <c r="N1683" s="83"/>
      <c r="O1683" s="83"/>
      <c r="P1683" s="83"/>
      <c r="Q1683" s="83"/>
      <c r="R1683" s="83"/>
      <c r="S1683" s="83"/>
      <c r="T1683" s="83"/>
      <c r="U1683" s="87"/>
      <c r="V1683" s="87"/>
      <c r="W1683" s="87"/>
      <c r="X1683" s="87"/>
      <c r="Y1683" s="87"/>
      <c r="Z1683" s="87"/>
      <c r="AA1683" s="87"/>
      <c r="AB1683" s="87"/>
      <c r="AC1683" s="87"/>
      <c r="AD1683" s="87"/>
      <c r="AE1683" s="87"/>
      <c r="AF1683" s="93"/>
      <c r="AG1683" s="87"/>
      <c r="AH1683" s="87"/>
      <c r="AI1683" s="87"/>
      <c r="AJ1683" s="87"/>
      <c r="AK1683" s="87"/>
      <c r="AL1683" s="88"/>
      <c r="AM1683" s="88"/>
      <c r="AN1683" s="87"/>
      <c r="AO1683" s="88"/>
      <c r="AP1683" s="87"/>
      <c r="AQ1683" s="87"/>
      <c r="AR1683" s="87"/>
      <c r="AS1683" s="87"/>
      <c r="AT1683" s="87"/>
      <c r="AU1683" s="87"/>
      <c r="AV1683" s="87"/>
      <c r="AW1683" s="87"/>
      <c r="AX1683" s="89"/>
      <c r="AY1683" s="89"/>
      <c r="AZ1683" s="89"/>
      <c r="BA1683" s="89"/>
      <c r="BB1683" s="87"/>
      <c r="BC1683" s="87"/>
      <c r="BD1683" s="87"/>
      <c r="BE1683" s="78"/>
      <c r="BF1683" s="78"/>
      <c r="BG1683" s="78"/>
      <c r="BH1683" s="78"/>
      <c r="BI1683" s="78"/>
    </row>
    <row r="1684" spans="1:61" s="80" customFormat="1" ht="15" customHeight="1" x14ac:dyDescent="0.25">
      <c r="A1684" s="81"/>
      <c r="B1684" s="161"/>
      <c r="C1684" s="85"/>
      <c r="D1684" s="78"/>
      <c r="E1684" s="179"/>
      <c r="F1684" s="179"/>
      <c r="G1684" s="158"/>
      <c r="H1684" s="158"/>
      <c r="I1684" s="83"/>
      <c r="J1684" s="83"/>
      <c r="K1684" s="83"/>
      <c r="L1684" s="83"/>
      <c r="M1684" s="83"/>
      <c r="N1684" s="83"/>
      <c r="O1684" s="83"/>
      <c r="P1684" s="83"/>
      <c r="Q1684" s="83"/>
      <c r="R1684" s="83"/>
      <c r="S1684" s="83"/>
      <c r="T1684" s="83"/>
      <c r="U1684" s="87"/>
      <c r="V1684" s="87"/>
      <c r="W1684" s="87"/>
      <c r="X1684" s="87"/>
      <c r="Y1684" s="87"/>
      <c r="Z1684" s="87"/>
      <c r="AA1684" s="87"/>
      <c r="AB1684" s="87"/>
      <c r="AC1684" s="87"/>
      <c r="AD1684" s="87"/>
      <c r="AE1684" s="87"/>
      <c r="AF1684" s="93"/>
      <c r="AG1684" s="87"/>
      <c r="AH1684" s="87"/>
      <c r="AI1684" s="87"/>
      <c r="AJ1684" s="87"/>
      <c r="AK1684" s="87"/>
      <c r="AL1684" s="88"/>
      <c r="AM1684" s="88"/>
      <c r="AN1684" s="87"/>
      <c r="AO1684" s="88"/>
      <c r="AP1684" s="87"/>
      <c r="AQ1684" s="87"/>
      <c r="AR1684" s="87"/>
      <c r="AS1684" s="87"/>
      <c r="AT1684" s="87"/>
      <c r="AU1684" s="87"/>
      <c r="AV1684" s="87"/>
      <c r="AW1684" s="87"/>
      <c r="AX1684" s="89"/>
      <c r="AY1684" s="89"/>
      <c r="AZ1684" s="89"/>
      <c r="BA1684" s="89"/>
      <c r="BB1684" s="87"/>
      <c r="BC1684" s="87"/>
      <c r="BD1684" s="87"/>
      <c r="BE1684" s="78"/>
      <c r="BF1684" s="78"/>
      <c r="BG1684" s="78"/>
      <c r="BH1684" s="78"/>
      <c r="BI1684" s="78"/>
    </row>
    <row r="1685" spans="1:61" s="80" customFormat="1" ht="15" customHeight="1" x14ac:dyDescent="0.25">
      <c r="A1685" s="81"/>
      <c r="B1685" s="161"/>
      <c r="C1685" s="85"/>
      <c r="D1685" s="78"/>
      <c r="E1685" s="179"/>
      <c r="F1685" s="179"/>
      <c r="G1685" s="158"/>
      <c r="H1685" s="158"/>
      <c r="I1685" s="83"/>
      <c r="J1685" s="83"/>
      <c r="K1685" s="83"/>
      <c r="L1685" s="83"/>
      <c r="M1685" s="83"/>
      <c r="N1685" s="83"/>
      <c r="O1685" s="83"/>
      <c r="P1685" s="83"/>
      <c r="Q1685" s="83"/>
      <c r="R1685" s="83"/>
      <c r="S1685" s="83"/>
      <c r="T1685" s="83"/>
      <c r="U1685" s="87"/>
      <c r="V1685" s="87"/>
      <c r="W1685" s="87"/>
      <c r="X1685" s="87"/>
      <c r="Y1685" s="87"/>
      <c r="Z1685" s="87"/>
      <c r="AA1685" s="87"/>
      <c r="AB1685" s="87"/>
      <c r="AC1685" s="87"/>
      <c r="AD1685" s="87"/>
      <c r="AE1685" s="87"/>
      <c r="AF1685" s="93"/>
      <c r="AG1685" s="87"/>
      <c r="AH1685" s="87"/>
      <c r="AI1685" s="87"/>
      <c r="AJ1685" s="87"/>
      <c r="AK1685" s="87"/>
      <c r="AL1685" s="88"/>
      <c r="AM1685" s="88"/>
      <c r="AN1685" s="87"/>
      <c r="AO1685" s="88"/>
      <c r="AP1685" s="87"/>
      <c r="AQ1685" s="87"/>
      <c r="AR1685" s="87"/>
      <c r="AS1685" s="87"/>
      <c r="AT1685" s="87"/>
      <c r="AU1685" s="87"/>
      <c r="AV1685" s="87"/>
      <c r="AW1685" s="87"/>
      <c r="AX1685" s="89"/>
      <c r="AY1685" s="89"/>
      <c r="AZ1685" s="89"/>
      <c r="BA1685" s="89"/>
      <c r="BB1685" s="87"/>
      <c r="BC1685" s="87"/>
      <c r="BD1685" s="87"/>
      <c r="BE1685" s="78"/>
      <c r="BF1685" s="78"/>
      <c r="BG1685" s="78"/>
      <c r="BH1685" s="78"/>
      <c r="BI1685" s="78"/>
    </row>
    <row r="1686" spans="1:61" s="80" customFormat="1" ht="15" customHeight="1" x14ac:dyDescent="0.25">
      <c r="A1686" s="81"/>
      <c r="B1686" s="161"/>
      <c r="C1686" s="85"/>
      <c r="D1686" s="78"/>
      <c r="E1686" s="179"/>
      <c r="F1686" s="179"/>
      <c r="G1686" s="158"/>
      <c r="H1686" s="158"/>
      <c r="I1686" s="83"/>
      <c r="J1686" s="83"/>
      <c r="K1686" s="83"/>
      <c r="L1686" s="83"/>
      <c r="M1686" s="83"/>
      <c r="N1686" s="83"/>
      <c r="O1686" s="83"/>
      <c r="P1686" s="83"/>
      <c r="Q1686" s="83"/>
      <c r="R1686" s="83"/>
      <c r="S1686" s="83"/>
      <c r="T1686" s="83"/>
      <c r="U1686" s="87"/>
      <c r="V1686" s="87"/>
      <c r="W1686" s="87"/>
      <c r="X1686" s="87"/>
      <c r="Y1686" s="87"/>
      <c r="Z1686" s="87"/>
      <c r="AA1686" s="87"/>
      <c r="AB1686" s="87"/>
      <c r="AC1686" s="87"/>
      <c r="AD1686" s="87"/>
      <c r="AE1686" s="87"/>
      <c r="AF1686" s="93"/>
      <c r="AG1686" s="87"/>
      <c r="AH1686" s="87"/>
      <c r="AI1686" s="87"/>
      <c r="AJ1686" s="87"/>
      <c r="AK1686" s="87"/>
      <c r="AL1686" s="88"/>
      <c r="AM1686" s="88"/>
      <c r="AN1686" s="87"/>
      <c r="AO1686" s="88"/>
      <c r="AP1686" s="87"/>
      <c r="AQ1686" s="87"/>
      <c r="AR1686" s="87"/>
      <c r="AS1686" s="87"/>
      <c r="AT1686" s="87"/>
      <c r="AU1686" s="87"/>
      <c r="AV1686" s="87"/>
      <c r="AW1686" s="87"/>
      <c r="AX1686" s="89"/>
      <c r="AY1686" s="89"/>
      <c r="AZ1686" s="89"/>
      <c r="BA1686" s="89"/>
      <c r="BB1686" s="87"/>
      <c r="BC1686" s="87"/>
      <c r="BD1686" s="87"/>
      <c r="BE1686" s="78"/>
      <c r="BF1686" s="78"/>
      <c r="BG1686" s="78"/>
      <c r="BH1686" s="78"/>
      <c r="BI1686" s="78"/>
    </row>
    <row r="1687" spans="1:61" s="80" customFormat="1" ht="15" customHeight="1" x14ac:dyDescent="0.25">
      <c r="A1687" s="81"/>
      <c r="B1687" s="161"/>
      <c r="C1687" s="85"/>
      <c r="D1687" s="78"/>
      <c r="E1687" s="179"/>
      <c r="F1687" s="179"/>
      <c r="G1687" s="158"/>
      <c r="H1687" s="158"/>
      <c r="I1687" s="83"/>
      <c r="J1687" s="83"/>
      <c r="K1687" s="83"/>
      <c r="L1687" s="83"/>
      <c r="M1687" s="83"/>
      <c r="N1687" s="83"/>
      <c r="O1687" s="83"/>
      <c r="P1687" s="83"/>
      <c r="Q1687" s="83"/>
      <c r="R1687" s="83"/>
      <c r="S1687" s="83"/>
      <c r="T1687" s="83"/>
      <c r="U1687" s="87"/>
      <c r="V1687" s="87"/>
      <c r="W1687" s="87"/>
      <c r="X1687" s="87"/>
      <c r="Y1687" s="87"/>
      <c r="Z1687" s="87"/>
      <c r="AA1687" s="87"/>
      <c r="AB1687" s="87"/>
      <c r="AC1687" s="87"/>
      <c r="AD1687" s="87"/>
      <c r="AE1687" s="87"/>
      <c r="AF1687" s="93"/>
      <c r="AG1687" s="87"/>
      <c r="AH1687" s="87"/>
      <c r="AI1687" s="87"/>
      <c r="AJ1687" s="87"/>
      <c r="AK1687" s="87"/>
      <c r="AL1687" s="88"/>
      <c r="AM1687" s="88"/>
      <c r="AN1687" s="87"/>
      <c r="AO1687" s="88"/>
      <c r="AP1687" s="87"/>
      <c r="AQ1687" s="87"/>
      <c r="AR1687" s="87"/>
      <c r="AS1687" s="87"/>
      <c r="AT1687" s="87"/>
      <c r="AU1687" s="87"/>
      <c r="AV1687" s="87"/>
      <c r="AW1687" s="87"/>
      <c r="AX1687" s="89"/>
      <c r="AY1687" s="89"/>
      <c r="AZ1687" s="89"/>
      <c r="BA1687" s="89"/>
      <c r="BB1687" s="87"/>
      <c r="BC1687" s="87"/>
      <c r="BD1687" s="87"/>
      <c r="BE1687" s="78"/>
      <c r="BF1687" s="78"/>
      <c r="BG1687" s="78"/>
      <c r="BH1687" s="78"/>
      <c r="BI1687" s="78"/>
    </row>
    <row r="1688" spans="1:61" s="80" customFormat="1" ht="15" customHeight="1" x14ac:dyDescent="0.25">
      <c r="A1688" s="81"/>
      <c r="B1688" s="161"/>
      <c r="C1688" s="85"/>
      <c r="D1688" s="78"/>
      <c r="E1688" s="179"/>
      <c r="F1688" s="179"/>
      <c r="G1688" s="158"/>
      <c r="H1688" s="158"/>
      <c r="I1688" s="83"/>
      <c r="J1688" s="83"/>
      <c r="K1688" s="83"/>
      <c r="L1688" s="83"/>
      <c r="M1688" s="83"/>
      <c r="N1688" s="83"/>
      <c r="O1688" s="83"/>
      <c r="P1688" s="83"/>
      <c r="Q1688" s="83"/>
      <c r="R1688" s="83"/>
      <c r="S1688" s="83"/>
      <c r="T1688" s="83"/>
      <c r="U1688" s="87"/>
      <c r="V1688" s="87"/>
      <c r="W1688" s="87"/>
      <c r="X1688" s="87"/>
      <c r="Y1688" s="87"/>
      <c r="Z1688" s="87"/>
      <c r="AA1688" s="87"/>
      <c r="AB1688" s="87"/>
      <c r="AC1688" s="87"/>
      <c r="AD1688" s="87"/>
      <c r="AE1688" s="87"/>
      <c r="AF1688" s="93"/>
      <c r="AG1688" s="87"/>
      <c r="AH1688" s="87"/>
      <c r="AI1688" s="87"/>
      <c r="AJ1688" s="87"/>
      <c r="AK1688" s="87"/>
      <c r="AL1688" s="88"/>
      <c r="AM1688" s="88"/>
      <c r="AN1688" s="87"/>
      <c r="AO1688" s="88"/>
      <c r="AP1688" s="87"/>
      <c r="AQ1688" s="87"/>
      <c r="AR1688" s="87"/>
      <c r="AS1688" s="87"/>
      <c r="AT1688" s="87"/>
      <c r="AU1688" s="87"/>
      <c r="AV1688" s="87"/>
      <c r="AW1688" s="87"/>
      <c r="AX1688" s="89"/>
      <c r="AY1688" s="89"/>
      <c r="AZ1688" s="89"/>
      <c r="BA1688" s="89"/>
      <c r="BB1688" s="87"/>
      <c r="BC1688" s="87"/>
      <c r="BD1688" s="87"/>
      <c r="BE1688" s="78"/>
      <c r="BF1688" s="78"/>
      <c r="BG1688" s="78"/>
      <c r="BH1688" s="78"/>
      <c r="BI1688" s="78"/>
    </row>
    <row r="1689" spans="1:61" s="80" customFormat="1" ht="15" customHeight="1" x14ac:dyDescent="0.25">
      <c r="A1689" s="81"/>
      <c r="B1689" s="161"/>
      <c r="C1689" s="85"/>
      <c r="D1689" s="78"/>
      <c r="E1689" s="179"/>
      <c r="F1689" s="179"/>
      <c r="G1689" s="158"/>
      <c r="H1689" s="158"/>
      <c r="I1689" s="83"/>
      <c r="J1689" s="83"/>
      <c r="K1689" s="83"/>
      <c r="L1689" s="83"/>
      <c r="M1689" s="83"/>
      <c r="N1689" s="83"/>
      <c r="O1689" s="83"/>
      <c r="P1689" s="83"/>
      <c r="Q1689" s="83"/>
      <c r="R1689" s="83"/>
      <c r="S1689" s="83"/>
      <c r="T1689" s="83"/>
      <c r="U1689" s="87"/>
      <c r="V1689" s="87"/>
      <c r="W1689" s="87"/>
      <c r="X1689" s="87"/>
      <c r="Y1689" s="87"/>
      <c r="Z1689" s="87"/>
      <c r="AA1689" s="87"/>
      <c r="AB1689" s="87"/>
      <c r="AC1689" s="87"/>
      <c r="AD1689" s="87"/>
      <c r="AE1689" s="87"/>
      <c r="AF1689" s="93"/>
      <c r="AG1689" s="87"/>
      <c r="AH1689" s="87"/>
      <c r="AI1689" s="87"/>
      <c r="AJ1689" s="87"/>
      <c r="AK1689" s="87"/>
      <c r="AL1689" s="88"/>
      <c r="AM1689" s="88"/>
      <c r="AN1689" s="87"/>
      <c r="AO1689" s="88"/>
      <c r="AP1689" s="87"/>
      <c r="AQ1689" s="87"/>
      <c r="AR1689" s="87"/>
      <c r="AS1689" s="87"/>
      <c r="AT1689" s="87"/>
      <c r="AU1689" s="87"/>
      <c r="AV1689" s="87"/>
      <c r="AW1689" s="87"/>
      <c r="AX1689" s="89"/>
      <c r="AY1689" s="89"/>
      <c r="AZ1689" s="89"/>
      <c r="BA1689" s="89"/>
      <c r="BB1689" s="87"/>
      <c r="BC1689" s="87"/>
      <c r="BD1689" s="87"/>
      <c r="BE1689" s="78"/>
      <c r="BF1689" s="78"/>
      <c r="BG1689" s="78"/>
      <c r="BH1689" s="78"/>
      <c r="BI1689" s="78"/>
    </row>
    <row r="1690" spans="1:61" s="80" customFormat="1" ht="15" customHeight="1" x14ac:dyDescent="0.25">
      <c r="A1690" s="81"/>
      <c r="B1690" s="161"/>
      <c r="C1690" s="85"/>
      <c r="D1690" s="78"/>
      <c r="E1690" s="179"/>
      <c r="F1690" s="179"/>
      <c r="G1690" s="158"/>
      <c r="H1690" s="158"/>
      <c r="I1690" s="83"/>
      <c r="J1690" s="83"/>
      <c r="K1690" s="83"/>
      <c r="L1690" s="83"/>
      <c r="M1690" s="83"/>
      <c r="N1690" s="83"/>
      <c r="O1690" s="83"/>
      <c r="P1690" s="83"/>
      <c r="Q1690" s="83"/>
      <c r="R1690" s="83"/>
      <c r="S1690" s="83"/>
      <c r="T1690" s="83"/>
      <c r="U1690" s="87"/>
      <c r="V1690" s="87"/>
      <c r="W1690" s="87"/>
      <c r="X1690" s="87"/>
      <c r="Y1690" s="87"/>
      <c r="Z1690" s="87"/>
      <c r="AA1690" s="87"/>
      <c r="AB1690" s="87"/>
      <c r="AC1690" s="87"/>
      <c r="AD1690" s="87"/>
      <c r="AE1690" s="87"/>
      <c r="AF1690" s="93"/>
      <c r="AG1690" s="87"/>
      <c r="AH1690" s="87"/>
      <c r="AI1690" s="87"/>
      <c r="AJ1690" s="87"/>
      <c r="AK1690" s="87"/>
      <c r="AL1690" s="88"/>
      <c r="AM1690" s="88"/>
      <c r="AN1690" s="87"/>
      <c r="AO1690" s="88"/>
      <c r="AP1690" s="87"/>
      <c r="AQ1690" s="87"/>
      <c r="AR1690" s="87"/>
      <c r="AS1690" s="87"/>
      <c r="AT1690" s="87"/>
      <c r="AU1690" s="87"/>
      <c r="AV1690" s="87"/>
      <c r="AW1690" s="87"/>
      <c r="AX1690" s="89"/>
      <c r="AY1690" s="89"/>
      <c r="AZ1690" s="89"/>
      <c r="BA1690" s="89"/>
      <c r="BB1690" s="87"/>
      <c r="BC1690" s="87"/>
      <c r="BD1690" s="87"/>
      <c r="BE1690" s="78"/>
      <c r="BF1690" s="78"/>
      <c r="BG1690" s="78"/>
      <c r="BH1690" s="78"/>
      <c r="BI1690" s="78"/>
    </row>
    <row r="1691" spans="1:61" s="80" customFormat="1" ht="15" customHeight="1" x14ac:dyDescent="0.25">
      <c r="A1691" s="81"/>
      <c r="B1691" s="161"/>
      <c r="C1691" s="85"/>
      <c r="D1691" s="78"/>
      <c r="E1691" s="179"/>
      <c r="F1691" s="179"/>
      <c r="G1691" s="158"/>
      <c r="H1691" s="158"/>
      <c r="I1691" s="83"/>
      <c r="J1691" s="83"/>
      <c r="K1691" s="83"/>
      <c r="L1691" s="83"/>
      <c r="M1691" s="83"/>
      <c r="N1691" s="83"/>
      <c r="O1691" s="83"/>
      <c r="P1691" s="83"/>
      <c r="Q1691" s="83"/>
      <c r="R1691" s="83"/>
      <c r="S1691" s="83"/>
      <c r="T1691" s="83"/>
      <c r="U1691" s="87"/>
      <c r="V1691" s="87"/>
      <c r="W1691" s="87"/>
      <c r="X1691" s="87"/>
      <c r="Y1691" s="87"/>
      <c r="Z1691" s="87"/>
      <c r="AA1691" s="87"/>
      <c r="AB1691" s="87"/>
      <c r="AC1691" s="87"/>
      <c r="AD1691" s="87"/>
      <c r="AE1691" s="87"/>
      <c r="AF1691" s="93"/>
      <c r="AG1691" s="87"/>
      <c r="AH1691" s="87"/>
      <c r="AI1691" s="87"/>
      <c r="AJ1691" s="87"/>
      <c r="AK1691" s="87"/>
      <c r="AL1691" s="88"/>
      <c r="AM1691" s="88"/>
      <c r="AN1691" s="87"/>
      <c r="AO1691" s="88"/>
      <c r="AP1691" s="87"/>
      <c r="AQ1691" s="87"/>
      <c r="AR1691" s="87"/>
      <c r="AS1691" s="87"/>
      <c r="AT1691" s="87"/>
      <c r="AU1691" s="87"/>
      <c r="AV1691" s="87"/>
      <c r="AW1691" s="87"/>
      <c r="AX1691" s="89"/>
      <c r="AY1691" s="89"/>
      <c r="AZ1691" s="89"/>
      <c r="BA1691" s="89"/>
      <c r="BB1691" s="87"/>
      <c r="BC1691" s="87"/>
      <c r="BD1691" s="87"/>
      <c r="BE1691" s="78"/>
      <c r="BF1691" s="78"/>
      <c r="BG1691" s="78"/>
      <c r="BH1691" s="78"/>
      <c r="BI1691" s="78"/>
    </row>
    <row r="1692" spans="1:61" s="80" customFormat="1" ht="15" customHeight="1" x14ac:dyDescent="0.25">
      <c r="A1692" s="81"/>
      <c r="B1692" s="161"/>
      <c r="C1692" s="85"/>
      <c r="D1692" s="78"/>
      <c r="E1692" s="179"/>
      <c r="F1692" s="179"/>
      <c r="G1692" s="158"/>
      <c r="H1692" s="158"/>
      <c r="I1692" s="83"/>
      <c r="J1692" s="83"/>
      <c r="K1692" s="83"/>
      <c r="L1692" s="83"/>
      <c r="M1692" s="83"/>
      <c r="N1692" s="83"/>
      <c r="O1692" s="83"/>
      <c r="P1692" s="83"/>
      <c r="Q1692" s="83"/>
      <c r="R1692" s="83"/>
      <c r="S1692" s="83"/>
      <c r="T1692" s="83"/>
      <c r="U1692" s="87"/>
      <c r="V1692" s="87"/>
      <c r="W1692" s="87"/>
      <c r="X1692" s="87"/>
      <c r="Y1692" s="87"/>
      <c r="Z1692" s="87"/>
      <c r="AA1692" s="87"/>
      <c r="AB1692" s="87"/>
      <c r="AC1692" s="87"/>
      <c r="AD1692" s="87"/>
      <c r="AE1692" s="87"/>
      <c r="AF1692" s="93"/>
      <c r="AG1692" s="87"/>
      <c r="AH1692" s="87"/>
      <c r="AI1692" s="87"/>
      <c r="AJ1692" s="87"/>
      <c r="AK1692" s="87"/>
      <c r="AL1692" s="88"/>
      <c r="AM1692" s="88"/>
      <c r="AN1692" s="87"/>
      <c r="AO1692" s="88"/>
      <c r="AP1692" s="87"/>
      <c r="AQ1692" s="87"/>
      <c r="AR1692" s="87"/>
      <c r="AS1692" s="87"/>
      <c r="AT1692" s="87"/>
      <c r="AU1692" s="87"/>
      <c r="AV1692" s="87"/>
      <c r="AW1692" s="87"/>
      <c r="AX1692" s="89"/>
      <c r="AY1692" s="89"/>
      <c r="AZ1692" s="89"/>
      <c r="BA1692" s="89"/>
      <c r="BB1692" s="87"/>
      <c r="BC1692" s="87"/>
      <c r="BD1692" s="87"/>
      <c r="BE1692" s="78"/>
      <c r="BF1692" s="78"/>
      <c r="BG1692" s="78"/>
      <c r="BH1692" s="78"/>
      <c r="BI1692" s="78"/>
    </row>
    <row r="1693" spans="1:61" s="80" customFormat="1" ht="15" customHeight="1" x14ac:dyDescent="0.25">
      <c r="A1693" s="81"/>
      <c r="B1693" s="161"/>
      <c r="C1693" s="85"/>
      <c r="D1693" s="78"/>
      <c r="E1693" s="179"/>
      <c r="F1693" s="179"/>
      <c r="G1693" s="158"/>
      <c r="H1693" s="158"/>
      <c r="I1693" s="83"/>
      <c r="J1693" s="83"/>
      <c r="K1693" s="83"/>
      <c r="L1693" s="83"/>
      <c r="M1693" s="83"/>
      <c r="N1693" s="83"/>
      <c r="O1693" s="83"/>
      <c r="P1693" s="83"/>
      <c r="Q1693" s="83"/>
      <c r="R1693" s="83"/>
      <c r="S1693" s="83"/>
      <c r="T1693" s="83"/>
      <c r="U1693" s="87"/>
      <c r="V1693" s="87"/>
      <c r="W1693" s="87"/>
      <c r="X1693" s="87"/>
      <c r="Y1693" s="87"/>
      <c r="Z1693" s="87"/>
      <c r="AA1693" s="87"/>
      <c r="AB1693" s="87"/>
      <c r="AC1693" s="87"/>
      <c r="AD1693" s="87"/>
      <c r="AE1693" s="87"/>
      <c r="AF1693" s="93"/>
      <c r="AG1693" s="87"/>
      <c r="AH1693" s="87"/>
      <c r="AI1693" s="87"/>
      <c r="AJ1693" s="87"/>
      <c r="AK1693" s="87"/>
      <c r="AL1693" s="88"/>
      <c r="AM1693" s="88"/>
      <c r="AN1693" s="87"/>
      <c r="AO1693" s="88"/>
      <c r="AP1693" s="87"/>
      <c r="AQ1693" s="87"/>
      <c r="AR1693" s="87"/>
      <c r="AS1693" s="87"/>
      <c r="AT1693" s="87"/>
      <c r="AU1693" s="87"/>
      <c r="AV1693" s="87"/>
      <c r="AW1693" s="87"/>
      <c r="AX1693" s="89"/>
      <c r="AY1693" s="89"/>
      <c r="AZ1693" s="89"/>
      <c r="BA1693" s="89"/>
      <c r="BB1693" s="87"/>
      <c r="BC1693" s="87"/>
      <c r="BD1693" s="87"/>
      <c r="BE1693" s="78"/>
      <c r="BF1693" s="78"/>
      <c r="BG1693" s="78"/>
      <c r="BH1693" s="78"/>
      <c r="BI1693" s="78"/>
    </row>
    <row r="1694" spans="1:61" s="80" customFormat="1" ht="15" customHeight="1" x14ac:dyDescent="0.25">
      <c r="A1694" s="81"/>
      <c r="B1694" s="161"/>
      <c r="C1694" s="85"/>
      <c r="D1694" s="78"/>
      <c r="E1694" s="179"/>
      <c r="F1694" s="179"/>
      <c r="G1694" s="158"/>
      <c r="H1694" s="158"/>
      <c r="I1694" s="83"/>
      <c r="J1694" s="83"/>
      <c r="K1694" s="83"/>
      <c r="L1694" s="83"/>
      <c r="M1694" s="83"/>
      <c r="N1694" s="83"/>
      <c r="O1694" s="83"/>
      <c r="P1694" s="83"/>
      <c r="Q1694" s="83"/>
      <c r="R1694" s="83"/>
      <c r="S1694" s="83"/>
      <c r="T1694" s="83"/>
      <c r="U1694" s="87"/>
      <c r="V1694" s="87"/>
      <c r="W1694" s="87"/>
      <c r="X1694" s="87"/>
      <c r="Y1694" s="87"/>
      <c r="Z1694" s="87"/>
      <c r="AA1694" s="87"/>
      <c r="AB1694" s="87"/>
      <c r="AC1694" s="87"/>
      <c r="AD1694" s="87"/>
      <c r="AE1694" s="87"/>
      <c r="AF1694" s="93"/>
      <c r="AG1694" s="87"/>
      <c r="AH1694" s="87"/>
      <c r="AI1694" s="87"/>
      <c r="AJ1694" s="87"/>
      <c r="AK1694" s="87"/>
      <c r="AL1694" s="88"/>
      <c r="AM1694" s="88"/>
      <c r="AN1694" s="87"/>
      <c r="AO1694" s="88"/>
      <c r="AP1694" s="87"/>
      <c r="AQ1694" s="87"/>
      <c r="AR1694" s="87"/>
      <c r="AS1694" s="87"/>
      <c r="AT1694" s="87"/>
      <c r="AU1694" s="87"/>
      <c r="AV1694" s="87"/>
      <c r="AW1694" s="87"/>
      <c r="AX1694" s="89"/>
      <c r="AY1694" s="89"/>
      <c r="AZ1694" s="89"/>
      <c r="BA1694" s="89"/>
      <c r="BB1694" s="87"/>
      <c r="BC1694" s="87"/>
      <c r="BD1694" s="87"/>
      <c r="BE1694" s="78"/>
      <c r="BF1694" s="78"/>
      <c r="BG1694" s="78"/>
      <c r="BH1694" s="78"/>
      <c r="BI1694" s="78"/>
    </row>
    <row r="1695" spans="1:61" s="80" customFormat="1" ht="15" customHeight="1" x14ac:dyDescent="0.25">
      <c r="A1695" s="81"/>
      <c r="B1695" s="161"/>
      <c r="C1695" s="85"/>
      <c r="D1695" s="78"/>
      <c r="E1695" s="179"/>
      <c r="F1695" s="179"/>
      <c r="G1695" s="158"/>
      <c r="H1695" s="158"/>
      <c r="I1695" s="83"/>
      <c r="J1695" s="83"/>
      <c r="K1695" s="83"/>
      <c r="L1695" s="83"/>
      <c r="M1695" s="83"/>
      <c r="N1695" s="83"/>
      <c r="O1695" s="83"/>
      <c r="P1695" s="83"/>
      <c r="Q1695" s="83"/>
      <c r="R1695" s="83"/>
      <c r="S1695" s="83"/>
      <c r="T1695" s="83"/>
      <c r="U1695" s="87"/>
      <c r="V1695" s="87"/>
      <c r="W1695" s="87"/>
      <c r="X1695" s="87"/>
      <c r="Y1695" s="87"/>
      <c r="Z1695" s="87"/>
      <c r="AA1695" s="87"/>
      <c r="AB1695" s="87"/>
      <c r="AC1695" s="87"/>
      <c r="AD1695" s="87"/>
      <c r="AE1695" s="87"/>
      <c r="AF1695" s="93"/>
      <c r="AG1695" s="87"/>
      <c r="AH1695" s="87"/>
      <c r="AI1695" s="87"/>
      <c r="AJ1695" s="87"/>
      <c r="AK1695" s="87"/>
      <c r="AL1695" s="88"/>
      <c r="AM1695" s="88"/>
      <c r="AN1695" s="87"/>
      <c r="AO1695" s="88"/>
      <c r="AP1695" s="87"/>
      <c r="AQ1695" s="87"/>
      <c r="AR1695" s="87"/>
      <c r="AS1695" s="87"/>
      <c r="AT1695" s="87"/>
      <c r="AU1695" s="87"/>
      <c r="AV1695" s="87"/>
      <c r="AW1695" s="87"/>
      <c r="AX1695" s="89"/>
      <c r="AY1695" s="89"/>
      <c r="AZ1695" s="89"/>
      <c r="BA1695" s="89"/>
      <c r="BB1695" s="87"/>
      <c r="BC1695" s="87"/>
      <c r="BD1695" s="87"/>
      <c r="BE1695" s="78"/>
      <c r="BF1695" s="78"/>
      <c r="BG1695" s="78"/>
      <c r="BH1695" s="78"/>
      <c r="BI1695" s="78"/>
    </row>
    <row r="1696" spans="1:61" s="80" customFormat="1" ht="15" customHeight="1" x14ac:dyDescent="0.25">
      <c r="A1696" s="81"/>
      <c r="B1696" s="161"/>
      <c r="C1696" s="85"/>
      <c r="D1696" s="78"/>
      <c r="E1696" s="179"/>
      <c r="F1696" s="179"/>
      <c r="G1696" s="158"/>
      <c r="H1696" s="158"/>
      <c r="I1696" s="83"/>
      <c r="J1696" s="83"/>
      <c r="K1696" s="83"/>
      <c r="L1696" s="83"/>
      <c r="M1696" s="83"/>
      <c r="N1696" s="83"/>
      <c r="O1696" s="83"/>
      <c r="P1696" s="83"/>
      <c r="Q1696" s="83"/>
      <c r="R1696" s="83"/>
      <c r="S1696" s="83"/>
      <c r="T1696" s="83"/>
      <c r="U1696" s="87"/>
      <c r="V1696" s="87"/>
      <c r="W1696" s="87"/>
      <c r="X1696" s="87"/>
      <c r="Y1696" s="87"/>
      <c r="Z1696" s="87"/>
      <c r="AA1696" s="87"/>
      <c r="AB1696" s="87"/>
      <c r="AC1696" s="87"/>
      <c r="AD1696" s="87"/>
      <c r="AE1696" s="87"/>
      <c r="AF1696" s="93"/>
      <c r="AG1696" s="87"/>
      <c r="AH1696" s="87"/>
      <c r="AI1696" s="87"/>
      <c r="AJ1696" s="87"/>
      <c r="AK1696" s="87"/>
      <c r="AL1696" s="88"/>
      <c r="AM1696" s="88"/>
      <c r="AN1696" s="87"/>
      <c r="AO1696" s="88"/>
      <c r="AP1696" s="87"/>
      <c r="AQ1696" s="87"/>
      <c r="AR1696" s="87"/>
      <c r="AS1696" s="87"/>
      <c r="AT1696" s="87"/>
      <c r="AU1696" s="87"/>
      <c r="AV1696" s="87"/>
      <c r="AW1696" s="87"/>
      <c r="AX1696" s="89"/>
      <c r="AY1696" s="89"/>
      <c r="AZ1696" s="89"/>
      <c r="BA1696" s="89"/>
      <c r="BB1696" s="87"/>
      <c r="BC1696" s="87"/>
      <c r="BD1696" s="87"/>
      <c r="BE1696" s="78"/>
      <c r="BF1696" s="78"/>
      <c r="BG1696" s="78"/>
      <c r="BH1696" s="78"/>
      <c r="BI1696" s="78"/>
    </row>
    <row r="1697" spans="1:61" s="80" customFormat="1" ht="15" customHeight="1" x14ac:dyDescent="0.25">
      <c r="A1697" s="81"/>
      <c r="B1697" s="161"/>
      <c r="C1697" s="85"/>
      <c r="D1697" s="78"/>
      <c r="E1697" s="179"/>
      <c r="F1697" s="179"/>
      <c r="G1697" s="158"/>
      <c r="H1697" s="158"/>
      <c r="I1697" s="83"/>
      <c r="J1697" s="83"/>
      <c r="K1697" s="83"/>
      <c r="L1697" s="83"/>
      <c r="M1697" s="83"/>
      <c r="N1697" s="83"/>
      <c r="O1697" s="83"/>
      <c r="P1697" s="83"/>
      <c r="Q1697" s="83"/>
      <c r="R1697" s="83"/>
      <c r="S1697" s="83"/>
      <c r="T1697" s="83"/>
      <c r="U1697" s="87"/>
      <c r="V1697" s="87"/>
      <c r="W1697" s="87"/>
      <c r="X1697" s="87"/>
      <c r="Y1697" s="87"/>
      <c r="Z1697" s="87"/>
      <c r="AA1697" s="87"/>
      <c r="AB1697" s="87"/>
      <c r="AC1697" s="87"/>
      <c r="AD1697" s="87"/>
      <c r="AE1697" s="87"/>
      <c r="AF1697" s="93"/>
      <c r="AG1697" s="87"/>
      <c r="AH1697" s="87"/>
      <c r="AI1697" s="87"/>
      <c r="AJ1697" s="87"/>
      <c r="AK1697" s="87"/>
      <c r="AL1697" s="88"/>
      <c r="AM1697" s="88"/>
      <c r="AN1697" s="87"/>
      <c r="AO1697" s="88"/>
      <c r="AP1697" s="87"/>
      <c r="AQ1697" s="87"/>
      <c r="AR1697" s="87"/>
      <c r="AS1697" s="87"/>
      <c r="AT1697" s="87"/>
      <c r="AU1697" s="87"/>
      <c r="AV1697" s="87"/>
      <c r="AW1697" s="87"/>
      <c r="AX1697" s="89"/>
      <c r="AY1697" s="89"/>
      <c r="AZ1697" s="89"/>
      <c r="BA1697" s="89"/>
      <c r="BB1697" s="87"/>
      <c r="BC1697" s="87"/>
      <c r="BD1697" s="87"/>
      <c r="BE1697" s="78"/>
      <c r="BF1697" s="78"/>
      <c r="BG1697" s="78"/>
      <c r="BH1697" s="78"/>
      <c r="BI1697" s="78"/>
    </row>
    <row r="1698" spans="1:61" s="80" customFormat="1" ht="15" customHeight="1" x14ac:dyDescent="0.25">
      <c r="A1698" s="81"/>
      <c r="B1698" s="161"/>
      <c r="C1698" s="85"/>
      <c r="D1698" s="78"/>
      <c r="E1698" s="179"/>
      <c r="F1698" s="179"/>
      <c r="G1698" s="158"/>
      <c r="H1698" s="158"/>
      <c r="I1698" s="83"/>
      <c r="J1698" s="83"/>
      <c r="K1698" s="83"/>
      <c r="L1698" s="83"/>
      <c r="M1698" s="83"/>
      <c r="N1698" s="83"/>
      <c r="O1698" s="83"/>
      <c r="P1698" s="83"/>
      <c r="Q1698" s="83"/>
      <c r="R1698" s="83"/>
      <c r="S1698" s="83"/>
      <c r="T1698" s="83"/>
      <c r="U1698" s="87"/>
      <c r="V1698" s="87"/>
      <c r="W1698" s="87"/>
      <c r="X1698" s="87"/>
      <c r="Y1698" s="87"/>
      <c r="Z1698" s="87"/>
      <c r="AA1698" s="87"/>
      <c r="AB1698" s="87"/>
      <c r="AC1698" s="87"/>
      <c r="AD1698" s="87"/>
      <c r="AE1698" s="87"/>
      <c r="AF1698" s="93"/>
      <c r="AG1698" s="87"/>
      <c r="AH1698" s="87"/>
      <c r="AI1698" s="87"/>
      <c r="AJ1698" s="87"/>
      <c r="AK1698" s="87"/>
      <c r="AL1698" s="88"/>
      <c r="AM1698" s="88"/>
      <c r="AN1698" s="87"/>
      <c r="AO1698" s="88"/>
      <c r="AP1698" s="87"/>
      <c r="AQ1698" s="87"/>
      <c r="AR1698" s="87"/>
      <c r="AS1698" s="87"/>
      <c r="AT1698" s="87"/>
      <c r="AU1698" s="87"/>
      <c r="AV1698" s="87"/>
      <c r="AW1698" s="87"/>
      <c r="AX1698" s="89"/>
      <c r="AY1698" s="89"/>
      <c r="AZ1698" s="89"/>
      <c r="BA1698" s="89"/>
      <c r="BB1698" s="87"/>
      <c r="BC1698" s="87"/>
      <c r="BD1698" s="87"/>
      <c r="BE1698" s="78"/>
      <c r="BF1698" s="78"/>
      <c r="BG1698" s="78"/>
      <c r="BH1698" s="78"/>
      <c r="BI1698" s="78"/>
    </row>
    <row r="1699" spans="1:61" s="80" customFormat="1" ht="15" customHeight="1" x14ac:dyDescent="0.25">
      <c r="A1699" s="81"/>
      <c r="B1699" s="161"/>
      <c r="C1699" s="85"/>
      <c r="D1699" s="78"/>
      <c r="E1699" s="179"/>
      <c r="F1699" s="179"/>
      <c r="G1699" s="158"/>
      <c r="H1699" s="158"/>
      <c r="I1699" s="83"/>
      <c r="J1699" s="83"/>
      <c r="K1699" s="83"/>
      <c r="L1699" s="83"/>
      <c r="M1699" s="83"/>
      <c r="N1699" s="83"/>
      <c r="O1699" s="83"/>
      <c r="P1699" s="83"/>
      <c r="Q1699" s="83"/>
      <c r="R1699" s="83"/>
      <c r="S1699" s="83"/>
      <c r="T1699" s="83"/>
      <c r="U1699" s="87"/>
      <c r="V1699" s="87"/>
      <c r="W1699" s="87"/>
      <c r="X1699" s="87"/>
      <c r="Y1699" s="87"/>
      <c r="Z1699" s="87"/>
      <c r="AA1699" s="87"/>
      <c r="AB1699" s="87"/>
      <c r="AC1699" s="87"/>
      <c r="AD1699" s="87"/>
      <c r="AE1699" s="87"/>
      <c r="AF1699" s="93"/>
      <c r="AG1699" s="87"/>
      <c r="AH1699" s="87"/>
      <c r="AI1699" s="87"/>
      <c r="AJ1699" s="87"/>
      <c r="AK1699" s="87"/>
      <c r="AL1699" s="88"/>
      <c r="AM1699" s="88"/>
      <c r="AN1699" s="87"/>
      <c r="AO1699" s="88"/>
      <c r="AP1699" s="87"/>
      <c r="AQ1699" s="87"/>
      <c r="AR1699" s="87"/>
      <c r="AS1699" s="87"/>
      <c r="AT1699" s="87"/>
      <c r="AU1699" s="87"/>
      <c r="AV1699" s="87"/>
      <c r="AW1699" s="87"/>
      <c r="AX1699" s="89"/>
      <c r="AY1699" s="89"/>
      <c r="AZ1699" s="89"/>
      <c r="BA1699" s="89"/>
      <c r="BB1699" s="87"/>
      <c r="BC1699" s="87"/>
      <c r="BD1699" s="87"/>
      <c r="BE1699" s="78"/>
      <c r="BF1699" s="78"/>
      <c r="BG1699" s="78"/>
      <c r="BH1699" s="78"/>
      <c r="BI1699" s="78"/>
    </row>
    <row r="1700" spans="1:61" s="80" customFormat="1" ht="15" customHeight="1" x14ac:dyDescent="0.25">
      <c r="A1700" s="81"/>
      <c r="B1700" s="161"/>
      <c r="C1700" s="85"/>
      <c r="D1700" s="78"/>
      <c r="E1700" s="179"/>
      <c r="F1700" s="179"/>
      <c r="G1700" s="158"/>
      <c r="H1700" s="158"/>
      <c r="I1700" s="83"/>
      <c r="J1700" s="83"/>
      <c r="K1700" s="83"/>
      <c r="L1700" s="83"/>
      <c r="M1700" s="83"/>
      <c r="N1700" s="83"/>
      <c r="O1700" s="83"/>
      <c r="P1700" s="83"/>
      <c r="Q1700" s="83"/>
      <c r="R1700" s="83"/>
      <c r="S1700" s="83"/>
      <c r="T1700" s="83"/>
      <c r="U1700" s="87"/>
      <c r="V1700" s="87"/>
      <c r="W1700" s="87"/>
      <c r="X1700" s="87"/>
      <c r="Y1700" s="87"/>
      <c r="Z1700" s="87"/>
      <c r="AA1700" s="87"/>
      <c r="AB1700" s="87"/>
      <c r="AC1700" s="87"/>
      <c r="AD1700" s="87"/>
      <c r="AE1700" s="87"/>
      <c r="AF1700" s="93"/>
      <c r="AG1700" s="87"/>
      <c r="AH1700" s="87"/>
      <c r="AI1700" s="87"/>
      <c r="AJ1700" s="87"/>
      <c r="AK1700" s="87"/>
      <c r="AL1700" s="88"/>
      <c r="AM1700" s="88"/>
      <c r="AN1700" s="87"/>
      <c r="AO1700" s="88"/>
      <c r="AP1700" s="87"/>
      <c r="AQ1700" s="87"/>
      <c r="AR1700" s="87"/>
      <c r="AS1700" s="87"/>
      <c r="AT1700" s="87"/>
      <c r="AU1700" s="87"/>
      <c r="AV1700" s="87"/>
      <c r="AW1700" s="87"/>
      <c r="AX1700" s="89"/>
      <c r="AY1700" s="89"/>
      <c r="AZ1700" s="89"/>
      <c r="BA1700" s="89"/>
      <c r="BB1700" s="87"/>
      <c r="BC1700" s="87"/>
      <c r="BD1700" s="87"/>
      <c r="BE1700" s="78"/>
      <c r="BF1700" s="78"/>
      <c r="BG1700" s="78"/>
      <c r="BH1700" s="78"/>
      <c r="BI1700" s="78"/>
    </row>
    <row r="1701" spans="1:61" s="80" customFormat="1" ht="15" customHeight="1" x14ac:dyDescent="0.25">
      <c r="A1701" s="81"/>
      <c r="B1701" s="161"/>
      <c r="C1701" s="85"/>
      <c r="D1701" s="78"/>
      <c r="E1701" s="179"/>
      <c r="F1701" s="179"/>
      <c r="G1701" s="158"/>
      <c r="H1701" s="158"/>
      <c r="I1701" s="83"/>
      <c r="J1701" s="83"/>
      <c r="K1701" s="83"/>
      <c r="L1701" s="83"/>
      <c r="M1701" s="83"/>
      <c r="N1701" s="83"/>
      <c r="O1701" s="83"/>
      <c r="P1701" s="83"/>
      <c r="Q1701" s="83"/>
      <c r="R1701" s="83"/>
      <c r="S1701" s="83"/>
      <c r="T1701" s="83"/>
      <c r="U1701" s="87"/>
      <c r="V1701" s="87"/>
      <c r="W1701" s="87"/>
      <c r="X1701" s="87"/>
      <c r="Y1701" s="87"/>
      <c r="Z1701" s="87"/>
      <c r="AA1701" s="87"/>
      <c r="AB1701" s="87"/>
      <c r="AC1701" s="87"/>
      <c r="AD1701" s="87"/>
      <c r="AE1701" s="87"/>
      <c r="AF1701" s="93"/>
      <c r="AG1701" s="87"/>
      <c r="AH1701" s="87"/>
      <c r="AI1701" s="87"/>
      <c r="AJ1701" s="87"/>
      <c r="AK1701" s="87"/>
      <c r="AL1701" s="88"/>
      <c r="AM1701" s="88"/>
      <c r="AN1701" s="87"/>
      <c r="AO1701" s="88"/>
      <c r="AP1701" s="87"/>
      <c r="AQ1701" s="87"/>
      <c r="AR1701" s="87"/>
      <c r="AS1701" s="87"/>
      <c r="AT1701" s="87"/>
      <c r="AU1701" s="87"/>
      <c r="AV1701" s="87"/>
      <c r="AW1701" s="87"/>
      <c r="AX1701" s="89"/>
      <c r="AY1701" s="89"/>
      <c r="AZ1701" s="89"/>
      <c r="BA1701" s="89"/>
      <c r="BB1701" s="87"/>
      <c r="BC1701" s="87"/>
      <c r="BD1701" s="87"/>
      <c r="BE1701" s="78"/>
      <c r="BF1701" s="78"/>
      <c r="BG1701" s="78"/>
      <c r="BH1701" s="78"/>
      <c r="BI1701" s="78"/>
    </row>
    <row r="1702" spans="1:61" s="80" customFormat="1" ht="15" customHeight="1" x14ac:dyDescent="0.25">
      <c r="A1702" s="81"/>
      <c r="B1702" s="161"/>
      <c r="C1702" s="85"/>
      <c r="D1702" s="78"/>
      <c r="E1702" s="179"/>
      <c r="F1702" s="179"/>
      <c r="G1702" s="158"/>
      <c r="H1702" s="158"/>
      <c r="I1702" s="83"/>
      <c r="J1702" s="83"/>
      <c r="K1702" s="83"/>
      <c r="L1702" s="83"/>
      <c r="M1702" s="83"/>
      <c r="N1702" s="83"/>
      <c r="O1702" s="83"/>
      <c r="P1702" s="83"/>
      <c r="Q1702" s="83"/>
      <c r="R1702" s="83"/>
      <c r="S1702" s="83"/>
      <c r="T1702" s="83"/>
      <c r="U1702" s="87"/>
      <c r="V1702" s="87"/>
      <c r="W1702" s="87"/>
      <c r="X1702" s="87"/>
      <c r="Y1702" s="87"/>
      <c r="Z1702" s="87"/>
      <c r="AA1702" s="87"/>
      <c r="AB1702" s="87"/>
      <c r="AC1702" s="87"/>
      <c r="AD1702" s="87"/>
      <c r="AE1702" s="87"/>
      <c r="AF1702" s="93"/>
      <c r="AG1702" s="87"/>
      <c r="AH1702" s="87"/>
      <c r="AI1702" s="87"/>
      <c r="AJ1702" s="87"/>
      <c r="AK1702" s="87"/>
      <c r="AL1702" s="88"/>
      <c r="AM1702" s="88"/>
      <c r="AN1702" s="87"/>
      <c r="AO1702" s="88"/>
      <c r="AP1702" s="87"/>
      <c r="AQ1702" s="87"/>
      <c r="AR1702" s="87"/>
      <c r="AS1702" s="87"/>
      <c r="AT1702" s="87"/>
      <c r="AU1702" s="87"/>
      <c r="AV1702" s="87"/>
      <c r="AW1702" s="87"/>
      <c r="AX1702" s="89"/>
      <c r="AY1702" s="89"/>
      <c r="AZ1702" s="89"/>
      <c r="BA1702" s="89"/>
      <c r="BB1702" s="87"/>
      <c r="BC1702" s="87"/>
      <c r="BD1702" s="87"/>
      <c r="BE1702" s="78"/>
      <c r="BF1702" s="78"/>
      <c r="BG1702" s="78"/>
      <c r="BH1702" s="78"/>
      <c r="BI1702" s="78"/>
    </row>
    <row r="1703" spans="1:61" s="80" customFormat="1" ht="15" customHeight="1" x14ac:dyDescent="0.25">
      <c r="A1703" s="81"/>
      <c r="B1703" s="161"/>
      <c r="C1703" s="85"/>
      <c r="D1703" s="78"/>
      <c r="E1703" s="179"/>
      <c r="F1703" s="179"/>
      <c r="G1703" s="158"/>
      <c r="H1703" s="158"/>
      <c r="I1703" s="83"/>
      <c r="J1703" s="83"/>
      <c r="K1703" s="83"/>
      <c r="L1703" s="83"/>
      <c r="M1703" s="83"/>
      <c r="N1703" s="83"/>
      <c r="O1703" s="83"/>
      <c r="P1703" s="83"/>
      <c r="Q1703" s="83"/>
      <c r="R1703" s="83"/>
      <c r="S1703" s="83"/>
      <c r="T1703" s="83"/>
      <c r="U1703" s="87"/>
      <c r="V1703" s="87"/>
      <c r="W1703" s="87"/>
      <c r="X1703" s="87"/>
      <c r="Y1703" s="87"/>
      <c r="Z1703" s="87"/>
      <c r="AA1703" s="87"/>
      <c r="AB1703" s="87"/>
      <c r="AC1703" s="87"/>
      <c r="AD1703" s="87"/>
      <c r="AE1703" s="87"/>
      <c r="AF1703" s="93"/>
      <c r="AG1703" s="87"/>
      <c r="AH1703" s="87"/>
      <c r="AI1703" s="87"/>
      <c r="AJ1703" s="87"/>
      <c r="AK1703" s="87"/>
      <c r="AL1703" s="88"/>
      <c r="AM1703" s="88"/>
      <c r="AN1703" s="87"/>
      <c r="AO1703" s="88"/>
      <c r="AP1703" s="87"/>
      <c r="AQ1703" s="87"/>
      <c r="AR1703" s="87"/>
      <c r="AS1703" s="87"/>
      <c r="AT1703" s="87"/>
      <c r="AU1703" s="87"/>
      <c r="AV1703" s="87"/>
      <c r="AW1703" s="87"/>
      <c r="AX1703" s="89"/>
      <c r="AY1703" s="89"/>
      <c r="AZ1703" s="89"/>
      <c r="BA1703" s="89"/>
      <c r="BB1703" s="87"/>
      <c r="BC1703" s="87"/>
      <c r="BD1703" s="87"/>
      <c r="BE1703" s="78"/>
      <c r="BF1703" s="78"/>
      <c r="BG1703" s="78"/>
      <c r="BH1703" s="78"/>
      <c r="BI1703" s="78"/>
    </row>
    <row r="1704" spans="1:61" s="80" customFormat="1" ht="15" customHeight="1" x14ac:dyDescent="0.25">
      <c r="A1704" s="81"/>
      <c r="B1704" s="161"/>
      <c r="C1704" s="85"/>
      <c r="D1704" s="78"/>
      <c r="E1704" s="179"/>
      <c r="F1704" s="179"/>
      <c r="G1704" s="158"/>
      <c r="H1704" s="158"/>
      <c r="I1704" s="83"/>
      <c r="J1704" s="83"/>
      <c r="K1704" s="83"/>
      <c r="L1704" s="83"/>
      <c r="M1704" s="83"/>
      <c r="N1704" s="83"/>
      <c r="O1704" s="83"/>
      <c r="P1704" s="83"/>
      <c r="Q1704" s="83"/>
      <c r="R1704" s="83"/>
      <c r="S1704" s="83"/>
      <c r="T1704" s="83"/>
      <c r="U1704" s="87"/>
      <c r="V1704" s="87"/>
      <c r="W1704" s="87"/>
      <c r="X1704" s="87"/>
      <c r="Y1704" s="87"/>
      <c r="Z1704" s="87"/>
      <c r="AA1704" s="87"/>
      <c r="AB1704" s="87"/>
      <c r="AC1704" s="87"/>
      <c r="AD1704" s="87"/>
      <c r="AE1704" s="87"/>
      <c r="AF1704" s="93"/>
      <c r="AG1704" s="87"/>
      <c r="AH1704" s="87"/>
      <c r="AI1704" s="87"/>
      <c r="AJ1704" s="87"/>
      <c r="AK1704" s="87"/>
      <c r="AL1704" s="88"/>
      <c r="AM1704" s="88"/>
      <c r="AN1704" s="87"/>
      <c r="AO1704" s="88"/>
      <c r="AP1704" s="87"/>
      <c r="AQ1704" s="87"/>
      <c r="AR1704" s="87"/>
      <c r="AS1704" s="87"/>
      <c r="AT1704" s="87"/>
      <c r="AU1704" s="87"/>
      <c r="AV1704" s="87"/>
      <c r="AW1704" s="87"/>
      <c r="AX1704" s="89"/>
      <c r="AY1704" s="89"/>
      <c r="AZ1704" s="89"/>
      <c r="BA1704" s="89"/>
      <c r="BB1704" s="87"/>
      <c r="BC1704" s="87"/>
      <c r="BD1704" s="87"/>
      <c r="BE1704" s="78"/>
      <c r="BF1704" s="78"/>
      <c r="BG1704" s="78"/>
      <c r="BH1704" s="78"/>
      <c r="BI1704" s="78"/>
    </row>
    <row r="1705" spans="1:61" s="80" customFormat="1" ht="15" customHeight="1" x14ac:dyDescent="0.25">
      <c r="A1705" s="81"/>
      <c r="B1705" s="161"/>
      <c r="C1705" s="85"/>
      <c r="D1705" s="78"/>
      <c r="E1705" s="179"/>
      <c r="F1705" s="179"/>
      <c r="G1705" s="158"/>
      <c r="H1705" s="158"/>
      <c r="I1705" s="83"/>
      <c r="J1705" s="83"/>
      <c r="K1705" s="83"/>
      <c r="L1705" s="83"/>
      <c r="M1705" s="83"/>
      <c r="N1705" s="83"/>
      <c r="O1705" s="83"/>
      <c r="P1705" s="83"/>
      <c r="Q1705" s="83"/>
      <c r="R1705" s="83"/>
      <c r="S1705" s="83"/>
      <c r="T1705" s="83"/>
      <c r="U1705" s="87"/>
      <c r="V1705" s="87"/>
      <c r="W1705" s="87"/>
      <c r="X1705" s="87"/>
      <c r="Y1705" s="87"/>
      <c r="Z1705" s="87"/>
      <c r="AA1705" s="87"/>
      <c r="AB1705" s="87"/>
      <c r="AC1705" s="87"/>
      <c r="AD1705" s="87"/>
      <c r="AE1705" s="87"/>
      <c r="AF1705" s="93"/>
      <c r="AG1705" s="87"/>
      <c r="AH1705" s="87"/>
      <c r="AI1705" s="87"/>
      <c r="AJ1705" s="87"/>
      <c r="AK1705" s="87"/>
      <c r="AL1705" s="88"/>
      <c r="AM1705" s="88"/>
      <c r="AN1705" s="87"/>
      <c r="AO1705" s="88"/>
      <c r="AP1705" s="87"/>
      <c r="AQ1705" s="87"/>
      <c r="AR1705" s="87"/>
      <c r="AS1705" s="87"/>
      <c r="AT1705" s="87"/>
      <c r="AU1705" s="87"/>
      <c r="AV1705" s="87"/>
      <c r="AW1705" s="87"/>
      <c r="AX1705" s="89"/>
      <c r="AY1705" s="89"/>
      <c r="AZ1705" s="89"/>
      <c r="BA1705" s="89"/>
      <c r="BB1705" s="87"/>
      <c r="BC1705" s="87"/>
      <c r="BD1705" s="87"/>
      <c r="BE1705" s="78"/>
      <c r="BF1705" s="78"/>
      <c r="BG1705" s="78"/>
      <c r="BH1705" s="78"/>
      <c r="BI1705" s="78"/>
    </row>
    <row r="1706" spans="1:61" s="80" customFormat="1" ht="15" customHeight="1" x14ac:dyDescent="0.25">
      <c r="A1706" s="81"/>
      <c r="B1706" s="161"/>
      <c r="C1706" s="85"/>
      <c r="D1706" s="78"/>
      <c r="E1706" s="179"/>
      <c r="F1706" s="179"/>
      <c r="G1706" s="158"/>
      <c r="H1706" s="158"/>
      <c r="I1706" s="83"/>
      <c r="J1706" s="83"/>
      <c r="K1706" s="83"/>
      <c r="L1706" s="83"/>
      <c r="M1706" s="83"/>
      <c r="N1706" s="83"/>
      <c r="O1706" s="83"/>
      <c r="P1706" s="83"/>
      <c r="Q1706" s="83"/>
      <c r="R1706" s="83"/>
      <c r="S1706" s="83"/>
      <c r="T1706" s="83"/>
      <c r="U1706" s="87"/>
      <c r="V1706" s="87"/>
      <c r="W1706" s="87"/>
      <c r="X1706" s="87"/>
      <c r="Y1706" s="87"/>
      <c r="Z1706" s="87"/>
      <c r="AA1706" s="87"/>
      <c r="AB1706" s="87"/>
      <c r="AC1706" s="87"/>
      <c r="AD1706" s="87"/>
      <c r="AE1706" s="87"/>
      <c r="AF1706" s="93"/>
      <c r="AG1706" s="87"/>
      <c r="AH1706" s="87"/>
      <c r="AI1706" s="87"/>
      <c r="AJ1706" s="87"/>
      <c r="AK1706" s="87"/>
      <c r="AL1706" s="88"/>
      <c r="AM1706" s="88"/>
      <c r="AN1706" s="87"/>
      <c r="AO1706" s="88"/>
      <c r="AP1706" s="87"/>
      <c r="AQ1706" s="87"/>
      <c r="AR1706" s="87"/>
      <c r="AS1706" s="87"/>
      <c r="AT1706" s="87"/>
      <c r="AU1706" s="87"/>
      <c r="AV1706" s="87"/>
      <c r="AW1706" s="87"/>
      <c r="AX1706" s="89"/>
      <c r="AY1706" s="89"/>
      <c r="AZ1706" s="89"/>
      <c r="BA1706" s="89"/>
      <c r="BB1706" s="87"/>
      <c r="BC1706" s="87"/>
      <c r="BD1706" s="87"/>
      <c r="BE1706" s="78"/>
      <c r="BF1706" s="78"/>
      <c r="BG1706" s="78"/>
      <c r="BH1706" s="78"/>
      <c r="BI1706" s="78"/>
    </row>
    <row r="1707" spans="1:61" s="80" customFormat="1" ht="15" customHeight="1" x14ac:dyDescent="0.25">
      <c r="A1707" s="81"/>
      <c r="B1707" s="161"/>
      <c r="C1707" s="85"/>
      <c r="D1707" s="78"/>
      <c r="E1707" s="179"/>
      <c r="F1707" s="179"/>
      <c r="G1707" s="158"/>
      <c r="H1707" s="158"/>
      <c r="I1707" s="83"/>
      <c r="J1707" s="83"/>
      <c r="K1707" s="83"/>
      <c r="L1707" s="83"/>
      <c r="M1707" s="83"/>
      <c r="N1707" s="83"/>
      <c r="O1707" s="83"/>
      <c r="P1707" s="83"/>
      <c r="Q1707" s="83"/>
      <c r="R1707" s="83"/>
      <c r="S1707" s="83"/>
      <c r="T1707" s="83"/>
      <c r="U1707" s="87"/>
      <c r="V1707" s="87"/>
      <c r="W1707" s="87"/>
      <c r="X1707" s="87"/>
      <c r="Y1707" s="87"/>
      <c r="Z1707" s="87"/>
      <c r="AA1707" s="87"/>
      <c r="AB1707" s="87"/>
      <c r="AC1707" s="87"/>
      <c r="AD1707" s="87"/>
      <c r="AE1707" s="87"/>
      <c r="AF1707" s="93"/>
      <c r="AG1707" s="87"/>
      <c r="AH1707" s="87"/>
      <c r="AI1707" s="87"/>
      <c r="AJ1707" s="87"/>
      <c r="AK1707" s="87"/>
      <c r="AL1707" s="88"/>
      <c r="AM1707" s="88"/>
      <c r="AN1707" s="87"/>
      <c r="AO1707" s="88"/>
      <c r="AP1707" s="87"/>
      <c r="AQ1707" s="87"/>
      <c r="AR1707" s="87"/>
      <c r="AS1707" s="87"/>
      <c r="AT1707" s="87"/>
      <c r="AU1707" s="87"/>
      <c r="AV1707" s="87"/>
      <c r="AW1707" s="87"/>
      <c r="AX1707" s="89"/>
      <c r="AY1707" s="89"/>
      <c r="AZ1707" s="89"/>
      <c r="BA1707" s="89"/>
      <c r="BB1707" s="87"/>
      <c r="BC1707" s="87"/>
      <c r="BD1707" s="87"/>
      <c r="BE1707" s="78"/>
      <c r="BF1707" s="78"/>
      <c r="BG1707" s="78"/>
      <c r="BH1707" s="78"/>
      <c r="BI1707" s="78"/>
    </row>
    <row r="1708" spans="1:61" s="80" customFormat="1" ht="15" customHeight="1" x14ac:dyDescent="0.25">
      <c r="A1708" s="81"/>
      <c r="B1708" s="161"/>
      <c r="C1708" s="85"/>
      <c r="D1708" s="78"/>
      <c r="E1708" s="179"/>
      <c r="F1708" s="179"/>
      <c r="G1708" s="158"/>
      <c r="H1708" s="158"/>
      <c r="I1708" s="83"/>
      <c r="J1708" s="83"/>
      <c r="K1708" s="83"/>
      <c r="L1708" s="83"/>
      <c r="M1708" s="83"/>
      <c r="N1708" s="83"/>
      <c r="O1708" s="83"/>
      <c r="P1708" s="83"/>
      <c r="Q1708" s="83"/>
      <c r="R1708" s="83"/>
      <c r="S1708" s="83"/>
      <c r="T1708" s="83"/>
      <c r="U1708" s="87"/>
      <c r="V1708" s="87"/>
      <c r="W1708" s="87"/>
      <c r="X1708" s="87"/>
      <c r="Y1708" s="87"/>
      <c r="Z1708" s="87"/>
      <c r="AA1708" s="87"/>
      <c r="AB1708" s="87"/>
      <c r="AC1708" s="87"/>
      <c r="AD1708" s="87"/>
      <c r="AE1708" s="87"/>
      <c r="AF1708" s="93"/>
      <c r="AG1708" s="87"/>
      <c r="AH1708" s="87"/>
      <c r="AI1708" s="87"/>
      <c r="AJ1708" s="87"/>
      <c r="AK1708" s="87"/>
      <c r="AL1708" s="88"/>
      <c r="AM1708" s="88"/>
      <c r="AN1708" s="87"/>
      <c r="AO1708" s="88"/>
      <c r="AP1708" s="87"/>
      <c r="AQ1708" s="87"/>
      <c r="AR1708" s="87"/>
      <c r="AS1708" s="87"/>
      <c r="AT1708" s="87"/>
      <c r="AU1708" s="87"/>
      <c r="AV1708" s="87"/>
      <c r="AW1708" s="87"/>
      <c r="AX1708" s="89"/>
      <c r="AY1708" s="89"/>
      <c r="AZ1708" s="89"/>
      <c r="BA1708" s="89"/>
      <c r="BB1708" s="87"/>
      <c r="BC1708" s="87"/>
      <c r="BD1708" s="87"/>
      <c r="BE1708" s="78"/>
      <c r="BF1708" s="78"/>
      <c r="BG1708" s="78"/>
      <c r="BH1708" s="78"/>
      <c r="BI1708" s="78"/>
    </row>
    <row r="1709" spans="1:61" s="80" customFormat="1" ht="15" customHeight="1" x14ac:dyDescent="0.25">
      <c r="A1709" s="81"/>
      <c r="B1709" s="161"/>
      <c r="C1709" s="85"/>
      <c r="D1709" s="78"/>
      <c r="E1709" s="179"/>
      <c r="F1709" s="179"/>
      <c r="G1709" s="158"/>
      <c r="H1709" s="158"/>
      <c r="I1709" s="83"/>
      <c r="J1709" s="83"/>
      <c r="K1709" s="83"/>
      <c r="L1709" s="83"/>
      <c r="M1709" s="83"/>
      <c r="N1709" s="83"/>
      <c r="O1709" s="83"/>
      <c r="P1709" s="83"/>
      <c r="Q1709" s="83"/>
      <c r="R1709" s="83"/>
      <c r="S1709" s="83"/>
      <c r="T1709" s="83"/>
      <c r="U1709" s="87"/>
      <c r="V1709" s="87"/>
      <c r="W1709" s="87"/>
      <c r="X1709" s="87"/>
      <c r="Y1709" s="87"/>
      <c r="Z1709" s="87"/>
      <c r="AA1709" s="87"/>
      <c r="AB1709" s="87"/>
      <c r="AC1709" s="87"/>
      <c r="AD1709" s="87"/>
      <c r="AE1709" s="87"/>
      <c r="AF1709" s="93"/>
      <c r="AG1709" s="87"/>
      <c r="AH1709" s="87"/>
      <c r="AI1709" s="87"/>
      <c r="AJ1709" s="87"/>
      <c r="AK1709" s="87"/>
      <c r="AL1709" s="88"/>
      <c r="AM1709" s="88"/>
      <c r="AN1709" s="87"/>
      <c r="AO1709" s="88"/>
      <c r="AP1709" s="87"/>
      <c r="AQ1709" s="87"/>
      <c r="AR1709" s="87"/>
      <c r="AS1709" s="87"/>
      <c r="AT1709" s="87"/>
      <c r="AU1709" s="87"/>
      <c r="AV1709" s="87"/>
      <c r="AW1709" s="87"/>
      <c r="AX1709" s="89"/>
      <c r="AY1709" s="89"/>
      <c r="AZ1709" s="89"/>
      <c r="BA1709" s="89"/>
      <c r="BB1709" s="87"/>
      <c r="BC1709" s="87"/>
      <c r="BD1709" s="87"/>
      <c r="BE1709" s="78"/>
      <c r="BF1709" s="78"/>
      <c r="BG1709" s="78"/>
      <c r="BH1709" s="78"/>
      <c r="BI1709" s="78"/>
    </row>
    <row r="1710" spans="1:61" s="80" customFormat="1" ht="15" customHeight="1" x14ac:dyDescent="0.25">
      <c r="A1710" s="81"/>
      <c r="B1710" s="161"/>
      <c r="C1710" s="85"/>
      <c r="D1710" s="78"/>
      <c r="E1710" s="179"/>
      <c r="F1710" s="179"/>
      <c r="G1710" s="158"/>
      <c r="H1710" s="158"/>
      <c r="I1710" s="83"/>
      <c r="J1710" s="83"/>
      <c r="K1710" s="83"/>
      <c r="L1710" s="83"/>
      <c r="M1710" s="83"/>
      <c r="N1710" s="83"/>
      <c r="O1710" s="83"/>
      <c r="P1710" s="83"/>
      <c r="Q1710" s="83"/>
      <c r="R1710" s="83"/>
      <c r="S1710" s="83"/>
      <c r="T1710" s="83"/>
      <c r="U1710" s="87"/>
      <c r="V1710" s="87"/>
      <c r="W1710" s="87"/>
      <c r="X1710" s="87"/>
      <c r="Y1710" s="87"/>
      <c r="Z1710" s="87"/>
      <c r="AA1710" s="87"/>
      <c r="AB1710" s="87"/>
      <c r="AC1710" s="87"/>
      <c r="AD1710" s="87"/>
      <c r="AE1710" s="87"/>
      <c r="AF1710" s="93"/>
      <c r="AG1710" s="87"/>
      <c r="AH1710" s="87"/>
      <c r="AI1710" s="87"/>
      <c r="AJ1710" s="87"/>
      <c r="AK1710" s="87"/>
      <c r="AL1710" s="88"/>
      <c r="AM1710" s="88"/>
      <c r="AN1710" s="87"/>
      <c r="AO1710" s="88"/>
      <c r="AP1710" s="87"/>
      <c r="AQ1710" s="87"/>
      <c r="AR1710" s="87"/>
      <c r="AS1710" s="87"/>
      <c r="AT1710" s="87"/>
      <c r="AU1710" s="87"/>
      <c r="AV1710" s="87"/>
      <c r="AW1710" s="87"/>
      <c r="AX1710" s="89"/>
      <c r="AY1710" s="89"/>
      <c r="AZ1710" s="89"/>
      <c r="BA1710" s="89"/>
      <c r="BB1710" s="87"/>
      <c r="BC1710" s="87"/>
      <c r="BD1710" s="87"/>
      <c r="BE1710" s="78"/>
      <c r="BF1710" s="78"/>
      <c r="BG1710" s="78"/>
      <c r="BH1710" s="78"/>
      <c r="BI1710" s="78"/>
    </row>
    <row r="1711" spans="1:61" s="80" customFormat="1" ht="15" customHeight="1" x14ac:dyDescent="0.25">
      <c r="A1711" s="81"/>
      <c r="B1711" s="161"/>
      <c r="C1711" s="85"/>
      <c r="D1711" s="78"/>
      <c r="E1711" s="179"/>
      <c r="F1711" s="179"/>
      <c r="G1711" s="158"/>
      <c r="H1711" s="158"/>
      <c r="I1711" s="83"/>
      <c r="J1711" s="83"/>
      <c r="K1711" s="83"/>
      <c r="L1711" s="83"/>
      <c r="M1711" s="83"/>
      <c r="N1711" s="83"/>
      <c r="O1711" s="83"/>
      <c r="P1711" s="83"/>
      <c r="Q1711" s="83"/>
      <c r="R1711" s="83"/>
      <c r="S1711" s="83"/>
      <c r="T1711" s="83"/>
      <c r="U1711" s="87"/>
      <c r="V1711" s="87"/>
      <c r="W1711" s="87"/>
      <c r="X1711" s="87"/>
      <c r="Y1711" s="87"/>
      <c r="Z1711" s="87"/>
      <c r="AA1711" s="87"/>
      <c r="AB1711" s="87"/>
      <c r="AC1711" s="87"/>
      <c r="AD1711" s="87"/>
      <c r="AE1711" s="87"/>
      <c r="AF1711" s="93"/>
      <c r="AG1711" s="87"/>
      <c r="AH1711" s="87"/>
      <c r="AI1711" s="87"/>
      <c r="AJ1711" s="87"/>
      <c r="AK1711" s="87"/>
      <c r="AL1711" s="88"/>
      <c r="AM1711" s="88"/>
      <c r="AN1711" s="87"/>
      <c r="AO1711" s="88"/>
      <c r="AP1711" s="87"/>
      <c r="AQ1711" s="87"/>
      <c r="AR1711" s="87"/>
      <c r="AS1711" s="87"/>
      <c r="AT1711" s="87"/>
      <c r="AU1711" s="87"/>
      <c r="AV1711" s="87"/>
      <c r="AW1711" s="87"/>
      <c r="AX1711" s="89"/>
      <c r="AY1711" s="89"/>
      <c r="AZ1711" s="89"/>
      <c r="BA1711" s="89"/>
      <c r="BB1711" s="87"/>
      <c r="BC1711" s="87"/>
      <c r="BD1711" s="87"/>
      <c r="BE1711" s="78"/>
      <c r="BF1711" s="78"/>
      <c r="BG1711" s="78"/>
      <c r="BH1711" s="78"/>
      <c r="BI1711" s="78"/>
    </row>
    <row r="1712" spans="1:61" s="80" customFormat="1" ht="15" customHeight="1" x14ac:dyDescent="0.25">
      <c r="A1712" s="81"/>
      <c r="B1712" s="161"/>
      <c r="C1712" s="85"/>
      <c r="D1712" s="78"/>
      <c r="E1712" s="179"/>
      <c r="F1712" s="179"/>
      <c r="G1712" s="158"/>
      <c r="H1712" s="158"/>
      <c r="I1712" s="83"/>
      <c r="J1712" s="83"/>
      <c r="K1712" s="83"/>
      <c r="L1712" s="83"/>
      <c r="M1712" s="83"/>
      <c r="N1712" s="83"/>
      <c r="O1712" s="83"/>
      <c r="P1712" s="83"/>
      <c r="Q1712" s="83"/>
      <c r="R1712" s="83"/>
      <c r="S1712" s="83"/>
      <c r="T1712" s="83"/>
      <c r="U1712" s="87"/>
      <c r="V1712" s="87"/>
      <c r="W1712" s="87"/>
      <c r="X1712" s="87"/>
      <c r="Y1712" s="87"/>
      <c r="Z1712" s="87"/>
      <c r="AA1712" s="87"/>
      <c r="AB1712" s="87"/>
      <c r="AC1712" s="87"/>
      <c r="AD1712" s="87"/>
      <c r="AE1712" s="87"/>
      <c r="AF1712" s="93"/>
      <c r="AG1712" s="87"/>
      <c r="AH1712" s="87"/>
      <c r="AI1712" s="87"/>
      <c r="AJ1712" s="87"/>
      <c r="AK1712" s="87"/>
      <c r="AL1712" s="88"/>
      <c r="AM1712" s="88"/>
      <c r="AN1712" s="87"/>
      <c r="AO1712" s="88"/>
      <c r="AP1712" s="87"/>
      <c r="AQ1712" s="87"/>
      <c r="AR1712" s="87"/>
      <c r="AS1712" s="87"/>
      <c r="AT1712" s="87"/>
      <c r="AU1712" s="87"/>
      <c r="AV1712" s="87"/>
      <c r="AW1712" s="87"/>
      <c r="AX1712" s="89"/>
      <c r="AY1712" s="89"/>
      <c r="AZ1712" s="89"/>
      <c r="BA1712" s="89"/>
      <c r="BB1712" s="87"/>
      <c r="BC1712" s="87"/>
      <c r="BD1712" s="87"/>
      <c r="BE1712" s="78"/>
      <c r="BF1712" s="78"/>
      <c r="BG1712" s="78"/>
      <c r="BH1712" s="78"/>
      <c r="BI1712" s="78"/>
    </row>
    <row r="1713" spans="1:61" s="80" customFormat="1" ht="15" customHeight="1" x14ac:dyDescent="0.25">
      <c r="A1713" s="81"/>
      <c r="B1713" s="161"/>
      <c r="C1713" s="85"/>
      <c r="D1713" s="78"/>
      <c r="E1713" s="179"/>
      <c r="F1713" s="179"/>
      <c r="G1713" s="158"/>
      <c r="H1713" s="158"/>
      <c r="I1713" s="83"/>
      <c r="J1713" s="83"/>
      <c r="K1713" s="83"/>
      <c r="L1713" s="83"/>
      <c r="M1713" s="83"/>
      <c r="N1713" s="83"/>
      <c r="O1713" s="83"/>
      <c r="P1713" s="83"/>
      <c r="Q1713" s="83"/>
      <c r="R1713" s="83"/>
      <c r="S1713" s="83"/>
      <c r="T1713" s="83"/>
      <c r="U1713" s="87"/>
      <c r="V1713" s="87"/>
      <c r="W1713" s="87"/>
      <c r="X1713" s="87"/>
      <c r="Y1713" s="87"/>
      <c r="Z1713" s="87"/>
      <c r="AA1713" s="87"/>
      <c r="AB1713" s="87"/>
      <c r="AC1713" s="87"/>
      <c r="AD1713" s="87"/>
      <c r="AE1713" s="87"/>
      <c r="AF1713" s="93"/>
      <c r="AG1713" s="87"/>
      <c r="AH1713" s="87"/>
      <c r="AI1713" s="87"/>
      <c r="AJ1713" s="87"/>
      <c r="AK1713" s="87"/>
      <c r="AL1713" s="88"/>
      <c r="AM1713" s="88"/>
      <c r="AN1713" s="87"/>
      <c r="AO1713" s="88"/>
      <c r="AP1713" s="87"/>
      <c r="AQ1713" s="87"/>
      <c r="AR1713" s="87"/>
      <c r="AS1713" s="87"/>
      <c r="AT1713" s="87"/>
      <c r="AU1713" s="87"/>
      <c r="AV1713" s="87"/>
      <c r="AW1713" s="87"/>
      <c r="AX1713" s="89"/>
      <c r="AY1713" s="89"/>
      <c r="AZ1713" s="89"/>
      <c r="BA1713" s="89"/>
      <c r="BB1713" s="87"/>
      <c r="BC1713" s="87"/>
      <c r="BD1713" s="87"/>
      <c r="BE1713" s="78"/>
      <c r="BF1713" s="78"/>
      <c r="BG1713" s="78"/>
      <c r="BH1713" s="78"/>
      <c r="BI1713" s="78"/>
    </row>
    <row r="1714" spans="1:61" s="80" customFormat="1" ht="15" customHeight="1" x14ac:dyDescent="0.25">
      <c r="A1714" s="81"/>
      <c r="B1714" s="161"/>
      <c r="C1714" s="85"/>
      <c r="D1714" s="78"/>
      <c r="E1714" s="179"/>
      <c r="F1714" s="179"/>
      <c r="G1714" s="158"/>
      <c r="H1714" s="158"/>
      <c r="I1714" s="83"/>
      <c r="J1714" s="83"/>
      <c r="K1714" s="83"/>
      <c r="L1714" s="83"/>
      <c r="M1714" s="83"/>
      <c r="N1714" s="83"/>
      <c r="O1714" s="83"/>
      <c r="P1714" s="83"/>
      <c r="Q1714" s="83"/>
      <c r="R1714" s="83"/>
      <c r="S1714" s="83"/>
      <c r="T1714" s="83"/>
      <c r="U1714" s="87"/>
      <c r="V1714" s="87"/>
      <c r="W1714" s="87"/>
      <c r="X1714" s="87"/>
      <c r="Y1714" s="87"/>
      <c r="Z1714" s="87"/>
      <c r="AA1714" s="87"/>
      <c r="AB1714" s="87"/>
      <c r="AC1714" s="87"/>
      <c r="AD1714" s="87"/>
      <c r="AE1714" s="87"/>
      <c r="AF1714" s="93"/>
      <c r="AG1714" s="87"/>
      <c r="AH1714" s="87"/>
      <c r="AI1714" s="87"/>
      <c r="AJ1714" s="87"/>
      <c r="AK1714" s="87"/>
      <c r="AL1714" s="88"/>
      <c r="AM1714" s="88"/>
      <c r="AN1714" s="87"/>
      <c r="AO1714" s="88"/>
      <c r="AP1714" s="87"/>
      <c r="AQ1714" s="87"/>
      <c r="AR1714" s="87"/>
      <c r="AS1714" s="87"/>
      <c r="AT1714" s="87"/>
      <c r="AU1714" s="87"/>
      <c r="AV1714" s="87"/>
      <c r="AW1714" s="87"/>
      <c r="AX1714" s="89"/>
      <c r="AY1714" s="89"/>
      <c r="AZ1714" s="89"/>
      <c r="BA1714" s="89"/>
      <c r="BB1714" s="87"/>
      <c r="BC1714" s="87"/>
      <c r="BD1714" s="87"/>
      <c r="BE1714" s="78"/>
      <c r="BF1714" s="78"/>
      <c r="BG1714" s="78"/>
      <c r="BH1714" s="78"/>
      <c r="BI1714" s="78"/>
    </row>
    <row r="1715" spans="1:61" s="80" customFormat="1" ht="15" customHeight="1" x14ac:dyDescent="0.25">
      <c r="A1715" s="81"/>
      <c r="B1715" s="161"/>
      <c r="C1715" s="85"/>
      <c r="D1715" s="78"/>
      <c r="E1715" s="179"/>
      <c r="F1715" s="179"/>
      <c r="G1715" s="158"/>
      <c r="H1715" s="158"/>
      <c r="I1715" s="83"/>
      <c r="J1715" s="83"/>
      <c r="K1715" s="83"/>
      <c r="L1715" s="83"/>
      <c r="M1715" s="83"/>
      <c r="N1715" s="83"/>
      <c r="O1715" s="83"/>
      <c r="P1715" s="83"/>
      <c r="Q1715" s="83"/>
      <c r="R1715" s="83"/>
      <c r="S1715" s="83"/>
      <c r="T1715" s="83"/>
      <c r="U1715" s="87"/>
      <c r="V1715" s="87"/>
      <c r="W1715" s="87"/>
      <c r="X1715" s="87"/>
      <c r="Y1715" s="87"/>
      <c r="Z1715" s="87"/>
      <c r="AA1715" s="87"/>
      <c r="AB1715" s="87"/>
      <c r="AC1715" s="87"/>
      <c r="AD1715" s="87"/>
      <c r="AE1715" s="87"/>
      <c r="AF1715" s="93"/>
      <c r="AG1715" s="87"/>
      <c r="AH1715" s="87"/>
      <c r="AI1715" s="87"/>
      <c r="AJ1715" s="87"/>
      <c r="AK1715" s="87"/>
      <c r="AL1715" s="88"/>
      <c r="AM1715" s="88"/>
      <c r="AN1715" s="87"/>
      <c r="AO1715" s="88"/>
      <c r="AP1715" s="87"/>
      <c r="AQ1715" s="87"/>
      <c r="AR1715" s="87"/>
      <c r="AS1715" s="87"/>
      <c r="AT1715" s="87"/>
      <c r="AU1715" s="87"/>
      <c r="AV1715" s="87"/>
      <c r="AW1715" s="87"/>
      <c r="AX1715" s="89"/>
      <c r="AY1715" s="89"/>
      <c r="AZ1715" s="89"/>
      <c r="BA1715" s="89"/>
      <c r="BB1715" s="87"/>
      <c r="BC1715" s="87"/>
      <c r="BD1715" s="87"/>
      <c r="BE1715" s="78"/>
      <c r="BF1715" s="78"/>
      <c r="BG1715" s="78"/>
      <c r="BH1715" s="78"/>
      <c r="BI1715" s="78"/>
    </row>
    <row r="1716" spans="1:61" s="80" customFormat="1" ht="15" customHeight="1" x14ac:dyDescent="0.25">
      <c r="A1716" s="81"/>
      <c r="B1716" s="161"/>
      <c r="C1716" s="85"/>
      <c r="D1716" s="78"/>
      <c r="E1716" s="179"/>
      <c r="F1716" s="179"/>
      <c r="G1716" s="158"/>
      <c r="H1716" s="158"/>
      <c r="I1716" s="83"/>
      <c r="J1716" s="83"/>
      <c r="K1716" s="83"/>
      <c r="L1716" s="83"/>
      <c r="M1716" s="83"/>
      <c r="N1716" s="83"/>
      <c r="O1716" s="83"/>
      <c r="P1716" s="83"/>
      <c r="Q1716" s="83"/>
      <c r="R1716" s="83"/>
      <c r="S1716" s="83"/>
      <c r="T1716" s="83"/>
      <c r="U1716" s="87"/>
      <c r="V1716" s="87"/>
      <c r="W1716" s="87"/>
      <c r="X1716" s="87"/>
      <c r="Y1716" s="87"/>
      <c r="Z1716" s="87"/>
      <c r="AA1716" s="87"/>
      <c r="AB1716" s="87"/>
      <c r="AC1716" s="87"/>
      <c r="AD1716" s="87"/>
      <c r="AE1716" s="87"/>
      <c r="AF1716" s="93"/>
      <c r="AG1716" s="87"/>
      <c r="AH1716" s="87"/>
      <c r="AI1716" s="87"/>
      <c r="AJ1716" s="87"/>
      <c r="AK1716" s="87"/>
      <c r="AL1716" s="88"/>
      <c r="AM1716" s="88"/>
      <c r="AN1716" s="87"/>
      <c r="AO1716" s="88"/>
      <c r="AP1716" s="87"/>
      <c r="AQ1716" s="87"/>
      <c r="AR1716" s="87"/>
      <c r="AS1716" s="87"/>
      <c r="AT1716" s="87"/>
      <c r="AU1716" s="87"/>
      <c r="AV1716" s="87"/>
      <c r="AW1716" s="87"/>
      <c r="AX1716" s="89"/>
      <c r="AY1716" s="89"/>
      <c r="AZ1716" s="89"/>
      <c r="BA1716" s="89"/>
      <c r="BB1716" s="87"/>
      <c r="BC1716" s="87"/>
      <c r="BD1716" s="87"/>
      <c r="BE1716" s="78"/>
      <c r="BF1716" s="78"/>
      <c r="BG1716" s="78"/>
      <c r="BH1716" s="78"/>
      <c r="BI1716" s="78"/>
    </row>
    <row r="1717" spans="1:61" s="80" customFormat="1" ht="15" customHeight="1" x14ac:dyDescent="0.25">
      <c r="A1717" s="81"/>
      <c r="B1717" s="161"/>
      <c r="C1717" s="85"/>
      <c r="D1717" s="78"/>
      <c r="E1717" s="179"/>
      <c r="F1717" s="179"/>
      <c r="G1717" s="158"/>
      <c r="H1717" s="158"/>
      <c r="I1717" s="83"/>
      <c r="J1717" s="83"/>
      <c r="K1717" s="83"/>
      <c r="L1717" s="83"/>
      <c r="M1717" s="83"/>
      <c r="N1717" s="83"/>
      <c r="O1717" s="83"/>
      <c r="P1717" s="83"/>
      <c r="Q1717" s="83"/>
      <c r="R1717" s="83"/>
      <c r="S1717" s="83"/>
      <c r="T1717" s="83"/>
      <c r="U1717" s="87"/>
      <c r="V1717" s="87"/>
      <c r="W1717" s="87"/>
      <c r="X1717" s="87"/>
      <c r="Y1717" s="87"/>
      <c r="Z1717" s="87"/>
      <c r="AA1717" s="87"/>
      <c r="AB1717" s="87"/>
      <c r="AC1717" s="87"/>
      <c r="AD1717" s="87"/>
      <c r="AE1717" s="87"/>
      <c r="AF1717" s="93"/>
      <c r="AG1717" s="87"/>
      <c r="AH1717" s="87"/>
      <c r="AI1717" s="87"/>
      <c r="AJ1717" s="87"/>
      <c r="AK1717" s="87"/>
      <c r="AL1717" s="88"/>
      <c r="AM1717" s="88"/>
      <c r="AN1717" s="87"/>
      <c r="AO1717" s="88"/>
      <c r="AP1717" s="87"/>
      <c r="AQ1717" s="87"/>
      <c r="AR1717" s="87"/>
      <c r="AS1717" s="87"/>
      <c r="AT1717" s="87"/>
      <c r="AU1717" s="87"/>
      <c r="AV1717" s="87"/>
      <c r="AW1717" s="87"/>
      <c r="AX1717" s="89"/>
      <c r="AY1717" s="89"/>
      <c r="AZ1717" s="89"/>
      <c r="BA1717" s="89"/>
      <c r="BB1717" s="87"/>
      <c r="BC1717" s="87"/>
      <c r="BD1717" s="87"/>
      <c r="BE1717" s="78"/>
      <c r="BF1717" s="78"/>
      <c r="BG1717" s="78"/>
      <c r="BH1717" s="78"/>
      <c r="BI1717" s="78"/>
    </row>
    <row r="1718" spans="1:61" s="80" customFormat="1" ht="15" customHeight="1" x14ac:dyDescent="0.25">
      <c r="A1718" s="81"/>
      <c r="B1718" s="161"/>
      <c r="C1718" s="85"/>
      <c r="D1718" s="78"/>
      <c r="E1718" s="179"/>
      <c r="F1718" s="179"/>
      <c r="G1718" s="158"/>
      <c r="H1718" s="158"/>
      <c r="I1718" s="83"/>
      <c r="J1718" s="83"/>
      <c r="K1718" s="83"/>
      <c r="L1718" s="83"/>
      <c r="M1718" s="83"/>
      <c r="N1718" s="83"/>
      <c r="O1718" s="83"/>
      <c r="P1718" s="83"/>
      <c r="Q1718" s="83"/>
      <c r="R1718" s="83"/>
      <c r="S1718" s="83"/>
      <c r="T1718" s="83"/>
      <c r="U1718" s="87"/>
      <c r="V1718" s="87"/>
      <c r="W1718" s="87"/>
      <c r="X1718" s="87"/>
      <c r="Y1718" s="87"/>
      <c r="Z1718" s="87"/>
      <c r="AA1718" s="87"/>
      <c r="AB1718" s="87"/>
      <c r="AC1718" s="87"/>
      <c r="AD1718" s="87"/>
      <c r="AE1718" s="87"/>
      <c r="AF1718" s="93"/>
      <c r="AG1718" s="87"/>
      <c r="AH1718" s="87"/>
      <c r="AI1718" s="87"/>
      <c r="AJ1718" s="87"/>
      <c r="AK1718" s="87"/>
      <c r="AL1718" s="88"/>
      <c r="AM1718" s="88"/>
      <c r="AN1718" s="87"/>
      <c r="AO1718" s="88"/>
      <c r="AP1718" s="87"/>
      <c r="AQ1718" s="87"/>
      <c r="AR1718" s="87"/>
      <c r="AS1718" s="87"/>
      <c r="AT1718" s="87"/>
      <c r="AU1718" s="87"/>
      <c r="AV1718" s="87"/>
      <c r="AW1718" s="87"/>
      <c r="AX1718" s="89"/>
      <c r="AY1718" s="89"/>
      <c r="AZ1718" s="89"/>
      <c r="BA1718" s="89"/>
      <c r="BB1718" s="87"/>
      <c r="BC1718" s="87"/>
      <c r="BD1718" s="87"/>
      <c r="BE1718" s="78"/>
      <c r="BF1718" s="78"/>
      <c r="BG1718" s="78"/>
      <c r="BH1718" s="78"/>
      <c r="BI1718" s="78"/>
    </row>
    <row r="1719" spans="1:61" s="80" customFormat="1" ht="15" customHeight="1" x14ac:dyDescent="0.25">
      <c r="A1719" s="81"/>
      <c r="B1719" s="161"/>
      <c r="C1719" s="85"/>
      <c r="D1719" s="78"/>
      <c r="E1719" s="179"/>
      <c r="F1719" s="179"/>
      <c r="G1719" s="158"/>
      <c r="H1719" s="158"/>
      <c r="I1719" s="83"/>
      <c r="J1719" s="83"/>
      <c r="K1719" s="83"/>
      <c r="L1719" s="83"/>
      <c r="M1719" s="83"/>
      <c r="N1719" s="83"/>
      <c r="O1719" s="83"/>
      <c r="P1719" s="83"/>
      <c r="Q1719" s="83"/>
      <c r="R1719" s="83"/>
      <c r="S1719" s="83"/>
      <c r="T1719" s="83"/>
      <c r="U1719" s="87"/>
      <c r="V1719" s="87"/>
      <c r="W1719" s="87"/>
      <c r="X1719" s="87"/>
      <c r="Y1719" s="87"/>
      <c r="Z1719" s="87"/>
      <c r="AA1719" s="87"/>
      <c r="AB1719" s="87"/>
      <c r="AC1719" s="87"/>
      <c r="AD1719" s="87"/>
      <c r="AE1719" s="87"/>
      <c r="AF1719" s="93"/>
      <c r="AG1719" s="87"/>
      <c r="AH1719" s="87"/>
      <c r="AI1719" s="87"/>
      <c r="AJ1719" s="87"/>
      <c r="AK1719" s="87"/>
      <c r="AL1719" s="88"/>
      <c r="AM1719" s="88"/>
      <c r="AN1719" s="87"/>
      <c r="AO1719" s="88"/>
      <c r="AP1719" s="87"/>
      <c r="AQ1719" s="87"/>
      <c r="AR1719" s="87"/>
      <c r="AS1719" s="87"/>
      <c r="AT1719" s="87"/>
      <c r="AU1719" s="87"/>
      <c r="AV1719" s="87"/>
      <c r="AW1719" s="87"/>
      <c r="AX1719" s="89"/>
      <c r="AY1719" s="89"/>
      <c r="AZ1719" s="89"/>
      <c r="BA1719" s="89"/>
      <c r="BB1719" s="87"/>
      <c r="BC1719" s="87"/>
      <c r="BD1719" s="87"/>
      <c r="BE1719" s="78"/>
      <c r="BF1719" s="78"/>
      <c r="BG1719" s="78"/>
      <c r="BH1719" s="78"/>
      <c r="BI1719" s="78"/>
    </row>
    <row r="1720" spans="1:61" s="80" customFormat="1" ht="15" customHeight="1" x14ac:dyDescent="0.25">
      <c r="A1720" s="81"/>
      <c r="B1720" s="161"/>
      <c r="C1720" s="85"/>
      <c r="D1720" s="78"/>
      <c r="E1720" s="179"/>
      <c r="F1720" s="179"/>
      <c r="G1720" s="158"/>
      <c r="H1720" s="158"/>
      <c r="I1720" s="83"/>
      <c r="J1720" s="83"/>
      <c r="K1720" s="83"/>
      <c r="L1720" s="83"/>
      <c r="M1720" s="83"/>
      <c r="N1720" s="83"/>
      <c r="O1720" s="83"/>
      <c r="P1720" s="83"/>
      <c r="Q1720" s="83"/>
      <c r="R1720" s="83"/>
      <c r="S1720" s="83"/>
      <c r="T1720" s="83"/>
      <c r="U1720" s="87"/>
      <c r="V1720" s="87"/>
      <c r="W1720" s="87"/>
      <c r="X1720" s="87"/>
      <c r="Y1720" s="87"/>
      <c r="Z1720" s="87"/>
      <c r="AA1720" s="87"/>
      <c r="AB1720" s="87"/>
      <c r="AC1720" s="87"/>
      <c r="AD1720" s="87"/>
      <c r="AE1720" s="87"/>
      <c r="AF1720" s="93"/>
      <c r="AG1720" s="87"/>
      <c r="AH1720" s="87"/>
      <c r="AI1720" s="87"/>
      <c r="AJ1720" s="87"/>
      <c r="AK1720" s="87"/>
      <c r="AL1720" s="88"/>
      <c r="AM1720" s="88"/>
      <c r="AN1720" s="87"/>
      <c r="AO1720" s="88"/>
      <c r="AP1720" s="87"/>
      <c r="AQ1720" s="87"/>
      <c r="AR1720" s="87"/>
      <c r="AS1720" s="87"/>
      <c r="AT1720" s="87"/>
      <c r="AU1720" s="87"/>
      <c r="AV1720" s="87"/>
      <c r="AW1720" s="87"/>
      <c r="AX1720" s="89"/>
      <c r="AY1720" s="89"/>
      <c r="AZ1720" s="89"/>
      <c r="BA1720" s="89"/>
      <c r="BB1720" s="87"/>
      <c r="BC1720" s="87"/>
      <c r="BD1720" s="87"/>
      <c r="BE1720" s="78"/>
      <c r="BF1720" s="78"/>
      <c r="BG1720" s="78"/>
      <c r="BH1720" s="78"/>
      <c r="BI1720" s="78"/>
    </row>
    <row r="1721" spans="1:61" s="80" customFormat="1" ht="15" customHeight="1" x14ac:dyDescent="0.25">
      <c r="A1721" s="81"/>
      <c r="B1721" s="161"/>
      <c r="C1721" s="85"/>
      <c r="D1721" s="78"/>
      <c r="E1721" s="179"/>
      <c r="F1721" s="179"/>
      <c r="G1721" s="158"/>
      <c r="H1721" s="158"/>
      <c r="I1721" s="83"/>
      <c r="J1721" s="83"/>
      <c r="K1721" s="83"/>
      <c r="L1721" s="83"/>
      <c r="M1721" s="83"/>
      <c r="N1721" s="83"/>
      <c r="O1721" s="83"/>
      <c r="P1721" s="83"/>
      <c r="Q1721" s="83"/>
      <c r="R1721" s="83"/>
      <c r="S1721" s="83"/>
      <c r="T1721" s="83"/>
      <c r="U1721" s="87"/>
      <c r="V1721" s="87"/>
      <c r="W1721" s="87"/>
      <c r="X1721" s="87"/>
      <c r="Y1721" s="87"/>
      <c r="Z1721" s="87"/>
      <c r="AA1721" s="87"/>
      <c r="AB1721" s="87"/>
      <c r="AC1721" s="87"/>
      <c r="AD1721" s="87"/>
      <c r="AE1721" s="87"/>
      <c r="AF1721" s="93"/>
      <c r="AG1721" s="87"/>
      <c r="AH1721" s="87"/>
      <c r="AI1721" s="87"/>
      <c r="AJ1721" s="87"/>
      <c r="AK1721" s="87"/>
      <c r="AL1721" s="88"/>
      <c r="AM1721" s="88"/>
      <c r="AN1721" s="87"/>
      <c r="AO1721" s="88"/>
      <c r="AP1721" s="87"/>
      <c r="AQ1721" s="87"/>
      <c r="AR1721" s="87"/>
      <c r="AS1721" s="87"/>
      <c r="AT1721" s="87"/>
      <c r="AU1721" s="87"/>
      <c r="AV1721" s="87"/>
      <c r="AW1721" s="87"/>
      <c r="AX1721" s="89"/>
      <c r="AY1721" s="89"/>
      <c r="AZ1721" s="89"/>
      <c r="BA1721" s="89"/>
      <c r="BB1721" s="87"/>
      <c r="BC1721" s="87"/>
      <c r="BD1721" s="87"/>
      <c r="BE1721" s="78"/>
      <c r="BF1721" s="78"/>
      <c r="BG1721" s="78"/>
      <c r="BH1721" s="78"/>
      <c r="BI1721" s="78"/>
    </row>
    <row r="1722" spans="1:61" s="80" customFormat="1" ht="15" customHeight="1" x14ac:dyDescent="0.25">
      <c r="A1722" s="81"/>
      <c r="B1722" s="161"/>
      <c r="C1722" s="85"/>
      <c r="D1722" s="78"/>
      <c r="E1722" s="179"/>
      <c r="F1722" s="179"/>
      <c r="G1722" s="158"/>
      <c r="H1722" s="158"/>
      <c r="I1722" s="83"/>
      <c r="J1722" s="83"/>
      <c r="K1722" s="83"/>
      <c r="L1722" s="83"/>
      <c r="M1722" s="83"/>
      <c r="N1722" s="83"/>
      <c r="O1722" s="83"/>
      <c r="P1722" s="83"/>
      <c r="Q1722" s="83"/>
      <c r="R1722" s="83"/>
      <c r="S1722" s="83"/>
      <c r="T1722" s="83"/>
      <c r="U1722" s="87"/>
      <c r="V1722" s="87"/>
      <c r="W1722" s="87"/>
      <c r="X1722" s="87"/>
      <c r="Y1722" s="87"/>
      <c r="Z1722" s="87"/>
      <c r="AA1722" s="87"/>
      <c r="AB1722" s="87"/>
      <c r="AC1722" s="87"/>
      <c r="AD1722" s="87"/>
      <c r="AE1722" s="87"/>
      <c r="AF1722" s="93"/>
      <c r="AG1722" s="87"/>
      <c r="AH1722" s="87"/>
      <c r="AI1722" s="87"/>
      <c r="AJ1722" s="87"/>
      <c r="AK1722" s="87"/>
      <c r="AL1722" s="88"/>
      <c r="AM1722" s="88"/>
      <c r="AN1722" s="87"/>
      <c r="AO1722" s="88"/>
      <c r="AP1722" s="87"/>
      <c r="AQ1722" s="87"/>
      <c r="AR1722" s="87"/>
      <c r="AS1722" s="87"/>
      <c r="AT1722" s="87"/>
      <c r="AU1722" s="87"/>
      <c r="AV1722" s="87"/>
      <c r="AW1722" s="87"/>
      <c r="AX1722" s="89"/>
      <c r="AY1722" s="89"/>
      <c r="AZ1722" s="89"/>
      <c r="BA1722" s="89"/>
      <c r="BB1722" s="87"/>
      <c r="BC1722" s="87"/>
      <c r="BD1722" s="87"/>
      <c r="BE1722" s="78"/>
      <c r="BF1722" s="78"/>
      <c r="BG1722" s="78"/>
      <c r="BH1722" s="78"/>
      <c r="BI1722" s="78"/>
    </row>
    <row r="1723" spans="1:61" s="80" customFormat="1" ht="15" customHeight="1" x14ac:dyDescent="0.25">
      <c r="A1723" s="81"/>
      <c r="B1723" s="161"/>
      <c r="C1723" s="85"/>
      <c r="D1723" s="78"/>
      <c r="E1723" s="179"/>
      <c r="F1723" s="179"/>
      <c r="G1723" s="158"/>
      <c r="H1723" s="158"/>
      <c r="I1723" s="83"/>
      <c r="J1723" s="83"/>
      <c r="K1723" s="83"/>
      <c r="L1723" s="83"/>
      <c r="M1723" s="83"/>
      <c r="N1723" s="83"/>
      <c r="O1723" s="83"/>
      <c r="P1723" s="83"/>
      <c r="Q1723" s="83"/>
      <c r="R1723" s="83"/>
      <c r="S1723" s="83"/>
      <c r="T1723" s="83"/>
      <c r="U1723" s="87"/>
      <c r="V1723" s="87"/>
      <c r="W1723" s="87"/>
      <c r="X1723" s="87"/>
      <c r="Y1723" s="87"/>
      <c r="Z1723" s="87"/>
      <c r="AA1723" s="87"/>
      <c r="AB1723" s="87"/>
      <c r="AC1723" s="87"/>
      <c r="AD1723" s="87"/>
      <c r="AE1723" s="87"/>
      <c r="AF1723" s="93"/>
      <c r="AG1723" s="87"/>
      <c r="AH1723" s="87"/>
      <c r="AI1723" s="87"/>
      <c r="AJ1723" s="87"/>
      <c r="AK1723" s="87"/>
      <c r="AL1723" s="88"/>
      <c r="AM1723" s="88"/>
      <c r="AN1723" s="87"/>
      <c r="AO1723" s="88"/>
      <c r="AP1723" s="87"/>
      <c r="AQ1723" s="87"/>
      <c r="AR1723" s="87"/>
      <c r="AS1723" s="87"/>
      <c r="AT1723" s="87"/>
      <c r="AU1723" s="87"/>
      <c r="AV1723" s="87"/>
      <c r="AW1723" s="87"/>
      <c r="AX1723" s="89"/>
      <c r="AY1723" s="89"/>
      <c r="AZ1723" s="89"/>
      <c r="BA1723" s="89"/>
      <c r="BB1723" s="87"/>
      <c r="BC1723" s="87"/>
      <c r="BD1723" s="87"/>
      <c r="BE1723" s="78"/>
      <c r="BF1723" s="78"/>
      <c r="BG1723" s="78"/>
      <c r="BH1723" s="78"/>
      <c r="BI1723" s="78"/>
    </row>
    <row r="1724" spans="1:61" s="80" customFormat="1" ht="15" customHeight="1" x14ac:dyDescent="0.25">
      <c r="A1724" s="81"/>
      <c r="B1724" s="161"/>
      <c r="C1724" s="85"/>
      <c r="D1724" s="78"/>
      <c r="E1724" s="179"/>
      <c r="F1724" s="179"/>
      <c r="G1724" s="158"/>
      <c r="H1724" s="158"/>
      <c r="I1724" s="83"/>
      <c r="J1724" s="83"/>
      <c r="K1724" s="83"/>
      <c r="L1724" s="83"/>
      <c r="M1724" s="83"/>
      <c r="N1724" s="83"/>
      <c r="O1724" s="83"/>
      <c r="P1724" s="83"/>
      <c r="Q1724" s="83"/>
      <c r="R1724" s="83"/>
      <c r="S1724" s="83"/>
      <c r="T1724" s="83"/>
      <c r="U1724" s="87"/>
      <c r="V1724" s="87"/>
      <c r="W1724" s="87"/>
      <c r="X1724" s="87"/>
      <c r="Y1724" s="87"/>
      <c r="Z1724" s="87"/>
      <c r="AA1724" s="87"/>
      <c r="AB1724" s="87"/>
      <c r="AC1724" s="87"/>
      <c r="AD1724" s="87"/>
      <c r="AE1724" s="87"/>
      <c r="AF1724" s="93"/>
      <c r="AG1724" s="87"/>
      <c r="AH1724" s="87"/>
      <c r="AI1724" s="87"/>
      <c r="AJ1724" s="87"/>
      <c r="AK1724" s="87"/>
      <c r="AL1724" s="88"/>
      <c r="AM1724" s="88"/>
      <c r="AN1724" s="87"/>
      <c r="AO1724" s="88"/>
      <c r="AP1724" s="87"/>
      <c r="AQ1724" s="87"/>
      <c r="AR1724" s="87"/>
      <c r="AS1724" s="87"/>
      <c r="AT1724" s="87"/>
      <c r="AU1724" s="87"/>
      <c r="AV1724" s="87"/>
      <c r="AW1724" s="87"/>
      <c r="AX1724" s="89"/>
      <c r="AY1724" s="89"/>
      <c r="AZ1724" s="89"/>
      <c r="BA1724" s="89"/>
      <c r="BB1724" s="87"/>
      <c r="BC1724" s="87"/>
      <c r="BD1724" s="87"/>
      <c r="BE1724" s="78"/>
      <c r="BF1724" s="78"/>
      <c r="BG1724" s="78"/>
      <c r="BH1724" s="78"/>
      <c r="BI1724" s="78"/>
    </row>
    <row r="1725" spans="1:61" s="80" customFormat="1" ht="15" customHeight="1" x14ac:dyDescent="0.25">
      <c r="A1725" s="81"/>
      <c r="B1725" s="161"/>
      <c r="C1725" s="85"/>
      <c r="D1725" s="78"/>
      <c r="E1725" s="179"/>
      <c r="F1725" s="179"/>
      <c r="G1725" s="158"/>
      <c r="H1725" s="158"/>
      <c r="I1725" s="83"/>
      <c r="J1725" s="83"/>
      <c r="K1725" s="83"/>
      <c r="L1725" s="83"/>
      <c r="M1725" s="83"/>
      <c r="N1725" s="83"/>
      <c r="O1725" s="83"/>
      <c r="P1725" s="83"/>
      <c r="Q1725" s="83"/>
      <c r="R1725" s="83"/>
      <c r="S1725" s="83"/>
      <c r="T1725" s="83"/>
      <c r="U1725" s="87"/>
      <c r="V1725" s="87"/>
      <c r="W1725" s="87"/>
      <c r="X1725" s="87"/>
      <c r="Y1725" s="87"/>
      <c r="Z1725" s="87"/>
      <c r="AA1725" s="87"/>
      <c r="AB1725" s="87"/>
      <c r="AC1725" s="87"/>
      <c r="AD1725" s="87"/>
      <c r="AE1725" s="87"/>
      <c r="AF1725" s="93"/>
      <c r="AG1725" s="87"/>
      <c r="AH1725" s="87"/>
      <c r="AI1725" s="87"/>
      <c r="AJ1725" s="87"/>
      <c r="AK1725" s="87"/>
      <c r="AL1725" s="88"/>
      <c r="AM1725" s="88"/>
      <c r="AN1725" s="87"/>
      <c r="AO1725" s="88"/>
      <c r="AP1725" s="87"/>
      <c r="AQ1725" s="87"/>
      <c r="AR1725" s="87"/>
      <c r="AS1725" s="87"/>
      <c r="AT1725" s="87"/>
      <c r="AU1725" s="87"/>
      <c r="AV1725" s="87"/>
      <c r="AW1725" s="87"/>
      <c r="AX1725" s="89"/>
      <c r="AY1725" s="89"/>
      <c r="AZ1725" s="89"/>
      <c r="BA1725" s="89"/>
      <c r="BB1725" s="87"/>
      <c r="BC1725" s="87"/>
      <c r="BD1725" s="87"/>
      <c r="BE1725" s="78"/>
      <c r="BF1725" s="78"/>
      <c r="BG1725" s="78"/>
      <c r="BH1725" s="78"/>
      <c r="BI1725" s="78"/>
    </row>
    <row r="1726" spans="1:61" s="80" customFormat="1" ht="15" customHeight="1" x14ac:dyDescent="0.25">
      <c r="A1726" s="81"/>
      <c r="B1726" s="161"/>
      <c r="C1726" s="85"/>
      <c r="D1726" s="78"/>
      <c r="E1726" s="179"/>
      <c r="F1726" s="179"/>
      <c r="G1726" s="158"/>
      <c r="H1726" s="158"/>
      <c r="I1726" s="83"/>
      <c r="J1726" s="83"/>
      <c r="K1726" s="83"/>
      <c r="L1726" s="83"/>
      <c r="M1726" s="83"/>
      <c r="N1726" s="83"/>
      <c r="O1726" s="83"/>
      <c r="P1726" s="83"/>
      <c r="Q1726" s="83"/>
      <c r="R1726" s="83"/>
      <c r="S1726" s="83"/>
      <c r="T1726" s="83"/>
      <c r="U1726" s="87"/>
      <c r="V1726" s="87"/>
      <c r="W1726" s="87"/>
      <c r="X1726" s="87"/>
      <c r="Y1726" s="87"/>
      <c r="Z1726" s="87"/>
      <c r="AA1726" s="87"/>
      <c r="AB1726" s="87"/>
      <c r="AC1726" s="87"/>
      <c r="AD1726" s="87"/>
      <c r="AE1726" s="87"/>
      <c r="AF1726" s="93"/>
      <c r="AG1726" s="87"/>
      <c r="AH1726" s="87"/>
      <c r="AI1726" s="87"/>
      <c r="AJ1726" s="87"/>
      <c r="AK1726" s="87"/>
      <c r="AL1726" s="88"/>
      <c r="AM1726" s="88"/>
      <c r="AN1726" s="87"/>
      <c r="AO1726" s="88"/>
      <c r="AP1726" s="87"/>
      <c r="AQ1726" s="87"/>
      <c r="AR1726" s="87"/>
      <c r="AS1726" s="87"/>
      <c r="AT1726" s="87"/>
      <c r="AU1726" s="87"/>
      <c r="AV1726" s="87"/>
      <c r="AW1726" s="87"/>
      <c r="AX1726" s="89"/>
      <c r="AY1726" s="89"/>
      <c r="AZ1726" s="89"/>
      <c r="BA1726" s="89"/>
      <c r="BB1726" s="87"/>
      <c r="BC1726" s="87"/>
      <c r="BD1726" s="87"/>
      <c r="BE1726" s="78"/>
      <c r="BF1726" s="78"/>
      <c r="BG1726" s="78"/>
      <c r="BH1726" s="78"/>
      <c r="BI1726" s="78"/>
    </row>
    <row r="1727" spans="1:61" s="80" customFormat="1" ht="15" customHeight="1" x14ac:dyDescent="0.25">
      <c r="A1727" s="81"/>
      <c r="B1727" s="161"/>
      <c r="C1727" s="85"/>
      <c r="D1727" s="78"/>
      <c r="E1727" s="179"/>
      <c r="F1727" s="179"/>
      <c r="G1727" s="158"/>
      <c r="H1727" s="158"/>
      <c r="I1727" s="83"/>
      <c r="J1727" s="83"/>
      <c r="K1727" s="83"/>
      <c r="L1727" s="83"/>
      <c r="M1727" s="83"/>
      <c r="N1727" s="83"/>
      <c r="O1727" s="83"/>
      <c r="P1727" s="83"/>
      <c r="Q1727" s="83"/>
      <c r="R1727" s="83"/>
      <c r="S1727" s="83"/>
      <c r="T1727" s="83"/>
      <c r="U1727" s="87"/>
      <c r="V1727" s="87"/>
      <c r="W1727" s="87"/>
      <c r="X1727" s="87"/>
      <c r="Y1727" s="87"/>
      <c r="Z1727" s="87"/>
      <c r="AA1727" s="87"/>
      <c r="AB1727" s="87"/>
      <c r="AC1727" s="87"/>
      <c r="AD1727" s="87"/>
      <c r="AE1727" s="87"/>
      <c r="AF1727" s="93"/>
      <c r="AG1727" s="87"/>
      <c r="AH1727" s="87"/>
      <c r="AI1727" s="87"/>
      <c r="AJ1727" s="87"/>
      <c r="AK1727" s="87"/>
      <c r="AL1727" s="88"/>
      <c r="AM1727" s="88"/>
      <c r="AN1727" s="87"/>
      <c r="AO1727" s="88"/>
      <c r="AP1727" s="87"/>
      <c r="AQ1727" s="87"/>
      <c r="AR1727" s="87"/>
      <c r="AS1727" s="87"/>
      <c r="AT1727" s="87"/>
      <c r="AU1727" s="87"/>
      <c r="AV1727" s="87"/>
      <c r="AW1727" s="87"/>
      <c r="AX1727" s="89"/>
      <c r="AY1727" s="89"/>
      <c r="AZ1727" s="89"/>
      <c r="BA1727" s="89"/>
      <c r="BB1727" s="87"/>
      <c r="BC1727" s="87"/>
      <c r="BD1727" s="87"/>
      <c r="BE1727" s="78"/>
      <c r="BF1727" s="78"/>
      <c r="BG1727" s="78"/>
      <c r="BH1727" s="78"/>
      <c r="BI1727" s="78"/>
    </row>
    <row r="1728" spans="1:61" s="80" customFormat="1" ht="15" customHeight="1" x14ac:dyDescent="0.25">
      <c r="A1728" s="81"/>
      <c r="B1728" s="161"/>
      <c r="C1728" s="85"/>
      <c r="D1728" s="78"/>
      <c r="E1728" s="179"/>
      <c r="F1728" s="179"/>
      <c r="G1728" s="158"/>
      <c r="H1728" s="158"/>
      <c r="I1728" s="83"/>
      <c r="J1728" s="83"/>
      <c r="K1728" s="83"/>
      <c r="L1728" s="83"/>
      <c r="M1728" s="83"/>
      <c r="N1728" s="83"/>
      <c r="O1728" s="83"/>
      <c r="P1728" s="83"/>
      <c r="Q1728" s="83"/>
      <c r="R1728" s="83"/>
      <c r="S1728" s="83"/>
      <c r="T1728" s="83"/>
      <c r="U1728" s="87"/>
      <c r="V1728" s="87"/>
      <c r="W1728" s="87"/>
      <c r="X1728" s="87"/>
      <c r="Y1728" s="87"/>
      <c r="Z1728" s="87"/>
      <c r="AA1728" s="87"/>
      <c r="AB1728" s="87"/>
      <c r="AC1728" s="87"/>
      <c r="AD1728" s="87"/>
      <c r="AE1728" s="87"/>
      <c r="AF1728" s="93"/>
      <c r="AG1728" s="87"/>
      <c r="AH1728" s="87"/>
      <c r="AI1728" s="87"/>
      <c r="AJ1728" s="87"/>
      <c r="AK1728" s="87"/>
      <c r="AL1728" s="88"/>
      <c r="AM1728" s="88"/>
      <c r="AN1728" s="87"/>
      <c r="AO1728" s="88"/>
      <c r="AP1728" s="87"/>
      <c r="AQ1728" s="87"/>
      <c r="AR1728" s="87"/>
      <c r="AS1728" s="87"/>
      <c r="AT1728" s="87"/>
      <c r="AU1728" s="87"/>
      <c r="AV1728" s="87"/>
      <c r="AW1728" s="87"/>
      <c r="AX1728" s="89"/>
      <c r="AY1728" s="89"/>
      <c r="AZ1728" s="89"/>
      <c r="BA1728" s="89"/>
      <c r="BB1728" s="87"/>
      <c r="BC1728" s="87"/>
      <c r="BD1728" s="87"/>
      <c r="BE1728" s="78"/>
      <c r="BF1728" s="78"/>
      <c r="BG1728" s="78"/>
      <c r="BH1728" s="78"/>
      <c r="BI1728" s="78"/>
    </row>
    <row r="1729" spans="1:61" s="80" customFormat="1" ht="15" customHeight="1" x14ac:dyDescent="0.25">
      <c r="A1729" s="81"/>
      <c r="B1729" s="161"/>
      <c r="C1729" s="85"/>
      <c r="D1729" s="78"/>
      <c r="E1729" s="179"/>
      <c r="F1729" s="179"/>
      <c r="G1729" s="158"/>
      <c r="H1729" s="158"/>
      <c r="I1729" s="83"/>
      <c r="J1729" s="83"/>
      <c r="K1729" s="83"/>
      <c r="L1729" s="83"/>
      <c r="M1729" s="83"/>
      <c r="N1729" s="83"/>
      <c r="O1729" s="83"/>
      <c r="P1729" s="83"/>
      <c r="Q1729" s="83"/>
      <c r="R1729" s="83"/>
      <c r="S1729" s="83"/>
      <c r="T1729" s="83"/>
      <c r="U1729" s="87"/>
      <c r="V1729" s="87"/>
      <c r="W1729" s="87"/>
      <c r="X1729" s="87"/>
      <c r="Y1729" s="87"/>
      <c r="Z1729" s="87"/>
      <c r="AA1729" s="87"/>
      <c r="AB1729" s="87"/>
      <c r="AC1729" s="87"/>
      <c r="AD1729" s="87"/>
      <c r="AE1729" s="87"/>
      <c r="AF1729" s="93"/>
      <c r="AG1729" s="87"/>
      <c r="AH1729" s="87"/>
      <c r="AI1729" s="87"/>
      <c r="AJ1729" s="87"/>
      <c r="AK1729" s="87"/>
      <c r="AL1729" s="88"/>
      <c r="AM1729" s="88"/>
      <c r="AN1729" s="87"/>
      <c r="AO1729" s="88"/>
      <c r="AP1729" s="87"/>
      <c r="AQ1729" s="87"/>
      <c r="AR1729" s="87"/>
      <c r="AS1729" s="87"/>
      <c r="AT1729" s="87"/>
      <c r="AU1729" s="87"/>
      <c r="AV1729" s="87"/>
      <c r="AW1729" s="87"/>
      <c r="AX1729" s="89"/>
      <c r="AY1729" s="89"/>
      <c r="AZ1729" s="89"/>
      <c r="BA1729" s="89"/>
      <c r="BB1729" s="87"/>
      <c r="BC1729" s="87"/>
      <c r="BD1729" s="87"/>
      <c r="BE1729" s="78"/>
      <c r="BF1729" s="78"/>
      <c r="BG1729" s="78"/>
      <c r="BH1729" s="78"/>
      <c r="BI1729" s="78"/>
    </row>
    <row r="1730" spans="1:61" s="80" customFormat="1" ht="15" customHeight="1" x14ac:dyDescent="0.25">
      <c r="A1730" s="81"/>
      <c r="B1730" s="161"/>
      <c r="C1730" s="85"/>
      <c r="D1730" s="78"/>
      <c r="E1730" s="179"/>
      <c r="F1730" s="179"/>
      <c r="G1730" s="158"/>
      <c r="H1730" s="158"/>
      <c r="I1730" s="83"/>
      <c r="J1730" s="83"/>
      <c r="K1730" s="83"/>
      <c r="L1730" s="83"/>
      <c r="M1730" s="83"/>
      <c r="N1730" s="83"/>
      <c r="O1730" s="83"/>
      <c r="P1730" s="83"/>
      <c r="Q1730" s="83"/>
      <c r="R1730" s="83"/>
      <c r="S1730" s="83"/>
      <c r="T1730" s="83"/>
      <c r="U1730" s="87"/>
      <c r="V1730" s="87"/>
      <c r="W1730" s="87"/>
      <c r="X1730" s="87"/>
      <c r="Y1730" s="87"/>
      <c r="Z1730" s="87"/>
      <c r="AA1730" s="87"/>
      <c r="AB1730" s="87"/>
      <c r="AC1730" s="87"/>
      <c r="AD1730" s="87"/>
      <c r="AE1730" s="87"/>
      <c r="AF1730" s="93"/>
      <c r="AG1730" s="87"/>
      <c r="AH1730" s="87"/>
      <c r="AI1730" s="87"/>
      <c r="AJ1730" s="87"/>
      <c r="AK1730" s="87"/>
      <c r="AL1730" s="88"/>
      <c r="AM1730" s="88"/>
      <c r="AN1730" s="87"/>
      <c r="AO1730" s="88"/>
      <c r="AP1730" s="87"/>
      <c r="AQ1730" s="87"/>
      <c r="AR1730" s="87"/>
      <c r="AS1730" s="87"/>
      <c r="AT1730" s="87"/>
      <c r="AU1730" s="87"/>
      <c r="AV1730" s="87"/>
      <c r="AW1730" s="87"/>
      <c r="AX1730" s="89"/>
      <c r="AY1730" s="89"/>
      <c r="AZ1730" s="89"/>
      <c r="BA1730" s="89"/>
      <c r="BB1730" s="87"/>
      <c r="BC1730" s="87"/>
      <c r="BD1730" s="87"/>
      <c r="BE1730" s="78"/>
      <c r="BF1730" s="78"/>
      <c r="BG1730" s="78"/>
      <c r="BH1730" s="78"/>
      <c r="BI1730" s="78"/>
    </row>
    <row r="1731" spans="1:61" s="80" customFormat="1" ht="15" customHeight="1" x14ac:dyDescent="0.25">
      <c r="A1731" s="81"/>
      <c r="B1731" s="161"/>
      <c r="C1731" s="85"/>
      <c r="D1731" s="78"/>
      <c r="E1731" s="179"/>
      <c r="F1731" s="179"/>
      <c r="G1731" s="158"/>
      <c r="H1731" s="158"/>
      <c r="I1731" s="83"/>
      <c r="J1731" s="83"/>
      <c r="K1731" s="83"/>
      <c r="L1731" s="83"/>
      <c r="M1731" s="83"/>
      <c r="N1731" s="83"/>
      <c r="O1731" s="83"/>
      <c r="P1731" s="83"/>
      <c r="Q1731" s="83"/>
      <c r="R1731" s="83"/>
      <c r="S1731" s="83"/>
      <c r="T1731" s="83"/>
      <c r="U1731" s="87"/>
      <c r="V1731" s="87"/>
      <c r="W1731" s="87"/>
      <c r="X1731" s="87"/>
      <c r="Y1731" s="87"/>
      <c r="Z1731" s="87"/>
      <c r="AA1731" s="87"/>
      <c r="AB1731" s="87"/>
      <c r="AC1731" s="87"/>
      <c r="AD1731" s="87"/>
      <c r="AE1731" s="87"/>
      <c r="AF1731" s="93"/>
      <c r="AG1731" s="87"/>
      <c r="AH1731" s="87"/>
      <c r="AI1731" s="87"/>
      <c r="AJ1731" s="87"/>
      <c r="AK1731" s="87"/>
      <c r="AL1731" s="88"/>
      <c r="AM1731" s="88"/>
      <c r="AN1731" s="87"/>
      <c r="AO1731" s="88"/>
      <c r="AP1731" s="87"/>
      <c r="AQ1731" s="87"/>
      <c r="AR1731" s="87"/>
      <c r="AS1731" s="87"/>
      <c r="AT1731" s="87"/>
      <c r="AU1731" s="87"/>
      <c r="AV1731" s="87"/>
      <c r="AW1731" s="87"/>
      <c r="AX1731" s="89"/>
      <c r="AY1731" s="89"/>
      <c r="AZ1731" s="89"/>
      <c r="BA1731" s="89"/>
      <c r="BB1731" s="87"/>
      <c r="BC1731" s="87"/>
      <c r="BD1731" s="87"/>
      <c r="BE1731" s="78"/>
      <c r="BF1731" s="78"/>
      <c r="BG1731" s="78"/>
      <c r="BH1731" s="78"/>
      <c r="BI1731" s="78"/>
    </row>
    <row r="1732" spans="1:61" s="80" customFormat="1" ht="15" customHeight="1" x14ac:dyDescent="0.25">
      <c r="A1732" s="81"/>
      <c r="B1732" s="161"/>
      <c r="C1732" s="85"/>
      <c r="D1732" s="78"/>
      <c r="E1732" s="179"/>
      <c r="F1732" s="179"/>
      <c r="G1732" s="158"/>
      <c r="H1732" s="158"/>
      <c r="I1732" s="83"/>
      <c r="J1732" s="83"/>
      <c r="K1732" s="83"/>
      <c r="L1732" s="83"/>
      <c r="M1732" s="83"/>
      <c r="N1732" s="83"/>
      <c r="O1732" s="83"/>
      <c r="P1732" s="83"/>
      <c r="Q1732" s="83"/>
      <c r="R1732" s="83"/>
      <c r="S1732" s="83"/>
      <c r="T1732" s="83"/>
      <c r="U1732" s="87"/>
      <c r="V1732" s="87"/>
      <c r="W1732" s="87"/>
      <c r="X1732" s="87"/>
      <c r="Y1732" s="87"/>
      <c r="Z1732" s="87"/>
      <c r="AA1732" s="87"/>
      <c r="AB1732" s="87"/>
      <c r="AC1732" s="87"/>
      <c r="AD1732" s="87"/>
      <c r="AE1732" s="87"/>
      <c r="AF1732" s="93"/>
      <c r="AG1732" s="87"/>
      <c r="AH1732" s="87"/>
      <c r="AI1732" s="87"/>
      <c r="AJ1732" s="87"/>
      <c r="AK1732" s="87"/>
      <c r="AL1732" s="88"/>
      <c r="AM1732" s="88"/>
      <c r="AN1732" s="87"/>
      <c r="AO1732" s="88"/>
      <c r="AP1732" s="87"/>
      <c r="AQ1732" s="87"/>
      <c r="AR1732" s="87"/>
      <c r="AS1732" s="87"/>
      <c r="AT1732" s="87"/>
      <c r="AU1732" s="87"/>
      <c r="AV1732" s="87"/>
      <c r="AW1732" s="87"/>
      <c r="AX1732" s="89"/>
      <c r="AY1732" s="89"/>
      <c r="AZ1732" s="89"/>
      <c r="BA1732" s="89"/>
      <c r="BB1732" s="87"/>
      <c r="BC1732" s="87"/>
      <c r="BD1732" s="87"/>
      <c r="BE1732" s="78"/>
      <c r="BF1732" s="78"/>
      <c r="BG1732" s="78"/>
      <c r="BH1732" s="78"/>
      <c r="BI1732" s="78"/>
    </row>
    <row r="1733" spans="1:61" s="80" customFormat="1" ht="15" customHeight="1" x14ac:dyDescent="0.25">
      <c r="A1733" s="81"/>
      <c r="B1733" s="161"/>
      <c r="C1733" s="85"/>
      <c r="D1733" s="78"/>
      <c r="E1733" s="179"/>
      <c r="F1733" s="179"/>
      <c r="G1733" s="158"/>
      <c r="H1733" s="158"/>
      <c r="I1733" s="83"/>
      <c r="J1733" s="83"/>
      <c r="K1733" s="83"/>
      <c r="L1733" s="83"/>
      <c r="M1733" s="83"/>
      <c r="N1733" s="83"/>
      <c r="O1733" s="83"/>
      <c r="P1733" s="83"/>
      <c r="Q1733" s="83"/>
      <c r="R1733" s="83"/>
      <c r="S1733" s="83"/>
      <c r="T1733" s="83"/>
      <c r="U1733" s="87"/>
      <c r="V1733" s="87"/>
      <c r="W1733" s="87"/>
      <c r="X1733" s="87"/>
      <c r="Y1733" s="87"/>
      <c r="Z1733" s="87"/>
      <c r="AA1733" s="87"/>
      <c r="AB1733" s="87"/>
      <c r="AC1733" s="87"/>
      <c r="AD1733" s="87"/>
      <c r="AE1733" s="87"/>
      <c r="AF1733" s="93"/>
      <c r="AG1733" s="87"/>
      <c r="AH1733" s="87"/>
      <c r="AI1733" s="87"/>
      <c r="AJ1733" s="87"/>
      <c r="AK1733" s="87"/>
      <c r="AL1733" s="88"/>
      <c r="AM1733" s="88"/>
      <c r="AN1733" s="87"/>
      <c r="AO1733" s="88"/>
      <c r="AP1733" s="87"/>
      <c r="AQ1733" s="87"/>
      <c r="AR1733" s="87"/>
      <c r="AS1733" s="87"/>
      <c r="AT1733" s="87"/>
      <c r="AU1733" s="87"/>
      <c r="AV1733" s="87"/>
      <c r="AW1733" s="87"/>
      <c r="AX1733" s="89"/>
      <c r="AY1733" s="89"/>
      <c r="AZ1733" s="89"/>
      <c r="BA1733" s="89"/>
      <c r="BB1733" s="87"/>
      <c r="BC1733" s="87"/>
      <c r="BD1733" s="87"/>
      <c r="BE1733" s="78"/>
      <c r="BF1733" s="78"/>
      <c r="BG1733" s="78"/>
      <c r="BH1733" s="78"/>
      <c r="BI1733" s="78"/>
    </row>
    <row r="1734" spans="1:61" s="80" customFormat="1" ht="15" customHeight="1" x14ac:dyDescent="0.25">
      <c r="A1734" s="81"/>
      <c r="B1734" s="161"/>
      <c r="C1734" s="85"/>
      <c r="D1734" s="78"/>
      <c r="E1734" s="179"/>
      <c r="F1734" s="179"/>
      <c r="G1734" s="158"/>
      <c r="H1734" s="158"/>
      <c r="I1734" s="83"/>
      <c r="J1734" s="83"/>
      <c r="K1734" s="83"/>
      <c r="L1734" s="83"/>
      <c r="M1734" s="83"/>
      <c r="N1734" s="83"/>
      <c r="O1734" s="83"/>
      <c r="P1734" s="83"/>
      <c r="Q1734" s="83"/>
      <c r="R1734" s="83"/>
      <c r="S1734" s="83"/>
      <c r="T1734" s="83"/>
      <c r="U1734" s="87"/>
      <c r="V1734" s="87"/>
      <c r="W1734" s="87"/>
      <c r="X1734" s="87"/>
      <c r="Y1734" s="87"/>
      <c r="Z1734" s="87"/>
      <c r="AA1734" s="87"/>
      <c r="AB1734" s="87"/>
      <c r="AC1734" s="87"/>
      <c r="AD1734" s="87"/>
      <c r="AE1734" s="87"/>
      <c r="AF1734" s="93"/>
      <c r="AG1734" s="87"/>
      <c r="AH1734" s="87"/>
      <c r="AI1734" s="87"/>
      <c r="AJ1734" s="87"/>
      <c r="AK1734" s="87"/>
      <c r="AL1734" s="88"/>
      <c r="AM1734" s="88"/>
      <c r="AN1734" s="87"/>
      <c r="AO1734" s="88"/>
      <c r="AP1734" s="87"/>
      <c r="AQ1734" s="87"/>
      <c r="AR1734" s="87"/>
      <c r="AS1734" s="87"/>
      <c r="AT1734" s="87"/>
      <c r="AU1734" s="87"/>
      <c r="AV1734" s="87"/>
      <c r="AW1734" s="87"/>
      <c r="AX1734" s="89"/>
      <c r="AY1734" s="89"/>
      <c r="AZ1734" s="89"/>
      <c r="BA1734" s="89"/>
      <c r="BB1734" s="87"/>
      <c r="BC1734" s="87"/>
      <c r="BD1734" s="87"/>
      <c r="BE1734" s="78"/>
      <c r="BF1734" s="78"/>
      <c r="BG1734" s="78"/>
      <c r="BH1734" s="78"/>
      <c r="BI1734" s="78"/>
    </row>
    <row r="1735" spans="1:61" s="80" customFormat="1" ht="15" customHeight="1" x14ac:dyDescent="0.25">
      <c r="A1735" s="81"/>
      <c r="B1735" s="161"/>
      <c r="C1735" s="85"/>
      <c r="D1735" s="78"/>
      <c r="E1735" s="179"/>
      <c r="F1735" s="179"/>
      <c r="G1735" s="158"/>
      <c r="H1735" s="158"/>
      <c r="I1735" s="83"/>
      <c r="J1735" s="83"/>
      <c r="K1735" s="83"/>
      <c r="L1735" s="83"/>
      <c r="M1735" s="83"/>
      <c r="N1735" s="83"/>
      <c r="O1735" s="83"/>
      <c r="P1735" s="83"/>
      <c r="Q1735" s="83"/>
      <c r="R1735" s="83"/>
      <c r="S1735" s="83"/>
      <c r="T1735" s="83"/>
      <c r="U1735" s="87"/>
      <c r="V1735" s="87"/>
      <c r="W1735" s="87"/>
      <c r="X1735" s="87"/>
      <c r="Y1735" s="87"/>
      <c r="Z1735" s="87"/>
      <c r="AA1735" s="87"/>
      <c r="AB1735" s="87"/>
      <c r="AC1735" s="87"/>
      <c r="AD1735" s="87"/>
      <c r="AE1735" s="87"/>
      <c r="AF1735" s="93"/>
      <c r="AG1735" s="87"/>
      <c r="AH1735" s="87"/>
      <c r="AI1735" s="87"/>
      <c r="AJ1735" s="87"/>
      <c r="AK1735" s="87"/>
      <c r="AL1735" s="88"/>
      <c r="AM1735" s="88"/>
      <c r="AN1735" s="87"/>
      <c r="AO1735" s="88"/>
      <c r="AP1735" s="87"/>
      <c r="AQ1735" s="87"/>
      <c r="AR1735" s="87"/>
      <c r="AS1735" s="87"/>
      <c r="AT1735" s="87"/>
      <c r="AU1735" s="87"/>
      <c r="AV1735" s="87"/>
      <c r="AW1735" s="87"/>
      <c r="AX1735" s="89"/>
      <c r="AY1735" s="89"/>
      <c r="AZ1735" s="89"/>
      <c r="BA1735" s="89"/>
      <c r="BB1735" s="87"/>
      <c r="BC1735" s="87"/>
      <c r="BD1735" s="87"/>
      <c r="BE1735" s="78"/>
      <c r="BF1735" s="78"/>
      <c r="BG1735" s="78"/>
      <c r="BH1735" s="78"/>
      <c r="BI1735" s="78"/>
    </row>
    <row r="1736" spans="1:61" s="80" customFormat="1" ht="15" customHeight="1" x14ac:dyDescent="0.25">
      <c r="A1736" s="81"/>
      <c r="B1736" s="161"/>
      <c r="C1736" s="85"/>
      <c r="D1736" s="78"/>
      <c r="E1736" s="179"/>
      <c r="F1736" s="179"/>
      <c r="G1736" s="158"/>
      <c r="H1736" s="158"/>
      <c r="I1736" s="83"/>
      <c r="J1736" s="83"/>
      <c r="K1736" s="83"/>
      <c r="L1736" s="83"/>
      <c r="M1736" s="83"/>
      <c r="N1736" s="83"/>
      <c r="O1736" s="83"/>
      <c r="P1736" s="83"/>
      <c r="Q1736" s="83"/>
      <c r="R1736" s="83"/>
      <c r="S1736" s="83"/>
      <c r="T1736" s="83"/>
      <c r="U1736" s="87"/>
      <c r="V1736" s="87"/>
      <c r="W1736" s="87"/>
      <c r="X1736" s="87"/>
      <c r="Y1736" s="87"/>
      <c r="Z1736" s="87"/>
      <c r="AA1736" s="87"/>
      <c r="AB1736" s="87"/>
      <c r="AC1736" s="87"/>
      <c r="AD1736" s="87"/>
      <c r="AE1736" s="87"/>
      <c r="AF1736" s="93"/>
      <c r="AG1736" s="87"/>
      <c r="AH1736" s="87"/>
      <c r="AI1736" s="87"/>
      <c r="AJ1736" s="87"/>
      <c r="AK1736" s="87"/>
      <c r="AL1736" s="88"/>
      <c r="AM1736" s="88"/>
      <c r="AN1736" s="87"/>
      <c r="AO1736" s="88"/>
      <c r="AP1736" s="87"/>
      <c r="AQ1736" s="87"/>
      <c r="AR1736" s="87"/>
      <c r="AS1736" s="87"/>
      <c r="AT1736" s="87"/>
      <c r="AU1736" s="87"/>
      <c r="AV1736" s="87"/>
      <c r="AW1736" s="87"/>
      <c r="AX1736" s="89"/>
      <c r="AY1736" s="89"/>
      <c r="AZ1736" s="89"/>
      <c r="BA1736" s="89"/>
      <c r="BB1736" s="87"/>
      <c r="BC1736" s="87"/>
      <c r="BD1736" s="87"/>
      <c r="BE1736" s="78"/>
      <c r="BF1736" s="78"/>
      <c r="BG1736" s="78"/>
      <c r="BH1736" s="78"/>
      <c r="BI1736" s="78"/>
    </row>
    <row r="1737" spans="1:61" s="80" customFormat="1" ht="15" customHeight="1" x14ac:dyDescent="0.25">
      <c r="A1737" s="81"/>
      <c r="B1737" s="161"/>
      <c r="C1737" s="85"/>
      <c r="D1737" s="78"/>
      <c r="E1737" s="179"/>
      <c r="F1737" s="179"/>
      <c r="G1737" s="158"/>
      <c r="H1737" s="158"/>
      <c r="I1737" s="83"/>
      <c r="J1737" s="83"/>
      <c r="K1737" s="83"/>
      <c r="L1737" s="83"/>
      <c r="M1737" s="83"/>
      <c r="N1737" s="83"/>
      <c r="O1737" s="83"/>
      <c r="P1737" s="83"/>
      <c r="Q1737" s="83"/>
      <c r="R1737" s="83"/>
      <c r="S1737" s="83"/>
      <c r="T1737" s="83"/>
      <c r="U1737" s="87"/>
      <c r="V1737" s="87"/>
      <c r="W1737" s="87"/>
      <c r="X1737" s="87"/>
      <c r="Y1737" s="87"/>
      <c r="Z1737" s="87"/>
      <c r="AA1737" s="87"/>
      <c r="AB1737" s="87"/>
      <c r="AC1737" s="87"/>
      <c r="AD1737" s="87"/>
      <c r="AE1737" s="87"/>
      <c r="AF1737" s="93"/>
      <c r="AG1737" s="87"/>
      <c r="AH1737" s="87"/>
      <c r="AI1737" s="87"/>
      <c r="AJ1737" s="87"/>
      <c r="AK1737" s="87"/>
      <c r="AL1737" s="88"/>
      <c r="AM1737" s="88"/>
      <c r="AN1737" s="87"/>
      <c r="AO1737" s="88"/>
      <c r="AP1737" s="87"/>
      <c r="AQ1737" s="87"/>
      <c r="AR1737" s="87"/>
      <c r="AS1737" s="87"/>
      <c r="AT1737" s="87"/>
      <c r="AU1737" s="87"/>
      <c r="AV1737" s="87"/>
      <c r="AW1737" s="87"/>
      <c r="AX1737" s="89"/>
      <c r="AY1737" s="89"/>
      <c r="AZ1737" s="89"/>
      <c r="BA1737" s="89"/>
      <c r="BB1737" s="87"/>
      <c r="BC1737" s="87"/>
      <c r="BD1737" s="87"/>
      <c r="BE1737" s="78"/>
      <c r="BF1737" s="78"/>
      <c r="BG1737" s="78"/>
      <c r="BH1737" s="78"/>
      <c r="BI1737" s="78"/>
    </row>
    <row r="1738" spans="1:61" s="80" customFormat="1" ht="15" customHeight="1" x14ac:dyDescent="0.25">
      <c r="A1738" s="81"/>
      <c r="B1738" s="161"/>
      <c r="C1738" s="85"/>
      <c r="D1738" s="78"/>
      <c r="E1738" s="179"/>
      <c r="F1738" s="179"/>
      <c r="G1738" s="158"/>
      <c r="H1738" s="158"/>
      <c r="I1738" s="83"/>
      <c r="J1738" s="83"/>
      <c r="K1738" s="83"/>
      <c r="L1738" s="83"/>
      <c r="M1738" s="83"/>
      <c r="N1738" s="83"/>
      <c r="O1738" s="83"/>
      <c r="P1738" s="83"/>
      <c r="Q1738" s="83"/>
      <c r="R1738" s="83"/>
      <c r="S1738" s="83"/>
      <c r="T1738" s="83"/>
      <c r="U1738" s="87"/>
      <c r="V1738" s="87"/>
      <c r="W1738" s="87"/>
      <c r="X1738" s="87"/>
      <c r="Y1738" s="87"/>
      <c r="Z1738" s="87"/>
      <c r="AA1738" s="87"/>
      <c r="AB1738" s="87"/>
      <c r="AC1738" s="87"/>
      <c r="AD1738" s="87"/>
      <c r="AE1738" s="87"/>
      <c r="AF1738" s="93"/>
      <c r="AG1738" s="87"/>
      <c r="AH1738" s="87"/>
      <c r="AI1738" s="87"/>
      <c r="AJ1738" s="87"/>
      <c r="AK1738" s="87"/>
      <c r="AL1738" s="88"/>
      <c r="AM1738" s="88"/>
      <c r="AN1738" s="87"/>
      <c r="AO1738" s="88"/>
      <c r="AP1738" s="87"/>
      <c r="AQ1738" s="87"/>
      <c r="AR1738" s="87"/>
      <c r="AS1738" s="87"/>
      <c r="AT1738" s="87"/>
      <c r="AU1738" s="87"/>
      <c r="AV1738" s="87"/>
      <c r="AW1738" s="87"/>
      <c r="AX1738" s="89"/>
      <c r="AY1738" s="89"/>
      <c r="AZ1738" s="89"/>
      <c r="BA1738" s="89"/>
      <c r="BB1738" s="87"/>
      <c r="BC1738" s="87"/>
      <c r="BD1738" s="87"/>
      <c r="BE1738" s="78"/>
      <c r="BF1738" s="78"/>
      <c r="BG1738" s="78"/>
      <c r="BH1738" s="78"/>
      <c r="BI1738" s="78"/>
    </row>
    <row r="1739" spans="1:61" s="80" customFormat="1" ht="15" customHeight="1" x14ac:dyDescent="0.25">
      <c r="A1739" s="81"/>
      <c r="B1739" s="161"/>
      <c r="C1739" s="85"/>
      <c r="D1739" s="78"/>
      <c r="E1739" s="179"/>
      <c r="F1739" s="179"/>
      <c r="G1739" s="158"/>
      <c r="H1739" s="158"/>
      <c r="I1739" s="83"/>
      <c r="J1739" s="83"/>
      <c r="K1739" s="83"/>
      <c r="L1739" s="83"/>
      <c r="M1739" s="83"/>
      <c r="N1739" s="83"/>
      <c r="O1739" s="83"/>
      <c r="P1739" s="83"/>
      <c r="Q1739" s="83"/>
      <c r="R1739" s="83"/>
      <c r="S1739" s="83"/>
      <c r="T1739" s="83"/>
      <c r="U1739" s="87"/>
      <c r="V1739" s="87"/>
      <c r="W1739" s="87"/>
      <c r="X1739" s="87"/>
      <c r="Y1739" s="87"/>
      <c r="Z1739" s="87"/>
      <c r="AA1739" s="87"/>
      <c r="AB1739" s="87"/>
      <c r="AC1739" s="87"/>
      <c r="AD1739" s="87"/>
      <c r="AE1739" s="87"/>
      <c r="AF1739" s="93"/>
      <c r="AG1739" s="87"/>
      <c r="AH1739" s="87"/>
      <c r="AI1739" s="87"/>
      <c r="AJ1739" s="87"/>
      <c r="AK1739" s="87"/>
      <c r="AL1739" s="88"/>
      <c r="AM1739" s="88"/>
      <c r="AN1739" s="87"/>
      <c r="AO1739" s="88"/>
      <c r="AP1739" s="87"/>
      <c r="AQ1739" s="87"/>
      <c r="AR1739" s="87"/>
      <c r="AS1739" s="87"/>
      <c r="AT1739" s="87"/>
      <c r="AU1739" s="87"/>
      <c r="AV1739" s="87"/>
      <c r="AW1739" s="87"/>
      <c r="AX1739" s="89"/>
      <c r="AY1739" s="89"/>
      <c r="AZ1739" s="89"/>
      <c r="BA1739" s="89"/>
      <c r="BB1739" s="87"/>
      <c r="BC1739" s="87"/>
      <c r="BD1739" s="87"/>
      <c r="BE1739" s="78"/>
      <c r="BF1739" s="78"/>
      <c r="BG1739" s="78"/>
      <c r="BH1739" s="78"/>
      <c r="BI1739" s="78"/>
    </row>
    <row r="1740" spans="1:61" s="80" customFormat="1" ht="15" customHeight="1" x14ac:dyDescent="0.25">
      <c r="A1740" s="81"/>
      <c r="B1740" s="161"/>
      <c r="C1740" s="85"/>
      <c r="D1740" s="78"/>
      <c r="E1740" s="179"/>
      <c r="F1740" s="179"/>
      <c r="G1740" s="158"/>
      <c r="H1740" s="158"/>
      <c r="I1740" s="83"/>
      <c r="J1740" s="83"/>
      <c r="K1740" s="83"/>
      <c r="L1740" s="83"/>
      <c r="M1740" s="83"/>
      <c r="N1740" s="83"/>
      <c r="O1740" s="83"/>
      <c r="P1740" s="83"/>
      <c r="Q1740" s="83"/>
      <c r="R1740" s="83"/>
      <c r="S1740" s="83"/>
      <c r="T1740" s="83"/>
      <c r="U1740" s="87"/>
      <c r="V1740" s="87"/>
      <c r="W1740" s="87"/>
      <c r="X1740" s="87"/>
      <c r="Y1740" s="87"/>
      <c r="Z1740" s="87"/>
      <c r="AA1740" s="87"/>
      <c r="AB1740" s="87"/>
      <c r="AC1740" s="87"/>
      <c r="AD1740" s="87"/>
      <c r="AE1740" s="87"/>
      <c r="AF1740" s="93"/>
      <c r="AG1740" s="87"/>
      <c r="AH1740" s="87"/>
      <c r="AI1740" s="87"/>
      <c r="AJ1740" s="87"/>
      <c r="AK1740" s="87"/>
      <c r="AL1740" s="88"/>
      <c r="AM1740" s="88"/>
      <c r="AN1740" s="87"/>
      <c r="AO1740" s="88"/>
      <c r="AP1740" s="87"/>
      <c r="AQ1740" s="87"/>
      <c r="AR1740" s="87"/>
      <c r="AS1740" s="87"/>
      <c r="AT1740" s="87"/>
      <c r="AU1740" s="87"/>
      <c r="AV1740" s="87"/>
      <c r="AW1740" s="87"/>
      <c r="AX1740" s="89"/>
      <c r="AY1740" s="89"/>
      <c r="AZ1740" s="89"/>
      <c r="BA1740" s="89"/>
      <c r="BB1740" s="87"/>
      <c r="BC1740" s="87"/>
      <c r="BD1740" s="87"/>
      <c r="BE1740" s="78"/>
      <c r="BF1740" s="78"/>
      <c r="BG1740" s="78"/>
      <c r="BH1740" s="78"/>
      <c r="BI1740" s="78"/>
    </row>
    <row r="1741" spans="1:61" s="80" customFormat="1" ht="15" customHeight="1" x14ac:dyDescent="0.25">
      <c r="A1741" s="81"/>
      <c r="B1741" s="161"/>
      <c r="C1741" s="85"/>
      <c r="D1741" s="78"/>
      <c r="E1741" s="179"/>
      <c r="F1741" s="179"/>
      <c r="G1741" s="158"/>
      <c r="H1741" s="158"/>
      <c r="I1741" s="83"/>
      <c r="J1741" s="83"/>
      <c r="K1741" s="83"/>
      <c r="L1741" s="83"/>
      <c r="M1741" s="83"/>
      <c r="N1741" s="83"/>
      <c r="O1741" s="83"/>
      <c r="P1741" s="83"/>
      <c r="Q1741" s="83"/>
      <c r="R1741" s="83"/>
      <c r="S1741" s="83"/>
      <c r="T1741" s="83"/>
      <c r="U1741" s="87"/>
      <c r="V1741" s="87"/>
      <c r="W1741" s="87"/>
      <c r="X1741" s="87"/>
      <c r="Y1741" s="87"/>
      <c r="Z1741" s="87"/>
      <c r="AA1741" s="87"/>
      <c r="AB1741" s="87"/>
      <c r="AC1741" s="87"/>
      <c r="AD1741" s="87"/>
      <c r="AE1741" s="87"/>
      <c r="AF1741" s="93"/>
      <c r="AG1741" s="87"/>
      <c r="AH1741" s="87"/>
      <c r="AI1741" s="87"/>
      <c r="AJ1741" s="87"/>
      <c r="AK1741" s="87"/>
      <c r="AL1741" s="88"/>
      <c r="AM1741" s="88"/>
      <c r="AN1741" s="87"/>
      <c r="AO1741" s="88"/>
      <c r="AP1741" s="87"/>
      <c r="AQ1741" s="87"/>
      <c r="AR1741" s="87"/>
      <c r="AS1741" s="87"/>
      <c r="AT1741" s="87"/>
      <c r="AU1741" s="87"/>
      <c r="AV1741" s="87"/>
      <c r="AW1741" s="87"/>
      <c r="AX1741" s="89"/>
      <c r="AY1741" s="89"/>
      <c r="AZ1741" s="89"/>
      <c r="BA1741" s="89"/>
      <c r="BB1741" s="87"/>
      <c r="BC1741" s="87"/>
      <c r="BD1741" s="87"/>
      <c r="BE1741" s="78"/>
      <c r="BF1741" s="78"/>
      <c r="BG1741" s="78"/>
      <c r="BH1741" s="78"/>
      <c r="BI1741" s="78"/>
    </row>
    <row r="1742" spans="1:61" s="80" customFormat="1" ht="15" customHeight="1" x14ac:dyDescent="0.25">
      <c r="A1742" s="81"/>
      <c r="B1742" s="161"/>
      <c r="C1742" s="85"/>
      <c r="D1742" s="78"/>
      <c r="E1742" s="179"/>
      <c r="F1742" s="179"/>
      <c r="G1742" s="158"/>
      <c r="H1742" s="158"/>
      <c r="I1742" s="83"/>
      <c r="J1742" s="83"/>
      <c r="K1742" s="83"/>
      <c r="L1742" s="83"/>
      <c r="M1742" s="83"/>
      <c r="N1742" s="83"/>
      <c r="O1742" s="83"/>
      <c r="P1742" s="83"/>
      <c r="Q1742" s="83"/>
      <c r="R1742" s="83"/>
      <c r="S1742" s="83"/>
      <c r="T1742" s="83"/>
      <c r="U1742" s="87"/>
      <c r="V1742" s="87"/>
      <c r="W1742" s="87"/>
      <c r="X1742" s="87"/>
      <c r="Y1742" s="87"/>
      <c r="Z1742" s="87"/>
      <c r="AA1742" s="87"/>
      <c r="AB1742" s="87"/>
      <c r="AC1742" s="87"/>
      <c r="AD1742" s="87"/>
      <c r="AE1742" s="87"/>
      <c r="AF1742" s="93"/>
      <c r="AG1742" s="87"/>
      <c r="AH1742" s="87"/>
      <c r="AI1742" s="87"/>
      <c r="AJ1742" s="87"/>
      <c r="AK1742" s="87"/>
      <c r="AL1742" s="88"/>
      <c r="AM1742" s="88"/>
      <c r="AN1742" s="87"/>
      <c r="AO1742" s="88"/>
      <c r="AP1742" s="87"/>
      <c r="AQ1742" s="87"/>
      <c r="AR1742" s="87"/>
      <c r="AS1742" s="87"/>
      <c r="AT1742" s="87"/>
      <c r="AU1742" s="87"/>
      <c r="AV1742" s="87"/>
      <c r="AW1742" s="87"/>
      <c r="AX1742" s="89"/>
      <c r="AY1742" s="89"/>
      <c r="AZ1742" s="89"/>
      <c r="BA1742" s="89"/>
      <c r="BB1742" s="87"/>
      <c r="BC1742" s="87"/>
      <c r="BD1742" s="87"/>
      <c r="BE1742" s="78"/>
      <c r="BF1742" s="78"/>
      <c r="BG1742" s="78"/>
      <c r="BH1742" s="78"/>
      <c r="BI1742" s="78"/>
    </row>
    <row r="1743" spans="1:61" s="80" customFormat="1" ht="15" customHeight="1" x14ac:dyDescent="0.25">
      <c r="A1743" s="81"/>
      <c r="B1743" s="161"/>
      <c r="C1743" s="85"/>
      <c r="D1743" s="78"/>
      <c r="E1743" s="179"/>
      <c r="F1743" s="179"/>
      <c r="G1743" s="158"/>
      <c r="H1743" s="158"/>
      <c r="I1743" s="83"/>
      <c r="J1743" s="83"/>
      <c r="K1743" s="83"/>
      <c r="L1743" s="83"/>
      <c r="M1743" s="83"/>
      <c r="N1743" s="83"/>
      <c r="O1743" s="83"/>
      <c r="P1743" s="83"/>
      <c r="Q1743" s="83"/>
      <c r="R1743" s="83"/>
      <c r="S1743" s="83"/>
      <c r="T1743" s="83"/>
      <c r="U1743" s="87"/>
      <c r="V1743" s="87"/>
      <c r="W1743" s="87"/>
      <c r="X1743" s="87"/>
      <c r="Y1743" s="87"/>
      <c r="Z1743" s="87"/>
      <c r="AA1743" s="87"/>
      <c r="AB1743" s="87"/>
      <c r="AC1743" s="87"/>
      <c r="AD1743" s="87"/>
      <c r="AE1743" s="87"/>
      <c r="AF1743" s="93"/>
      <c r="AG1743" s="87"/>
      <c r="AH1743" s="87"/>
      <c r="AI1743" s="87"/>
      <c r="AJ1743" s="87"/>
      <c r="AK1743" s="87"/>
      <c r="AL1743" s="88"/>
      <c r="AM1743" s="88"/>
      <c r="AN1743" s="87"/>
      <c r="AO1743" s="88"/>
      <c r="AP1743" s="87"/>
      <c r="AQ1743" s="87"/>
      <c r="AR1743" s="87"/>
      <c r="AS1743" s="87"/>
      <c r="AT1743" s="87"/>
      <c r="AU1743" s="87"/>
      <c r="AV1743" s="87"/>
      <c r="AW1743" s="87"/>
      <c r="AX1743" s="89"/>
      <c r="AY1743" s="89"/>
      <c r="AZ1743" s="89"/>
      <c r="BA1743" s="89"/>
      <c r="BB1743" s="87"/>
      <c r="BC1743" s="87"/>
      <c r="BD1743" s="87"/>
      <c r="BE1743" s="78"/>
      <c r="BF1743" s="78"/>
      <c r="BG1743" s="78"/>
      <c r="BH1743" s="78"/>
      <c r="BI1743" s="78"/>
    </row>
    <row r="1744" spans="1:61" s="80" customFormat="1" ht="15" customHeight="1" x14ac:dyDescent="0.25">
      <c r="A1744" s="81"/>
      <c r="B1744" s="161"/>
      <c r="C1744" s="85"/>
      <c r="D1744" s="78"/>
      <c r="E1744" s="179"/>
      <c r="F1744" s="179"/>
      <c r="G1744" s="158"/>
      <c r="H1744" s="158"/>
      <c r="I1744" s="83"/>
      <c r="J1744" s="83"/>
      <c r="K1744" s="83"/>
      <c r="L1744" s="83"/>
      <c r="M1744" s="83"/>
      <c r="N1744" s="83"/>
      <c r="O1744" s="83"/>
      <c r="P1744" s="83"/>
      <c r="Q1744" s="83"/>
      <c r="R1744" s="83"/>
      <c r="S1744" s="83"/>
      <c r="T1744" s="83"/>
      <c r="U1744" s="87"/>
      <c r="V1744" s="87"/>
      <c r="W1744" s="87"/>
      <c r="X1744" s="87"/>
      <c r="Y1744" s="87"/>
      <c r="Z1744" s="87"/>
      <c r="AA1744" s="87"/>
      <c r="AB1744" s="87"/>
      <c r="AC1744" s="87"/>
      <c r="AD1744" s="87"/>
      <c r="AE1744" s="87"/>
      <c r="AF1744" s="93"/>
      <c r="AG1744" s="87"/>
      <c r="AH1744" s="87"/>
      <c r="AI1744" s="87"/>
      <c r="AJ1744" s="87"/>
      <c r="AK1744" s="87"/>
      <c r="AL1744" s="88"/>
      <c r="AM1744" s="88"/>
      <c r="AN1744" s="87"/>
      <c r="AO1744" s="88"/>
      <c r="AP1744" s="87"/>
      <c r="AQ1744" s="87"/>
      <c r="AR1744" s="87"/>
      <c r="AS1744" s="87"/>
      <c r="AT1744" s="87"/>
      <c r="AU1744" s="87"/>
      <c r="AV1744" s="87"/>
      <c r="AW1744" s="87"/>
      <c r="AX1744" s="89"/>
      <c r="AY1744" s="89"/>
      <c r="AZ1744" s="89"/>
      <c r="BA1744" s="89"/>
      <c r="BB1744" s="87"/>
      <c r="BC1744" s="87"/>
      <c r="BD1744" s="87"/>
      <c r="BE1744" s="78"/>
      <c r="BF1744" s="78"/>
      <c r="BG1744" s="78"/>
      <c r="BH1744" s="78"/>
      <c r="BI1744" s="78"/>
    </row>
    <row r="1745" spans="1:61" s="80" customFormat="1" ht="15" customHeight="1" x14ac:dyDescent="0.25">
      <c r="A1745" s="81"/>
      <c r="B1745" s="161"/>
      <c r="C1745" s="85"/>
      <c r="D1745" s="78"/>
      <c r="E1745" s="179"/>
      <c r="F1745" s="179"/>
      <c r="G1745" s="158"/>
      <c r="H1745" s="158"/>
      <c r="I1745" s="83"/>
      <c r="J1745" s="83"/>
      <c r="K1745" s="83"/>
      <c r="L1745" s="83"/>
      <c r="M1745" s="83"/>
      <c r="N1745" s="83"/>
      <c r="O1745" s="83"/>
      <c r="P1745" s="83"/>
      <c r="Q1745" s="83"/>
      <c r="R1745" s="83"/>
      <c r="S1745" s="83"/>
      <c r="T1745" s="83"/>
      <c r="U1745" s="87"/>
      <c r="V1745" s="87"/>
      <c r="W1745" s="87"/>
      <c r="X1745" s="87"/>
      <c r="Y1745" s="87"/>
      <c r="Z1745" s="87"/>
      <c r="AA1745" s="87"/>
      <c r="AB1745" s="87"/>
      <c r="AC1745" s="87"/>
      <c r="AD1745" s="87"/>
      <c r="AE1745" s="87"/>
      <c r="AF1745" s="93"/>
      <c r="AG1745" s="87"/>
      <c r="AH1745" s="87"/>
      <c r="AI1745" s="87"/>
      <c r="AJ1745" s="87"/>
      <c r="AK1745" s="87"/>
      <c r="AL1745" s="88"/>
      <c r="AM1745" s="88"/>
      <c r="AN1745" s="87"/>
      <c r="AO1745" s="88"/>
      <c r="AP1745" s="87"/>
      <c r="AQ1745" s="87"/>
      <c r="AR1745" s="87"/>
      <c r="AS1745" s="87"/>
      <c r="AT1745" s="87"/>
      <c r="AU1745" s="87"/>
      <c r="AV1745" s="87"/>
      <c r="AW1745" s="87"/>
      <c r="AX1745" s="89"/>
      <c r="AY1745" s="89"/>
      <c r="AZ1745" s="89"/>
      <c r="BA1745" s="89"/>
      <c r="BB1745" s="87"/>
      <c r="BC1745" s="87"/>
      <c r="BD1745" s="87"/>
      <c r="BE1745" s="78"/>
      <c r="BF1745" s="78"/>
      <c r="BG1745" s="78"/>
      <c r="BH1745" s="78"/>
      <c r="BI1745" s="78"/>
    </row>
    <row r="1746" spans="1:61" s="80" customFormat="1" ht="15" customHeight="1" x14ac:dyDescent="0.25">
      <c r="A1746" s="81"/>
      <c r="B1746" s="161"/>
      <c r="C1746" s="85"/>
      <c r="D1746" s="78"/>
      <c r="E1746" s="179"/>
      <c r="F1746" s="179"/>
      <c r="G1746" s="158"/>
      <c r="H1746" s="158"/>
      <c r="I1746" s="83"/>
      <c r="J1746" s="83"/>
      <c r="K1746" s="83"/>
      <c r="L1746" s="83"/>
      <c r="M1746" s="83"/>
      <c r="N1746" s="83"/>
      <c r="O1746" s="83"/>
      <c r="P1746" s="83"/>
      <c r="Q1746" s="83"/>
      <c r="R1746" s="83"/>
      <c r="S1746" s="83"/>
      <c r="T1746" s="83"/>
      <c r="U1746" s="87"/>
      <c r="V1746" s="87"/>
      <c r="W1746" s="87"/>
      <c r="X1746" s="87"/>
      <c r="Y1746" s="87"/>
      <c r="Z1746" s="87"/>
      <c r="AA1746" s="87"/>
      <c r="AB1746" s="87"/>
      <c r="AC1746" s="87"/>
      <c r="AD1746" s="87"/>
      <c r="AE1746" s="87"/>
      <c r="AF1746" s="93"/>
      <c r="AG1746" s="87"/>
      <c r="AH1746" s="87"/>
      <c r="AI1746" s="87"/>
      <c r="AJ1746" s="87"/>
      <c r="AK1746" s="87"/>
      <c r="AL1746" s="88"/>
      <c r="AM1746" s="88"/>
      <c r="AN1746" s="87"/>
      <c r="AO1746" s="88"/>
      <c r="AP1746" s="87"/>
      <c r="AQ1746" s="87"/>
      <c r="AR1746" s="87"/>
      <c r="AS1746" s="87"/>
      <c r="AT1746" s="87"/>
      <c r="AU1746" s="87"/>
      <c r="AV1746" s="87"/>
      <c r="AW1746" s="87"/>
      <c r="AX1746" s="89"/>
      <c r="AY1746" s="89"/>
      <c r="AZ1746" s="89"/>
      <c r="BA1746" s="89"/>
      <c r="BB1746" s="87"/>
      <c r="BC1746" s="87"/>
      <c r="BD1746" s="87"/>
      <c r="BE1746" s="78"/>
      <c r="BF1746" s="78"/>
      <c r="BG1746" s="78"/>
      <c r="BH1746" s="78"/>
      <c r="BI1746" s="78"/>
    </row>
    <row r="1747" spans="1:61" s="80" customFormat="1" ht="15" customHeight="1" x14ac:dyDescent="0.25">
      <c r="A1747" s="81"/>
      <c r="B1747" s="161"/>
      <c r="C1747" s="85"/>
      <c r="D1747" s="78"/>
      <c r="E1747" s="179"/>
      <c r="F1747" s="179"/>
      <c r="G1747" s="158"/>
      <c r="H1747" s="158"/>
      <c r="I1747" s="83"/>
      <c r="J1747" s="83"/>
      <c r="K1747" s="83"/>
      <c r="L1747" s="83"/>
      <c r="M1747" s="83"/>
      <c r="N1747" s="83"/>
      <c r="O1747" s="83"/>
      <c r="P1747" s="83"/>
      <c r="Q1747" s="83"/>
      <c r="R1747" s="83"/>
      <c r="S1747" s="83"/>
      <c r="T1747" s="83"/>
      <c r="U1747" s="87"/>
      <c r="V1747" s="87"/>
      <c r="W1747" s="87"/>
      <c r="X1747" s="87"/>
      <c r="Y1747" s="87"/>
      <c r="Z1747" s="87"/>
      <c r="AA1747" s="87"/>
      <c r="AB1747" s="87"/>
      <c r="AC1747" s="87"/>
      <c r="AD1747" s="87"/>
      <c r="AE1747" s="87"/>
      <c r="AF1747" s="93"/>
      <c r="AG1747" s="87"/>
      <c r="AH1747" s="87"/>
      <c r="AI1747" s="87"/>
      <c r="AJ1747" s="87"/>
      <c r="AK1747" s="87"/>
      <c r="AL1747" s="88"/>
      <c r="AM1747" s="88"/>
      <c r="AN1747" s="87"/>
      <c r="AO1747" s="88"/>
      <c r="AP1747" s="87"/>
      <c r="AQ1747" s="87"/>
      <c r="AR1747" s="87"/>
      <c r="AS1747" s="87"/>
      <c r="AT1747" s="87"/>
      <c r="AU1747" s="87"/>
      <c r="AV1747" s="87"/>
      <c r="AW1747" s="87"/>
      <c r="AX1747" s="89"/>
      <c r="AY1747" s="89"/>
      <c r="AZ1747" s="89"/>
      <c r="BA1747" s="89"/>
      <c r="BB1747" s="87"/>
      <c r="BC1747" s="87"/>
      <c r="BD1747" s="87"/>
      <c r="BE1747" s="78"/>
      <c r="BF1747" s="78"/>
      <c r="BG1747" s="78"/>
      <c r="BH1747" s="78"/>
      <c r="BI1747" s="78"/>
    </row>
    <row r="1748" spans="1:61" s="80" customFormat="1" ht="15" customHeight="1" x14ac:dyDescent="0.25">
      <c r="A1748" s="81"/>
      <c r="B1748" s="161"/>
      <c r="C1748" s="85"/>
      <c r="D1748" s="78"/>
      <c r="E1748" s="179"/>
      <c r="F1748" s="179"/>
      <c r="G1748" s="158"/>
      <c r="H1748" s="158"/>
      <c r="I1748" s="83"/>
      <c r="J1748" s="83"/>
      <c r="K1748" s="83"/>
      <c r="L1748" s="83"/>
      <c r="M1748" s="83"/>
      <c r="N1748" s="83"/>
      <c r="O1748" s="83"/>
      <c r="P1748" s="83"/>
      <c r="Q1748" s="83"/>
      <c r="R1748" s="83"/>
      <c r="S1748" s="83"/>
      <c r="T1748" s="83"/>
      <c r="U1748" s="87"/>
      <c r="V1748" s="87"/>
      <c r="W1748" s="87"/>
      <c r="X1748" s="87"/>
      <c r="Y1748" s="87"/>
      <c r="Z1748" s="87"/>
      <c r="AA1748" s="87"/>
      <c r="AB1748" s="87"/>
      <c r="AC1748" s="87"/>
      <c r="AD1748" s="87"/>
      <c r="AE1748" s="87"/>
      <c r="AF1748" s="93"/>
      <c r="AG1748" s="87"/>
      <c r="AH1748" s="87"/>
      <c r="AI1748" s="87"/>
      <c r="AJ1748" s="87"/>
      <c r="AK1748" s="87"/>
      <c r="AL1748" s="88"/>
      <c r="AM1748" s="88"/>
      <c r="AN1748" s="87"/>
      <c r="AO1748" s="88"/>
      <c r="AP1748" s="87"/>
      <c r="AQ1748" s="87"/>
      <c r="AR1748" s="87"/>
      <c r="AS1748" s="87"/>
      <c r="AT1748" s="87"/>
      <c r="AU1748" s="87"/>
      <c r="AV1748" s="87"/>
      <c r="AW1748" s="87"/>
      <c r="AX1748" s="89"/>
      <c r="AY1748" s="89"/>
      <c r="AZ1748" s="89"/>
      <c r="BA1748" s="89"/>
      <c r="BB1748" s="87"/>
      <c r="BC1748" s="87"/>
      <c r="BD1748" s="87"/>
      <c r="BE1748" s="78"/>
      <c r="BF1748" s="78"/>
      <c r="BG1748" s="78"/>
      <c r="BH1748" s="78"/>
      <c r="BI1748" s="78"/>
    </row>
    <row r="1749" spans="1:61" s="80" customFormat="1" ht="15" customHeight="1" x14ac:dyDescent="0.25">
      <c r="A1749" s="81"/>
      <c r="B1749" s="161"/>
      <c r="C1749" s="85"/>
      <c r="D1749" s="78"/>
      <c r="E1749" s="179"/>
      <c r="F1749" s="179"/>
      <c r="G1749" s="158"/>
      <c r="H1749" s="158"/>
      <c r="I1749" s="83"/>
      <c r="J1749" s="83"/>
      <c r="K1749" s="83"/>
      <c r="L1749" s="83"/>
      <c r="M1749" s="83"/>
      <c r="N1749" s="83"/>
      <c r="O1749" s="83"/>
      <c r="P1749" s="83"/>
      <c r="Q1749" s="83"/>
      <c r="R1749" s="83"/>
      <c r="S1749" s="83"/>
      <c r="T1749" s="83"/>
      <c r="U1749" s="87"/>
      <c r="V1749" s="87"/>
      <c r="W1749" s="87"/>
      <c r="X1749" s="87"/>
      <c r="Y1749" s="87"/>
      <c r="Z1749" s="87"/>
      <c r="AA1749" s="87"/>
      <c r="AB1749" s="87"/>
      <c r="AC1749" s="87"/>
      <c r="AD1749" s="87"/>
      <c r="AE1749" s="87"/>
      <c r="AF1749" s="93"/>
      <c r="AG1749" s="87"/>
      <c r="AH1749" s="87"/>
      <c r="AI1749" s="87"/>
      <c r="AJ1749" s="87"/>
      <c r="AK1749" s="87"/>
      <c r="AL1749" s="88"/>
      <c r="AM1749" s="88"/>
      <c r="AN1749" s="87"/>
      <c r="AO1749" s="88"/>
      <c r="AP1749" s="87"/>
      <c r="AQ1749" s="87"/>
      <c r="AR1749" s="87"/>
      <c r="AS1749" s="87"/>
      <c r="AT1749" s="87"/>
      <c r="AU1749" s="87"/>
      <c r="AV1749" s="87"/>
      <c r="AW1749" s="87"/>
      <c r="AX1749" s="89"/>
      <c r="AY1749" s="89"/>
      <c r="AZ1749" s="89"/>
      <c r="BA1749" s="89"/>
      <c r="BB1749" s="87"/>
      <c r="BC1749" s="87"/>
      <c r="BD1749" s="87"/>
      <c r="BE1749" s="78"/>
      <c r="BF1749" s="78"/>
      <c r="BG1749" s="78"/>
      <c r="BH1749" s="78"/>
      <c r="BI1749" s="78"/>
    </row>
    <row r="1750" spans="1:61" s="80" customFormat="1" ht="15" customHeight="1" x14ac:dyDescent="0.25">
      <c r="A1750" s="81"/>
      <c r="B1750" s="161"/>
      <c r="C1750" s="85"/>
      <c r="D1750" s="78"/>
      <c r="E1750" s="179"/>
      <c r="F1750" s="179"/>
      <c r="G1750" s="158"/>
      <c r="H1750" s="158"/>
      <c r="I1750" s="83"/>
      <c r="J1750" s="83"/>
      <c r="K1750" s="83"/>
      <c r="L1750" s="83"/>
      <c r="M1750" s="83"/>
      <c r="N1750" s="83"/>
      <c r="O1750" s="83"/>
      <c r="P1750" s="83"/>
      <c r="Q1750" s="83"/>
      <c r="R1750" s="83"/>
      <c r="S1750" s="83"/>
      <c r="T1750" s="83"/>
      <c r="U1750" s="87"/>
      <c r="V1750" s="87"/>
      <c r="W1750" s="87"/>
      <c r="X1750" s="87"/>
      <c r="Y1750" s="87"/>
      <c r="Z1750" s="87"/>
      <c r="AA1750" s="87"/>
      <c r="AB1750" s="87"/>
      <c r="AC1750" s="87"/>
      <c r="AD1750" s="87"/>
      <c r="AE1750" s="87"/>
      <c r="AF1750" s="93"/>
      <c r="AG1750" s="87"/>
      <c r="AH1750" s="87"/>
      <c r="AI1750" s="87"/>
      <c r="AJ1750" s="87"/>
      <c r="AK1750" s="87"/>
      <c r="AL1750" s="88"/>
      <c r="AM1750" s="88"/>
      <c r="AN1750" s="87"/>
      <c r="AO1750" s="88"/>
      <c r="AP1750" s="87"/>
      <c r="AQ1750" s="87"/>
      <c r="AR1750" s="87"/>
      <c r="AS1750" s="87"/>
      <c r="AT1750" s="87"/>
      <c r="AU1750" s="87"/>
      <c r="AV1750" s="87"/>
      <c r="AW1750" s="87"/>
      <c r="AX1750" s="89"/>
      <c r="AY1750" s="89"/>
      <c r="AZ1750" s="89"/>
      <c r="BA1750" s="89"/>
      <c r="BB1750" s="87"/>
      <c r="BC1750" s="87"/>
      <c r="BD1750" s="87"/>
      <c r="BE1750" s="78"/>
      <c r="BF1750" s="78"/>
      <c r="BG1750" s="78"/>
      <c r="BH1750" s="78"/>
      <c r="BI1750" s="78"/>
    </row>
    <row r="1751" spans="1:61" s="80" customFormat="1" ht="15" customHeight="1" x14ac:dyDescent="0.25">
      <c r="A1751" s="81"/>
      <c r="B1751" s="161"/>
      <c r="C1751" s="85"/>
      <c r="D1751" s="78"/>
      <c r="E1751" s="179"/>
      <c r="F1751" s="179"/>
      <c r="G1751" s="158"/>
      <c r="H1751" s="158"/>
      <c r="I1751" s="83"/>
      <c r="J1751" s="83"/>
      <c r="K1751" s="83"/>
      <c r="L1751" s="83"/>
      <c r="M1751" s="83"/>
      <c r="N1751" s="83"/>
      <c r="O1751" s="83"/>
      <c r="P1751" s="83"/>
      <c r="Q1751" s="83"/>
      <c r="R1751" s="83"/>
      <c r="S1751" s="83"/>
      <c r="T1751" s="83"/>
      <c r="U1751" s="87"/>
      <c r="V1751" s="87"/>
      <c r="W1751" s="87"/>
      <c r="X1751" s="87"/>
      <c r="Y1751" s="87"/>
      <c r="Z1751" s="87"/>
      <c r="AA1751" s="87"/>
      <c r="AB1751" s="87"/>
      <c r="AC1751" s="87"/>
      <c r="AD1751" s="87"/>
      <c r="AE1751" s="87"/>
      <c r="AF1751" s="93"/>
      <c r="AG1751" s="87"/>
      <c r="AH1751" s="87"/>
      <c r="AI1751" s="87"/>
      <c r="AJ1751" s="87"/>
      <c r="AK1751" s="87"/>
      <c r="AL1751" s="88"/>
      <c r="AM1751" s="88"/>
      <c r="AN1751" s="87"/>
      <c r="AO1751" s="88"/>
      <c r="AP1751" s="87"/>
      <c r="AQ1751" s="87"/>
      <c r="AR1751" s="87"/>
      <c r="AS1751" s="87"/>
      <c r="AT1751" s="87"/>
      <c r="AU1751" s="87"/>
      <c r="AV1751" s="87"/>
      <c r="AW1751" s="87"/>
      <c r="AX1751" s="89"/>
      <c r="AY1751" s="89"/>
      <c r="AZ1751" s="89"/>
      <c r="BA1751" s="89"/>
      <c r="BB1751" s="87"/>
      <c r="BC1751" s="87"/>
      <c r="BD1751" s="87"/>
      <c r="BE1751" s="78"/>
      <c r="BF1751" s="78"/>
      <c r="BG1751" s="78"/>
      <c r="BH1751" s="78"/>
      <c r="BI1751" s="78"/>
    </row>
    <row r="1752" spans="1:61" s="80" customFormat="1" ht="15" customHeight="1" x14ac:dyDescent="0.25">
      <c r="A1752" s="81"/>
      <c r="B1752" s="161"/>
      <c r="C1752" s="85"/>
      <c r="D1752" s="78"/>
      <c r="E1752" s="179"/>
      <c r="F1752" s="179"/>
      <c r="G1752" s="158"/>
      <c r="H1752" s="158"/>
      <c r="I1752" s="83"/>
      <c r="J1752" s="83"/>
      <c r="K1752" s="83"/>
      <c r="L1752" s="83"/>
      <c r="M1752" s="83"/>
      <c r="N1752" s="83"/>
      <c r="O1752" s="83"/>
      <c r="P1752" s="83"/>
      <c r="Q1752" s="83"/>
      <c r="R1752" s="83"/>
      <c r="S1752" s="83"/>
      <c r="T1752" s="83"/>
      <c r="U1752" s="87"/>
      <c r="V1752" s="87"/>
      <c r="W1752" s="87"/>
      <c r="X1752" s="87"/>
      <c r="Y1752" s="87"/>
      <c r="Z1752" s="87"/>
      <c r="AA1752" s="87"/>
      <c r="AB1752" s="87"/>
      <c r="AC1752" s="87"/>
      <c r="AD1752" s="87"/>
      <c r="AE1752" s="87"/>
      <c r="AF1752" s="93"/>
      <c r="AG1752" s="87"/>
      <c r="AH1752" s="87"/>
      <c r="AI1752" s="87"/>
      <c r="AJ1752" s="87"/>
      <c r="AK1752" s="87"/>
      <c r="AL1752" s="88"/>
      <c r="AM1752" s="88"/>
      <c r="AN1752" s="87"/>
      <c r="AO1752" s="88"/>
      <c r="AP1752" s="87"/>
      <c r="AQ1752" s="87"/>
      <c r="AR1752" s="87"/>
      <c r="AS1752" s="87"/>
      <c r="AT1752" s="87"/>
      <c r="AU1752" s="87"/>
      <c r="AV1752" s="87"/>
      <c r="AW1752" s="87"/>
      <c r="AX1752" s="89"/>
      <c r="AY1752" s="89"/>
      <c r="AZ1752" s="89"/>
      <c r="BA1752" s="89"/>
      <c r="BB1752" s="87"/>
      <c r="BC1752" s="87"/>
      <c r="BD1752" s="87"/>
      <c r="BE1752" s="78"/>
      <c r="BF1752" s="78"/>
      <c r="BG1752" s="78"/>
      <c r="BH1752" s="78"/>
      <c r="BI1752" s="78"/>
    </row>
    <row r="1753" spans="1:61" s="80" customFormat="1" ht="15" customHeight="1" x14ac:dyDescent="0.25">
      <c r="A1753" s="81"/>
      <c r="B1753" s="161"/>
      <c r="C1753" s="85"/>
      <c r="D1753" s="78"/>
      <c r="E1753" s="179"/>
      <c r="F1753" s="179"/>
      <c r="G1753" s="158"/>
      <c r="H1753" s="158"/>
      <c r="I1753" s="83"/>
      <c r="J1753" s="83"/>
      <c r="K1753" s="83"/>
      <c r="L1753" s="83"/>
      <c r="M1753" s="83"/>
      <c r="N1753" s="83"/>
      <c r="O1753" s="83"/>
      <c r="P1753" s="83"/>
      <c r="Q1753" s="83"/>
      <c r="R1753" s="83"/>
      <c r="S1753" s="83"/>
      <c r="T1753" s="83"/>
      <c r="U1753" s="87"/>
      <c r="V1753" s="87"/>
      <c r="W1753" s="87"/>
      <c r="X1753" s="87"/>
      <c r="Y1753" s="87"/>
      <c r="Z1753" s="87"/>
      <c r="AA1753" s="87"/>
      <c r="AB1753" s="87"/>
      <c r="AC1753" s="87"/>
      <c r="AD1753" s="87"/>
      <c r="AE1753" s="87"/>
      <c r="AF1753" s="93"/>
      <c r="AG1753" s="87"/>
      <c r="AH1753" s="87"/>
      <c r="AI1753" s="87"/>
      <c r="AJ1753" s="87"/>
      <c r="AK1753" s="87"/>
      <c r="AL1753" s="88"/>
      <c r="AM1753" s="88"/>
      <c r="AN1753" s="87"/>
      <c r="AO1753" s="88"/>
      <c r="AP1753" s="87"/>
      <c r="AQ1753" s="87"/>
      <c r="AR1753" s="87"/>
      <c r="AS1753" s="87"/>
      <c r="AT1753" s="87"/>
      <c r="AU1753" s="87"/>
      <c r="AV1753" s="87"/>
      <c r="AW1753" s="87"/>
      <c r="AX1753" s="89"/>
      <c r="AY1753" s="89"/>
      <c r="AZ1753" s="89"/>
      <c r="BA1753" s="89"/>
      <c r="BB1753" s="87"/>
      <c r="BC1753" s="87"/>
      <c r="BD1753" s="87"/>
      <c r="BE1753" s="78"/>
      <c r="BF1753" s="78"/>
      <c r="BG1753" s="78"/>
      <c r="BH1753" s="78"/>
      <c r="BI1753" s="78"/>
    </row>
    <row r="1754" spans="1:61" s="80" customFormat="1" ht="15" customHeight="1" x14ac:dyDescent="0.25">
      <c r="A1754" s="81"/>
      <c r="B1754" s="161"/>
      <c r="C1754" s="85"/>
      <c r="D1754" s="78"/>
      <c r="E1754" s="179"/>
      <c r="F1754" s="179"/>
      <c r="G1754" s="158"/>
      <c r="H1754" s="158"/>
      <c r="I1754" s="83"/>
      <c r="J1754" s="83"/>
      <c r="K1754" s="83"/>
      <c r="L1754" s="83"/>
      <c r="M1754" s="83"/>
      <c r="N1754" s="83"/>
      <c r="O1754" s="83"/>
      <c r="P1754" s="83"/>
      <c r="Q1754" s="83"/>
      <c r="R1754" s="83"/>
      <c r="S1754" s="83"/>
      <c r="T1754" s="83"/>
      <c r="U1754" s="87"/>
      <c r="V1754" s="87"/>
      <c r="W1754" s="87"/>
      <c r="X1754" s="87"/>
      <c r="Y1754" s="87"/>
      <c r="Z1754" s="87"/>
      <c r="AA1754" s="87"/>
      <c r="AB1754" s="87"/>
      <c r="AC1754" s="87"/>
      <c r="AD1754" s="87"/>
      <c r="AE1754" s="87"/>
      <c r="AF1754" s="93"/>
      <c r="AG1754" s="87"/>
      <c r="AH1754" s="87"/>
      <c r="AI1754" s="87"/>
      <c r="AJ1754" s="87"/>
      <c r="AK1754" s="87"/>
      <c r="AL1754" s="88"/>
      <c r="AM1754" s="88"/>
      <c r="AN1754" s="87"/>
      <c r="AO1754" s="88"/>
      <c r="AP1754" s="87"/>
      <c r="AQ1754" s="87"/>
      <c r="AR1754" s="87"/>
      <c r="AS1754" s="87"/>
      <c r="AT1754" s="87"/>
      <c r="AU1754" s="87"/>
      <c r="AV1754" s="87"/>
      <c r="AW1754" s="87"/>
      <c r="AX1754" s="89"/>
      <c r="AY1754" s="89"/>
      <c r="AZ1754" s="89"/>
      <c r="BA1754" s="89"/>
      <c r="BB1754" s="87"/>
      <c r="BC1754" s="87"/>
      <c r="BD1754" s="87"/>
      <c r="BE1754" s="78"/>
      <c r="BF1754" s="78"/>
      <c r="BG1754" s="78"/>
      <c r="BH1754" s="78"/>
      <c r="BI1754" s="78"/>
    </row>
    <row r="1755" spans="1:61" s="80" customFormat="1" ht="15" customHeight="1" x14ac:dyDescent="0.25">
      <c r="A1755" s="81"/>
      <c r="B1755" s="161"/>
      <c r="C1755" s="85"/>
      <c r="D1755" s="78"/>
      <c r="E1755" s="179"/>
      <c r="F1755" s="179"/>
      <c r="G1755" s="158"/>
      <c r="H1755" s="158"/>
      <c r="I1755" s="83"/>
      <c r="J1755" s="83"/>
      <c r="K1755" s="83"/>
      <c r="L1755" s="83"/>
      <c r="M1755" s="83"/>
      <c r="N1755" s="83"/>
      <c r="O1755" s="83"/>
      <c r="P1755" s="83"/>
      <c r="Q1755" s="83"/>
      <c r="R1755" s="83"/>
      <c r="S1755" s="83"/>
      <c r="T1755" s="83"/>
      <c r="U1755" s="87"/>
      <c r="V1755" s="87"/>
      <c r="W1755" s="87"/>
      <c r="X1755" s="87"/>
      <c r="Y1755" s="87"/>
      <c r="Z1755" s="87"/>
      <c r="AA1755" s="87"/>
      <c r="AB1755" s="87"/>
      <c r="AC1755" s="87"/>
      <c r="AD1755" s="87"/>
      <c r="AE1755" s="87"/>
      <c r="AF1755" s="93"/>
      <c r="AG1755" s="87"/>
      <c r="AH1755" s="87"/>
      <c r="AI1755" s="87"/>
      <c r="AJ1755" s="87"/>
      <c r="AK1755" s="87"/>
      <c r="AL1755" s="88"/>
      <c r="AM1755" s="88"/>
      <c r="AN1755" s="87"/>
      <c r="AO1755" s="88"/>
      <c r="AP1755" s="87"/>
      <c r="AQ1755" s="87"/>
      <c r="AR1755" s="87"/>
      <c r="AS1755" s="87"/>
      <c r="AT1755" s="87"/>
      <c r="AU1755" s="87"/>
      <c r="AV1755" s="87"/>
      <c r="AW1755" s="87"/>
      <c r="AX1755" s="89"/>
      <c r="AY1755" s="89"/>
      <c r="AZ1755" s="89"/>
      <c r="BA1755" s="89"/>
      <c r="BB1755" s="87"/>
      <c r="BC1755" s="87"/>
      <c r="BD1755" s="87"/>
      <c r="BE1755" s="78"/>
      <c r="BF1755" s="78"/>
      <c r="BG1755" s="78"/>
      <c r="BH1755" s="78"/>
      <c r="BI1755" s="78"/>
    </row>
    <row r="1756" spans="1:61" s="80" customFormat="1" ht="15" customHeight="1" x14ac:dyDescent="0.25">
      <c r="A1756" s="81"/>
      <c r="B1756" s="161"/>
      <c r="C1756" s="85"/>
      <c r="D1756" s="78"/>
      <c r="E1756" s="179"/>
      <c r="F1756" s="179"/>
      <c r="G1756" s="158"/>
      <c r="H1756" s="158"/>
      <c r="I1756" s="83"/>
      <c r="J1756" s="83"/>
      <c r="K1756" s="83"/>
      <c r="L1756" s="83"/>
      <c r="M1756" s="83"/>
      <c r="N1756" s="83"/>
      <c r="O1756" s="83"/>
      <c r="P1756" s="83"/>
      <c r="Q1756" s="83"/>
      <c r="R1756" s="83"/>
      <c r="S1756" s="83"/>
      <c r="T1756" s="83"/>
      <c r="U1756" s="87"/>
      <c r="V1756" s="87"/>
      <c r="W1756" s="87"/>
      <c r="X1756" s="87"/>
      <c r="Y1756" s="87"/>
      <c r="Z1756" s="87"/>
      <c r="AA1756" s="87"/>
      <c r="AB1756" s="87"/>
      <c r="AC1756" s="87"/>
      <c r="AD1756" s="87"/>
      <c r="AE1756" s="87"/>
      <c r="AF1756" s="93"/>
      <c r="AG1756" s="87"/>
      <c r="AH1756" s="87"/>
      <c r="AI1756" s="87"/>
      <c r="AJ1756" s="87"/>
      <c r="AK1756" s="87"/>
      <c r="AL1756" s="88"/>
      <c r="AM1756" s="88"/>
      <c r="AN1756" s="87"/>
      <c r="AO1756" s="88"/>
      <c r="AP1756" s="87"/>
      <c r="AQ1756" s="87"/>
      <c r="AR1756" s="87"/>
      <c r="AS1756" s="87"/>
      <c r="AT1756" s="87"/>
      <c r="AU1756" s="87"/>
      <c r="AV1756" s="87"/>
      <c r="AW1756" s="87"/>
      <c r="AX1756" s="89"/>
      <c r="AY1756" s="89"/>
      <c r="AZ1756" s="89"/>
      <c r="BA1756" s="89"/>
      <c r="BB1756" s="87"/>
      <c r="BC1756" s="87"/>
      <c r="BD1756" s="87"/>
      <c r="BE1756" s="78"/>
      <c r="BF1756" s="78"/>
      <c r="BG1756" s="78"/>
      <c r="BH1756" s="78"/>
      <c r="BI1756" s="78"/>
    </row>
    <row r="1757" spans="1:61" s="80" customFormat="1" ht="15" customHeight="1" x14ac:dyDescent="0.25">
      <c r="A1757" s="81"/>
      <c r="B1757" s="161"/>
      <c r="C1757" s="85"/>
      <c r="D1757" s="78"/>
      <c r="E1757" s="179"/>
      <c r="F1757" s="179"/>
      <c r="G1757" s="158"/>
      <c r="H1757" s="158"/>
      <c r="I1757" s="83"/>
      <c r="J1757" s="83"/>
      <c r="K1757" s="83"/>
      <c r="L1757" s="83"/>
      <c r="M1757" s="83"/>
      <c r="N1757" s="83"/>
      <c r="O1757" s="83"/>
      <c r="P1757" s="83"/>
      <c r="Q1757" s="83"/>
      <c r="R1757" s="83"/>
      <c r="S1757" s="83"/>
      <c r="T1757" s="83"/>
      <c r="U1757" s="87"/>
      <c r="V1757" s="87"/>
      <c r="W1757" s="87"/>
      <c r="X1757" s="87"/>
      <c r="Y1757" s="87"/>
      <c r="Z1757" s="87"/>
      <c r="AA1757" s="87"/>
      <c r="AB1757" s="87"/>
      <c r="AC1757" s="87"/>
      <c r="AD1757" s="87"/>
      <c r="AE1757" s="87"/>
      <c r="AF1757" s="93"/>
      <c r="AG1757" s="87"/>
      <c r="AH1757" s="87"/>
      <c r="AI1757" s="87"/>
      <c r="AJ1757" s="87"/>
      <c r="AK1757" s="87"/>
      <c r="AL1757" s="88"/>
      <c r="AM1757" s="88"/>
      <c r="AN1757" s="87"/>
      <c r="AO1757" s="88"/>
      <c r="AP1757" s="87"/>
      <c r="AQ1757" s="87"/>
      <c r="AR1757" s="87"/>
      <c r="AS1757" s="87"/>
      <c r="AT1757" s="87"/>
      <c r="AU1757" s="87"/>
      <c r="AV1757" s="87"/>
      <c r="AW1757" s="87"/>
      <c r="AX1757" s="89"/>
      <c r="AY1757" s="89"/>
      <c r="AZ1757" s="89"/>
      <c r="BA1757" s="89"/>
      <c r="BB1757" s="87"/>
      <c r="BC1757" s="87"/>
      <c r="BD1757" s="87"/>
      <c r="BE1757" s="78"/>
      <c r="BF1757" s="78"/>
      <c r="BG1757" s="78"/>
      <c r="BH1757" s="78"/>
      <c r="BI1757" s="78"/>
    </row>
    <row r="1758" spans="1:61" s="80" customFormat="1" ht="15" customHeight="1" x14ac:dyDescent="0.25">
      <c r="A1758" s="81"/>
      <c r="B1758" s="161"/>
      <c r="C1758" s="85"/>
      <c r="D1758" s="78"/>
      <c r="E1758" s="179"/>
      <c r="F1758" s="179"/>
      <c r="G1758" s="158"/>
      <c r="H1758" s="158"/>
      <c r="I1758" s="83"/>
      <c r="J1758" s="83"/>
      <c r="K1758" s="83"/>
      <c r="L1758" s="83"/>
      <c r="M1758" s="83"/>
      <c r="N1758" s="83"/>
      <c r="O1758" s="83"/>
      <c r="P1758" s="83"/>
      <c r="Q1758" s="83"/>
      <c r="R1758" s="83"/>
      <c r="S1758" s="83"/>
      <c r="T1758" s="83"/>
      <c r="U1758" s="87"/>
      <c r="V1758" s="87"/>
      <c r="W1758" s="87"/>
      <c r="X1758" s="87"/>
      <c r="Y1758" s="87"/>
      <c r="Z1758" s="87"/>
      <c r="AA1758" s="87"/>
      <c r="AB1758" s="87"/>
      <c r="AC1758" s="87"/>
      <c r="AD1758" s="87"/>
      <c r="AE1758" s="87"/>
      <c r="AF1758" s="93"/>
      <c r="AG1758" s="87"/>
      <c r="AH1758" s="87"/>
      <c r="AI1758" s="87"/>
      <c r="AJ1758" s="87"/>
      <c r="AK1758" s="87"/>
      <c r="AL1758" s="88"/>
      <c r="AM1758" s="88"/>
      <c r="AN1758" s="87"/>
      <c r="AO1758" s="88"/>
      <c r="AP1758" s="87"/>
      <c r="AQ1758" s="87"/>
      <c r="AR1758" s="87"/>
      <c r="AS1758" s="87"/>
      <c r="AT1758" s="87"/>
      <c r="AU1758" s="87"/>
      <c r="AV1758" s="87"/>
      <c r="AW1758" s="87"/>
      <c r="AX1758" s="89"/>
      <c r="AY1758" s="89"/>
      <c r="AZ1758" s="89"/>
      <c r="BA1758" s="89"/>
      <c r="BB1758" s="87"/>
      <c r="BC1758" s="87"/>
      <c r="BD1758" s="87"/>
      <c r="BE1758" s="78"/>
      <c r="BF1758" s="78"/>
      <c r="BG1758" s="78"/>
      <c r="BH1758" s="78"/>
      <c r="BI1758" s="78"/>
    </row>
    <row r="1759" spans="1:61" s="80" customFormat="1" ht="15" customHeight="1" x14ac:dyDescent="0.25">
      <c r="A1759" s="81"/>
      <c r="B1759" s="161"/>
      <c r="C1759" s="85"/>
      <c r="D1759" s="78"/>
      <c r="E1759" s="179"/>
      <c r="F1759" s="179"/>
      <c r="G1759" s="158"/>
      <c r="H1759" s="158"/>
      <c r="I1759" s="83"/>
      <c r="J1759" s="83"/>
      <c r="K1759" s="83"/>
      <c r="L1759" s="83"/>
      <c r="M1759" s="83"/>
      <c r="N1759" s="83"/>
      <c r="O1759" s="83"/>
      <c r="P1759" s="83"/>
      <c r="Q1759" s="83"/>
      <c r="R1759" s="83"/>
      <c r="S1759" s="83"/>
      <c r="T1759" s="83"/>
      <c r="U1759" s="87"/>
      <c r="V1759" s="87"/>
      <c r="W1759" s="87"/>
      <c r="X1759" s="87"/>
      <c r="Y1759" s="87"/>
      <c r="Z1759" s="87"/>
      <c r="AA1759" s="87"/>
      <c r="AB1759" s="87"/>
      <c r="AC1759" s="87"/>
      <c r="AD1759" s="87"/>
      <c r="AE1759" s="87"/>
      <c r="AF1759" s="93"/>
      <c r="AG1759" s="87"/>
      <c r="AH1759" s="87"/>
      <c r="AI1759" s="87"/>
      <c r="AJ1759" s="87"/>
      <c r="AK1759" s="87"/>
      <c r="AL1759" s="88"/>
      <c r="AM1759" s="88"/>
      <c r="AN1759" s="87"/>
      <c r="AO1759" s="88"/>
      <c r="AP1759" s="87"/>
      <c r="AQ1759" s="87"/>
      <c r="AR1759" s="87"/>
      <c r="AS1759" s="87"/>
      <c r="AT1759" s="87"/>
      <c r="AU1759" s="87"/>
      <c r="AV1759" s="87"/>
      <c r="AW1759" s="87"/>
      <c r="AX1759" s="89"/>
      <c r="AY1759" s="89"/>
      <c r="AZ1759" s="89"/>
      <c r="BA1759" s="89"/>
      <c r="BB1759" s="87"/>
      <c r="BC1759" s="87"/>
      <c r="BD1759" s="87"/>
      <c r="BE1759" s="78"/>
      <c r="BF1759" s="78"/>
      <c r="BG1759" s="78"/>
      <c r="BH1759" s="78"/>
      <c r="BI1759" s="78"/>
    </row>
    <row r="1760" spans="1:61" s="80" customFormat="1" ht="15" customHeight="1" x14ac:dyDescent="0.25">
      <c r="A1760" s="81"/>
      <c r="B1760" s="161"/>
      <c r="C1760" s="85"/>
      <c r="D1760" s="78"/>
      <c r="E1760" s="179"/>
      <c r="F1760" s="179"/>
      <c r="G1760" s="158"/>
      <c r="H1760" s="158"/>
      <c r="I1760" s="83"/>
      <c r="J1760" s="83"/>
      <c r="K1760" s="83"/>
      <c r="L1760" s="83"/>
      <c r="M1760" s="83"/>
      <c r="N1760" s="83"/>
      <c r="O1760" s="83"/>
      <c r="P1760" s="83"/>
      <c r="Q1760" s="83"/>
      <c r="R1760" s="83"/>
      <c r="S1760" s="83"/>
      <c r="T1760" s="83"/>
      <c r="U1760" s="87"/>
      <c r="V1760" s="87"/>
      <c r="W1760" s="87"/>
      <c r="X1760" s="87"/>
      <c r="Y1760" s="87"/>
      <c r="Z1760" s="87"/>
      <c r="AA1760" s="87"/>
      <c r="AB1760" s="87"/>
      <c r="AC1760" s="87"/>
      <c r="AD1760" s="87"/>
      <c r="AE1760" s="87"/>
      <c r="AF1760" s="93"/>
      <c r="AG1760" s="87"/>
      <c r="AH1760" s="87"/>
      <c r="AI1760" s="87"/>
      <c r="AJ1760" s="87"/>
      <c r="AK1760" s="87"/>
      <c r="AL1760" s="88"/>
      <c r="AM1760" s="88"/>
      <c r="AN1760" s="87"/>
      <c r="AO1760" s="88"/>
      <c r="AP1760" s="87"/>
      <c r="AQ1760" s="87"/>
      <c r="AR1760" s="87"/>
      <c r="AS1760" s="87"/>
      <c r="AT1760" s="87"/>
      <c r="AU1760" s="87"/>
      <c r="AV1760" s="87"/>
      <c r="AW1760" s="87"/>
      <c r="AX1760" s="89"/>
      <c r="AY1760" s="89"/>
      <c r="AZ1760" s="89"/>
      <c r="BA1760" s="89"/>
      <c r="BB1760" s="87"/>
      <c r="BC1760" s="87"/>
      <c r="BD1760" s="87"/>
      <c r="BE1760" s="78"/>
      <c r="BF1760" s="78"/>
      <c r="BG1760" s="78"/>
      <c r="BH1760" s="78"/>
      <c r="BI1760" s="78"/>
    </row>
    <row r="1761" spans="1:61" s="80" customFormat="1" ht="15" customHeight="1" x14ac:dyDescent="0.25">
      <c r="A1761" s="81"/>
      <c r="B1761" s="161"/>
      <c r="C1761" s="85"/>
      <c r="D1761" s="78"/>
      <c r="E1761" s="179"/>
      <c r="F1761" s="179"/>
      <c r="G1761" s="158"/>
      <c r="H1761" s="158"/>
      <c r="I1761" s="83"/>
      <c r="J1761" s="83"/>
      <c r="K1761" s="83"/>
      <c r="L1761" s="83"/>
      <c r="M1761" s="83"/>
      <c r="N1761" s="83"/>
      <c r="O1761" s="83"/>
      <c r="P1761" s="83"/>
      <c r="Q1761" s="83"/>
      <c r="R1761" s="83"/>
      <c r="S1761" s="83"/>
      <c r="T1761" s="83"/>
      <c r="U1761" s="87"/>
      <c r="V1761" s="87"/>
      <c r="W1761" s="87"/>
      <c r="X1761" s="87"/>
      <c r="Y1761" s="87"/>
      <c r="Z1761" s="87"/>
      <c r="AA1761" s="87"/>
      <c r="AB1761" s="87"/>
      <c r="AC1761" s="87"/>
      <c r="AD1761" s="87"/>
      <c r="AE1761" s="87"/>
      <c r="AF1761" s="93"/>
      <c r="AG1761" s="87"/>
      <c r="AH1761" s="87"/>
      <c r="AI1761" s="87"/>
      <c r="AJ1761" s="87"/>
      <c r="AK1761" s="87"/>
      <c r="AL1761" s="88"/>
      <c r="AM1761" s="88"/>
      <c r="AN1761" s="87"/>
      <c r="AO1761" s="88"/>
      <c r="AP1761" s="87"/>
      <c r="AQ1761" s="87"/>
      <c r="AR1761" s="87"/>
      <c r="AS1761" s="87"/>
      <c r="AT1761" s="87"/>
      <c r="AU1761" s="87"/>
      <c r="AV1761" s="87"/>
      <c r="AW1761" s="87"/>
      <c r="AX1761" s="89"/>
      <c r="AY1761" s="89"/>
      <c r="AZ1761" s="89"/>
      <c r="BA1761" s="89"/>
      <c r="BB1761" s="87"/>
      <c r="BC1761" s="87"/>
      <c r="BD1761" s="87"/>
      <c r="BE1761" s="78"/>
      <c r="BF1761" s="78"/>
      <c r="BG1761" s="78"/>
      <c r="BH1761" s="78"/>
      <c r="BI1761" s="78"/>
    </row>
    <row r="1762" spans="1:61" s="80" customFormat="1" ht="15" customHeight="1" x14ac:dyDescent="0.25">
      <c r="A1762" s="81"/>
      <c r="B1762" s="161"/>
      <c r="C1762" s="85"/>
      <c r="D1762" s="78"/>
      <c r="E1762" s="179"/>
      <c r="F1762" s="179"/>
      <c r="G1762" s="158"/>
      <c r="H1762" s="158"/>
      <c r="I1762" s="83"/>
      <c r="J1762" s="83"/>
      <c r="K1762" s="83"/>
      <c r="L1762" s="83"/>
      <c r="M1762" s="83"/>
      <c r="N1762" s="83"/>
      <c r="O1762" s="83"/>
      <c r="P1762" s="83"/>
      <c r="Q1762" s="83"/>
      <c r="R1762" s="83"/>
      <c r="S1762" s="83"/>
      <c r="T1762" s="83"/>
      <c r="U1762" s="87"/>
      <c r="V1762" s="87"/>
      <c r="W1762" s="87"/>
      <c r="X1762" s="87"/>
      <c r="Y1762" s="87"/>
      <c r="Z1762" s="87"/>
      <c r="AA1762" s="87"/>
      <c r="AB1762" s="87"/>
      <c r="AC1762" s="87"/>
      <c r="AD1762" s="87"/>
      <c r="AE1762" s="87"/>
      <c r="AF1762" s="93"/>
      <c r="AG1762" s="87"/>
      <c r="AH1762" s="87"/>
      <c r="AI1762" s="87"/>
      <c r="AJ1762" s="87"/>
      <c r="AK1762" s="87"/>
      <c r="AL1762" s="88"/>
      <c r="AM1762" s="88"/>
      <c r="AN1762" s="87"/>
      <c r="AO1762" s="88"/>
      <c r="AP1762" s="87"/>
      <c r="AQ1762" s="87"/>
      <c r="AR1762" s="87"/>
      <c r="AS1762" s="87"/>
      <c r="AT1762" s="87"/>
      <c r="AU1762" s="87"/>
      <c r="AV1762" s="87"/>
      <c r="AW1762" s="87"/>
      <c r="AX1762" s="89"/>
      <c r="AY1762" s="89"/>
      <c r="AZ1762" s="89"/>
      <c r="BA1762" s="89"/>
      <c r="BB1762" s="87"/>
      <c r="BC1762" s="87"/>
      <c r="BD1762" s="87"/>
      <c r="BE1762" s="78"/>
      <c r="BF1762" s="78"/>
      <c r="BG1762" s="78"/>
      <c r="BH1762" s="78"/>
      <c r="BI1762" s="78"/>
    </row>
    <row r="1763" spans="1:61" s="80" customFormat="1" ht="15" customHeight="1" x14ac:dyDescent="0.25">
      <c r="A1763" s="81"/>
      <c r="B1763" s="161"/>
      <c r="C1763" s="85"/>
      <c r="D1763" s="78"/>
      <c r="E1763" s="179"/>
      <c r="F1763" s="179"/>
      <c r="G1763" s="158"/>
      <c r="H1763" s="158"/>
      <c r="I1763" s="83"/>
      <c r="J1763" s="83"/>
      <c r="K1763" s="83"/>
      <c r="L1763" s="83"/>
      <c r="M1763" s="83"/>
      <c r="N1763" s="83"/>
      <c r="O1763" s="83"/>
      <c r="P1763" s="83"/>
      <c r="Q1763" s="83"/>
      <c r="R1763" s="83"/>
      <c r="S1763" s="83"/>
      <c r="T1763" s="83"/>
      <c r="U1763" s="87"/>
      <c r="V1763" s="87"/>
      <c r="W1763" s="87"/>
      <c r="X1763" s="87"/>
      <c r="Y1763" s="87"/>
      <c r="Z1763" s="87"/>
      <c r="AA1763" s="87"/>
      <c r="AB1763" s="87"/>
      <c r="AC1763" s="87"/>
      <c r="AD1763" s="87"/>
      <c r="AE1763" s="87"/>
      <c r="AF1763" s="93"/>
      <c r="AG1763" s="87"/>
      <c r="AH1763" s="87"/>
      <c r="AI1763" s="87"/>
      <c r="AJ1763" s="87"/>
      <c r="AK1763" s="87"/>
      <c r="AL1763" s="88"/>
      <c r="AM1763" s="88"/>
      <c r="AN1763" s="87"/>
      <c r="AO1763" s="88"/>
      <c r="AP1763" s="87"/>
      <c r="AQ1763" s="87"/>
      <c r="AR1763" s="87"/>
      <c r="AS1763" s="87"/>
      <c r="AT1763" s="87"/>
      <c r="AU1763" s="87"/>
      <c r="AV1763" s="87"/>
      <c r="AW1763" s="87"/>
      <c r="AX1763" s="89"/>
      <c r="AY1763" s="89"/>
      <c r="AZ1763" s="89"/>
      <c r="BA1763" s="89"/>
      <c r="BB1763" s="87"/>
      <c r="BC1763" s="87"/>
      <c r="BD1763" s="87"/>
      <c r="BE1763" s="78"/>
      <c r="BF1763" s="78"/>
      <c r="BG1763" s="78"/>
      <c r="BH1763" s="78"/>
      <c r="BI1763" s="78"/>
    </row>
    <row r="1764" spans="1:61" s="80" customFormat="1" ht="15" customHeight="1" x14ac:dyDescent="0.25">
      <c r="A1764" s="81"/>
      <c r="B1764" s="161"/>
      <c r="C1764" s="85"/>
      <c r="D1764" s="78"/>
      <c r="E1764" s="179"/>
      <c r="F1764" s="179"/>
      <c r="G1764" s="158"/>
      <c r="H1764" s="158"/>
      <c r="I1764" s="83"/>
      <c r="J1764" s="83"/>
      <c r="K1764" s="83"/>
      <c r="L1764" s="83"/>
      <c r="M1764" s="83"/>
      <c r="N1764" s="83"/>
      <c r="O1764" s="83"/>
      <c r="P1764" s="83"/>
      <c r="Q1764" s="83"/>
      <c r="R1764" s="83"/>
      <c r="S1764" s="83"/>
      <c r="T1764" s="83"/>
      <c r="U1764" s="87"/>
      <c r="V1764" s="87"/>
      <c r="W1764" s="87"/>
      <c r="X1764" s="87"/>
      <c r="Y1764" s="87"/>
      <c r="Z1764" s="87"/>
      <c r="AA1764" s="87"/>
      <c r="AB1764" s="87"/>
      <c r="AC1764" s="87"/>
      <c r="AD1764" s="87"/>
      <c r="AE1764" s="87"/>
      <c r="AF1764" s="93"/>
      <c r="AG1764" s="87"/>
      <c r="AH1764" s="87"/>
      <c r="AI1764" s="87"/>
      <c r="AJ1764" s="87"/>
      <c r="AK1764" s="87"/>
      <c r="AL1764" s="88"/>
      <c r="AM1764" s="88"/>
      <c r="AN1764" s="87"/>
      <c r="AO1764" s="88"/>
      <c r="AP1764" s="87"/>
      <c r="AQ1764" s="87"/>
      <c r="AR1764" s="87"/>
      <c r="AS1764" s="87"/>
      <c r="AT1764" s="87"/>
      <c r="AU1764" s="87"/>
      <c r="AV1764" s="87"/>
      <c r="AW1764" s="87"/>
      <c r="AX1764" s="89"/>
      <c r="AY1764" s="89"/>
      <c r="AZ1764" s="89"/>
      <c r="BA1764" s="89"/>
      <c r="BB1764" s="87"/>
      <c r="BC1764" s="87"/>
      <c r="BD1764" s="87"/>
      <c r="BE1764" s="78"/>
      <c r="BF1764" s="78"/>
      <c r="BG1764" s="78"/>
      <c r="BH1764" s="78"/>
      <c r="BI1764" s="78"/>
    </row>
    <row r="1765" spans="1:61" s="80" customFormat="1" ht="15" customHeight="1" x14ac:dyDescent="0.25">
      <c r="A1765" s="81"/>
      <c r="B1765" s="161"/>
      <c r="C1765" s="85"/>
      <c r="D1765" s="78"/>
      <c r="E1765" s="179"/>
      <c r="F1765" s="179"/>
      <c r="G1765" s="158"/>
      <c r="H1765" s="158"/>
      <c r="I1765" s="83"/>
      <c r="J1765" s="83"/>
      <c r="K1765" s="83"/>
      <c r="L1765" s="83"/>
      <c r="M1765" s="83"/>
      <c r="N1765" s="83"/>
      <c r="O1765" s="83"/>
      <c r="P1765" s="83"/>
      <c r="Q1765" s="83"/>
      <c r="R1765" s="83"/>
      <c r="S1765" s="83"/>
      <c r="T1765" s="83"/>
      <c r="U1765" s="87"/>
      <c r="V1765" s="87"/>
      <c r="W1765" s="87"/>
      <c r="X1765" s="87"/>
      <c r="Y1765" s="87"/>
      <c r="Z1765" s="87"/>
      <c r="AA1765" s="87"/>
      <c r="AB1765" s="87"/>
      <c r="AC1765" s="87"/>
      <c r="AD1765" s="87"/>
      <c r="AE1765" s="87"/>
      <c r="AF1765" s="93"/>
      <c r="AG1765" s="87"/>
      <c r="AH1765" s="87"/>
      <c r="AI1765" s="87"/>
      <c r="AJ1765" s="87"/>
      <c r="AK1765" s="87"/>
      <c r="AL1765" s="88"/>
      <c r="AM1765" s="88"/>
      <c r="AN1765" s="87"/>
      <c r="AO1765" s="88"/>
      <c r="AP1765" s="87"/>
      <c r="AQ1765" s="87"/>
      <c r="AR1765" s="87"/>
      <c r="AS1765" s="87"/>
      <c r="AT1765" s="87"/>
      <c r="AU1765" s="87"/>
      <c r="AV1765" s="87"/>
      <c r="AW1765" s="87"/>
      <c r="AX1765" s="89"/>
      <c r="AY1765" s="89"/>
      <c r="AZ1765" s="89"/>
      <c r="BA1765" s="89"/>
      <c r="BB1765" s="87"/>
      <c r="BC1765" s="87"/>
      <c r="BD1765" s="87"/>
      <c r="BE1765" s="78"/>
      <c r="BF1765" s="78"/>
      <c r="BG1765" s="78"/>
      <c r="BH1765" s="78"/>
      <c r="BI1765" s="78"/>
    </row>
    <row r="1766" spans="1:61" s="80" customFormat="1" ht="15" customHeight="1" x14ac:dyDescent="0.25">
      <c r="A1766" s="81"/>
      <c r="B1766" s="161"/>
      <c r="C1766" s="85"/>
      <c r="D1766" s="78"/>
      <c r="E1766" s="179"/>
      <c r="F1766" s="179"/>
      <c r="G1766" s="158"/>
      <c r="H1766" s="158"/>
      <c r="I1766" s="83"/>
      <c r="J1766" s="83"/>
      <c r="K1766" s="83"/>
      <c r="L1766" s="83"/>
      <c r="M1766" s="83"/>
      <c r="N1766" s="83"/>
      <c r="O1766" s="83"/>
      <c r="P1766" s="83"/>
      <c r="Q1766" s="83"/>
      <c r="R1766" s="83"/>
      <c r="S1766" s="83"/>
      <c r="T1766" s="83"/>
      <c r="U1766" s="87"/>
      <c r="V1766" s="87"/>
      <c r="W1766" s="87"/>
      <c r="X1766" s="87"/>
      <c r="Y1766" s="87"/>
      <c r="Z1766" s="87"/>
      <c r="AA1766" s="87"/>
      <c r="AB1766" s="87"/>
      <c r="AC1766" s="87"/>
      <c r="AD1766" s="87"/>
      <c r="AE1766" s="87"/>
      <c r="AF1766" s="93"/>
      <c r="AG1766" s="87"/>
      <c r="AH1766" s="87"/>
      <c r="AI1766" s="87"/>
      <c r="AJ1766" s="87"/>
      <c r="AK1766" s="87"/>
      <c r="AL1766" s="88"/>
      <c r="AM1766" s="88"/>
      <c r="AN1766" s="87"/>
      <c r="AO1766" s="88"/>
      <c r="AP1766" s="87"/>
      <c r="AQ1766" s="87"/>
      <c r="AR1766" s="87"/>
      <c r="AS1766" s="87"/>
      <c r="AT1766" s="87"/>
      <c r="AU1766" s="87"/>
      <c r="AV1766" s="87"/>
      <c r="AW1766" s="87"/>
      <c r="AX1766" s="89"/>
      <c r="AY1766" s="89"/>
      <c r="AZ1766" s="89"/>
      <c r="BA1766" s="89"/>
      <c r="BB1766" s="87"/>
      <c r="BC1766" s="87"/>
      <c r="BD1766" s="87"/>
      <c r="BE1766" s="78"/>
      <c r="BF1766" s="78"/>
      <c r="BG1766" s="78"/>
      <c r="BH1766" s="78"/>
      <c r="BI1766" s="78"/>
    </row>
    <row r="1767" spans="1:61" s="80" customFormat="1" ht="15" customHeight="1" x14ac:dyDescent="0.25">
      <c r="A1767" s="81"/>
      <c r="B1767" s="161"/>
      <c r="C1767" s="85"/>
      <c r="D1767" s="78"/>
      <c r="E1767" s="179"/>
      <c r="F1767" s="179"/>
      <c r="G1767" s="158"/>
      <c r="H1767" s="158"/>
      <c r="I1767" s="83"/>
      <c r="J1767" s="83"/>
      <c r="K1767" s="83"/>
      <c r="L1767" s="83"/>
      <c r="M1767" s="83"/>
      <c r="N1767" s="83"/>
      <c r="O1767" s="83"/>
      <c r="P1767" s="83"/>
      <c r="Q1767" s="83"/>
      <c r="R1767" s="83"/>
      <c r="S1767" s="83"/>
      <c r="T1767" s="83"/>
      <c r="U1767" s="87"/>
      <c r="V1767" s="87"/>
      <c r="W1767" s="87"/>
      <c r="X1767" s="87"/>
      <c r="Y1767" s="87"/>
      <c r="Z1767" s="87"/>
      <c r="AA1767" s="87"/>
      <c r="AB1767" s="87"/>
      <c r="AC1767" s="87"/>
      <c r="AD1767" s="87"/>
      <c r="AE1767" s="87"/>
      <c r="AF1767" s="93"/>
      <c r="AG1767" s="87"/>
      <c r="AH1767" s="87"/>
      <c r="AI1767" s="87"/>
      <c r="AJ1767" s="87"/>
      <c r="AK1767" s="87"/>
      <c r="AL1767" s="88"/>
      <c r="AM1767" s="88"/>
      <c r="AN1767" s="87"/>
      <c r="AO1767" s="88"/>
      <c r="AP1767" s="87"/>
      <c r="AQ1767" s="87"/>
      <c r="AR1767" s="87"/>
      <c r="AS1767" s="87"/>
      <c r="AT1767" s="87"/>
      <c r="AU1767" s="87"/>
      <c r="AV1767" s="87"/>
      <c r="AW1767" s="87"/>
      <c r="AX1767" s="89"/>
      <c r="AY1767" s="89"/>
      <c r="AZ1767" s="89"/>
      <c r="BA1767" s="89"/>
      <c r="BB1767" s="87"/>
      <c r="BC1767" s="87"/>
      <c r="BD1767" s="87"/>
      <c r="BE1767" s="78"/>
      <c r="BF1767" s="78"/>
      <c r="BG1767" s="78"/>
      <c r="BH1767" s="78"/>
      <c r="BI1767" s="78"/>
    </row>
    <row r="1768" spans="1:61" s="80" customFormat="1" ht="15" customHeight="1" x14ac:dyDescent="0.25">
      <c r="A1768" s="81"/>
      <c r="B1768" s="161"/>
      <c r="C1768" s="85"/>
      <c r="D1768" s="78"/>
      <c r="E1768" s="179"/>
      <c r="F1768" s="179"/>
      <c r="G1768" s="158"/>
      <c r="H1768" s="158"/>
      <c r="I1768" s="83"/>
      <c r="J1768" s="83"/>
      <c r="K1768" s="83"/>
      <c r="L1768" s="83"/>
      <c r="M1768" s="83"/>
      <c r="N1768" s="83"/>
      <c r="O1768" s="83"/>
      <c r="P1768" s="83"/>
      <c r="Q1768" s="83"/>
      <c r="R1768" s="83"/>
      <c r="S1768" s="83"/>
      <c r="T1768" s="83"/>
      <c r="U1768" s="87"/>
      <c r="V1768" s="87"/>
      <c r="W1768" s="87"/>
      <c r="X1768" s="87"/>
      <c r="Y1768" s="87"/>
      <c r="Z1768" s="87"/>
      <c r="AA1768" s="87"/>
      <c r="AB1768" s="87"/>
      <c r="AC1768" s="87"/>
      <c r="AD1768" s="87"/>
      <c r="AE1768" s="87"/>
      <c r="AF1768" s="93"/>
      <c r="AG1768" s="87"/>
      <c r="AH1768" s="87"/>
      <c r="AI1768" s="87"/>
      <c r="AJ1768" s="87"/>
      <c r="AK1768" s="87"/>
      <c r="AL1768" s="88"/>
      <c r="AM1768" s="88"/>
      <c r="AN1768" s="87"/>
      <c r="AO1768" s="88"/>
      <c r="AP1768" s="87"/>
      <c r="AQ1768" s="87"/>
      <c r="AR1768" s="87"/>
      <c r="AS1768" s="87"/>
      <c r="AT1768" s="87"/>
      <c r="AU1768" s="87"/>
      <c r="AV1768" s="87"/>
      <c r="AW1768" s="87"/>
      <c r="AX1768" s="89"/>
      <c r="AY1768" s="89"/>
      <c r="AZ1768" s="89"/>
      <c r="BA1768" s="89"/>
      <c r="BB1768" s="87"/>
      <c r="BC1768" s="87"/>
      <c r="BD1768" s="87"/>
      <c r="BE1768" s="78"/>
      <c r="BF1768" s="78"/>
      <c r="BG1768" s="78"/>
      <c r="BH1768" s="78"/>
      <c r="BI1768" s="78"/>
    </row>
    <row r="1769" spans="1:61" s="80" customFormat="1" ht="15" customHeight="1" x14ac:dyDescent="0.25">
      <c r="A1769" s="81"/>
      <c r="B1769" s="161"/>
      <c r="C1769" s="85"/>
      <c r="D1769" s="78"/>
      <c r="E1769" s="179"/>
      <c r="F1769" s="179"/>
      <c r="G1769" s="158"/>
      <c r="H1769" s="158"/>
      <c r="I1769" s="83"/>
      <c r="J1769" s="83"/>
      <c r="K1769" s="83"/>
      <c r="L1769" s="83"/>
      <c r="M1769" s="83"/>
      <c r="N1769" s="83"/>
      <c r="O1769" s="83"/>
      <c r="P1769" s="83"/>
      <c r="Q1769" s="83"/>
      <c r="R1769" s="83"/>
      <c r="S1769" s="83"/>
      <c r="T1769" s="83"/>
      <c r="U1769" s="87"/>
      <c r="V1769" s="87"/>
      <c r="W1769" s="87"/>
      <c r="X1769" s="87"/>
      <c r="Y1769" s="87"/>
      <c r="Z1769" s="87"/>
      <c r="AA1769" s="87"/>
      <c r="AB1769" s="87"/>
      <c r="AC1769" s="87"/>
      <c r="AD1769" s="87"/>
      <c r="AE1769" s="87"/>
      <c r="AF1769" s="93"/>
      <c r="AG1769" s="87"/>
      <c r="AH1769" s="87"/>
      <c r="AI1769" s="87"/>
      <c r="AJ1769" s="87"/>
      <c r="AK1769" s="87"/>
      <c r="AL1769" s="88"/>
      <c r="AM1769" s="88"/>
      <c r="AN1769" s="87"/>
      <c r="AO1769" s="88"/>
      <c r="AP1769" s="87"/>
      <c r="AQ1769" s="87"/>
      <c r="AR1769" s="87"/>
      <c r="AS1769" s="87"/>
      <c r="AT1769" s="87"/>
      <c r="AU1769" s="87"/>
      <c r="AV1769" s="87"/>
      <c r="AW1769" s="87"/>
      <c r="AX1769" s="89"/>
      <c r="AY1769" s="89"/>
      <c r="AZ1769" s="89"/>
      <c r="BA1769" s="89"/>
      <c r="BB1769" s="87"/>
      <c r="BC1769" s="87"/>
      <c r="BD1769" s="87"/>
      <c r="BE1769" s="78"/>
      <c r="BF1769" s="78"/>
      <c r="BG1769" s="78"/>
      <c r="BH1769" s="78"/>
      <c r="BI1769" s="78"/>
    </row>
    <row r="1770" spans="1:61" s="80" customFormat="1" ht="15" customHeight="1" x14ac:dyDescent="0.25">
      <c r="A1770" s="81"/>
      <c r="B1770" s="161"/>
      <c r="C1770" s="85"/>
      <c r="D1770" s="78"/>
      <c r="E1770" s="179"/>
      <c r="F1770" s="179"/>
      <c r="G1770" s="158"/>
      <c r="H1770" s="158"/>
      <c r="I1770" s="83"/>
      <c r="J1770" s="83"/>
      <c r="K1770" s="83"/>
      <c r="L1770" s="83"/>
      <c r="M1770" s="83"/>
      <c r="N1770" s="83"/>
      <c r="O1770" s="83"/>
      <c r="P1770" s="83"/>
      <c r="Q1770" s="83"/>
      <c r="R1770" s="83"/>
      <c r="S1770" s="83"/>
      <c r="T1770" s="83"/>
      <c r="U1770" s="87"/>
      <c r="V1770" s="87"/>
      <c r="W1770" s="87"/>
      <c r="X1770" s="87"/>
      <c r="Y1770" s="87"/>
      <c r="Z1770" s="87"/>
      <c r="AA1770" s="87"/>
      <c r="AB1770" s="87"/>
      <c r="AC1770" s="87"/>
      <c r="AD1770" s="87"/>
      <c r="AE1770" s="87"/>
      <c r="AF1770" s="93"/>
      <c r="AG1770" s="87"/>
      <c r="AH1770" s="87"/>
      <c r="AI1770" s="87"/>
      <c r="AJ1770" s="87"/>
      <c r="AK1770" s="87"/>
      <c r="AL1770" s="88"/>
      <c r="AM1770" s="88"/>
      <c r="AN1770" s="87"/>
      <c r="AO1770" s="88"/>
      <c r="AP1770" s="87"/>
      <c r="AQ1770" s="87"/>
      <c r="AR1770" s="87"/>
      <c r="AS1770" s="87"/>
      <c r="AT1770" s="87"/>
      <c r="AU1770" s="87"/>
      <c r="AV1770" s="87"/>
      <c r="AW1770" s="87"/>
      <c r="AX1770" s="89"/>
      <c r="AY1770" s="89"/>
      <c r="AZ1770" s="89"/>
      <c r="BA1770" s="89"/>
      <c r="BB1770" s="87"/>
      <c r="BC1770" s="87"/>
      <c r="BD1770" s="87"/>
      <c r="BE1770" s="78"/>
      <c r="BF1770" s="78"/>
      <c r="BG1770" s="78"/>
      <c r="BH1770" s="78"/>
      <c r="BI1770" s="78"/>
    </row>
    <row r="1771" spans="1:61" s="80" customFormat="1" ht="15" customHeight="1" x14ac:dyDescent="0.25">
      <c r="A1771" s="81"/>
      <c r="B1771" s="161"/>
      <c r="C1771" s="85"/>
      <c r="D1771" s="78"/>
      <c r="E1771" s="179"/>
      <c r="F1771" s="179"/>
      <c r="G1771" s="158"/>
      <c r="H1771" s="158"/>
      <c r="I1771" s="83"/>
      <c r="J1771" s="83"/>
      <c r="K1771" s="83"/>
      <c r="L1771" s="83"/>
      <c r="M1771" s="83"/>
      <c r="N1771" s="83"/>
      <c r="O1771" s="83"/>
      <c r="P1771" s="83"/>
      <c r="Q1771" s="83"/>
      <c r="R1771" s="83"/>
      <c r="S1771" s="83"/>
      <c r="T1771" s="83"/>
      <c r="U1771" s="87"/>
      <c r="V1771" s="87"/>
      <c r="W1771" s="87"/>
      <c r="X1771" s="87"/>
      <c r="Y1771" s="87"/>
      <c r="Z1771" s="87"/>
      <c r="AA1771" s="87"/>
      <c r="AB1771" s="87"/>
      <c r="AC1771" s="87"/>
      <c r="AD1771" s="87"/>
      <c r="AE1771" s="87"/>
      <c r="AF1771" s="93"/>
      <c r="AG1771" s="87"/>
      <c r="AH1771" s="87"/>
      <c r="AI1771" s="87"/>
      <c r="AJ1771" s="87"/>
      <c r="AK1771" s="87"/>
      <c r="AL1771" s="88"/>
      <c r="AM1771" s="88"/>
      <c r="AN1771" s="87"/>
      <c r="AO1771" s="88"/>
      <c r="AP1771" s="87"/>
      <c r="AQ1771" s="87"/>
      <c r="AR1771" s="87"/>
      <c r="AS1771" s="87"/>
      <c r="AT1771" s="87"/>
      <c r="AU1771" s="87"/>
      <c r="AV1771" s="87"/>
      <c r="AW1771" s="87"/>
      <c r="AX1771" s="89"/>
      <c r="AY1771" s="89"/>
      <c r="AZ1771" s="89"/>
      <c r="BA1771" s="89"/>
      <c r="BB1771" s="87"/>
      <c r="BC1771" s="87"/>
      <c r="BD1771" s="87"/>
      <c r="BE1771" s="78"/>
      <c r="BF1771" s="78"/>
      <c r="BG1771" s="78"/>
      <c r="BH1771" s="78"/>
      <c r="BI1771" s="78"/>
    </row>
    <row r="1772" spans="1:61" s="80" customFormat="1" ht="15" customHeight="1" x14ac:dyDescent="0.25">
      <c r="A1772" s="81"/>
      <c r="B1772" s="161"/>
      <c r="C1772" s="85"/>
      <c r="D1772" s="78"/>
      <c r="E1772" s="179"/>
      <c r="F1772" s="179"/>
      <c r="G1772" s="158"/>
      <c r="H1772" s="158"/>
      <c r="I1772" s="83"/>
      <c r="J1772" s="83"/>
      <c r="K1772" s="83"/>
      <c r="L1772" s="83"/>
      <c r="M1772" s="83"/>
      <c r="N1772" s="83"/>
      <c r="O1772" s="83"/>
      <c r="P1772" s="83"/>
      <c r="Q1772" s="83"/>
      <c r="R1772" s="83"/>
      <c r="S1772" s="83"/>
      <c r="T1772" s="83"/>
      <c r="U1772" s="87"/>
      <c r="V1772" s="87"/>
      <c r="W1772" s="87"/>
      <c r="X1772" s="87"/>
      <c r="Y1772" s="87"/>
      <c r="Z1772" s="87"/>
      <c r="AA1772" s="87"/>
      <c r="AB1772" s="87"/>
      <c r="AC1772" s="87"/>
      <c r="AD1772" s="87"/>
      <c r="AE1772" s="87"/>
      <c r="AF1772" s="93"/>
      <c r="AG1772" s="87"/>
      <c r="AH1772" s="87"/>
      <c r="AI1772" s="87"/>
      <c r="AJ1772" s="87"/>
      <c r="AK1772" s="87"/>
      <c r="AL1772" s="88"/>
      <c r="AM1772" s="88"/>
      <c r="AN1772" s="87"/>
      <c r="AO1772" s="88"/>
      <c r="AP1772" s="87"/>
      <c r="AQ1772" s="87"/>
      <c r="AR1772" s="87"/>
      <c r="AS1772" s="87"/>
      <c r="AT1772" s="87"/>
      <c r="AU1772" s="87"/>
      <c r="AV1772" s="87"/>
      <c r="AW1772" s="87"/>
      <c r="AX1772" s="89"/>
      <c r="AY1772" s="89"/>
      <c r="AZ1772" s="89"/>
      <c r="BA1772" s="89"/>
      <c r="BB1772" s="87"/>
      <c r="BC1772" s="87"/>
      <c r="BD1772" s="87"/>
      <c r="BE1772" s="78"/>
      <c r="BF1772" s="78"/>
      <c r="BG1772" s="78"/>
      <c r="BH1772" s="78"/>
      <c r="BI1772" s="78"/>
    </row>
    <row r="1773" spans="1:61" s="80" customFormat="1" ht="15" customHeight="1" x14ac:dyDescent="0.25">
      <c r="A1773" s="81"/>
      <c r="B1773" s="161"/>
      <c r="C1773" s="85"/>
      <c r="D1773" s="78"/>
      <c r="E1773" s="179"/>
      <c r="F1773" s="179"/>
      <c r="G1773" s="158"/>
      <c r="H1773" s="158"/>
      <c r="I1773" s="83"/>
      <c r="J1773" s="83"/>
      <c r="K1773" s="83"/>
      <c r="L1773" s="83"/>
      <c r="M1773" s="83"/>
      <c r="N1773" s="83"/>
      <c r="O1773" s="83"/>
      <c r="P1773" s="83"/>
      <c r="Q1773" s="83"/>
      <c r="R1773" s="83"/>
      <c r="S1773" s="83"/>
      <c r="T1773" s="83"/>
      <c r="U1773" s="87"/>
      <c r="V1773" s="87"/>
      <c r="W1773" s="87"/>
      <c r="X1773" s="87"/>
      <c r="Y1773" s="87"/>
      <c r="Z1773" s="87"/>
      <c r="AA1773" s="87"/>
      <c r="AB1773" s="87"/>
      <c r="AC1773" s="87"/>
      <c r="AD1773" s="87"/>
      <c r="AE1773" s="87"/>
      <c r="AF1773" s="93"/>
      <c r="AG1773" s="87"/>
      <c r="AH1773" s="87"/>
      <c r="AI1773" s="87"/>
      <c r="AJ1773" s="87"/>
      <c r="AK1773" s="87"/>
      <c r="AL1773" s="88"/>
      <c r="AM1773" s="88"/>
      <c r="AN1773" s="87"/>
      <c r="AO1773" s="88"/>
      <c r="AP1773" s="87"/>
      <c r="AQ1773" s="87"/>
      <c r="AR1773" s="87"/>
      <c r="AS1773" s="87"/>
      <c r="AT1773" s="87"/>
      <c r="AU1773" s="87"/>
      <c r="AV1773" s="87"/>
      <c r="AW1773" s="87"/>
      <c r="AX1773" s="89"/>
      <c r="AY1773" s="89"/>
      <c r="AZ1773" s="89"/>
      <c r="BA1773" s="89"/>
      <c r="BB1773" s="87"/>
      <c r="BC1773" s="87"/>
      <c r="BD1773" s="87"/>
      <c r="BE1773" s="78"/>
      <c r="BF1773" s="78"/>
      <c r="BG1773" s="78"/>
      <c r="BH1773" s="78"/>
      <c r="BI1773" s="78"/>
    </row>
    <row r="1774" spans="1:61" s="80" customFormat="1" ht="15" customHeight="1" x14ac:dyDescent="0.25">
      <c r="A1774" s="81"/>
      <c r="B1774" s="161"/>
      <c r="C1774" s="85"/>
      <c r="D1774" s="78"/>
      <c r="E1774" s="179"/>
      <c r="F1774" s="179"/>
      <c r="G1774" s="158"/>
      <c r="H1774" s="158"/>
      <c r="I1774" s="83"/>
      <c r="J1774" s="83"/>
      <c r="K1774" s="83"/>
      <c r="L1774" s="83"/>
      <c r="M1774" s="83"/>
      <c r="N1774" s="83"/>
      <c r="O1774" s="83"/>
      <c r="P1774" s="83"/>
      <c r="Q1774" s="83"/>
      <c r="R1774" s="83"/>
      <c r="S1774" s="83"/>
      <c r="T1774" s="83"/>
      <c r="U1774" s="87"/>
      <c r="V1774" s="87"/>
      <c r="W1774" s="87"/>
      <c r="X1774" s="87"/>
      <c r="Y1774" s="87"/>
      <c r="Z1774" s="87"/>
      <c r="AA1774" s="87"/>
      <c r="AB1774" s="87"/>
      <c r="AC1774" s="87"/>
      <c r="AD1774" s="87"/>
      <c r="AE1774" s="87"/>
      <c r="AF1774" s="93"/>
      <c r="AG1774" s="87"/>
      <c r="AH1774" s="87"/>
      <c r="AI1774" s="87"/>
      <c r="AJ1774" s="87"/>
      <c r="AK1774" s="87"/>
      <c r="AL1774" s="88"/>
      <c r="AM1774" s="88"/>
      <c r="AN1774" s="87"/>
      <c r="AO1774" s="88"/>
      <c r="AP1774" s="87"/>
      <c r="AQ1774" s="87"/>
      <c r="AR1774" s="87"/>
      <c r="AS1774" s="87"/>
      <c r="AT1774" s="87"/>
      <c r="AU1774" s="87"/>
      <c r="AV1774" s="87"/>
      <c r="AW1774" s="87"/>
      <c r="AX1774" s="89"/>
      <c r="AY1774" s="89"/>
      <c r="AZ1774" s="89"/>
      <c r="BA1774" s="89"/>
      <c r="BB1774" s="87"/>
      <c r="BC1774" s="87"/>
      <c r="BD1774" s="87"/>
      <c r="BE1774" s="78"/>
      <c r="BF1774" s="78"/>
      <c r="BG1774" s="78"/>
      <c r="BH1774" s="78"/>
      <c r="BI1774" s="78"/>
    </row>
    <row r="1775" spans="1:61" s="80" customFormat="1" ht="15" customHeight="1" x14ac:dyDescent="0.25">
      <c r="A1775" s="81"/>
      <c r="B1775" s="161"/>
      <c r="C1775" s="85"/>
      <c r="D1775" s="78"/>
      <c r="E1775" s="179"/>
      <c r="F1775" s="179"/>
      <c r="G1775" s="158"/>
      <c r="H1775" s="158"/>
      <c r="I1775" s="83"/>
      <c r="J1775" s="83"/>
      <c r="K1775" s="83"/>
      <c r="L1775" s="83"/>
      <c r="M1775" s="83"/>
      <c r="N1775" s="83"/>
      <c r="O1775" s="83"/>
      <c r="P1775" s="83"/>
      <c r="Q1775" s="83"/>
      <c r="R1775" s="83"/>
      <c r="S1775" s="83"/>
      <c r="T1775" s="83"/>
      <c r="U1775" s="87"/>
      <c r="V1775" s="87"/>
      <c r="W1775" s="87"/>
      <c r="X1775" s="87"/>
      <c r="Y1775" s="87"/>
      <c r="Z1775" s="87"/>
      <c r="AA1775" s="87"/>
      <c r="AB1775" s="87"/>
      <c r="AC1775" s="87"/>
      <c r="AD1775" s="87"/>
      <c r="AE1775" s="87"/>
      <c r="AF1775" s="93"/>
      <c r="AG1775" s="87"/>
      <c r="AH1775" s="87"/>
      <c r="AI1775" s="87"/>
      <c r="AJ1775" s="87"/>
      <c r="AK1775" s="87"/>
      <c r="AL1775" s="88"/>
      <c r="AM1775" s="88"/>
      <c r="AN1775" s="87"/>
      <c r="AO1775" s="88"/>
      <c r="AP1775" s="87"/>
      <c r="AQ1775" s="87"/>
      <c r="AR1775" s="87"/>
      <c r="AS1775" s="87"/>
      <c r="AT1775" s="87"/>
      <c r="AU1775" s="87"/>
      <c r="AV1775" s="87"/>
      <c r="AW1775" s="87"/>
      <c r="AX1775" s="89"/>
      <c r="AY1775" s="89"/>
      <c r="AZ1775" s="89"/>
      <c r="BA1775" s="89"/>
      <c r="BB1775" s="87"/>
      <c r="BC1775" s="87"/>
      <c r="BD1775" s="87"/>
      <c r="BE1775" s="78"/>
      <c r="BF1775" s="78"/>
      <c r="BG1775" s="78"/>
      <c r="BH1775" s="78"/>
      <c r="BI1775" s="78"/>
    </row>
    <row r="1776" spans="1:61" s="80" customFormat="1" ht="15" customHeight="1" x14ac:dyDescent="0.25">
      <c r="A1776" s="81"/>
      <c r="B1776" s="161"/>
      <c r="C1776" s="85"/>
      <c r="D1776" s="78"/>
      <c r="E1776" s="179"/>
      <c r="F1776" s="179"/>
      <c r="G1776" s="158"/>
      <c r="H1776" s="158"/>
      <c r="I1776" s="83"/>
      <c r="J1776" s="83"/>
      <c r="K1776" s="83"/>
      <c r="L1776" s="83"/>
      <c r="M1776" s="83"/>
      <c r="N1776" s="83"/>
      <c r="O1776" s="83"/>
      <c r="P1776" s="83"/>
      <c r="Q1776" s="83"/>
      <c r="R1776" s="83"/>
      <c r="S1776" s="83"/>
      <c r="T1776" s="83"/>
      <c r="U1776" s="87"/>
      <c r="V1776" s="87"/>
      <c r="W1776" s="87"/>
      <c r="X1776" s="87"/>
      <c r="Y1776" s="87"/>
      <c r="Z1776" s="87"/>
      <c r="AA1776" s="87"/>
      <c r="AB1776" s="87"/>
      <c r="AC1776" s="87"/>
      <c r="AD1776" s="87"/>
      <c r="AE1776" s="87"/>
      <c r="AF1776" s="93"/>
      <c r="AG1776" s="87"/>
      <c r="AH1776" s="87"/>
      <c r="AI1776" s="87"/>
      <c r="AJ1776" s="87"/>
      <c r="AK1776" s="87"/>
      <c r="AL1776" s="88"/>
      <c r="AM1776" s="88"/>
      <c r="AN1776" s="87"/>
      <c r="AO1776" s="88"/>
      <c r="AP1776" s="87"/>
      <c r="AQ1776" s="87"/>
      <c r="AR1776" s="87"/>
      <c r="AS1776" s="87"/>
      <c r="AT1776" s="87"/>
      <c r="AU1776" s="87"/>
      <c r="AV1776" s="87"/>
      <c r="AW1776" s="87"/>
      <c r="AX1776" s="89"/>
      <c r="AY1776" s="89"/>
      <c r="AZ1776" s="89"/>
      <c r="BA1776" s="89"/>
      <c r="BB1776" s="87"/>
      <c r="BC1776" s="87"/>
      <c r="BD1776" s="87"/>
      <c r="BE1776" s="78"/>
      <c r="BF1776" s="78"/>
      <c r="BG1776" s="78"/>
      <c r="BH1776" s="78"/>
      <c r="BI1776" s="78"/>
    </row>
    <row r="1777" spans="1:61" s="80" customFormat="1" ht="15" customHeight="1" x14ac:dyDescent="0.25">
      <c r="A1777" s="81"/>
      <c r="B1777" s="161"/>
      <c r="C1777" s="85"/>
      <c r="D1777" s="78"/>
      <c r="E1777" s="179"/>
      <c r="F1777" s="179"/>
      <c r="G1777" s="158"/>
      <c r="H1777" s="158"/>
      <c r="I1777" s="83"/>
      <c r="J1777" s="83"/>
      <c r="K1777" s="83"/>
      <c r="L1777" s="83"/>
      <c r="M1777" s="83"/>
      <c r="N1777" s="83"/>
      <c r="O1777" s="83"/>
      <c r="P1777" s="83"/>
      <c r="Q1777" s="83"/>
      <c r="R1777" s="83"/>
      <c r="S1777" s="83"/>
      <c r="T1777" s="83"/>
      <c r="U1777" s="87"/>
      <c r="V1777" s="87"/>
      <c r="W1777" s="87"/>
      <c r="X1777" s="87"/>
      <c r="Y1777" s="87"/>
      <c r="Z1777" s="87"/>
      <c r="AA1777" s="87"/>
      <c r="AB1777" s="87"/>
      <c r="AC1777" s="87"/>
      <c r="AD1777" s="87"/>
      <c r="AE1777" s="87"/>
      <c r="AF1777" s="93"/>
      <c r="AG1777" s="87"/>
      <c r="AH1777" s="87"/>
      <c r="AI1777" s="87"/>
      <c r="AJ1777" s="87"/>
      <c r="AK1777" s="87"/>
      <c r="AL1777" s="88"/>
      <c r="AM1777" s="88"/>
      <c r="AN1777" s="87"/>
      <c r="AO1777" s="88"/>
      <c r="AP1777" s="87"/>
      <c r="AQ1777" s="87"/>
      <c r="AR1777" s="87"/>
      <c r="AS1777" s="87"/>
      <c r="AT1777" s="87"/>
      <c r="AU1777" s="87"/>
      <c r="AV1777" s="87"/>
      <c r="AW1777" s="87"/>
      <c r="AX1777" s="89"/>
      <c r="AY1777" s="89"/>
      <c r="AZ1777" s="89"/>
      <c r="BA1777" s="89"/>
      <c r="BB1777" s="87"/>
      <c r="BC1777" s="87"/>
      <c r="BD1777" s="87"/>
      <c r="BE1777" s="78"/>
      <c r="BF1777" s="78"/>
      <c r="BG1777" s="78"/>
      <c r="BH1777" s="78"/>
      <c r="BI1777" s="78"/>
    </row>
    <row r="1778" spans="1:61" s="80" customFormat="1" ht="15" customHeight="1" x14ac:dyDescent="0.25">
      <c r="A1778" s="81"/>
      <c r="B1778" s="161"/>
      <c r="C1778" s="85"/>
      <c r="D1778" s="78"/>
      <c r="E1778" s="179"/>
      <c r="F1778" s="179"/>
      <c r="G1778" s="158"/>
      <c r="H1778" s="158"/>
      <c r="I1778" s="83"/>
      <c r="J1778" s="83"/>
      <c r="K1778" s="83"/>
      <c r="L1778" s="83"/>
      <c r="M1778" s="83"/>
      <c r="N1778" s="83"/>
      <c r="O1778" s="83"/>
      <c r="P1778" s="83"/>
      <c r="Q1778" s="83"/>
      <c r="R1778" s="83"/>
      <c r="S1778" s="83"/>
      <c r="T1778" s="83"/>
      <c r="U1778" s="87"/>
      <c r="V1778" s="87"/>
      <c r="W1778" s="87"/>
      <c r="X1778" s="87"/>
      <c r="Y1778" s="87"/>
      <c r="Z1778" s="87"/>
      <c r="AA1778" s="87"/>
      <c r="AB1778" s="87"/>
      <c r="AC1778" s="87"/>
      <c r="AD1778" s="87"/>
      <c r="AE1778" s="87"/>
      <c r="AF1778" s="93"/>
      <c r="AG1778" s="87"/>
      <c r="AH1778" s="87"/>
      <c r="AI1778" s="87"/>
      <c r="AJ1778" s="87"/>
      <c r="AK1778" s="87"/>
      <c r="AL1778" s="88"/>
      <c r="AM1778" s="88"/>
      <c r="AN1778" s="87"/>
      <c r="AO1778" s="88"/>
      <c r="AP1778" s="87"/>
      <c r="AQ1778" s="87"/>
      <c r="AR1778" s="87"/>
      <c r="AS1778" s="87"/>
      <c r="AT1778" s="87"/>
      <c r="AU1778" s="87"/>
      <c r="AV1778" s="87"/>
      <c r="AW1778" s="87"/>
      <c r="AX1778" s="89"/>
      <c r="AY1778" s="89"/>
      <c r="AZ1778" s="89"/>
      <c r="BA1778" s="89"/>
      <c r="BB1778" s="87"/>
      <c r="BC1778" s="87"/>
      <c r="BD1778" s="87"/>
      <c r="BE1778" s="78"/>
      <c r="BF1778" s="78"/>
      <c r="BG1778" s="78"/>
      <c r="BH1778" s="78"/>
      <c r="BI1778" s="78"/>
    </row>
    <row r="1779" spans="1:61" s="80" customFormat="1" ht="15" customHeight="1" x14ac:dyDescent="0.25">
      <c r="A1779" s="81"/>
      <c r="B1779" s="161"/>
      <c r="C1779" s="85"/>
      <c r="D1779" s="78"/>
      <c r="E1779" s="179"/>
      <c r="F1779" s="179"/>
      <c r="G1779" s="158"/>
      <c r="H1779" s="158"/>
      <c r="I1779" s="83"/>
      <c r="J1779" s="83"/>
      <c r="K1779" s="83"/>
      <c r="L1779" s="83"/>
      <c r="M1779" s="83"/>
      <c r="N1779" s="83"/>
      <c r="O1779" s="83"/>
      <c r="P1779" s="83"/>
      <c r="Q1779" s="83"/>
      <c r="R1779" s="83"/>
      <c r="S1779" s="83"/>
      <c r="T1779" s="83"/>
      <c r="U1779" s="87"/>
      <c r="V1779" s="87"/>
      <c r="W1779" s="87"/>
      <c r="X1779" s="87"/>
      <c r="Y1779" s="87"/>
      <c r="Z1779" s="87"/>
      <c r="AA1779" s="87"/>
      <c r="AB1779" s="87"/>
      <c r="AC1779" s="87"/>
      <c r="AD1779" s="87"/>
      <c r="AE1779" s="87"/>
      <c r="AF1779" s="93"/>
      <c r="AG1779" s="87"/>
      <c r="AH1779" s="87"/>
      <c r="AI1779" s="87"/>
      <c r="AJ1779" s="87"/>
      <c r="AK1779" s="87"/>
      <c r="AL1779" s="88"/>
      <c r="AM1779" s="88"/>
      <c r="AN1779" s="87"/>
      <c r="AO1779" s="88"/>
      <c r="AP1779" s="87"/>
      <c r="AQ1779" s="87"/>
      <c r="AR1779" s="87"/>
      <c r="AS1779" s="87"/>
      <c r="AT1779" s="87"/>
      <c r="AU1779" s="87"/>
      <c r="AV1779" s="87"/>
      <c r="AW1779" s="87"/>
      <c r="AX1779" s="89"/>
      <c r="AY1779" s="89"/>
      <c r="AZ1779" s="89"/>
      <c r="BA1779" s="89"/>
      <c r="BB1779" s="87"/>
      <c r="BC1779" s="87"/>
      <c r="BD1779" s="87"/>
      <c r="BE1779" s="78"/>
      <c r="BF1779" s="78"/>
      <c r="BG1779" s="78"/>
      <c r="BH1779" s="78"/>
      <c r="BI1779" s="78"/>
    </row>
    <row r="1780" spans="1:61" s="80" customFormat="1" ht="15" customHeight="1" x14ac:dyDescent="0.25">
      <c r="A1780" s="81"/>
      <c r="B1780" s="161"/>
      <c r="C1780" s="85"/>
      <c r="D1780" s="78"/>
      <c r="E1780" s="179"/>
      <c r="F1780" s="179"/>
      <c r="G1780" s="158"/>
      <c r="H1780" s="158"/>
      <c r="I1780" s="83"/>
      <c r="J1780" s="83"/>
      <c r="K1780" s="83"/>
      <c r="L1780" s="83"/>
      <c r="M1780" s="83"/>
      <c r="N1780" s="83"/>
      <c r="O1780" s="83"/>
      <c r="P1780" s="83"/>
      <c r="Q1780" s="83"/>
      <c r="R1780" s="83"/>
      <c r="S1780" s="83"/>
      <c r="T1780" s="83"/>
      <c r="U1780" s="87"/>
      <c r="V1780" s="87"/>
      <c r="W1780" s="87"/>
      <c r="X1780" s="87"/>
      <c r="Y1780" s="87"/>
      <c r="Z1780" s="87"/>
      <c r="AA1780" s="87"/>
      <c r="AB1780" s="87"/>
      <c r="AC1780" s="87"/>
      <c r="AD1780" s="87"/>
      <c r="AE1780" s="87"/>
      <c r="AF1780" s="93"/>
      <c r="AG1780" s="87"/>
      <c r="AH1780" s="87"/>
      <c r="AI1780" s="87"/>
      <c r="AJ1780" s="87"/>
      <c r="AK1780" s="87"/>
      <c r="AL1780" s="88"/>
      <c r="AM1780" s="88"/>
      <c r="AN1780" s="87"/>
      <c r="AO1780" s="88"/>
      <c r="AP1780" s="87"/>
      <c r="AQ1780" s="87"/>
      <c r="AR1780" s="87"/>
      <c r="AS1780" s="87"/>
      <c r="AT1780" s="87"/>
      <c r="AU1780" s="87"/>
      <c r="AV1780" s="87"/>
      <c r="AW1780" s="87"/>
      <c r="AX1780" s="89"/>
      <c r="AY1780" s="89"/>
      <c r="AZ1780" s="89"/>
      <c r="BA1780" s="89"/>
      <c r="BB1780" s="87"/>
      <c r="BC1780" s="87"/>
      <c r="BD1780" s="87"/>
      <c r="BE1780" s="78"/>
      <c r="BF1780" s="78"/>
      <c r="BG1780" s="78"/>
      <c r="BH1780" s="78"/>
      <c r="BI1780" s="78"/>
    </row>
    <row r="1781" spans="1:61" s="80" customFormat="1" ht="15" customHeight="1" x14ac:dyDescent="0.25">
      <c r="A1781" s="81"/>
      <c r="B1781" s="161"/>
      <c r="C1781" s="85"/>
      <c r="D1781" s="78"/>
      <c r="E1781" s="179"/>
      <c r="F1781" s="179"/>
      <c r="G1781" s="158"/>
      <c r="H1781" s="158"/>
      <c r="I1781" s="83"/>
      <c r="J1781" s="83"/>
      <c r="K1781" s="83"/>
      <c r="L1781" s="83"/>
      <c r="M1781" s="83"/>
      <c r="N1781" s="83"/>
      <c r="O1781" s="83"/>
      <c r="P1781" s="83"/>
      <c r="Q1781" s="83"/>
      <c r="R1781" s="83"/>
      <c r="S1781" s="83"/>
      <c r="T1781" s="83"/>
      <c r="U1781" s="87"/>
      <c r="V1781" s="87"/>
      <c r="W1781" s="87"/>
      <c r="X1781" s="87"/>
      <c r="Y1781" s="87"/>
      <c r="Z1781" s="87"/>
      <c r="AA1781" s="87"/>
      <c r="AB1781" s="87"/>
      <c r="AC1781" s="87"/>
      <c r="AD1781" s="87"/>
      <c r="AE1781" s="87"/>
      <c r="AF1781" s="93"/>
      <c r="AG1781" s="87"/>
      <c r="AH1781" s="87"/>
      <c r="AI1781" s="87"/>
      <c r="AJ1781" s="87"/>
      <c r="AK1781" s="87"/>
      <c r="AL1781" s="88"/>
      <c r="AM1781" s="88"/>
      <c r="AN1781" s="87"/>
      <c r="AO1781" s="88"/>
      <c r="AP1781" s="87"/>
      <c r="AQ1781" s="87"/>
      <c r="AR1781" s="87"/>
      <c r="AS1781" s="87"/>
      <c r="AT1781" s="87"/>
      <c r="AU1781" s="87"/>
      <c r="AV1781" s="87"/>
      <c r="AW1781" s="87"/>
      <c r="AX1781" s="89"/>
      <c r="AY1781" s="89"/>
      <c r="AZ1781" s="89"/>
      <c r="BA1781" s="89"/>
      <c r="BB1781" s="87"/>
      <c r="BC1781" s="87"/>
      <c r="BD1781" s="87"/>
      <c r="BE1781" s="78"/>
      <c r="BF1781" s="78"/>
      <c r="BG1781" s="78"/>
      <c r="BH1781" s="78"/>
      <c r="BI1781" s="78"/>
    </row>
    <row r="1782" spans="1:61" s="80" customFormat="1" ht="15" customHeight="1" x14ac:dyDescent="0.25">
      <c r="A1782" s="81"/>
      <c r="B1782" s="161"/>
      <c r="C1782" s="85"/>
      <c r="D1782" s="78"/>
      <c r="E1782" s="179"/>
      <c r="F1782" s="179"/>
      <c r="G1782" s="158"/>
      <c r="H1782" s="158"/>
      <c r="I1782" s="83"/>
      <c r="J1782" s="83"/>
      <c r="K1782" s="83"/>
      <c r="L1782" s="83"/>
      <c r="M1782" s="83"/>
      <c r="N1782" s="83"/>
      <c r="O1782" s="83"/>
      <c r="P1782" s="83"/>
      <c r="Q1782" s="83"/>
      <c r="R1782" s="83"/>
      <c r="S1782" s="83"/>
      <c r="T1782" s="83"/>
      <c r="U1782" s="87"/>
      <c r="V1782" s="87"/>
      <c r="W1782" s="87"/>
      <c r="X1782" s="87"/>
      <c r="Y1782" s="87"/>
      <c r="Z1782" s="87"/>
      <c r="AA1782" s="87"/>
      <c r="AB1782" s="87"/>
      <c r="AC1782" s="87"/>
      <c r="AD1782" s="87"/>
      <c r="AE1782" s="87"/>
      <c r="AF1782" s="93"/>
      <c r="AG1782" s="87"/>
      <c r="AH1782" s="87"/>
      <c r="AI1782" s="87"/>
      <c r="AJ1782" s="87"/>
      <c r="AK1782" s="87"/>
      <c r="AL1782" s="88"/>
      <c r="AM1782" s="88"/>
      <c r="AN1782" s="87"/>
      <c r="AO1782" s="88"/>
      <c r="AP1782" s="87"/>
      <c r="AQ1782" s="87"/>
      <c r="AR1782" s="87"/>
      <c r="AS1782" s="87"/>
      <c r="AT1782" s="87"/>
      <c r="AU1782" s="87"/>
      <c r="AV1782" s="87"/>
      <c r="AW1782" s="87"/>
      <c r="AX1782" s="89"/>
      <c r="AY1782" s="89"/>
      <c r="AZ1782" s="89"/>
      <c r="BA1782" s="89"/>
      <c r="BB1782" s="87"/>
      <c r="BC1782" s="87"/>
      <c r="BD1782" s="87"/>
      <c r="BE1782" s="78"/>
      <c r="BF1782" s="78"/>
      <c r="BG1782" s="78"/>
      <c r="BH1782" s="78"/>
      <c r="BI1782" s="78"/>
    </row>
    <row r="1783" spans="1:61" s="80" customFormat="1" ht="15" customHeight="1" x14ac:dyDescent="0.25">
      <c r="A1783" s="81"/>
      <c r="B1783" s="161"/>
      <c r="C1783" s="85"/>
      <c r="D1783" s="78"/>
      <c r="E1783" s="179"/>
      <c r="F1783" s="179"/>
      <c r="G1783" s="158"/>
      <c r="H1783" s="158"/>
      <c r="I1783" s="83"/>
      <c r="J1783" s="83"/>
      <c r="K1783" s="83"/>
      <c r="L1783" s="83"/>
      <c r="M1783" s="83"/>
      <c r="N1783" s="83"/>
      <c r="O1783" s="83"/>
      <c r="P1783" s="83"/>
      <c r="Q1783" s="83"/>
      <c r="R1783" s="83"/>
      <c r="S1783" s="83"/>
      <c r="T1783" s="83"/>
      <c r="U1783" s="87"/>
      <c r="V1783" s="87"/>
      <c r="W1783" s="87"/>
      <c r="X1783" s="87"/>
      <c r="Y1783" s="87"/>
      <c r="Z1783" s="87"/>
      <c r="AA1783" s="87"/>
      <c r="AB1783" s="87"/>
      <c r="AC1783" s="87"/>
      <c r="AD1783" s="87"/>
      <c r="AE1783" s="87"/>
      <c r="AF1783" s="93"/>
      <c r="AG1783" s="87"/>
      <c r="AH1783" s="87"/>
      <c r="AI1783" s="87"/>
      <c r="AJ1783" s="87"/>
      <c r="AK1783" s="87"/>
      <c r="AL1783" s="88"/>
      <c r="AM1783" s="88"/>
      <c r="AN1783" s="87"/>
      <c r="AO1783" s="88"/>
      <c r="AP1783" s="87"/>
      <c r="AQ1783" s="87"/>
      <c r="AR1783" s="87"/>
      <c r="AS1783" s="87"/>
      <c r="AT1783" s="87"/>
      <c r="AU1783" s="87"/>
      <c r="AV1783" s="87"/>
      <c r="AW1783" s="87"/>
      <c r="AX1783" s="89"/>
      <c r="AY1783" s="89"/>
      <c r="AZ1783" s="89"/>
      <c r="BA1783" s="89"/>
      <c r="BB1783" s="87"/>
      <c r="BC1783" s="87"/>
      <c r="BD1783" s="87"/>
      <c r="BE1783" s="78"/>
      <c r="BF1783" s="78"/>
      <c r="BG1783" s="78"/>
      <c r="BH1783" s="78"/>
      <c r="BI1783" s="78"/>
    </row>
    <row r="1784" spans="1:61" s="80" customFormat="1" ht="15" customHeight="1" x14ac:dyDescent="0.25">
      <c r="A1784" s="81"/>
      <c r="B1784" s="161"/>
      <c r="C1784" s="85"/>
      <c r="D1784" s="78"/>
      <c r="E1784" s="179"/>
      <c r="F1784" s="179"/>
      <c r="G1784" s="158"/>
      <c r="H1784" s="158"/>
      <c r="I1784" s="83"/>
      <c r="J1784" s="83"/>
      <c r="K1784" s="83"/>
      <c r="L1784" s="83"/>
      <c r="M1784" s="83"/>
      <c r="N1784" s="83"/>
      <c r="O1784" s="83"/>
      <c r="P1784" s="83"/>
      <c r="Q1784" s="83"/>
      <c r="R1784" s="83"/>
      <c r="S1784" s="83"/>
      <c r="T1784" s="83"/>
      <c r="U1784" s="87"/>
      <c r="V1784" s="87"/>
      <c r="W1784" s="87"/>
      <c r="X1784" s="87"/>
      <c r="Y1784" s="87"/>
      <c r="Z1784" s="87"/>
      <c r="AA1784" s="87"/>
      <c r="AB1784" s="87"/>
      <c r="AC1784" s="87"/>
      <c r="AD1784" s="87"/>
      <c r="AE1784" s="87"/>
      <c r="AF1784" s="93"/>
      <c r="AG1784" s="87"/>
      <c r="AH1784" s="87"/>
      <c r="AI1784" s="87"/>
      <c r="AJ1784" s="87"/>
      <c r="AK1784" s="87"/>
      <c r="AL1784" s="88"/>
      <c r="AM1784" s="88"/>
      <c r="AN1784" s="87"/>
      <c r="AO1784" s="88"/>
      <c r="AP1784" s="87"/>
      <c r="AQ1784" s="87"/>
      <c r="AR1784" s="87"/>
      <c r="AS1784" s="87"/>
      <c r="AT1784" s="87"/>
      <c r="AU1784" s="87"/>
      <c r="AV1784" s="87"/>
      <c r="AW1784" s="87"/>
      <c r="AX1784" s="89"/>
      <c r="AY1784" s="89"/>
      <c r="AZ1784" s="89"/>
      <c r="BA1784" s="89"/>
      <c r="BB1784" s="87"/>
      <c r="BC1784" s="87"/>
      <c r="BD1784" s="87"/>
      <c r="BE1784" s="78"/>
      <c r="BF1784" s="78"/>
      <c r="BG1784" s="78"/>
      <c r="BH1784" s="78"/>
      <c r="BI1784" s="78"/>
    </row>
    <row r="1785" spans="1:61" s="80" customFormat="1" ht="15" customHeight="1" x14ac:dyDescent="0.25">
      <c r="A1785" s="81"/>
      <c r="B1785" s="161"/>
      <c r="C1785" s="85"/>
      <c r="D1785" s="78"/>
      <c r="E1785" s="179"/>
      <c r="F1785" s="179"/>
      <c r="G1785" s="158"/>
      <c r="H1785" s="158"/>
      <c r="I1785" s="83"/>
      <c r="J1785" s="83"/>
      <c r="K1785" s="83"/>
      <c r="L1785" s="83"/>
      <c r="M1785" s="83"/>
      <c r="N1785" s="83"/>
      <c r="O1785" s="83"/>
      <c r="P1785" s="83"/>
      <c r="Q1785" s="83"/>
      <c r="R1785" s="83"/>
      <c r="S1785" s="83"/>
      <c r="T1785" s="83"/>
      <c r="U1785" s="87"/>
      <c r="V1785" s="87"/>
      <c r="W1785" s="87"/>
      <c r="X1785" s="87"/>
      <c r="Y1785" s="87"/>
      <c r="Z1785" s="87"/>
      <c r="AA1785" s="87"/>
      <c r="AB1785" s="87"/>
      <c r="AC1785" s="87"/>
      <c r="AD1785" s="87"/>
      <c r="AE1785" s="87"/>
      <c r="AF1785" s="93"/>
      <c r="AG1785" s="87"/>
      <c r="AH1785" s="87"/>
      <c r="AI1785" s="87"/>
      <c r="AJ1785" s="87"/>
      <c r="AK1785" s="87"/>
      <c r="AL1785" s="88"/>
      <c r="AM1785" s="88"/>
      <c r="AN1785" s="87"/>
      <c r="AO1785" s="88"/>
      <c r="AP1785" s="87"/>
      <c r="AQ1785" s="87"/>
      <c r="AR1785" s="87"/>
      <c r="AS1785" s="87"/>
      <c r="AT1785" s="87"/>
      <c r="AU1785" s="87"/>
      <c r="AV1785" s="87"/>
      <c r="AW1785" s="87"/>
      <c r="AX1785" s="89"/>
      <c r="AY1785" s="89"/>
      <c r="AZ1785" s="89"/>
      <c r="BA1785" s="89"/>
      <c r="BB1785" s="87"/>
      <c r="BC1785" s="87"/>
      <c r="BD1785" s="87"/>
      <c r="BE1785" s="78"/>
      <c r="BF1785" s="78"/>
      <c r="BG1785" s="78"/>
      <c r="BH1785" s="78"/>
      <c r="BI1785" s="78"/>
    </row>
    <row r="1786" spans="1:61" s="80" customFormat="1" ht="15" customHeight="1" x14ac:dyDescent="0.25">
      <c r="A1786" s="81"/>
      <c r="B1786" s="161"/>
      <c r="C1786" s="85"/>
      <c r="D1786" s="78"/>
      <c r="E1786" s="179"/>
      <c r="F1786" s="179"/>
      <c r="G1786" s="158"/>
      <c r="H1786" s="158"/>
      <c r="I1786" s="83"/>
      <c r="J1786" s="83"/>
      <c r="K1786" s="83"/>
      <c r="L1786" s="83"/>
      <c r="M1786" s="83"/>
      <c r="N1786" s="83"/>
      <c r="O1786" s="83"/>
      <c r="P1786" s="83"/>
      <c r="Q1786" s="83"/>
      <c r="R1786" s="83"/>
      <c r="S1786" s="83"/>
      <c r="T1786" s="83"/>
      <c r="U1786" s="87"/>
      <c r="V1786" s="87"/>
      <c r="W1786" s="87"/>
      <c r="X1786" s="87"/>
      <c r="Y1786" s="87"/>
      <c r="Z1786" s="87"/>
      <c r="AA1786" s="87"/>
      <c r="AB1786" s="87"/>
      <c r="AC1786" s="87"/>
      <c r="AD1786" s="87"/>
      <c r="AE1786" s="87"/>
      <c r="AF1786" s="93"/>
      <c r="AG1786" s="87"/>
      <c r="AH1786" s="87"/>
      <c r="AI1786" s="87"/>
      <c r="AJ1786" s="87"/>
      <c r="AK1786" s="87"/>
      <c r="AL1786" s="88"/>
      <c r="AM1786" s="88"/>
      <c r="AN1786" s="87"/>
      <c r="AO1786" s="88"/>
      <c r="AP1786" s="87"/>
      <c r="AQ1786" s="87"/>
      <c r="AR1786" s="87"/>
      <c r="AS1786" s="87"/>
      <c r="AT1786" s="87"/>
      <c r="AU1786" s="87"/>
      <c r="AV1786" s="87"/>
      <c r="AW1786" s="87"/>
      <c r="AX1786" s="89"/>
      <c r="AY1786" s="89"/>
      <c r="AZ1786" s="89"/>
      <c r="BA1786" s="89"/>
      <c r="BB1786" s="87"/>
      <c r="BC1786" s="87"/>
      <c r="BD1786" s="87"/>
      <c r="BE1786" s="78"/>
      <c r="BF1786" s="78"/>
      <c r="BG1786" s="78"/>
      <c r="BH1786" s="78"/>
      <c r="BI1786" s="78"/>
    </row>
    <row r="1787" spans="1:61" s="80" customFormat="1" ht="15" customHeight="1" x14ac:dyDescent="0.25">
      <c r="A1787" s="81"/>
      <c r="B1787" s="161"/>
      <c r="C1787" s="85"/>
      <c r="D1787" s="78"/>
      <c r="E1787" s="179"/>
      <c r="F1787" s="179"/>
      <c r="G1787" s="158"/>
      <c r="H1787" s="158"/>
      <c r="I1787" s="83"/>
      <c r="J1787" s="83"/>
      <c r="K1787" s="83"/>
      <c r="L1787" s="83"/>
      <c r="M1787" s="83"/>
      <c r="N1787" s="83"/>
      <c r="O1787" s="83"/>
      <c r="P1787" s="83"/>
      <c r="Q1787" s="83"/>
      <c r="R1787" s="83"/>
      <c r="S1787" s="83"/>
      <c r="T1787" s="83"/>
      <c r="U1787" s="87"/>
      <c r="V1787" s="87"/>
      <c r="W1787" s="87"/>
      <c r="X1787" s="87"/>
      <c r="Y1787" s="87"/>
      <c r="Z1787" s="87"/>
      <c r="AA1787" s="87"/>
      <c r="AB1787" s="87"/>
      <c r="AC1787" s="87"/>
      <c r="AD1787" s="87"/>
      <c r="AE1787" s="87"/>
      <c r="AF1787" s="93"/>
      <c r="AG1787" s="87"/>
      <c r="AH1787" s="87"/>
      <c r="AI1787" s="87"/>
      <c r="AJ1787" s="87"/>
      <c r="AK1787" s="87"/>
      <c r="AL1787" s="88"/>
      <c r="AM1787" s="88"/>
      <c r="AN1787" s="87"/>
      <c r="AO1787" s="88"/>
      <c r="AP1787" s="87"/>
      <c r="AQ1787" s="87"/>
      <c r="AR1787" s="87"/>
      <c r="AS1787" s="87"/>
      <c r="AT1787" s="87"/>
      <c r="AU1787" s="87"/>
      <c r="AV1787" s="87"/>
      <c r="AW1787" s="87"/>
      <c r="AX1787" s="89"/>
      <c r="AY1787" s="89"/>
      <c r="AZ1787" s="89"/>
      <c r="BA1787" s="89"/>
      <c r="BB1787" s="87"/>
      <c r="BC1787" s="87"/>
      <c r="BD1787" s="87"/>
      <c r="BE1787" s="78"/>
      <c r="BF1787" s="78"/>
      <c r="BG1787" s="78"/>
      <c r="BH1787" s="78"/>
      <c r="BI1787" s="78"/>
    </row>
    <row r="1788" spans="1:61" s="80" customFormat="1" ht="15" customHeight="1" x14ac:dyDescent="0.25">
      <c r="A1788" s="81"/>
      <c r="B1788" s="161"/>
      <c r="C1788" s="85"/>
      <c r="D1788" s="78"/>
      <c r="E1788" s="179"/>
      <c r="F1788" s="179"/>
      <c r="G1788" s="158"/>
      <c r="H1788" s="158"/>
      <c r="I1788" s="83"/>
      <c r="J1788" s="83"/>
      <c r="K1788" s="83"/>
      <c r="L1788" s="83"/>
      <c r="M1788" s="83"/>
      <c r="N1788" s="83"/>
      <c r="O1788" s="83"/>
      <c r="P1788" s="83"/>
      <c r="Q1788" s="83"/>
      <c r="R1788" s="83"/>
      <c r="S1788" s="83"/>
      <c r="T1788" s="83"/>
      <c r="U1788" s="87"/>
      <c r="V1788" s="87"/>
      <c r="W1788" s="87"/>
      <c r="X1788" s="87"/>
      <c r="Y1788" s="87"/>
      <c r="Z1788" s="87"/>
      <c r="AA1788" s="87"/>
      <c r="AB1788" s="87"/>
      <c r="AC1788" s="87"/>
      <c r="AD1788" s="87"/>
      <c r="AE1788" s="87"/>
      <c r="AF1788" s="93"/>
      <c r="AG1788" s="87"/>
      <c r="AH1788" s="87"/>
      <c r="AI1788" s="87"/>
      <c r="AJ1788" s="87"/>
      <c r="AK1788" s="87"/>
      <c r="AL1788" s="88"/>
      <c r="AM1788" s="88"/>
      <c r="AN1788" s="87"/>
      <c r="AO1788" s="88"/>
      <c r="AP1788" s="87"/>
      <c r="AQ1788" s="87"/>
      <c r="AR1788" s="87"/>
      <c r="AS1788" s="87"/>
      <c r="AT1788" s="87"/>
      <c r="AU1788" s="87"/>
      <c r="AV1788" s="87"/>
      <c r="AW1788" s="87"/>
      <c r="AX1788" s="89"/>
      <c r="AY1788" s="89"/>
      <c r="AZ1788" s="89"/>
      <c r="BA1788" s="89"/>
      <c r="BB1788" s="87"/>
      <c r="BC1788" s="87"/>
      <c r="BD1788" s="87"/>
      <c r="BE1788" s="78"/>
      <c r="BF1788" s="78"/>
      <c r="BG1788" s="78"/>
      <c r="BH1788" s="78"/>
      <c r="BI1788" s="78"/>
    </row>
    <row r="1789" spans="1:61" s="80" customFormat="1" ht="15" customHeight="1" x14ac:dyDescent="0.25">
      <c r="A1789" s="81"/>
      <c r="B1789" s="161"/>
      <c r="C1789" s="85"/>
      <c r="D1789" s="78"/>
      <c r="E1789" s="179"/>
      <c r="F1789" s="179"/>
      <c r="G1789" s="158"/>
      <c r="H1789" s="158"/>
      <c r="I1789" s="83"/>
      <c r="J1789" s="83"/>
      <c r="K1789" s="83"/>
      <c r="L1789" s="83"/>
      <c r="M1789" s="83"/>
      <c r="N1789" s="83"/>
      <c r="O1789" s="83"/>
      <c r="P1789" s="83"/>
      <c r="Q1789" s="83"/>
      <c r="R1789" s="83"/>
      <c r="S1789" s="83"/>
      <c r="T1789" s="83"/>
      <c r="U1789" s="87"/>
      <c r="V1789" s="87"/>
      <c r="W1789" s="87"/>
      <c r="X1789" s="87"/>
      <c r="Y1789" s="87"/>
      <c r="Z1789" s="87"/>
      <c r="AA1789" s="87"/>
      <c r="AB1789" s="87"/>
      <c r="AC1789" s="87"/>
      <c r="AD1789" s="87"/>
      <c r="AE1789" s="87"/>
      <c r="AF1789" s="93"/>
      <c r="AG1789" s="87"/>
      <c r="AH1789" s="87"/>
      <c r="AI1789" s="87"/>
      <c r="AJ1789" s="87"/>
      <c r="AK1789" s="87"/>
      <c r="AL1789" s="88"/>
      <c r="AM1789" s="88"/>
      <c r="AN1789" s="87"/>
      <c r="AO1789" s="88"/>
      <c r="AP1789" s="87"/>
      <c r="AQ1789" s="87"/>
      <c r="AR1789" s="87"/>
      <c r="AS1789" s="87"/>
      <c r="AT1789" s="87"/>
      <c r="AU1789" s="87"/>
      <c r="AV1789" s="87"/>
      <c r="AW1789" s="87"/>
      <c r="AX1789" s="89"/>
      <c r="AY1789" s="89"/>
      <c r="AZ1789" s="89"/>
      <c r="BA1789" s="89"/>
      <c r="BB1789" s="87"/>
      <c r="BC1789" s="87"/>
      <c r="BD1789" s="87"/>
      <c r="BE1789" s="78"/>
      <c r="BF1789" s="78"/>
      <c r="BG1789" s="78"/>
      <c r="BH1789" s="78"/>
      <c r="BI1789" s="78"/>
    </row>
    <row r="1790" spans="1:61" s="80" customFormat="1" ht="15" customHeight="1" x14ac:dyDescent="0.25">
      <c r="A1790" s="81"/>
      <c r="B1790" s="161"/>
      <c r="C1790" s="85"/>
      <c r="D1790" s="78"/>
      <c r="E1790" s="179"/>
      <c r="F1790" s="179"/>
      <c r="G1790" s="158"/>
      <c r="H1790" s="158"/>
      <c r="I1790" s="83"/>
      <c r="J1790" s="83"/>
      <c r="K1790" s="83"/>
      <c r="L1790" s="83"/>
      <c r="M1790" s="83"/>
      <c r="N1790" s="83"/>
      <c r="O1790" s="83"/>
      <c r="P1790" s="83"/>
      <c r="Q1790" s="83"/>
      <c r="R1790" s="83"/>
      <c r="S1790" s="83"/>
      <c r="T1790" s="83"/>
      <c r="U1790" s="87"/>
      <c r="V1790" s="87"/>
      <c r="W1790" s="87"/>
      <c r="X1790" s="87"/>
      <c r="Y1790" s="87"/>
      <c r="Z1790" s="87"/>
      <c r="AA1790" s="87"/>
      <c r="AB1790" s="87"/>
      <c r="AC1790" s="87"/>
      <c r="AD1790" s="87"/>
      <c r="AE1790" s="87"/>
      <c r="AF1790" s="93"/>
      <c r="AG1790" s="87"/>
      <c r="AH1790" s="87"/>
      <c r="AI1790" s="87"/>
      <c r="AJ1790" s="87"/>
      <c r="AK1790" s="87"/>
      <c r="AL1790" s="88"/>
      <c r="AM1790" s="88"/>
      <c r="AN1790" s="87"/>
      <c r="AO1790" s="88"/>
      <c r="AP1790" s="87"/>
      <c r="AQ1790" s="87"/>
      <c r="AR1790" s="87"/>
      <c r="AS1790" s="87"/>
      <c r="AT1790" s="87"/>
      <c r="AU1790" s="87"/>
      <c r="AV1790" s="87"/>
      <c r="AW1790" s="87"/>
      <c r="AX1790" s="89"/>
      <c r="AY1790" s="89"/>
      <c r="AZ1790" s="89"/>
      <c r="BA1790" s="89"/>
      <c r="BB1790" s="87"/>
      <c r="BC1790" s="87"/>
      <c r="BD1790" s="87"/>
      <c r="BE1790" s="78"/>
      <c r="BF1790" s="78"/>
      <c r="BG1790" s="78"/>
      <c r="BH1790" s="78"/>
      <c r="BI1790" s="78"/>
    </row>
    <row r="1791" spans="1:61" s="80" customFormat="1" ht="15" customHeight="1" x14ac:dyDescent="0.25">
      <c r="A1791" s="81"/>
      <c r="B1791" s="161"/>
      <c r="C1791" s="85"/>
      <c r="D1791" s="78"/>
      <c r="E1791" s="179"/>
      <c r="F1791" s="179"/>
      <c r="G1791" s="158"/>
      <c r="H1791" s="158"/>
      <c r="I1791" s="83"/>
      <c r="J1791" s="83"/>
      <c r="K1791" s="83"/>
      <c r="L1791" s="83"/>
      <c r="M1791" s="83"/>
      <c r="N1791" s="83"/>
      <c r="O1791" s="83"/>
      <c r="P1791" s="83"/>
      <c r="Q1791" s="83"/>
      <c r="R1791" s="83"/>
      <c r="S1791" s="83"/>
      <c r="T1791" s="83"/>
      <c r="U1791" s="87"/>
      <c r="V1791" s="87"/>
      <c r="W1791" s="87"/>
      <c r="X1791" s="87"/>
      <c r="Y1791" s="87"/>
      <c r="Z1791" s="87"/>
      <c r="AA1791" s="87"/>
      <c r="AB1791" s="87"/>
      <c r="AC1791" s="87"/>
      <c r="AD1791" s="87"/>
      <c r="AE1791" s="87"/>
      <c r="AF1791" s="93"/>
      <c r="AG1791" s="87"/>
      <c r="AH1791" s="87"/>
      <c r="AI1791" s="87"/>
      <c r="AJ1791" s="87"/>
      <c r="AK1791" s="87"/>
      <c r="AL1791" s="88"/>
      <c r="AM1791" s="88"/>
      <c r="AN1791" s="87"/>
      <c r="AO1791" s="88"/>
      <c r="AP1791" s="87"/>
      <c r="AQ1791" s="87"/>
      <c r="AR1791" s="87"/>
      <c r="AS1791" s="87"/>
      <c r="AT1791" s="87"/>
      <c r="AU1791" s="87"/>
      <c r="AV1791" s="87"/>
      <c r="AW1791" s="87"/>
      <c r="AX1791" s="89"/>
      <c r="AY1791" s="89"/>
      <c r="AZ1791" s="89"/>
      <c r="BA1791" s="89"/>
      <c r="BB1791" s="87"/>
      <c r="BC1791" s="87"/>
      <c r="BD1791" s="87"/>
      <c r="BE1791" s="78"/>
      <c r="BF1791" s="78"/>
      <c r="BG1791" s="78"/>
      <c r="BH1791" s="78"/>
      <c r="BI1791" s="78"/>
    </row>
    <row r="1792" spans="1:61" s="80" customFormat="1" ht="15" customHeight="1" x14ac:dyDescent="0.25">
      <c r="A1792" s="81"/>
      <c r="B1792" s="161"/>
      <c r="C1792" s="85"/>
      <c r="D1792" s="78"/>
      <c r="E1792" s="179"/>
      <c r="F1792" s="179"/>
      <c r="G1792" s="158"/>
      <c r="H1792" s="158"/>
      <c r="I1792" s="83"/>
      <c r="J1792" s="83"/>
      <c r="K1792" s="83"/>
      <c r="L1792" s="83"/>
      <c r="M1792" s="83"/>
      <c r="N1792" s="83"/>
      <c r="O1792" s="83"/>
      <c r="P1792" s="83"/>
      <c r="Q1792" s="83"/>
      <c r="R1792" s="83"/>
      <c r="S1792" s="83"/>
      <c r="T1792" s="83"/>
      <c r="U1792" s="87"/>
      <c r="V1792" s="87"/>
      <c r="W1792" s="87"/>
      <c r="X1792" s="87"/>
      <c r="Y1792" s="87"/>
      <c r="Z1792" s="87"/>
      <c r="AA1792" s="87"/>
      <c r="AB1792" s="87"/>
      <c r="AC1792" s="87"/>
      <c r="AD1792" s="87"/>
      <c r="AE1792" s="87"/>
      <c r="AF1792" s="93"/>
      <c r="AG1792" s="87"/>
      <c r="AH1792" s="87"/>
      <c r="AI1792" s="87"/>
      <c r="AJ1792" s="87"/>
      <c r="AK1792" s="87"/>
      <c r="AL1792" s="88"/>
      <c r="AM1792" s="88"/>
      <c r="AN1792" s="87"/>
      <c r="AO1792" s="88"/>
      <c r="AP1792" s="87"/>
      <c r="AQ1792" s="87"/>
      <c r="AR1792" s="87"/>
      <c r="AS1792" s="87"/>
      <c r="AT1792" s="87"/>
      <c r="AU1792" s="87"/>
      <c r="AV1792" s="87"/>
      <c r="AW1792" s="87"/>
      <c r="AX1792" s="89"/>
      <c r="AY1792" s="89"/>
      <c r="AZ1792" s="89"/>
      <c r="BA1792" s="89"/>
      <c r="BB1792" s="87"/>
      <c r="BC1792" s="87"/>
      <c r="BD1792" s="87"/>
      <c r="BE1792" s="78"/>
      <c r="BF1792" s="78"/>
      <c r="BG1792" s="78"/>
      <c r="BH1792" s="78"/>
      <c r="BI1792" s="78"/>
    </row>
    <row r="1793" spans="1:61" s="80" customFormat="1" ht="15" customHeight="1" x14ac:dyDescent="0.25">
      <c r="A1793" s="81"/>
      <c r="B1793" s="161"/>
      <c r="C1793" s="85"/>
      <c r="D1793" s="78"/>
      <c r="E1793" s="179"/>
      <c r="F1793" s="179"/>
      <c r="G1793" s="158"/>
      <c r="H1793" s="158"/>
      <c r="I1793" s="83"/>
      <c r="J1793" s="83"/>
      <c r="K1793" s="83"/>
      <c r="L1793" s="83"/>
      <c r="M1793" s="83"/>
      <c r="N1793" s="83"/>
      <c r="O1793" s="83"/>
      <c r="P1793" s="83"/>
      <c r="Q1793" s="83"/>
      <c r="R1793" s="83"/>
      <c r="S1793" s="83"/>
      <c r="T1793" s="83"/>
      <c r="U1793" s="87"/>
      <c r="V1793" s="87"/>
      <c r="W1793" s="87"/>
      <c r="X1793" s="87"/>
      <c r="Y1793" s="87"/>
      <c r="Z1793" s="87"/>
      <c r="AA1793" s="87"/>
      <c r="AB1793" s="87"/>
      <c r="AC1793" s="87"/>
      <c r="AD1793" s="87"/>
      <c r="AE1793" s="87"/>
      <c r="AF1793" s="93"/>
      <c r="AG1793" s="87"/>
      <c r="AH1793" s="87"/>
      <c r="AI1793" s="87"/>
      <c r="AJ1793" s="87"/>
      <c r="AK1793" s="87"/>
      <c r="AL1793" s="88"/>
      <c r="AM1793" s="88"/>
      <c r="AN1793" s="87"/>
      <c r="AO1793" s="88"/>
      <c r="AP1793" s="87"/>
      <c r="AQ1793" s="87"/>
      <c r="AR1793" s="87"/>
      <c r="AS1793" s="87"/>
      <c r="AT1793" s="87"/>
      <c r="AU1793" s="87"/>
      <c r="AV1793" s="87"/>
      <c r="AW1793" s="87"/>
      <c r="AX1793" s="89"/>
      <c r="AY1793" s="89"/>
      <c r="AZ1793" s="89"/>
      <c r="BA1793" s="89"/>
      <c r="BB1793" s="87"/>
      <c r="BC1793" s="87"/>
      <c r="BD1793" s="87"/>
      <c r="BE1793" s="78"/>
      <c r="BF1793" s="78"/>
      <c r="BG1793" s="78"/>
      <c r="BH1793" s="78"/>
      <c r="BI1793" s="78"/>
    </row>
    <row r="1794" spans="1:61" s="80" customFormat="1" ht="15" customHeight="1" x14ac:dyDescent="0.25">
      <c r="A1794" s="81"/>
      <c r="B1794" s="161"/>
      <c r="C1794" s="85"/>
      <c r="D1794" s="78"/>
      <c r="E1794" s="179"/>
      <c r="F1794" s="179"/>
      <c r="G1794" s="158"/>
      <c r="H1794" s="158"/>
      <c r="I1794" s="83"/>
      <c r="J1794" s="83"/>
      <c r="K1794" s="83"/>
      <c r="L1794" s="83"/>
      <c r="M1794" s="83"/>
      <c r="N1794" s="83"/>
      <c r="O1794" s="83"/>
      <c r="P1794" s="83"/>
      <c r="Q1794" s="83"/>
      <c r="R1794" s="83"/>
      <c r="S1794" s="83"/>
      <c r="T1794" s="83"/>
      <c r="U1794" s="87"/>
      <c r="V1794" s="87"/>
      <c r="W1794" s="87"/>
      <c r="X1794" s="87"/>
      <c r="Y1794" s="87"/>
      <c r="Z1794" s="87"/>
      <c r="AA1794" s="87"/>
      <c r="AB1794" s="87"/>
      <c r="AC1794" s="87"/>
      <c r="AD1794" s="87"/>
      <c r="AE1794" s="87"/>
      <c r="AF1794" s="93"/>
      <c r="AG1794" s="87"/>
      <c r="AH1794" s="87"/>
      <c r="AI1794" s="87"/>
      <c r="AJ1794" s="87"/>
      <c r="AK1794" s="87"/>
      <c r="AL1794" s="88"/>
      <c r="AM1794" s="88"/>
      <c r="AN1794" s="87"/>
      <c r="AO1794" s="88"/>
      <c r="AP1794" s="87"/>
      <c r="AQ1794" s="87"/>
      <c r="AR1794" s="87"/>
      <c r="AS1794" s="87"/>
      <c r="AT1794" s="87"/>
      <c r="AU1794" s="87"/>
      <c r="AV1794" s="87"/>
      <c r="AW1794" s="87"/>
      <c r="AX1794" s="89"/>
      <c r="AY1794" s="89"/>
      <c r="AZ1794" s="89"/>
      <c r="BA1794" s="89"/>
      <c r="BB1794" s="87"/>
      <c r="BC1794" s="87"/>
      <c r="BD1794" s="87"/>
      <c r="BE1794" s="78"/>
      <c r="BF1794" s="78"/>
      <c r="BG1794" s="78"/>
      <c r="BH1794" s="78"/>
      <c r="BI1794" s="78"/>
    </row>
    <row r="1795" spans="1:61" s="80" customFormat="1" ht="15" customHeight="1" x14ac:dyDescent="0.25">
      <c r="A1795" s="81"/>
      <c r="B1795" s="161"/>
      <c r="C1795" s="85"/>
      <c r="D1795" s="78"/>
      <c r="E1795" s="179"/>
      <c r="F1795" s="179"/>
      <c r="G1795" s="158"/>
      <c r="H1795" s="158"/>
      <c r="I1795" s="83"/>
      <c r="J1795" s="83"/>
      <c r="K1795" s="83"/>
      <c r="L1795" s="83"/>
      <c r="M1795" s="83"/>
      <c r="N1795" s="83"/>
      <c r="O1795" s="83"/>
      <c r="P1795" s="83"/>
      <c r="Q1795" s="83"/>
      <c r="R1795" s="83"/>
      <c r="S1795" s="83"/>
      <c r="T1795" s="83"/>
      <c r="U1795" s="87"/>
      <c r="V1795" s="87"/>
      <c r="W1795" s="87"/>
      <c r="X1795" s="87"/>
      <c r="Y1795" s="87"/>
      <c r="Z1795" s="87"/>
      <c r="AA1795" s="87"/>
      <c r="AB1795" s="87"/>
      <c r="AC1795" s="87"/>
      <c r="AD1795" s="87"/>
      <c r="AE1795" s="87"/>
      <c r="AF1795" s="93"/>
      <c r="AG1795" s="87"/>
      <c r="AH1795" s="87"/>
      <c r="AI1795" s="87"/>
      <c r="AJ1795" s="87"/>
      <c r="AK1795" s="87"/>
      <c r="AL1795" s="88"/>
      <c r="AM1795" s="88"/>
      <c r="AN1795" s="87"/>
      <c r="AO1795" s="88"/>
      <c r="AP1795" s="87"/>
      <c r="AQ1795" s="87"/>
      <c r="AR1795" s="87"/>
      <c r="AS1795" s="87"/>
      <c r="AT1795" s="87"/>
      <c r="AU1795" s="87"/>
      <c r="AV1795" s="87"/>
      <c r="AW1795" s="87"/>
      <c r="AX1795" s="89"/>
      <c r="AY1795" s="89"/>
      <c r="AZ1795" s="89"/>
      <c r="BA1795" s="89"/>
      <c r="BB1795" s="87"/>
      <c r="BC1795" s="87"/>
      <c r="BD1795" s="87"/>
      <c r="BE1795" s="78"/>
      <c r="BF1795" s="78"/>
      <c r="BG1795" s="78"/>
      <c r="BH1795" s="78"/>
      <c r="BI1795" s="78"/>
    </row>
    <row r="1796" spans="1:61" s="80" customFormat="1" ht="15" customHeight="1" x14ac:dyDescent="0.25">
      <c r="A1796" s="81"/>
      <c r="B1796" s="161"/>
      <c r="C1796" s="85"/>
      <c r="D1796" s="78"/>
      <c r="E1796" s="179"/>
      <c r="F1796" s="179"/>
      <c r="G1796" s="158"/>
      <c r="H1796" s="158"/>
      <c r="I1796" s="83"/>
      <c r="J1796" s="83"/>
      <c r="K1796" s="83"/>
      <c r="L1796" s="83"/>
      <c r="M1796" s="83"/>
      <c r="N1796" s="83"/>
      <c r="O1796" s="83"/>
      <c r="P1796" s="83"/>
      <c r="Q1796" s="83"/>
      <c r="R1796" s="83"/>
      <c r="S1796" s="83"/>
      <c r="T1796" s="83"/>
      <c r="U1796" s="87"/>
      <c r="V1796" s="87"/>
      <c r="W1796" s="87"/>
      <c r="X1796" s="87"/>
      <c r="Y1796" s="87"/>
      <c r="Z1796" s="87"/>
      <c r="AA1796" s="87"/>
      <c r="AB1796" s="87"/>
      <c r="AC1796" s="87"/>
      <c r="AD1796" s="87"/>
      <c r="AE1796" s="87"/>
      <c r="AF1796" s="93"/>
      <c r="AG1796" s="87"/>
      <c r="AH1796" s="87"/>
      <c r="AI1796" s="87"/>
      <c r="AJ1796" s="87"/>
      <c r="AK1796" s="87"/>
      <c r="AL1796" s="88"/>
      <c r="AM1796" s="88"/>
      <c r="AN1796" s="87"/>
      <c r="AO1796" s="88"/>
      <c r="AP1796" s="87"/>
      <c r="AQ1796" s="87"/>
      <c r="AR1796" s="87"/>
      <c r="AS1796" s="87"/>
      <c r="AT1796" s="87"/>
      <c r="AU1796" s="87"/>
      <c r="AV1796" s="87"/>
      <c r="AW1796" s="87"/>
      <c r="AX1796" s="89"/>
      <c r="AY1796" s="89"/>
      <c r="AZ1796" s="89"/>
      <c r="BA1796" s="89"/>
      <c r="BB1796" s="87"/>
      <c r="BC1796" s="87"/>
      <c r="BD1796" s="87"/>
      <c r="BE1796" s="78"/>
      <c r="BF1796" s="78"/>
      <c r="BG1796" s="78"/>
      <c r="BH1796" s="78"/>
      <c r="BI1796" s="78"/>
    </row>
    <row r="1797" spans="1:61" s="80" customFormat="1" ht="15" customHeight="1" x14ac:dyDescent="0.25">
      <c r="A1797" s="81"/>
      <c r="B1797" s="161"/>
      <c r="C1797" s="85"/>
      <c r="D1797" s="78"/>
      <c r="E1797" s="179"/>
      <c r="F1797" s="179"/>
      <c r="G1797" s="158"/>
      <c r="H1797" s="158"/>
      <c r="I1797" s="83"/>
      <c r="J1797" s="83"/>
      <c r="K1797" s="83"/>
      <c r="L1797" s="83"/>
      <c r="M1797" s="83"/>
      <c r="N1797" s="83"/>
      <c r="O1797" s="83"/>
      <c r="P1797" s="83"/>
      <c r="Q1797" s="83"/>
      <c r="R1797" s="83"/>
      <c r="S1797" s="83"/>
      <c r="T1797" s="83"/>
      <c r="U1797" s="87"/>
      <c r="V1797" s="87"/>
      <c r="W1797" s="87"/>
      <c r="X1797" s="87"/>
      <c r="Y1797" s="87"/>
      <c r="Z1797" s="87"/>
      <c r="AA1797" s="87"/>
      <c r="AB1797" s="87"/>
      <c r="AC1797" s="87"/>
      <c r="AD1797" s="87"/>
      <c r="AE1797" s="87"/>
      <c r="AF1797" s="93"/>
      <c r="AG1797" s="87"/>
      <c r="AH1797" s="87"/>
      <c r="AI1797" s="87"/>
      <c r="AJ1797" s="87"/>
      <c r="AK1797" s="87"/>
      <c r="AL1797" s="88"/>
      <c r="AM1797" s="88"/>
      <c r="AN1797" s="87"/>
      <c r="AO1797" s="88"/>
      <c r="AP1797" s="87"/>
      <c r="AQ1797" s="87"/>
      <c r="AR1797" s="87"/>
      <c r="AS1797" s="87"/>
      <c r="AT1797" s="87"/>
      <c r="AU1797" s="87"/>
      <c r="AV1797" s="87"/>
      <c r="AW1797" s="87"/>
      <c r="AX1797" s="89"/>
      <c r="AY1797" s="89"/>
      <c r="AZ1797" s="89"/>
      <c r="BA1797" s="89"/>
      <c r="BB1797" s="87"/>
      <c r="BC1797" s="87"/>
      <c r="BD1797" s="87"/>
      <c r="BE1797" s="78"/>
      <c r="BF1797" s="78"/>
      <c r="BG1797" s="78"/>
      <c r="BH1797" s="78"/>
      <c r="BI1797" s="78"/>
    </row>
    <row r="1798" spans="1:61" s="80" customFormat="1" ht="15" customHeight="1" x14ac:dyDescent="0.25">
      <c r="A1798" s="81"/>
      <c r="B1798" s="161"/>
      <c r="C1798" s="85"/>
      <c r="D1798" s="78"/>
      <c r="E1798" s="179"/>
      <c r="F1798" s="179"/>
      <c r="G1798" s="158"/>
      <c r="H1798" s="158"/>
      <c r="I1798" s="83"/>
      <c r="J1798" s="83"/>
      <c r="K1798" s="83"/>
      <c r="L1798" s="83"/>
      <c r="M1798" s="83"/>
      <c r="N1798" s="83"/>
      <c r="O1798" s="83"/>
      <c r="P1798" s="83"/>
      <c r="Q1798" s="83"/>
      <c r="R1798" s="83"/>
      <c r="S1798" s="83"/>
      <c r="T1798" s="83"/>
      <c r="U1798" s="87"/>
      <c r="V1798" s="87"/>
      <c r="W1798" s="87"/>
      <c r="X1798" s="87"/>
      <c r="Y1798" s="87"/>
      <c r="Z1798" s="87"/>
      <c r="AA1798" s="87"/>
      <c r="AB1798" s="87"/>
      <c r="AC1798" s="87"/>
      <c r="AD1798" s="87"/>
      <c r="AE1798" s="87"/>
      <c r="AF1798" s="93"/>
      <c r="AG1798" s="87"/>
      <c r="AH1798" s="87"/>
      <c r="AI1798" s="87"/>
      <c r="AJ1798" s="87"/>
      <c r="AK1798" s="87"/>
      <c r="AL1798" s="88"/>
      <c r="AM1798" s="88"/>
      <c r="AN1798" s="87"/>
      <c r="AO1798" s="88"/>
      <c r="AP1798" s="87"/>
      <c r="AQ1798" s="87"/>
      <c r="AR1798" s="87"/>
      <c r="AS1798" s="87"/>
      <c r="AT1798" s="87"/>
      <c r="AU1798" s="87"/>
      <c r="AV1798" s="87"/>
      <c r="AW1798" s="87"/>
      <c r="AX1798" s="89"/>
      <c r="AY1798" s="89"/>
      <c r="AZ1798" s="89"/>
      <c r="BA1798" s="89"/>
      <c r="BB1798" s="87"/>
      <c r="BC1798" s="87"/>
      <c r="BD1798" s="87"/>
      <c r="BE1798" s="78"/>
      <c r="BF1798" s="78"/>
      <c r="BG1798" s="78"/>
      <c r="BH1798" s="78"/>
      <c r="BI1798" s="78"/>
    </row>
    <row r="1799" spans="1:61" s="80" customFormat="1" ht="15" customHeight="1" x14ac:dyDescent="0.25">
      <c r="A1799" s="81"/>
      <c r="B1799" s="161"/>
      <c r="C1799" s="85"/>
      <c r="D1799" s="78"/>
      <c r="E1799" s="179"/>
      <c r="F1799" s="179"/>
      <c r="G1799" s="158"/>
      <c r="H1799" s="158"/>
      <c r="I1799" s="83"/>
      <c r="J1799" s="83"/>
      <c r="K1799" s="83"/>
      <c r="L1799" s="83"/>
      <c r="M1799" s="83"/>
      <c r="N1799" s="83"/>
      <c r="O1799" s="83"/>
      <c r="P1799" s="83"/>
      <c r="Q1799" s="83"/>
      <c r="R1799" s="83"/>
      <c r="S1799" s="83"/>
      <c r="T1799" s="83"/>
      <c r="U1799" s="87"/>
      <c r="V1799" s="87"/>
      <c r="W1799" s="87"/>
      <c r="X1799" s="87"/>
      <c r="Y1799" s="87"/>
      <c r="Z1799" s="87"/>
      <c r="AA1799" s="87"/>
      <c r="AB1799" s="87"/>
      <c r="AC1799" s="87"/>
      <c r="AD1799" s="87"/>
      <c r="AE1799" s="87"/>
      <c r="AF1799" s="93"/>
      <c r="AG1799" s="87"/>
      <c r="AH1799" s="87"/>
      <c r="AI1799" s="87"/>
      <c r="AJ1799" s="87"/>
      <c r="AK1799" s="87"/>
      <c r="AL1799" s="88"/>
      <c r="AM1799" s="88"/>
      <c r="AN1799" s="87"/>
      <c r="AO1799" s="88"/>
      <c r="AP1799" s="87"/>
      <c r="AQ1799" s="87"/>
      <c r="AR1799" s="87"/>
      <c r="AS1799" s="87"/>
      <c r="AT1799" s="87"/>
      <c r="AU1799" s="87"/>
      <c r="AV1799" s="87"/>
      <c r="AW1799" s="87"/>
      <c r="AX1799" s="89"/>
      <c r="AY1799" s="89"/>
      <c r="AZ1799" s="89"/>
      <c r="BA1799" s="89"/>
      <c r="BB1799" s="87"/>
      <c r="BC1799" s="87"/>
      <c r="BD1799" s="87"/>
      <c r="BE1799" s="78"/>
      <c r="BF1799" s="78"/>
      <c r="BG1799" s="78"/>
      <c r="BH1799" s="78"/>
      <c r="BI1799" s="78"/>
    </row>
    <row r="1800" spans="1:61" s="80" customFormat="1" ht="15" customHeight="1" x14ac:dyDescent="0.25">
      <c r="A1800" s="81"/>
      <c r="B1800" s="161"/>
      <c r="C1800" s="85"/>
      <c r="D1800" s="78"/>
      <c r="E1800" s="179"/>
      <c r="F1800" s="179"/>
      <c r="G1800" s="158"/>
      <c r="H1800" s="158"/>
      <c r="I1800" s="83"/>
      <c r="J1800" s="83"/>
      <c r="K1800" s="83"/>
      <c r="L1800" s="83"/>
      <c r="M1800" s="83"/>
      <c r="N1800" s="83"/>
      <c r="O1800" s="83"/>
      <c r="P1800" s="83"/>
      <c r="Q1800" s="83"/>
      <c r="R1800" s="83"/>
      <c r="S1800" s="83"/>
      <c r="T1800" s="83"/>
      <c r="U1800" s="87"/>
      <c r="V1800" s="87"/>
      <c r="W1800" s="87"/>
      <c r="X1800" s="87"/>
      <c r="Y1800" s="87"/>
      <c r="Z1800" s="87"/>
      <c r="AA1800" s="87"/>
      <c r="AB1800" s="87"/>
      <c r="AC1800" s="87"/>
      <c r="AD1800" s="87"/>
      <c r="AE1800" s="87"/>
      <c r="AF1800" s="93"/>
      <c r="AG1800" s="87"/>
      <c r="AH1800" s="87"/>
      <c r="AI1800" s="87"/>
      <c r="AJ1800" s="87"/>
      <c r="AK1800" s="87"/>
      <c r="AL1800" s="88"/>
      <c r="AM1800" s="88"/>
      <c r="AN1800" s="87"/>
      <c r="AO1800" s="88"/>
      <c r="AP1800" s="87"/>
      <c r="AQ1800" s="87"/>
      <c r="AR1800" s="87"/>
      <c r="AS1800" s="87"/>
      <c r="AT1800" s="87"/>
      <c r="AU1800" s="87"/>
      <c r="AV1800" s="87"/>
      <c r="AW1800" s="87"/>
      <c r="AX1800" s="89"/>
      <c r="AY1800" s="89"/>
      <c r="AZ1800" s="89"/>
      <c r="BA1800" s="89"/>
      <c r="BB1800" s="87"/>
      <c r="BC1800" s="87"/>
      <c r="BD1800" s="87"/>
      <c r="BE1800" s="78"/>
      <c r="BF1800" s="78"/>
      <c r="BG1800" s="78"/>
      <c r="BH1800" s="78"/>
      <c r="BI1800" s="78"/>
    </row>
    <row r="1801" spans="1:61" s="80" customFormat="1" ht="15" customHeight="1" x14ac:dyDescent="0.25">
      <c r="A1801" s="81"/>
      <c r="B1801" s="161"/>
      <c r="C1801" s="85"/>
      <c r="D1801" s="78"/>
      <c r="E1801" s="179"/>
      <c r="F1801" s="179"/>
      <c r="G1801" s="158"/>
      <c r="H1801" s="158"/>
      <c r="I1801" s="83"/>
      <c r="J1801" s="83"/>
      <c r="K1801" s="83"/>
      <c r="L1801" s="83"/>
      <c r="M1801" s="83"/>
      <c r="N1801" s="83"/>
      <c r="O1801" s="83"/>
      <c r="P1801" s="83"/>
      <c r="Q1801" s="83"/>
      <c r="R1801" s="83"/>
      <c r="S1801" s="83"/>
      <c r="T1801" s="83"/>
      <c r="U1801" s="87"/>
      <c r="V1801" s="87"/>
      <c r="W1801" s="87"/>
      <c r="X1801" s="87"/>
      <c r="Y1801" s="87"/>
      <c r="Z1801" s="87"/>
      <c r="AA1801" s="87"/>
      <c r="AB1801" s="87"/>
      <c r="AC1801" s="87"/>
      <c r="AD1801" s="87"/>
      <c r="AE1801" s="87"/>
      <c r="AF1801" s="93"/>
      <c r="AG1801" s="87"/>
      <c r="AH1801" s="87"/>
      <c r="AI1801" s="87"/>
      <c r="AJ1801" s="87"/>
      <c r="AK1801" s="87"/>
      <c r="AL1801" s="88"/>
      <c r="AM1801" s="88"/>
      <c r="AN1801" s="87"/>
      <c r="AO1801" s="88"/>
      <c r="AP1801" s="87"/>
      <c r="AQ1801" s="87"/>
      <c r="AR1801" s="87"/>
      <c r="AS1801" s="87"/>
      <c r="AT1801" s="87"/>
      <c r="AU1801" s="87"/>
      <c r="AV1801" s="87"/>
      <c r="AW1801" s="87"/>
      <c r="AX1801" s="89"/>
      <c r="AY1801" s="89"/>
      <c r="AZ1801" s="89"/>
      <c r="BA1801" s="89"/>
      <c r="BB1801" s="87"/>
      <c r="BC1801" s="87"/>
      <c r="BD1801" s="87"/>
      <c r="BE1801" s="78"/>
      <c r="BF1801" s="78"/>
      <c r="BG1801" s="78"/>
      <c r="BH1801" s="78"/>
      <c r="BI1801" s="78"/>
    </row>
    <row r="1802" spans="1:61" s="80" customFormat="1" ht="15" customHeight="1" x14ac:dyDescent="0.25">
      <c r="A1802" s="81"/>
      <c r="B1802" s="161"/>
      <c r="C1802" s="85"/>
      <c r="D1802" s="78"/>
      <c r="E1802" s="179"/>
      <c r="F1802" s="179"/>
      <c r="G1802" s="158"/>
      <c r="H1802" s="158"/>
      <c r="I1802" s="83"/>
      <c r="J1802" s="83"/>
      <c r="K1802" s="83"/>
      <c r="L1802" s="83"/>
      <c r="M1802" s="83"/>
      <c r="N1802" s="83"/>
      <c r="O1802" s="83"/>
      <c r="P1802" s="83"/>
      <c r="Q1802" s="83"/>
      <c r="R1802" s="83"/>
      <c r="S1802" s="83"/>
      <c r="T1802" s="83"/>
      <c r="U1802" s="87"/>
      <c r="V1802" s="87"/>
      <c r="W1802" s="87"/>
      <c r="X1802" s="87"/>
      <c r="Y1802" s="87"/>
      <c r="Z1802" s="87"/>
      <c r="AA1802" s="87"/>
      <c r="AB1802" s="87"/>
      <c r="AC1802" s="87"/>
      <c r="AD1802" s="87"/>
      <c r="AE1802" s="87"/>
      <c r="AF1802" s="93"/>
      <c r="AG1802" s="87"/>
      <c r="AH1802" s="87"/>
      <c r="AI1802" s="87"/>
      <c r="AJ1802" s="87"/>
      <c r="AK1802" s="87"/>
      <c r="AL1802" s="88"/>
      <c r="AM1802" s="88"/>
      <c r="AN1802" s="87"/>
      <c r="AO1802" s="88"/>
      <c r="AP1802" s="87"/>
      <c r="AQ1802" s="87"/>
      <c r="AR1802" s="87"/>
      <c r="AS1802" s="87"/>
      <c r="AT1802" s="87"/>
      <c r="AU1802" s="87"/>
      <c r="AV1802" s="87"/>
      <c r="AW1802" s="87"/>
      <c r="AX1802" s="89"/>
      <c r="AY1802" s="89"/>
      <c r="AZ1802" s="89"/>
      <c r="BA1802" s="89"/>
      <c r="BB1802" s="87"/>
      <c r="BC1802" s="87"/>
      <c r="BD1802" s="87"/>
      <c r="BE1802" s="78"/>
      <c r="BF1802" s="78"/>
      <c r="BG1802" s="78"/>
      <c r="BH1802" s="78"/>
      <c r="BI1802" s="78"/>
    </row>
    <row r="1803" spans="1:61" s="80" customFormat="1" ht="15" customHeight="1" x14ac:dyDescent="0.25">
      <c r="A1803" s="81"/>
      <c r="B1803" s="161"/>
      <c r="C1803" s="85"/>
      <c r="D1803" s="78"/>
      <c r="E1803" s="179"/>
      <c r="F1803" s="179"/>
      <c r="G1803" s="158"/>
      <c r="H1803" s="158"/>
      <c r="I1803" s="83"/>
      <c r="J1803" s="83"/>
      <c r="K1803" s="83"/>
      <c r="L1803" s="83"/>
      <c r="M1803" s="83"/>
      <c r="N1803" s="83"/>
      <c r="O1803" s="83"/>
      <c r="P1803" s="83"/>
      <c r="Q1803" s="83"/>
      <c r="R1803" s="83"/>
      <c r="S1803" s="83"/>
      <c r="T1803" s="83"/>
      <c r="U1803" s="87"/>
      <c r="V1803" s="87"/>
      <c r="W1803" s="87"/>
      <c r="X1803" s="87"/>
      <c r="Y1803" s="87"/>
      <c r="Z1803" s="87"/>
      <c r="AA1803" s="87"/>
      <c r="AB1803" s="87"/>
      <c r="AC1803" s="87"/>
      <c r="AD1803" s="87"/>
      <c r="AE1803" s="87"/>
      <c r="AF1803" s="93"/>
      <c r="AG1803" s="87"/>
      <c r="AH1803" s="87"/>
      <c r="AI1803" s="87"/>
      <c r="AJ1803" s="87"/>
      <c r="AK1803" s="87"/>
      <c r="AL1803" s="88"/>
      <c r="AM1803" s="88"/>
      <c r="AN1803" s="87"/>
      <c r="AO1803" s="88"/>
      <c r="AP1803" s="87"/>
      <c r="AQ1803" s="87"/>
      <c r="AR1803" s="87"/>
      <c r="AS1803" s="87"/>
      <c r="AT1803" s="87"/>
      <c r="AU1803" s="87"/>
      <c r="AV1803" s="87"/>
      <c r="AW1803" s="87"/>
      <c r="AX1803" s="89"/>
      <c r="AY1803" s="89"/>
      <c r="AZ1803" s="89"/>
      <c r="BA1803" s="89"/>
      <c r="BB1803" s="87"/>
      <c r="BC1803" s="87"/>
      <c r="BD1803" s="87"/>
      <c r="BE1803" s="78"/>
      <c r="BF1803" s="78"/>
      <c r="BG1803" s="78"/>
      <c r="BH1803" s="78"/>
      <c r="BI1803" s="78"/>
    </row>
    <row r="1804" spans="1:61" s="80" customFormat="1" ht="15" customHeight="1" x14ac:dyDescent="0.25">
      <c r="A1804" s="81"/>
      <c r="B1804" s="161"/>
      <c r="C1804" s="85"/>
      <c r="D1804" s="78"/>
      <c r="E1804" s="179"/>
      <c r="F1804" s="179"/>
      <c r="G1804" s="158"/>
      <c r="H1804" s="158"/>
      <c r="I1804" s="83"/>
      <c r="J1804" s="83"/>
      <c r="K1804" s="83"/>
      <c r="L1804" s="83"/>
      <c r="M1804" s="83"/>
      <c r="N1804" s="83"/>
      <c r="O1804" s="83"/>
      <c r="P1804" s="83"/>
      <c r="Q1804" s="83"/>
      <c r="R1804" s="83"/>
      <c r="S1804" s="83"/>
      <c r="T1804" s="83"/>
      <c r="U1804" s="87"/>
      <c r="V1804" s="87"/>
      <c r="W1804" s="87"/>
      <c r="X1804" s="87"/>
      <c r="Y1804" s="87"/>
      <c r="Z1804" s="87"/>
      <c r="AA1804" s="87"/>
      <c r="AB1804" s="87"/>
      <c r="AC1804" s="87"/>
      <c r="AD1804" s="87"/>
      <c r="AE1804" s="87"/>
      <c r="AF1804" s="93"/>
      <c r="AG1804" s="87"/>
      <c r="AH1804" s="87"/>
      <c r="AI1804" s="87"/>
      <c r="AJ1804" s="87"/>
      <c r="AK1804" s="87"/>
      <c r="AL1804" s="88"/>
      <c r="AM1804" s="88"/>
      <c r="AN1804" s="87"/>
      <c r="AO1804" s="88"/>
      <c r="AP1804" s="87"/>
      <c r="AQ1804" s="87"/>
      <c r="AR1804" s="87"/>
      <c r="AS1804" s="87"/>
      <c r="AT1804" s="87"/>
      <c r="AU1804" s="87"/>
      <c r="AV1804" s="87"/>
      <c r="AW1804" s="87"/>
      <c r="AX1804" s="89"/>
      <c r="AY1804" s="89"/>
      <c r="AZ1804" s="89"/>
      <c r="BA1804" s="89"/>
      <c r="BB1804" s="87"/>
      <c r="BC1804" s="87"/>
      <c r="BD1804" s="87"/>
      <c r="BE1804" s="78"/>
      <c r="BF1804" s="78"/>
      <c r="BG1804" s="78"/>
      <c r="BH1804" s="78"/>
      <c r="BI1804" s="78"/>
    </row>
    <row r="1805" spans="1:61" s="80" customFormat="1" ht="15" customHeight="1" x14ac:dyDescent="0.25">
      <c r="A1805" s="81"/>
      <c r="B1805" s="161"/>
      <c r="C1805" s="85"/>
      <c r="D1805" s="78"/>
      <c r="E1805" s="179"/>
      <c r="F1805" s="179"/>
      <c r="G1805" s="158"/>
      <c r="H1805" s="158"/>
      <c r="I1805" s="83"/>
      <c r="J1805" s="83"/>
      <c r="K1805" s="83"/>
      <c r="L1805" s="83"/>
      <c r="M1805" s="83"/>
      <c r="N1805" s="83"/>
      <c r="O1805" s="83"/>
      <c r="P1805" s="83"/>
      <c r="Q1805" s="83"/>
      <c r="R1805" s="83"/>
      <c r="S1805" s="83"/>
      <c r="T1805" s="83"/>
      <c r="U1805" s="87"/>
      <c r="V1805" s="87"/>
      <c r="W1805" s="87"/>
      <c r="X1805" s="87"/>
      <c r="Y1805" s="87"/>
      <c r="Z1805" s="87"/>
      <c r="AA1805" s="87"/>
      <c r="AB1805" s="87"/>
      <c r="AC1805" s="87"/>
      <c r="AD1805" s="87"/>
      <c r="AE1805" s="87"/>
      <c r="AF1805" s="93"/>
      <c r="AG1805" s="87"/>
      <c r="AH1805" s="87"/>
      <c r="AI1805" s="87"/>
      <c r="AJ1805" s="87"/>
      <c r="AK1805" s="87"/>
      <c r="AL1805" s="88"/>
      <c r="AM1805" s="88"/>
      <c r="AN1805" s="87"/>
      <c r="AO1805" s="88"/>
      <c r="AP1805" s="87"/>
      <c r="AQ1805" s="87"/>
      <c r="AR1805" s="87"/>
      <c r="AS1805" s="87"/>
      <c r="AT1805" s="87"/>
      <c r="AU1805" s="87"/>
      <c r="AV1805" s="87"/>
      <c r="AW1805" s="87"/>
      <c r="AX1805" s="89"/>
      <c r="AY1805" s="89"/>
      <c r="AZ1805" s="89"/>
      <c r="BA1805" s="89"/>
      <c r="BB1805" s="87"/>
      <c r="BC1805" s="87"/>
      <c r="BD1805" s="87"/>
      <c r="BE1805" s="78"/>
      <c r="BF1805" s="78"/>
      <c r="BG1805" s="78"/>
      <c r="BH1805" s="78"/>
      <c r="BI1805" s="78"/>
    </row>
    <row r="1806" spans="1:61" s="80" customFormat="1" ht="15" customHeight="1" x14ac:dyDescent="0.25">
      <c r="A1806" s="81"/>
      <c r="B1806" s="161"/>
      <c r="C1806" s="85"/>
      <c r="D1806" s="78"/>
      <c r="E1806" s="179"/>
      <c r="F1806" s="179"/>
      <c r="G1806" s="158"/>
      <c r="H1806" s="158"/>
      <c r="I1806" s="83"/>
      <c r="J1806" s="83"/>
      <c r="K1806" s="83"/>
      <c r="L1806" s="83"/>
      <c r="M1806" s="83"/>
      <c r="N1806" s="83"/>
      <c r="O1806" s="83"/>
      <c r="P1806" s="83"/>
      <c r="Q1806" s="83"/>
      <c r="R1806" s="83"/>
      <c r="S1806" s="83"/>
      <c r="T1806" s="83"/>
      <c r="U1806" s="87"/>
      <c r="V1806" s="87"/>
      <c r="W1806" s="87"/>
      <c r="X1806" s="87"/>
      <c r="Y1806" s="87"/>
      <c r="Z1806" s="87"/>
      <c r="AA1806" s="87"/>
      <c r="AB1806" s="87"/>
      <c r="AC1806" s="87"/>
      <c r="AD1806" s="87"/>
      <c r="AE1806" s="87"/>
      <c r="AF1806" s="93"/>
      <c r="AG1806" s="87"/>
      <c r="AH1806" s="87"/>
      <c r="AI1806" s="87"/>
      <c r="AJ1806" s="87"/>
      <c r="AK1806" s="87"/>
      <c r="AL1806" s="88"/>
      <c r="AM1806" s="88"/>
      <c r="AN1806" s="87"/>
      <c r="AO1806" s="88"/>
      <c r="AP1806" s="87"/>
      <c r="AQ1806" s="87"/>
      <c r="AR1806" s="87"/>
      <c r="AS1806" s="87"/>
      <c r="AT1806" s="87"/>
      <c r="AU1806" s="87"/>
      <c r="AV1806" s="87"/>
      <c r="AW1806" s="87"/>
      <c r="AX1806" s="89"/>
      <c r="AY1806" s="89"/>
      <c r="AZ1806" s="89"/>
      <c r="BA1806" s="89"/>
      <c r="BB1806" s="87"/>
      <c r="BC1806" s="87"/>
      <c r="BD1806" s="87"/>
      <c r="BE1806" s="78"/>
      <c r="BF1806" s="78"/>
      <c r="BG1806" s="78"/>
      <c r="BH1806" s="78"/>
      <c r="BI1806" s="78"/>
    </row>
    <row r="1807" spans="1:61" s="80" customFormat="1" ht="15" customHeight="1" x14ac:dyDescent="0.25">
      <c r="A1807" s="81"/>
      <c r="B1807" s="161"/>
      <c r="C1807" s="85"/>
      <c r="D1807" s="78"/>
      <c r="E1807" s="179"/>
      <c r="F1807" s="179"/>
      <c r="G1807" s="158"/>
      <c r="H1807" s="158"/>
      <c r="I1807" s="83"/>
      <c r="J1807" s="83"/>
      <c r="K1807" s="83"/>
      <c r="L1807" s="83"/>
      <c r="M1807" s="83"/>
      <c r="N1807" s="83"/>
      <c r="O1807" s="83"/>
      <c r="P1807" s="83"/>
      <c r="Q1807" s="83"/>
      <c r="R1807" s="83"/>
      <c r="S1807" s="83"/>
      <c r="T1807" s="83"/>
      <c r="U1807" s="87"/>
      <c r="V1807" s="87"/>
      <c r="W1807" s="87"/>
      <c r="X1807" s="87"/>
      <c r="Y1807" s="87"/>
      <c r="Z1807" s="87"/>
      <c r="AA1807" s="87"/>
      <c r="AB1807" s="87"/>
      <c r="AC1807" s="87"/>
      <c r="AD1807" s="87"/>
      <c r="AE1807" s="87"/>
      <c r="AF1807" s="93"/>
      <c r="AG1807" s="87"/>
      <c r="AH1807" s="87"/>
      <c r="AI1807" s="87"/>
      <c r="AJ1807" s="87"/>
      <c r="AK1807" s="87"/>
      <c r="AL1807" s="88"/>
      <c r="AM1807" s="88"/>
      <c r="AN1807" s="87"/>
      <c r="AO1807" s="88"/>
      <c r="AP1807" s="87"/>
      <c r="AQ1807" s="87"/>
      <c r="AR1807" s="87"/>
      <c r="AS1807" s="87"/>
      <c r="AT1807" s="87"/>
      <c r="AU1807" s="87"/>
      <c r="AV1807" s="87"/>
      <c r="AW1807" s="87"/>
      <c r="AX1807" s="89"/>
      <c r="AY1807" s="89"/>
      <c r="AZ1807" s="89"/>
      <c r="BA1807" s="89"/>
      <c r="BB1807" s="87"/>
      <c r="BC1807" s="87"/>
      <c r="BD1807" s="87"/>
      <c r="BE1807" s="78"/>
      <c r="BF1807" s="78"/>
      <c r="BG1807" s="78"/>
      <c r="BH1807" s="78"/>
      <c r="BI1807" s="78"/>
    </row>
    <row r="1808" spans="1:61" s="80" customFormat="1" ht="15" customHeight="1" x14ac:dyDescent="0.25">
      <c r="A1808" s="81"/>
      <c r="B1808" s="161"/>
      <c r="C1808" s="85"/>
      <c r="D1808" s="78"/>
      <c r="E1808" s="179"/>
      <c r="F1808" s="179"/>
      <c r="G1808" s="158"/>
      <c r="H1808" s="158"/>
      <c r="I1808" s="83"/>
      <c r="J1808" s="83"/>
      <c r="K1808" s="83"/>
      <c r="L1808" s="83"/>
      <c r="M1808" s="83"/>
      <c r="N1808" s="83"/>
      <c r="O1808" s="83"/>
      <c r="P1808" s="83"/>
      <c r="Q1808" s="83"/>
      <c r="R1808" s="83"/>
      <c r="S1808" s="83"/>
      <c r="T1808" s="83"/>
      <c r="U1808" s="87"/>
      <c r="V1808" s="87"/>
      <c r="W1808" s="87"/>
      <c r="X1808" s="87"/>
      <c r="Y1808" s="87"/>
      <c r="Z1808" s="87"/>
      <c r="AA1808" s="87"/>
      <c r="AB1808" s="87"/>
      <c r="AC1808" s="87"/>
      <c r="AD1808" s="87"/>
      <c r="AE1808" s="87"/>
      <c r="AF1808" s="93"/>
      <c r="AG1808" s="87"/>
      <c r="AH1808" s="87"/>
      <c r="AI1808" s="87"/>
      <c r="AJ1808" s="87"/>
      <c r="AK1808" s="87"/>
      <c r="AL1808" s="88"/>
      <c r="AM1808" s="88"/>
      <c r="AN1808" s="87"/>
      <c r="AO1808" s="88"/>
      <c r="AP1808" s="87"/>
      <c r="AQ1808" s="87"/>
      <c r="AR1808" s="87"/>
      <c r="AS1808" s="87"/>
      <c r="AT1808" s="87"/>
      <c r="AU1808" s="87"/>
      <c r="AV1808" s="87"/>
      <c r="AW1808" s="87"/>
      <c r="AX1808" s="89"/>
      <c r="AY1808" s="89"/>
      <c r="AZ1808" s="89"/>
      <c r="BA1808" s="89"/>
      <c r="BB1808" s="87"/>
      <c r="BC1808" s="87"/>
      <c r="BD1808" s="87"/>
      <c r="BE1808" s="78"/>
      <c r="BF1808" s="78"/>
      <c r="BG1808" s="78"/>
      <c r="BH1808" s="78"/>
      <c r="BI1808" s="78"/>
    </row>
    <row r="1809" spans="1:61" s="80" customFormat="1" ht="15" customHeight="1" x14ac:dyDescent="0.25">
      <c r="A1809" s="81"/>
      <c r="B1809" s="161"/>
      <c r="C1809" s="85"/>
      <c r="D1809" s="78"/>
      <c r="E1809" s="179"/>
      <c r="F1809" s="179"/>
      <c r="G1809" s="158"/>
      <c r="H1809" s="158"/>
      <c r="I1809" s="83"/>
      <c r="J1809" s="83"/>
      <c r="K1809" s="83"/>
      <c r="L1809" s="83"/>
      <c r="M1809" s="83"/>
      <c r="N1809" s="83"/>
      <c r="O1809" s="83"/>
      <c r="P1809" s="83"/>
      <c r="Q1809" s="83"/>
      <c r="R1809" s="83"/>
      <c r="S1809" s="83"/>
      <c r="T1809" s="83"/>
      <c r="U1809" s="87"/>
      <c r="V1809" s="87"/>
      <c r="W1809" s="87"/>
      <c r="X1809" s="87"/>
      <c r="Y1809" s="87"/>
      <c r="Z1809" s="87"/>
      <c r="AA1809" s="87"/>
      <c r="AB1809" s="87"/>
      <c r="AC1809" s="87"/>
      <c r="AD1809" s="87"/>
      <c r="AE1809" s="87"/>
      <c r="AF1809" s="93"/>
      <c r="AG1809" s="87"/>
      <c r="AH1809" s="87"/>
      <c r="AI1809" s="87"/>
      <c r="AJ1809" s="87"/>
      <c r="AK1809" s="87"/>
      <c r="AL1809" s="88"/>
      <c r="AM1809" s="88"/>
      <c r="AN1809" s="87"/>
      <c r="AO1809" s="88"/>
      <c r="AP1809" s="87"/>
      <c r="AQ1809" s="87"/>
      <c r="AR1809" s="87"/>
      <c r="AS1809" s="87"/>
      <c r="AT1809" s="87"/>
      <c r="AU1809" s="87"/>
      <c r="AV1809" s="87"/>
      <c r="AW1809" s="87"/>
      <c r="AX1809" s="89"/>
      <c r="AY1809" s="89"/>
      <c r="AZ1809" s="89"/>
      <c r="BA1809" s="89"/>
      <c r="BB1809" s="87"/>
      <c r="BC1809" s="87"/>
      <c r="BD1809" s="87"/>
      <c r="BE1809" s="78"/>
      <c r="BF1809" s="78"/>
      <c r="BG1809" s="78"/>
      <c r="BH1809" s="78"/>
      <c r="BI1809" s="78"/>
    </row>
    <row r="1810" spans="1:61" s="80" customFormat="1" ht="15" customHeight="1" x14ac:dyDescent="0.25">
      <c r="A1810" s="81"/>
      <c r="B1810" s="161"/>
      <c r="C1810" s="85"/>
      <c r="D1810" s="78"/>
      <c r="E1810" s="179"/>
      <c r="F1810" s="179"/>
      <c r="G1810" s="158"/>
      <c r="H1810" s="158"/>
      <c r="I1810" s="83"/>
      <c r="J1810" s="83"/>
      <c r="K1810" s="83"/>
      <c r="L1810" s="83"/>
      <c r="M1810" s="83"/>
      <c r="N1810" s="83"/>
      <c r="O1810" s="83"/>
      <c r="P1810" s="83"/>
      <c r="Q1810" s="83"/>
      <c r="R1810" s="83"/>
      <c r="S1810" s="83"/>
      <c r="T1810" s="83"/>
      <c r="U1810" s="87"/>
      <c r="V1810" s="87"/>
      <c r="W1810" s="87"/>
      <c r="X1810" s="87"/>
      <c r="Y1810" s="87"/>
      <c r="Z1810" s="87"/>
      <c r="AA1810" s="87"/>
      <c r="AB1810" s="87"/>
      <c r="AC1810" s="87"/>
      <c r="AD1810" s="87"/>
      <c r="AE1810" s="87"/>
      <c r="AF1810" s="93"/>
      <c r="AG1810" s="87"/>
      <c r="AH1810" s="87"/>
      <c r="AI1810" s="87"/>
      <c r="AJ1810" s="87"/>
      <c r="AK1810" s="87"/>
      <c r="AL1810" s="88"/>
      <c r="AM1810" s="88"/>
      <c r="AN1810" s="87"/>
      <c r="AO1810" s="88"/>
      <c r="AP1810" s="87"/>
      <c r="AQ1810" s="87"/>
      <c r="AR1810" s="87"/>
      <c r="AS1810" s="87"/>
      <c r="AT1810" s="87"/>
      <c r="AU1810" s="87"/>
      <c r="AV1810" s="87"/>
      <c r="AW1810" s="87"/>
      <c r="AX1810" s="89"/>
      <c r="AY1810" s="89"/>
      <c r="AZ1810" s="89"/>
      <c r="BA1810" s="89"/>
      <c r="BB1810" s="87"/>
      <c r="BC1810" s="87"/>
      <c r="BD1810" s="87"/>
      <c r="BE1810" s="78"/>
      <c r="BF1810" s="78"/>
      <c r="BG1810" s="78"/>
      <c r="BH1810" s="78"/>
      <c r="BI1810" s="78"/>
    </row>
    <row r="1811" spans="1:61" s="80" customFormat="1" ht="15" customHeight="1" x14ac:dyDescent="0.25">
      <c r="A1811" s="81"/>
      <c r="B1811" s="161"/>
      <c r="C1811" s="85"/>
      <c r="D1811" s="78"/>
      <c r="E1811" s="179"/>
      <c r="F1811" s="179"/>
      <c r="G1811" s="158"/>
      <c r="H1811" s="158"/>
      <c r="I1811" s="83"/>
      <c r="J1811" s="83"/>
      <c r="K1811" s="83"/>
      <c r="L1811" s="83"/>
      <c r="M1811" s="83"/>
      <c r="N1811" s="83"/>
      <c r="O1811" s="83"/>
      <c r="P1811" s="83"/>
      <c r="Q1811" s="83"/>
      <c r="R1811" s="83"/>
      <c r="S1811" s="83"/>
      <c r="T1811" s="83"/>
      <c r="U1811" s="87"/>
      <c r="V1811" s="87"/>
      <c r="W1811" s="87"/>
      <c r="X1811" s="87"/>
      <c r="Y1811" s="87"/>
      <c r="Z1811" s="87"/>
      <c r="AA1811" s="87"/>
      <c r="AB1811" s="87"/>
      <c r="AC1811" s="87"/>
      <c r="AD1811" s="87"/>
      <c r="AE1811" s="87"/>
      <c r="AF1811" s="93"/>
      <c r="AG1811" s="87"/>
      <c r="AH1811" s="87"/>
      <c r="AI1811" s="87"/>
      <c r="AJ1811" s="87"/>
      <c r="AK1811" s="87"/>
      <c r="AL1811" s="88"/>
      <c r="AM1811" s="88"/>
      <c r="AN1811" s="87"/>
      <c r="AO1811" s="88"/>
      <c r="AP1811" s="87"/>
      <c r="AQ1811" s="87"/>
      <c r="AR1811" s="87"/>
      <c r="AS1811" s="87"/>
      <c r="AT1811" s="87"/>
      <c r="AU1811" s="87"/>
      <c r="AV1811" s="87"/>
      <c r="AW1811" s="87"/>
      <c r="AX1811" s="89"/>
      <c r="AY1811" s="89"/>
      <c r="AZ1811" s="89"/>
      <c r="BA1811" s="89"/>
      <c r="BB1811" s="87"/>
      <c r="BC1811" s="87"/>
      <c r="BD1811" s="87"/>
      <c r="BE1811" s="78"/>
      <c r="BF1811" s="78"/>
      <c r="BG1811" s="78"/>
      <c r="BH1811" s="78"/>
      <c r="BI1811" s="78"/>
    </row>
    <row r="1812" spans="1:61" s="80" customFormat="1" ht="15" customHeight="1" x14ac:dyDescent="0.25">
      <c r="A1812" s="81"/>
      <c r="B1812" s="161"/>
      <c r="C1812" s="85"/>
      <c r="D1812" s="78"/>
      <c r="E1812" s="179"/>
      <c r="F1812" s="179"/>
      <c r="G1812" s="158"/>
      <c r="H1812" s="158"/>
      <c r="I1812" s="83"/>
      <c r="J1812" s="83"/>
      <c r="K1812" s="83"/>
      <c r="L1812" s="83"/>
      <c r="M1812" s="83"/>
      <c r="N1812" s="83"/>
      <c r="O1812" s="83"/>
      <c r="P1812" s="83"/>
      <c r="Q1812" s="83"/>
      <c r="R1812" s="83"/>
      <c r="S1812" s="83"/>
      <c r="T1812" s="83"/>
      <c r="U1812" s="87"/>
      <c r="V1812" s="87"/>
      <c r="W1812" s="87"/>
      <c r="X1812" s="87"/>
      <c r="Y1812" s="87"/>
      <c r="Z1812" s="87"/>
      <c r="AA1812" s="87"/>
      <c r="AB1812" s="87"/>
      <c r="AC1812" s="87"/>
      <c r="AD1812" s="87"/>
      <c r="AE1812" s="87"/>
      <c r="AF1812" s="93"/>
      <c r="AG1812" s="87"/>
      <c r="AH1812" s="87"/>
      <c r="AI1812" s="87"/>
      <c r="AJ1812" s="87"/>
      <c r="AK1812" s="87"/>
      <c r="AL1812" s="88"/>
      <c r="AM1812" s="88"/>
      <c r="AN1812" s="87"/>
      <c r="AO1812" s="88"/>
      <c r="AP1812" s="87"/>
      <c r="AQ1812" s="87"/>
      <c r="AR1812" s="87"/>
      <c r="AS1812" s="87"/>
      <c r="AT1812" s="87"/>
      <c r="AU1812" s="87"/>
      <c r="AV1812" s="87"/>
      <c r="AW1812" s="87"/>
      <c r="AX1812" s="89"/>
      <c r="AY1812" s="89"/>
      <c r="AZ1812" s="89"/>
      <c r="BA1812" s="89"/>
      <c r="BB1812" s="87"/>
      <c r="BC1812" s="87"/>
      <c r="BD1812" s="87"/>
      <c r="BE1812" s="78"/>
      <c r="BF1812" s="78"/>
      <c r="BG1812" s="78"/>
      <c r="BH1812" s="78"/>
      <c r="BI1812" s="78"/>
    </row>
    <row r="1813" spans="1:61" s="80" customFormat="1" ht="15" customHeight="1" x14ac:dyDescent="0.25">
      <c r="A1813" s="81"/>
      <c r="B1813" s="161"/>
      <c r="C1813" s="85"/>
      <c r="D1813" s="78"/>
      <c r="E1813" s="179"/>
      <c r="F1813" s="179"/>
      <c r="G1813" s="158"/>
      <c r="H1813" s="158"/>
      <c r="I1813" s="83"/>
      <c r="J1813" s="83"/>
      <c r="K1813" s="83"/>
      <c r="L1813" s="83"/>
      <c r="M1813" s="83"/>
      <c r="N1813" s="83"/>
      <c r="O1813" s="83"/>
      <c r="P1813" s="83"/>
      <c r="Q1813" s="83"/>
      <c r="R1813" s="83"/>
      <c r="S1813" s="83"/>
      <c r="T1813" s="83"/>
      <c r="U1813" s="87"/>
      <c r="V1813" s="87"/>
      <c r="W1813" s="87"/>
      <c r="X1813" s="87"/>
      <c r="Y1813" s="87"/>
      <c r="Z1813" s="87"/>
      <c r="AA1813" s="87"/>
      <c r="AB1813" s="87"/>
      <c r="AC1813" s="87"/>
      <c r="AD1813" s="87"/>
      <c r="AE1813" s="87"/>
      <c r="AF1813" s="93"/>
      <c r="AG1813" s="87"/>
      <c r="AH1813" s="87"/>
      <c r="AI1813" s="87"/>
      <c r="AJ1813" s="87"/>
      <c r="AK1813" s="87"/>
      <c r="AL1813" s="88"/>
      <c r="AM1813" s="88"/>
      <c r="AN1813" s="87"/>
      <c r="AO1813" s="88"/>
      <c r="AP1813" s="87"/>
      <c r="AQ1813" s="87"/>
      <c r="AR1813" s="87"/>
      <c r="AS1813" s="87"/>
      <c r="AT1813" s="87"/>
      <c r="AU1813" s="87"/>
      <c r="AV1813" s="87"/>
      <c r="AW1813" s="87"/>
      <c r="AX1813" s="89"/>
      <c r="AY1813" s="89"/>
      <c r="AZ1813" s="89"/>
      <c r="BA1813" s="89"/>
      <c r="BB1813" s="87"/>
      <c r="BC1813" s="87"/>
      <c r="BD1813" s="87"/>
      <c r="BE1813" s="78"/>
      <c r="BF1813" s="78"/>
      <c r="BG1813" s="78"/>
      <c r="BH1813" s="78"/>
      <c r="BI1813" s="78"/>
    </row>
    <row r="1814" spans="1:61" s="80" customFormat="1" ht="15" customHeight="1" x14ac:dyDescent="0.25">
      <c r="A1814" s="81"/>
      <c r="B1814" s="161"/>
      <c r="C1814" s="85"/>
      <c r="D1814" s="78"/>
      <c r="E1814" s="179"/>
      <c r="F1814" s="179"/>
      <c r="G1814" s="158"/>
      <c r="H1814" s="158"/>
      <c r="I1814" s="83"/>
      <c r="J1814" s="83"/>
      <c r="K1814" s="83"/>
      <c r="L1814" s="83"/>
      <c r="M1814" s="83"/>
      <c r="N1814" s="83"/>
      <c r="O1814" s="83"/>
      <c r="P1814" s="83"/>
      <c r="Q1814" s="83"/>
      <c r="R1814" s="83"/>
      <c r="S1814" s="83"/>
      <c r="T1814" s="83"/>
      <c r="U1814" s="87"/>
      <c r="V1814" s="87"/>
      <c r="W1814" s="87"/>
      <c r="X1814" s="87"/>
      <c r="Y1814" s="87"/>
      <c r="Z1814" s="87"/>
      <c r="AA1814" s="87"/>
      <c r="AB1814" s="87"/>
      <c r="AC1814" s="87"/>
      <c r="AD1814" s="87"/>
      <c r="AE1814" s="87"/>
      <c r="AF1814" s="93"/>
      <c r="AG1814" s="87"/>
      <c r="AH1814" s="87"/>
      <c r="AI1814" s="87"/>
      <c r="AJ1814" s="87"/>
      <c r="AK1814" s="87"/>
      <c r="AL1814" s="88"/>
      <c r="AM1814" s="88"/>
      <c r="AN1814" s="87"/>
      <c r="AO1814" s="88"/>
      <c r="AP1814" s="87"/>
      <c r="AQ1814" s="87"/>
      <c r="AR1814" s="87"/>
      <c r="AS1814" s="87"/>
      <c r="AT1814" s="87"/>
      <c r="AU1814" s="87"/>
      <c r="AV1814" s="87"/>
      <c r="AW1814" s="87"/>
      <c r="AX1814" s="89"/>
      <c r="AY1814" s="89"/>
      <c r="AZ1814" s="89"/>
      <c r="BA1814" s="89"/>
      <c r="BB1814" s="87"/>
      <c r="BC1814" s="87"/>
      <c r="BD1814" s="87"/>
      <c r="BE1814" s="78"/>
      <c r="BF1814" s="78"/>
      <c r="BG1814" s="78"/>
      <c r="BH1814" s="78"/>
      <c r="BI1814" s="78"/>
    </row>
    <row r="1815" spans="1:61" s="80" customFormat="1" ht="15" customHeight="1" x14ac:dyDescent="0.25">
      <c r="A1815" s="81"/>
      <c r="B1815" s="161"/>
      <c r="C1815" s="85"/>
      <c r="D1815" s="78"/>
      <c r="E1815" s="179"/>
      <c r="F1815" s="179"/>
      <c r="G1815" s="158"/>
      <c r="H1815" s="158"/>
      <c r="I1815" s="83"/>
      <c r="J1815" s="83"/>
      <c r="K1815" s="83"/>
      <c r="L1815" s="83"/>
      <c r="M1815" s="83"/>
      <c r="N1815" s="83"/>
      <c r="O1815" s="83"/>
      <c r="P1815" s="83"/>
      <c r="Q1815" s="83"/>
      <c r="R1815" s="83"/>
      <c r="S1815" s="83"/>
      <c r="T1815" s="83"/>
      <c r="U1815" s="87"/>
      <c r="V1815" s="87"/>
      <c r="W1815" s="87"/>
      <c r="X1815" s="87"/>
      <c r="Y1815" s="87"/>
      <c r="Z1815" s="87"/>
      <c r="AA1815" s="87"/>
      <c r="AB1815" s="87"/>
      <c r="AC1815" s="87"/>
      <c r="AD1815" s="87"/>
      <c r="AE1815" s="87"/>
      <c r="AF1815" s="93"/>
      <c r="AG1815" s="87"/>
      <c r="AH1815" s="87"/>
      <c r="AI1815" s="87"/>
      <c r="AJ1815" s="87"/>
      <c r="AK1815" s="87"/>
      <c r="AL1815" s="88"/>
      <c r="AM1815" s="88"/>
      <c r="AN1815" s="87"/>
      <c r="AO1815" s="88"/>
      <c r="AP1815" s="87"/>
      <c r="AQ1815" s="87"/>
      <c r="AR1815" s="87"/>
      <c r="AS1815" s="87"/>
      <c r="AT1815" s="87"/>
      <c r="AU1815" s="87"/>
      <c r="AV1815" s="87"/>
      <c r="AW1815" s="87"/>
      <c r="AX1815" s="89"/>
      <c r="AY1815" s="89"/>
      <c r="AZ1815" s="89"/>
      <c r="BA1815" s="89"/>
      <c r="BB1815" s="87"/>
      <c r="BC1815" s="87"/>
      <c r="BD1815" s="87"/>
      <c r="BE1815" s="78"/>
      <c r="BF1815" s="78"/>
      <c r="BG1815" s="78"/>
      <c r="BH1815" s="78"/>
      <c r="BI1815" s="78"/>
    </row>
    <row r="1816" spans="1:61" s="80" customFormat="1" ht="15" customHeight="1" x14ac:dyDescent="0.25">
      <c r="A1816" s="81"/>
      <c r="B1816" s="161"/>
      <c r="C1816" s="85"/>
      <c r="D1816" s="78"/>
      <c r="E1816" s="179"/>
      <c r="F1816" s="179"/>
      <c r="G1816" s="158"/>
      <c r="H1816" s="158"/>
      <c r="I1816" s="83"/>
      <c r="J1816" s="83"/>
      <c r="K1816" s="83"/>
      <c r="L1816" s="83"/>
      <c r="M1816" s="83"/>
      <c r="N1816" s="83"/>
      <c r="O1816" s="83"/>
      <c r="P1816" s="83"/>
      <c r="Q1816" s="83"/>
      <c r="R1816" s="83"/>
      <c r="S1816" s="83"/>
      <c r="T1816" s="83"/>
      <c r="U1816" s="87"/>
      <c r="V1816" s="87"/>
      <c r="W1816" s="87"/>
      <c r="X1816" s="87"/>
      <c r="Y1816" s="87"/>
      <c r="Z1816" s="87"/>
      <c r="AA1816" s="87"/>
      <c r="AB1816" s="87"/>
      <c r="AC1816" s="87"/>
      <c r="AD1816" s="87"/>
      <c r="AE1816" s="87"/>
      <c r="AF1816" s="93"/>
      <c r="AG1816" s="87"/>
      <c r="AH1816" s="87"/>
      <c r="AI1816" s="87"/>
      <c r="AJ1816" s="87"/>
      <c r="AK1816" s="87"/>
      <c r="AL1816" s="88"/>
      <c r="AM1816" s="88"/>
      <c r="AN1816" s="87"/>
      <c r="AO1816" s="88"/>
      <c r="AP1816" s="87"/>
      <c r="AQ1816" s="87"/>
      <c r="AR1816" s="87"/>
      <c r="AS1816" s="87"/>
      <c r="AT1816" s="87"/>
      <c r="AU1816" s="87"/>
      <c r="AV1816" s="87"/>
      <c r="AW1816" s="87"/>
      <c r="AX1816" s="89"/>
      <c r="AY1816" s="89"/>
      <c r="AZ1816" s="89"/>
      <c r="BA1816" s="89"/>
      <c r="BB1816" s="87"/>
      <c r="BC1816" s="87"/>
      <c r="BD1816" s="87"/>
      <c r="BE1816" s="78"/>
      <c r="BF1816" s="78"/>
      <c r="BG1816" s="78"/>
      <c r="BH1816" s="78"/>
      <c r="BI1816" s="78"/>
    </row>
    <row r="1817" spans="1:61" s="80" customFormat="1" ht="15" customHeight="1" x14ac:dyDescent="0.25">
      <c r="A1817" s="81"/>
      <c r="B1817" s="161"/>
      <c r="C1817" s="85"/>
      <c r="D1817" s="78"/>
      <c r="E1817" s="179"/>
      <c r="F1817" s="179"/>
      <c r="G1817" s="158"/>
      <c r="H1817" s="158"/>
      <c r="I1817" s="83"/>
      <c r="J1817" s="83"/>
      <c r="K1817" s="83"/>
      <c r="L1817" s="83"/>
      <c r="M1817" s="83"/>
      <c r="N1817" s="83"/>
      <c r="O1817" s="83"/>
      <c r="P1817" s="83"/>
      <c r="Q1817" s="83"/>
      <c r="R1817" s="83"/>
      <c r="S1817" s="83"/>
      <c r="T1817" s="83"/>
      <c r="U1817" s="87"/>
      <c r="V1817" s="87"/>
      <c r="W1817" s="87"/>
      <c r="X1817" s="87"/>
      <c r="Y1817" s="87"/>
      <c r="Z1817" s="87"/>
      <c r="AA1817" s="87"/>
      <c r="AB1817" s="87"/>
      <c r="AC1817" s="87"/>
      <c r="AD1817" s="87"/>
      <c r="AE1817" s="87"/>
      <c r="AF1817" s="93"/>
      <c r="AG1817" s="87"/>
      <c r="AH1817" s="87"/>
      <c r="AI1817" s="87"/>
      <c r="AJ1817" s="87"/>
      <c r="AK1817" s="87"/>
      <c r="AL1817" s="88"/>
      <c r="AM1817" s="88"/>
      <c r="AN1817" s="87"/>
      <c r="AO1817" s="88"/>
      <c r="AP1817" s="87"/>
      <c r="AQ1817" s="87"/>
      <c r="AR1817" s="87"/>
      <c r="AS1817" s="87"/>
      <c r="AT1817" s="87"/>
      <c r="AU1817" s="87"/>
      <c r="AV1817" s="87"/>
      <c r="AW1817" s="87"/>
      <c r="AX1817" s="89"/>
      <c r="AY1817" s="89"/>
      <c r="AZ1817" s="89"/>
      <c r="BA1817" s="89"/>
      <c r="BB1817" s="87"/>
      <c r="BC1817" s="87"/>
      <c r="BD1817" s="87"/>
      <c r="BE1817" s="78"/>
      <c r="BF1817" s="78"/>
      <c r="BG1817" s="78"/>
      <c r="BH1817" s="78"/>
      <c r="BI1817" s="78"/>
    </row>
    <row r="1818" spans="1:61" s="80" customFormat="1" ht="15" customHeight="1" x14ac:dyDescent="0.25">
      <c r="A1818" s="81"/>
      <c r="B1818" s="161"/>
      <c r="C1818" s="85"/>
      <c r="D1818" s="78"/>
      <c r="E1818" s="179"/>
      <c r="F1818" s="179"/>
      <c r="G1818" s="158"/>
      <c r="H1818" s="158"/>
      <c r="I1818" s="83"/>
      <c r="J1818" s="83"/>
      <c r="K1818" s="83"/>
      <c r="L1818" s="83"/>
      <c r="M1818" s="83"/>
      <c r="N1818" s="83"/>
      <c r="O1818" s="83"/>
      <c r="P1818" s="83"/>
      <c r="Q1818" s="83"/>
      <c r="R1818" s="83"/>
      <c r="S1818" s="83"/>
      <c r="T1818" s="83"/>
      <c r="U1818" s="87"/>
      <c r="V1818" s="87"/>
      <c r="W1818" s="87"/>
      <c r="X1818" s="87"/>
      <c r="Y1818" s="87"/>
      <c r="Z1818" s="87"/>
      <c r="AA1818" s="87"/>
      <c r="AB1818" s="87"/>
      <c r="AC1818" s="87"/>
      <c r="AD1818" s="87"/>
      <c r="AE1818" s="87"/>
      <c r="AF1818" s="93"/>
      <c r="AG1818" s="87"/>
      <c r="AH1818" s="87"/>
      <c r="AI1818" s="87"/>
      <c r="AJ1818" s="87"/>
      <c r="AK1818" s="87"/>
      <c r="AL1818" s="88"/>
      <c r="AM1818" s="88"/>
      <c r="AN1818" s="87"/>
      <c r="AO1818" s="88"/>
      <c r="AP1818" s="87"/>
      <c r="AQ1818" s="87"/>
      <c r="AR1818" s="87"/>
      <c r="AS1818" s="87"/>
      <c r="AT1818" s="87"/>
      <c r="AU1818" s="87"/>
      <c r="AV1818" s="87"/>
      <c r="AW1818" s="87"/>
      <c r="AX1818" s="89"/>
      <c r="AY1818" s="89"/>
      <c r="AZ1818" s="89"/>
      <c r="BA1818" s="89"/>
      <c r="BB1818" s="87"/>
      <c r="BC1818" s="87"/>
      <c r="BD1818" s="87"/>
      <c r="BE1818" s="78"/>
      <c r="BF1818" s="78"/>
      <c r="BG1818" s="78"/>
      <c r="BH1818" s="78"/>
      <c r="BI1818" s="78"/>
    </row>
    <row r="1819" spans="1:61" s="80" customFormat="1" ht="15" customHeight="1" x14ac:dyDescent="0.25">
      <c r="A1819" s="81"/>
      <c r="B1819" s="161"/>
      <c r="C1819" s="85"/>
      <c r="D1819" s="78"/>
      <c r="E1819" s="179"/>
      <c r="F1819" s="179"/>
      <c r="G1819" s="158"/>
      <c r="H1819" s="158"/>
      <c r="I1819" s="83"/>
      <c r="J1819" s="83"/>
      <c r="K1819" s="83"/>
      <c r="L1819" s="83"/>
      <c r="M1819" s="83"/>
      <c r="N1819" s="83"/>
      <c r="O1819" s="83"/>
      <c r="P1819" s="83"/>
      <c r="Q1819" s="83"/>
      <c r="R1819" s="83"/>
      <c r="S1819" s="83"/>
      <c r="T1819" s="83"/>
      <c r="U1819" s="87"/>
      <c r="V1819" s="87"/>
      <c r="W1819" s="87"/>
      <c r="X1819" s="87"/>
      <c r="Y1819" s="87"/>
      <c r="Z1819" s="87"/>
      <c r="AA1819" s="87"/>
      <c r="AB1819" s="87"/>
      <c r="AC1819" s="87"/>
      <c r="AD1819" s="87"/>
      <c r="AE1819" s="87"/>
      <c r="AF1819" s="93"/>
      <c r="AG1819" s="87"/>
      <c r="AH1819" s="87"/>
      <c r="AI1819" s="87"/>
      <c r="AJ1819" s="87"/>
      <c r="AK1819" s="87"/>
      <c r="AL1819" s="88"/>
      <c r="AM1819" s="88"/>
      <c r="AN1819" s="87"/>
      <c r="AO1819" s="88"/>
      <c r="AP1819" s="87"/>
      <c r="AQ1819" s="87"/>
      <c r="AR1819" s="87"/>
      <c r="AS1819" s="87"/>
      <c r="AT1819" s="87"/>
      <c r="AU1819" s="87"/>
      <c r="AV1819" s="87"/>
      <c r="AW1819" s="87"/>
      <c r="AX1819" s="89"/>
      <c r="AY1819" s="89"/>
      <c r="AZ1819" s="89"/>
      <c r="BA1819" s="89"/>
      <c r="BB1819" s="87"/>
      <c r="BC1819" s="87"/>
      <c r="BD1819" s="87"/>
      <c r="BE1819" s="78"/>
      <c r="BF1819" s="78"/>
      <c r="BG1819" s="78"/>
      <c r="BH1819" s="78"/>
      <c r="BI1819" s="78"/>
    </row>
    <row r="1820" spans="1:61" s="80" customFormat="1" ht="15" customHeight="1" x14ac:dyDescent="0.25">
      <c r="A1820" s="81"/>
      <c r="B1820" s="161"/>
      <c r="C1820" s="85"/>
      <c r="D1820" s="78"/>
      <c r="E1820" s="179"/>
      <c r="F1820" s="179"/>
      <c r="G1820" s="158"/>
      <c r="H1820" s="158"/>
      <c r="I1820" s="83"/>
      <c r="J1820" s="83"/>
      <c r="K1820" s="83"/>
      <c r="L1820" s="83"/>
      <c r="M1820" s="83"/>
      <c r="N1820" s="83"/>
      <c r="O1820" s="83"/>
      <c r="P1820" s="83"/>
      <c r="Q1820" s="83"/>
      <c r="R1820" s="83"/>
      <c r="S1820" s="83"/>
      <c r="T1820" s="83"/>
      <c r="U1820" s="87"/>
      <c r="V1820" s="87"/>
      <c r="W1820" s="87"/>
      <c r="X1820" s="87"/>
      <c r="Y1820" s="87"/>
      <c r="Z1820" s="87"/>
      <c r="AA1820" s="87"/>
      <c r="AB1820" s="87"/>
      <c r="AC1820" s="87"/>
      <c r="AD1820" s="87"/>
      <c r="AE1820" s="87"/>
      <c r="AF1820" s="93"/>
      <c r="AG1820" s="87"/>
      <c r="AH1820" s="87"/>
      <c r="AI1820" s="87"/>
      <c r="AJ1820" s="87"/>
      <c r="AK1820" s="87"/>
      <c r="AL1820" s="88"/>
      <c r="AM1820" s="88"/>
      <c r="AN1820" s="87"/>
      <c r="AO1820" s="88"/>
      <c r="AP1820" s="87"/>
      <c r="AQ1820" s="87"/>
      <c r="AR1820" s="87"/>
      <c r="AS1820" s="87"/>
      <c r="AT1820" s="87"/>
      <c r="AU1820" s="87"/>
      <c r="AV1820" s="87"/>
      <c r="AW1820" s="87"/>
      <c r="AX1820" s="89"/>
      <c r="AY1820" s="89"/>
      <c r="AZ1820" s="89"/>
      <c r="BA1820" s="89"/>
      <c r="BB1820" s="87"/>
      <c r="BC1820" s="87"/>
      <c r="BD1820" s="87"/>
      <c r="BE1820" s="78"/>
      <c r="BF1820" s="78"/>
      <c r="BG1820" s="78"/>
      <c r="BH1820" s="78"/>
      <c r="BI1820" s="78"/>
    </row>
    <row r="1821" spans="1:61" s="80" customFormat="1" ht="15" customHeight="1" x14ac:dyDescent="0.25">
      <c r="A1821" s="81"/>
      <c r="B1821" s="161"/>
      <c r="C1821" s="85"/>
      <c r="D1821" s="78"/>
      <c r="E1821" s="179"/>
      <c r="F1821" s="179"/>
      <c r="G1821" s="158"/>
      <c r="H1821" s="158"/>
      <c r="I1821" s="83"/>
      <c r="J1821" s="83"/>
      <c r="K1821" s="83"/>
      <c r="L1821" s="83"/>
      <c r="M1821" s="83"/>
      <c r="N1821" s="83"/>
      <c r="O1821" s="83"/>
      <c r="P1821" s="83"/>
      <c r="Q1821" s="83"/>
      <c r="R1821" s="83"/>
      <c r="S1821" s="83"/>
      <c r="T1821" s="83"/>
      <c r="U1821" s="87"/>
      <c r="V1821" s="87"/>
      <c r="W1821" s="87"/>
      <c r="X1821" s="87"/>
      <c r="Y1821" s="87"/>
      <c r="Z1821" s="87"/>
      <c r="AA1821" s="87"/>
      <c r="AB1821" s="87"/>
      <c r="AC1821" s="87"/>
      <c r="AD1821" s="87"/>
      <c r="AE1821" s="87"/>
      <c r="AF1821" s="93"/>
      <c r="AG1821" s="87"/>
      <c r="AH1821" s="87"/>
      <c r="AI1821" s="87"/>
      <c r="AJ1821" s="87"/>
      <c r="AK1821" s="87"/>
      <c r="AL1821" s="88"/>
      <c r="AM1821" s="88"/>
      <c r="AN1821" s="87"/>
      <c r="AO1821" s="88"/>
      <c r="AP1821" s="87"/>
      <c r="AQ1821" s="87"/>
      <c r="AR1821" s="87"/>
      <c r="AS1821" s="87"/>
      <c r="AT1821" s="87"/>
      <c r="AU1821" s="87"/>
      <c r="AV1821" s="87"/>
      <c r="AW1821" s="87"/>
      <c r="AX1821" s="89"/>
      <c r="AY1821" s="89"/>
      <c r="AZ1821" s="89"/>
      <c r="BA1821" s="89"/>
      <c r="BB1821" s="87"/>
      <c r="BC1821" s="87"/>
      <c r="BD1821" s="87"/>
      <c r="BE1821" s="78"/>
      <c r="BF1821" s="78"/>
      <c r="BG1821" s="78"/>
      <c r="BH1821" s="78"/>
      <c r="BI1821" s="78"/>
    </row>
    <row r="1822" spans="1:61" s="80" customFormat="1" ht="15" customHeight="1" x14ac:dyDescent="0.25">
      <c r="A1822" s="81"/>
      <c r="B1822" s="161"/>
      <c r="C1822" s="85"/>
      <c r="D1822" s="78"/>
      <c r="E1822" s="179"/>
      <c r="F1822" s="179"/>
      <c r="G1822" s="158"/>
      <c r="H1822" s="158"/>
      <c r="I1822" s="83"/>
      <c r="J1822" s="83"/>
      <c r="K1822" s="83"/>
      <c r="L1822" s="83"/>
      <c r="M1822" s="83"/>
      <c r="N1822" s="83"/>
      <c r="O1822" s="83"/>
      <c r="P1822" s="83"/>
      <c r="Q1822" s="83"/>
      <c r="R1822" s="83"/>
      <c r="S1822" s="83"/>
      <c r="T1822" s="83"/>
      <c r="U1822" s="87"/>
      <c r="V1822" s="87"/>
      <c r="W1822" s="87"/>
      <c r="X1822" s="87"/>
      <c r="Y1822" s="87"/>
      <c r="Z1822" s="87"/>
      <c r="AA1822" s="87"/>
      <c r="AB1822" s="87"/>
      <c r="AC1822" s="87"/>
      <c r="AD1822" s="87"/>
      <c r="AE1822" s="87"/>
      <c r="AF1822" s="93"/>
      <c r="AG1822" s="87"/>
      <c r="AH1822" s="87"/>
      <c r="AI1822" s="87"/>
      <c r="AJ1822" s="87"/>
      <c r="AK1822" s="87"/>
      <c r="AL1822" s="88"/>
      <c r="AM1822" s="88"/>
      <c r="AN1822" s="87"/>
      <c r="AO1822" s="88"/>
      <c r="AP1822" s="87"/>
      <c r="AQ1822" s="87"/>
      <c r="AR1822" s="87"/>
      <c r="AS1822" s="87"/>
      <c r="AT1822" s="87"/>
      <c r="AU1822" s="87"/>
      <c r="AV1822" s="87"/>
      <c r="AW1822" s="87"/>
      <c r="AX1822" s="89"/>
      <c r="AY1822" s="89"/>
      <c r="AZ1822" s="89"/>
      <c r="BA1822" s="89"/>
      <c r="BB1822" s="87"/>
      <c r="BC1822" s="87"/>
      <c r="BD1822" s="87"/>
      <c r="BE1822" s="78"/>
      <c r="BF1822" s="78"/>
      <c r="BG1822" s="78"/>
      <c r="BH1822" s="78"/>
      <c r="BI1822" s="78"/>
    </row>
    <row r="1823" spans="1:61" s="80" customFormat="1" ht="15" customHeight="1" x14ac:dyDescent="0.25">
      <c r="A1823" s="81"/>
      <c r="B1823" s="161"/>
      <c r="C1823" s="85"/>
      <c r="D1823" s="78"/>
      <c r="E1823" s="179"/>
      <c r="F1823" s="179"/>
      <c r="G1823" s="158"/>
      <c r="H1823" s="158"/>
      <c r="I1823" s="83"/>
      <c r="J1823" s="83"/>
      <c r="K1823" s="83"/>
      <c r="L1823" s="83"/>
      <c r="M1823" s="83"/>
      <c r="N1823" s="83"/>
      <c r="O1823" s="83"/>
      <c r="P1823" s="83"/>
      <c r="Q1823" s="83"/>
      <c r="R1823" s="83"/>
      <c r="S1823" s="83"/>
      <c r="T1823" s="83"/>
      <c r="U1823" s="87"/>
      <c r="V1823" s="87"/>
      <c r="W1823" s="87"/>
      <c r="X1823" s="87"/>
      <c r="Y1823" s="87"/>
      <c r="Z1823" s="87"/>
      <c r="AA1823" s="87"/>
      <c r="AB1823" s="87"/>
      <c r="AC1823" s="87"/>
      <c r="AD1823" s="87"/>
      <c r="AE1823" s="87"/>
      <c r="AF1823" s="93"/>
      <c r="AG1823" s="87"/>
      <c r="AH1823" s="87"/>
      <c r="AI1823" s="87"/>
      <c r="AJ1823" s="87"/>
      <c r="AK1823" s="87"/>
      <c r="AL1823" s="88"/>
      <c r="AM1823" s="88"/>
      <c r="AN1823" s="87"/>
      <c r="AO1823" s="88"/>
      <c r="AP1823" s="87"/>
      <c r="AQ1823" s="87"/>
      <c r="AR1823" s="87"/>
      <c r="AS1823" s="87"/>
      <c r="AT1823" s="87"/>
      <c r="AU1823" s="87"/>
      <c r="AV1823" s="87"/>
      <c r="AW1823" s="87"/>
      <c r="AX1823" s="89"/>
      <c r="AY1823" s="89"/>
      <c r="AZ1823" s="89"/>
      <c r="BA1823" s="89"/>
      <c r="BB1823" s="87"/>
      <c r="BC1823" s="87"/>
      <c r="BD1823" s="87"/>
      <c r="BE1823" s="78"/>
      <c r="BF1823" s="78"/>
      <c r="BG1823" s="78"/>
      <c r="BH1823" s="78"/>
      <c r="BI1823" s="78"/>
    </row>
    <row r="1824" spans="1:61" s="80" customFormat="1" ht="15" customHeight="1" x14ac:dyDescent="0.25">
      <c r="A1824" s="81"/>
      <c r="B1824" s="161"/>
      <c r="C1824" s="85"/>
      <c r="D1824" s="78"/>
      <c r="E1824" s="179"/>
      <c r="F1824" s="179"/>
      <c r="G1824" s="158"/>
      <c r="H1824" s="158"/>
      <c r="I1824" s="83"/>
      <c r="J1824" s="83"/>
      <c r="K1824" s="83"/>
      <c r="L1824" s="83"/>
      <c r="M1824" s="83"/>
      <c r="N1824" s="83"/>
      <c r="O1824" s="83"/>
      <c r="P1824" s="83"/>
      <c r="Q1824" s="83"/>
      <c r="R1824" s="83"/>
      <c r="S1824" s="83"/>
      <c r="T1824" s="83"/>
      <c r="U1824" s="87"/>
      <c r="V1824" s="87"/>
      <c r="W1824" s="87"/>
      <c r="X1824" s="87"/>
      <c r="Y1824" s="87"/>
      <c r="Z1824" s="87"/>
      <c r="AA1824" s="87"/>
      <c r="AB1824" s="87"/>
      <c r="AC1824" s="87"/>
      <c r="AD1824" s="87"/>
      <c r="AE1824" s="87"/>
      <c r="AF1824" s="93"/>
      <c r="AG1824" s="87"/>
      <c r="AH1824" s="87"/>
      <c r="AI1824" s="87"/>
      <c r="AJ1824" s="87"/>
      <c r="AK1824" s="87"/>
      <c r="AL1824" s="88"/>
      <c r="AM1824" s="88"/>
      <c r="AN1824" s="87"/>
      <c r="AO1824" s="88"/>
      <c r="AP1824" s="87"/>
      <c r="AQ1824" s="87"/>
      <c r="AR1824" s="87"/>
      <c r="AS1824" s="87"/>
      <c r="AT1824" s="87"/>
      <c r="AU1824" s="87"/>
      <c r="AV1824" s="87"/>
      <c r="AW1824" s="87"/>
      <c r="AX1824" s="89"/>
      <c r="AY1824" s="89"/>
      <c r="AZ1824" s="89"/>
      <c r="BA1824" s="89"/>
      <c r="BB1824" s="87"/>
      <c r="BC1824" s="87"/>
      <c r="BD1824" s="87"/>
      <c r="BE1824" s="78"/>
      <c r="BF1824" s="78"/>
      <c r="BG1824" s="78"/>
      <c r="BH1824" s="78"/>
      <c r="BI1824" s="78"/>
    </row>
    <row r="1825" spans="1:61" s="80" customFormat="1" ht="15" customHeight="1" x14ac:dyDescent="0.25">
      <c r="A1825" s="81"/>
      <c r="B1825" s="161"/>
      <c r="C1825" s="85"/>
      <c r="D1825" s="78"/>
      <c r="E1825" s="179"/>
      <c r="F1825" s="179"/>
      <c r="G1825" s="158"/>
      <c r="H1825" s="158"/>
      <c r="I1825" s="83"/>
      <c r="J1825" s="83"/>
      <c r="K1825" s="83"/>
      <c r="L1825" s="83"/>
      <c r="M1825" s="83"/>
      <c r="N1825" s="83"/>
      <c r="O1825" s="83"/>
      <c r="P1825" s="83"/>
      <c r="Q1825" s="83"/>
      <c r="R1825" s="83"/>
      <c r="S1825" s="83"/>
      <c r="T1825" s="83"/>
      <c r="U1825" s="87"/>
      <c r="V1825" s="87"/>
      <c r="W1825" s="87"/>
      <c r="X1825" s="87"/>
      <c r="Y1825" s="87"/>
      <c r="Z1825" s="87"/>
      <c r="AA1825" s="87"/>
      <c r="AB1825" s="87"/>
      <c r="AC1825" s="87"/>
      <c r="AD1825" s="87"/>
      <c r="AE1825" s="87"/>
      <c r="AF1825" s="93"/>
      <c r="AG1825" s="87"/>
      <c r="AH1825" s="87"/>
      <c r="AI1825" s="87"/>
      <c r="AJ1825" s="87"/>
      <c r="AK1825" s="87"/>
      <c r="AL1825" s="88"/>
      <c r="AM1825" s="88"/>
      <c r="AN1825" s="87"/>
      <c r="AO1825" s="88"/>
      <c r="AP1825" s="87"/>
      <c r="AQ1825" s="87"/>
      <c r="AR1825" s="87"/>
      <c r="AS1825" s="87"/>
      <c r="AT1825" s="87"/>
      <c r="AU1825" s="87"/>
      <c r="AV1825" s="87"/>
      <c r="AW1825" s="87"/>
      <c r="AX1825" s="89"/>
      <c r="AY1825" s="89"/>
      <c r="AZ1825" s="89"/>
      <c r="BA1825" s="89"/>
      <c r="BB1825" s="87"/>
      <c r="BC1825" s="87"/>
      <c r="BD1825" s="87"/>
      <c r="BE1825" s="78"/>
      <c r="BF1825" s="78"/>
      <c r="BG1825" s="78"/>
      <c r="BH1825" s="78"/>
      <c r="BI1825" s="78"/>
    </row>
    <row r="1826" spans="1:61" s="80" customFormat="1" ht="15" customHeight="1" x14ac:dyDescent="0.25">
      <c r="A1826" s="81"/>
      <c r="B1826" s="161"/>
      <c r="C1826" s="85"/>
      <c r="D1826" s="78"/>
      <c r="E1826" s="179"/>
      <c r="F1826" s="179"/>
      <c r="G1826" s="158"/>
      <c r="H1826" s="158"/>
      <c r="I1826" s="83"/>
      <c r="J1826" s="83"/>
      <c r="K1826" s="83"/>
      <c r="L1826" s="83"/>
      <c r="M1826" s="83"/>
      <c r="N1826" s="83"/>
      <c r="O1826" s="83"/>
      <c r="P1826" s="83"/>
      <c r="Q1826" s="83"/>
      <c r="R1826" s="83"/>
      <c r="S1826" s="83"/>
      <c r="T1826" s="83"/>
      <c r="U1826" s="87"/>
      <c r="V1826" s="87"/>
      <c r="W1826" s="87"/>
      <c r="X1826" s="87"/>
      <c r="Y1826" s="87"/>
      <c r="Z1826" s="87"/>
      <c r="AA1826" s="87"/>
      <c r="AB1826" s="87"/>
      <c r="AC1826" s="87"/>
      <c r="AD1826" s="87"/>
      <c r="AE1826" s="87"/>
      <c r="AF1826" s="93"/>
      <c r="AG1826" s="87"/>
      <c r="AH1826" s="87"/>
      <c r="AI1826" s="87"/>
      <c r="AJ1826" s="87"/>
      <c r="AK1826" s="87"/>
      <c r="AL1826" s="88"/>
      <c r="AM1826" s="88"/>
      <c r="AN1826" s="87"/>
      <c r="AO1826" s="88"/>
      <c r="AP1826" s="87"/>
      <c r="AQ1826" s="87"/>
      <c r="AR1826" s="87"/>
      <c r="AS1826" s="87"/>
      <c r="AT1826" s="87"/>
      <c r="AU1826" s="87"/>
      <c r="AV1826" s="87"/>
      <c r="AW1826" s="87"/>
      <c r="AX1826" s="89"/>
      <c r="AY1826" s="89"/>
      <c r="AZ1826" s="89"/>
      <c r="BA1826" s="89"/>
      <c r="BB1826" s="87"/>
      <c r="BC1826" s="87"/>
      <c r="BD1826" s="87"/>
      <c r="BE1826" s="78"/>
      <c r="BF1826" s="78"/>
      <c r="BG1826" s="78"/>
      <c r="BH1826" s="78"/>
      <c r="BI1826" s="78"/>
    </row>
    <row r="1827" spans="1:61" s="80" customFormat="1" ht="15" customHeight="1" x14ac:dyDescent="0.25">
      <c r="A1827" s="81"/>
      <c r="B1827" s="161"/>
      <c r="C1827" s="85"/>
      <c r="D1827" s="78"/>
      <c r="E1827" s="179"/>
      <c r="F1827" s="179"/>
      <c r="G1827" s="158"/>
      <c r="H1827" s="158"/>
      <c r="I1827" s="83"/>
      <c r="J1827" s="83"/>
      <c r="K1827" s="83"/>
      <c r="L1827" s="83"/>
      <c r="M1827" s="83"/>
      <c r="N1827" s="83"/>
      <c r="O1827" s="83"/>
      <c r="P1827" s="83"/>
      <c r="Q1827" s="83"/>
      <c r="R1827" s="83"/>
      <c r="S1827" s="83"/>
      <c r="T1827" s="83"/>
      <c r="U1827" s="87"/>
      <c r="V1827" s="87"/>
      <c r="W1827" s="87"/>
      <c r="X1827" s="87"/>
      <c r="Y1827" s="87"/>
      <c r="Z1827" s="87"/>
      <c r="AA1827" s="87"/>
      <c r="AB1827" s="87"/>
      <c r="AC1827" s="87"/>
      <c r="AD1827" s="87"/>
      <c r="AE1827" s="87"/>
      <c r="AF1827" s="93"/>
      <c r="AG1827" s="87"/>
      <c r="AH1827" s="87"/>
      <c r="AI1827" s="87"/>
      <c r="AJ1827" s="87"/>
      <c r="AK1827" s="87"/>
      <c r="AL1827" s="88"/>
      <c r="AM1827" s="88"/>
      <c r="AN1827" s="87"/>
      <c r="AO1827" s="88"/>
      <c r="AP1827" s="87"/>
      <c r="AQ1827" s="87"/>
      <c r="AR1827" s="87"/>
      <c r="AS1827" s="87"/>
      <c r="AT1827" s="87"/>
      <c r="AU1827" s="87"/>
      <c r="AV1827" s="87"/>
      <c r="AW1827" s="87"/>
      <c r="AX1827" s="89"/>
      <c r="AY1827" s="89"/>
      <c r="AZ1827" s="89"/>
      <c r="BA1827" s="89"/>
      <c r="BB1827" s="87"/>
      <c r="BC1827" s="87"/>
      <c r="BD1827" s="87"/>
      <c r="BE1827" s="78"/>
      <c r="BF1827" s="78"/>
      <c r="BG1827" s="78"/>
      <c r="BH1827" s="78"/>
      <c r="BI1827" s="78"/>
    </row>
    <row r="1828" spans="1:61" s="80" customFormat="1" ht="15" customHeight="1" x14ac:dyDescent="0.25">
      <c r="A1828" s="81"/>
      <c r="B1828" s="161"/>
      <c r="C1828" s="85"/>
      <c r="D1828" s="78"/>
      <c r="E1828" s="179"/>
      <c r="F1828" s="179"/>
      <c r="G1828" s="158"/>
      <c r="H1828" s="158"/>
      <c r="I1828" s="83"/>
      <c r="J1828" s="83"/>
      <c r="K1828" s="83"/>
      <c r="L1828" s="83"/>
      <c r="M1828" s="83"/>
      <c r="N1828" s="83"/>
      <c r="O1828" s="83"/>
      <c r="P1828" s="83"/>
      <c r="Q1828" s="83"/>
      <c r="R1828" s="83"/>
      <c r="S1828" s="83"/>
      <c r="T1828" s="83"/>
      <c r="U1828" s="87"/>
      <c r="V1828" s="87"/>
      <c r="W1828" s="87"/>
      <c r="X1828" s="87"/>
      <c r="Y1828" s="87"/>
      <c r="Z1828" s="87"/>
      <c r="AA1828" s="87"/>
      <c r="AB1828" s="87"/>
      <c r="AC1828" s="87"/>
      <c r="AD1828" s="87"/>
      <c r="AE1828" s="87"/>
      <c r="AF1828" s="93"/>
      <c r="AG1828" s="87"/>
      <c r="AH1828" s="87"/>
      <c r="AI1828" s="87"/>
      <c r="AJ1828" s="87"/>
      <c r="AK1828" s="87"/>
      <c r="AL1828" s="88"/>
      <c r="AM1828" s="88"/>
      <c r="AN1828" s="87"/>
      <c r="AO1828" s="88"/>
      <c r="AP1828" s="87"/>
      <c r="AQ1828" s="87"/>
      <c r="AR1828" s="87"/>
      <c r="AS1828" s="87"/>
      <c r="AT1828" s="87"/>
      <c r="AU1828" s="87"/>
      <c r="AV1828" s="87"/>
      <c r="AW1828" s="87"/>
      <c r="AX1828" s="89"/>
      <c r="AY1828" s="89"/>
      <c r="AZ1828" s="89"/>
      <c r="BA1828" s="89"/>
      <c r="BB1828" s="87"/>
      <c r="BC1828" s="87"/>
      <c r="BD1828" s="87"/>
      <c r="BE1828" s="78"/>
      <c r="BF1828" s="78"/>
      <c r="BG1828" s="78"/>
      <c r="BH1828" s="78"/>
      <c r="BI1828" s="78"/>
    </row>
    <row r="1829" spans="1:61" s="80" customFormat="1" ht="15" customHeight="1" x14ac:dyDescent="0.25">
      <c r="A1829" s="81"/>
      <c r="B1829" s="161"/>
      <c r="C1829" s="85"/>
      <c r="D1829" s="78"/>
      <c r="E1829" s="179"/>
      <c r="F1829" s="179"/>
      <c r="G1829" s="158"/>
      <c r="H1829" s="158"/>
      <c r="I1829" s="83"/>
      <c r="J1829" s="83"/>
      <c r="K1829" s="83"/>
      <c r="L1829" s="83"/>
      <c r="M1829" s="83"/>
      <c r="N1829" s="83"/>
      <c r="O1829" s="83"/>
      <c r="P1829" s="83"/>
      <c r="Q1829" s="83"/>
      <c r="R1829" s="83"/>
      <c r="S1829" s="83"/>
      <c r="T1829" s="83"/>
      <c r="U1829" s="87"/>
      <c r="V1829" s="87"/>
      <c r="W1829" s="87"/>
      <c r="X1829" s="87"/>
      <c r="Y1829" s="87"/>
      <c r="Z1829" s="87"/>
      <c r="AA1829" s="87"/>
      <c r="AB1829" s="87"/>
      <c r="AC1829" s="87"/>
      <c r="AD1829" s="87"/>
      <c r="AE1829" s="87"/>
      <c r="AF1829" s="93"/>
      <c r="AG1829" s="87"/>
      <c r="AH1829" s="87"/>
      <c r="AI1829" s="87"/>
      <c r="AJ1829" s="87"/>
      <c r="AK1829" s="87"/>
      <c r="AL1829" s="88"/>
      <c r="AM1829" s="88"/>
      <c r="AN1829" s="87"/>
      <c r="AO1829" s="88"/>
      <c r="AP1829" s="87"/>
      <c r="AQ1829" s="87"/>
      <c r="AR1829" s="87"/>
      <c r="AS1829" s="87"/>
      <c r="AT1829" s="87"/>
      <c r="AU1829" s="87"/>
      <c r="AV1829" s="87"/>
      <c r="AW1829" s="87"/>
      <c r="AX1829" s="89"/>
      <c r="AY1829" s="89"/>
      <c r="AZ1829" s="89"/>
      <c r="BA1829" s="89"/>
      <c r="BB1829" s="87"/>
      <c r="BC1829" s="87"/>
      <c r="BD1829" s="87"/>
      <c r="BE1829" s="78"/>
      <c r="BF1829" s="78"/>
      <c r="BG1829" s="78"/>
      <c r="BH1829" s="78"/>
      <c r="BI1829" s="78"/>
    </row>
    <row r="1830" spans="1:61" s="80" customFormat="1" ht="15" customHeight="1" x14ac:dyDescent="0.25">
      <c r="A1830" s="81"/>
      <c r="B1830" s="161"/>
      <c r="C1830" s="85"/>
      <c r="D1830" s="78"/>
      <c r="E1830" s="179"/>
      <c r="F1830" s="179"/>
      <c r="G1830" s="158"/>
      <c r="H1830" s="158"/>
      <c r="I1830" s="83"/>
      <c r="J1830" s="83"/>
      <c r="K1830" s="83"/>
      <c r="L1830" s="83"/>
      <c r="M1830" s="83"/>
      <c r="N1830" s="83"/>
      <c r="O1830" s="83"/>
      <c r="P1830" s="83"/>
      <c r="Q1830" s="83"/>
      <c r="R1830" s="83"/>
      <c r="S1830" s="83"/>
      <c r="T1830" s="83"/>
      <c r="U1830" s="87"/>
      <c r="V1830" s="87"/>
      <c r="W1830" s="87"/>
      <c r="X1830" s="87"/>
      <c r="Y1830" s="87"/>
      <c r="Z1830" s="87"/>
      <c r="AA1830" s="87"/>
      <c r="AB1830" s="87"/>
      <c r="AC1830" s="87"/>
      <c r="AD1830" s="87"/>
      <c r="AE1830" s="87"/>
      <c r="AF1830" s="93"/>
      <c r="AG1830" s="87"/>
      <c r="AH1830" s="87"/>
      <c r="AI1830" s="87"/>
      <c r="AJ1830" s="87"/>
      <c r="AK1830" s="87"/>
      <c r="AL1830" s="88"/>
      <c r="AM1830" s="88"/>
      <c r="AN1830" s="87"/>
      <c r="AO1830" s="88"/>
      <c r="AP1830" s="87"/>
      <c r="AQ1830" s="87"/>
      <c r="AR1830" s="87"/>
      <c r="AS1830" s="87"/>
      <c r="AT1830" s="87"/>
      <c r="AU1830" s="87"/>
      <c r="AV1830" s="87"/>
      <c r="AW1830" s="87"/>
      <c r="AX1830" s="89"/>
      <c r="AY1830" s="89"/>
      <c r="AZ1830" s="89"/>
      <c r="BA1830" s="89"/>
      <c r="BB1830" s="87"/>
      <c r="BC1830" s="87"/>
      <c r="BD1830" s="87"/>
      <c r="BE1830" s="78"/>
      <c r="BF1830" s="78"/>
      <c r="BG1830" s="78"/>
      <c r="BH1830" s="78"/>
      <c r="BI1830" s="78"/>
    </row>
    <row r="1831" spans="1:61" s="80" customFormat="1" ht="15" customHeight="1" x14ac:dyDescent="0.25">
      <c r="A1831" s="81"/>
      <c r="B1831" s="161"/>
      <c r="C1831" s="85"/>
      <c r="D1831" s="78"/>
      <c r="E1831" s="179"/>
      <c r="F1831" s="179"/>
      <c r="G1831" s="158"/>
      <c r="H1831" s="158"/>
      <c r="I1831" s="83"/>
      <c r="J1831" s="83"/>
      <c r="K1831" s="83"/>
      <c r="L1831" s="83"/>
      <c r="M1831" s="83"/>
      <c r="N1831" s="83"/>
      <c r="O1831" s="83"/>
      <c r="P1831" s="83"/>
      <c r="Q1831" s="83"/>
      <c r="R1831" s="83"/>
      <c r="S1831" s="83"/>
      <c r="T1831" s="83"/>
      <c r="U1831" s="87"/>
      <c r="V1831" s="87"/>
      <c r="W1831" s="87"/>
      <c r="X1831" s="87"/>
      <c r="Y1831" s="87"/>
      <c r="Z1831" s="87"/>
      <c r="AA1831" s="87"/>
      <c r="AB1831" s="87"/>
      <c r="AC1831" s="87"/>
      <c r="AD1831" s="87"/>
      <c r="AE1831" s="87"/>
      <c r="AF1831" s="93"/>
      <c r="AG1831" s="87"/>
      <c r="AH1831" s="87"/>
      <c r="AI1831" s="87"/>
      <c r="AJ1831" s="87"/>
      <c r="AK1831" s="87"/>
      <c r="AL1831" s="88"/>
      <c r="AM1831" s="88"/>
      <c r="AN1831" s="87"/>
      <c r="AO1831" s="88"/>
      <c r="AP1831" s="87"/>
      <c r="AQ1831" s="87"/>
      <c r="AR1831" s="87"/>
      <c r="AS1831" s="87"/>
      <c r="AT1831" s="87"/>
      <c r="AU1831" s="87"/>
      <c r="AV1831" s="87"/>
      <c r="AW1831" s="87"/>
      <c r="AX1831" s="89"/>
      <c r="AY1831" s="89"/>
      <c r="AZ1831" s="89"/>
      <c r="BA1831" s="89"/>
      <c r="BB1831" s="87"/>
      <c r="BC1831" s="87"/>
      <c r="BD1831" s="87"/>
      <c r="BE1831" s="78"/>
      <c r="BF1831" s="78"/>
      <c r="BG1831" s="78"/>
      <c r="BH1831" s="78"/>
      <c r="BI1831" s="78"/>
    </row>
    <row r="1832" spans="1:61" s="80" customFormat="1" ht="15" customHeight="1" x14ac:dyDescent="0.25">
      <c r="A1832" s="81"/>
      <c r="B1832" s="161"/>
      <c r="C1832" s="85"/>
      <c r="D1832" s="78"/>
      <c r="E1832" s="179"/>
      <c r="F1832" s="179"/>
      <c r="G1832" s="158"/>
      <c r="H1832" s="158"/>
      <c r="I1832" s="83"/>
      <c r="J1832" s="83"/>
      <c r="K1832" s="83"/>
      <c r="L1832" s="83"/>
      <c r="M1832" s="83"/>
      <c r="N1832" s="83"/>
      <c r="O1832" s="83"/>
      <c r="P1832" s="83"/>
      <c r="Q1832" s="83"/>
      <c r="R1832" s="83"/>
      <c r="S1832" s="83"/>
      <c r="T1832" s="83"/>
      <c r="U1832" s="87"/>
      <c r="V1832" s="87"/>
      <c r="W1832" s="87"/>
      <c r="X1832" s="87"/>
      <c r="Y1832" s="87"/>
      <c r="Z1832" s="87"/>
      <c r="AA1832" s="87"/>
      <c r="AB1832" s="87"/>
      <c r="AC1832" s="87"/>
      <c r="AD1832" s="87"/>
      <c r="AE1832" s="87"/>
      <c r="AF1832" s="93"/>
      <c r="AG1832" s="87"/>
      <c r="AH1832" s="87"/>
      <c r="AI1832" s="87"/>
      <c r="AJ1832" s="87"/>
      <c r="AK1832" s="87"/>
      <c r="AL1832" s="88"/>
      <c r="AM1832" s="88"/>
      <c r="AN1832" s="87"/>
      <c r="AO1832" s="88"/>
      <c r="AP1832" s="87"/>
      <c r="AQ1832" s="87"/>
      <c r="AR1832" s="87"/>
      <c r="AS1832" s="87"/>
      <c r="AT1832" s="87"/>
      <c r="AU1832" s="87"/>
      <c r="AV1832" s="87"/>
      <c r="AW1832" s="87"/>
      <c r="AX1832" s="89"/>
      <c r="AY1832" s="89"/>
      <c r="AZ1832" s="89"/>
      <c r="BA1832" s="89"/>
      <c r="BB1832" s="87"/>
      <c r="BC1832" s="87"/>
      <c r="BD1832" s="87"/>
      <c r="BE1832" s="78"/>
      <c r="BF1832" s="78"/>
      <c r="BG1832" s="78"/>
      <c r="BH1832" s="78"/>
      <c r="BI1832" s="78"/>
    </row>
    <row r="1833" spans="1:61" s="80" customFormat="1" ht="15" customHeight="1" x14ac:dyDescent="0.25">
      <c r="A1833" s="81"/>
      <c r="B1833" s="161"/>
      <c r="C1833" s="85"/>
      <c r="D1833" s="78"/>
      <c r="E1833" s="179"/>
      <c r="F1833" s="179"/>
      <c r="G1833" s="158"/>
      <c r="H1833" s="158"/>
      <c r="I1833" s="83"/>
      <c r="J1833" s="83"/>
      <c r="K1833" s="83"/>
      <c r="L1833" s="83"/>
      <c r="M1833" s="83"/>
      <c r="N1833" s="83"/>
      <c r="O1833" s="83"/>
      <c r="P1833" s="83"/>
      <c r="Q1833" s="83"/>
      <c r="R1833" s="83"/>
      <c r="S1833" s="83"/>
      <c r="T1833" s="83"/>
      <c r="U1833" s="87"/>
      <c r="V1833" s="87"/>
      <c r="W1833" s="87"/>
      <c r="X1833" s="87"/>
      <c r="Y1833" s="87"/>
      <c r="Z1833" s="87"/>
      <c r="AA1833" s="87"/>
      <c r="AB1833" s="87"/>
      <c r="AC1833" s="87"/>
      <c r="AD1833" s="87"/>
      <c r="AE1833" s="87"/>
      <c r="AF1833" s="93"/>
      <c r="AG1833" s="87"/>
      <c r="AH1833" s="87"/>
      <c r="AI1833" s="87"/>
      <c r="AJ1833" s="87"/>
      <c r="AK1833" s="87"/>
      <c r="AL1833" s="88"/>
      <c r="AM1833" s="88"/>
      <c r="AN1833" s="87"/>
      <c r="AO1833" s="88"/>
      <c r="AP1833" s="87"/>
      <c r="AQ1833" s="87"/>
      <c r="AR1833" s="87"/>
      <c r="AS1833" s="87"/>
      <c r="AT1833" s="87"/>
      <c r="AU1833" s="87"/>
      <c r="AV1833" s="87"/>
      <c r="AW1833" s="87"/>
      <c r="AX1833" s="89"/>
      <c r="AY1833" s="89"/>
      <c r="AZ1833" s="89"/>
      <c r="BA1833" s="89"/>
      <c r="BB1833" s="87"/>
      <c r="BC1833" s="87"/>
      <c r="BD1833" s="87"/>
      <c r="BE1833" s="78"/>
      <c r="BF1833" s="78"/>
      <c r="BG1833" s="78"/>
      <c r="BH1833" s="78"/>
      <c r="BI1833" s="78"/>
    </row>
    <row r="1834" spans="1:61" s="80" customFormat="1" ht="15" customHeight="1" x14ac:dyDescent="0.25">
      <c r="A1834" s="81"/>
      <c r="B1834" s="161"/>
      <c r="C1834" s="85"/>
      <c r="D1834" s="78"/>
      <c r="E1834" s="179"/>
      <c r="F1834" s="179"/>
      <c r="G1834" s="158"/>
      <c r="H1834" s="158"/>
      <c r="I1834" s="83"/>
      <c r="J1834" s="83"/>
      <c r="K1834" s="83"/>
      <c r="L1834" s="83"/>
      <c r="M1834" s="83"/>
      <c r="N1834" s="83"/>
      <c r="O1834" s="83"/>
      <c r="P1834" s="83"/>
      <c r="Q1834" s="83"/>
      <c r="R1834" s="83"/>
      <c r="S1834" s="83"/>
      <c r="T1834" s="83"/>
      <c r="U1834" s="87"/>
      <c r="V1834" s="87"/>
      <c r="W1834" s="87"/>
      <c r="X1834" s="87"/>
      <c r="Y1834" s="87"/>
      <c r="Z1834" s="87"/>
      <c r="AA1834" s="87"/>
      <c r="AB1834" s="87"/>
      <c r="AC1834" s="87"/>
      <c r="AD1834" s="87"/>
      <c r="AE1834" s="87"/>
      <c r="AF1834" s="93"/>
      <c r="AG1834" s="87"/>
      <c r="AH1834" s="87"/>
      <c r="AI1834" s="87"/>
      <c r="AJ1834" s="87"/>
      <c r="AK1834" s="87"/>
      <c r="AL1834" s="88"/>
      <c r="AM1834" s="88"/>
      <c r="AN1834" s="87"/>
      <c r="AO1834" s="88"/>
      <c r="AP1834" s="87"/>
      <c r="AQ1834" s="87"/>
      <c r="AR1834" s="87"/>
      <c r="AS1834" s="87"/>
      <c r="AT1834" s="87"/>
      <c r="AU1834" s="87"/>
      <c r="AV1834" s="87"/>
      <c r="AW1834" s="87"/>
      <c r="AX1834" s="89"/>
      <c r="AY1834" s="89"/>
      <c r="AZ1834" s="89"/>
      <c r="BA1834" s="89"/>
      <c r="BB1834" s="87"/>
      <c r="BC1834" s="87"/>
      <c r="BD1834" s="87"/>
      <c r="BE1834" s="78"/>
      <c r="BF1834" s="78"/>
      <c r="BG1834" s="78"/>
      <c r="BH1834" s="78"/>
      <c r="BI1834" s="78"/>
    </row>
    <row r="1835" spans="1:61" s="80" customFormat="1" ht="15" customHeight="1" x14ac:dyDescent="0.25">
      <c r="A1835" s="81"/>
      <c r="B1835" s="161"/>
      <c r="C1835" s="85"/>
      <c r="D1835" s="78"/>
      <c r="E1835" s="179"/>
      <c r="F1835" s="179"/>
      <c r="G1835" s="158"/>
      <c r="H1835" s="158"/>
      <c r="I1835" s="83"/>
      <c r="J1835" s="83"/>
      <c r="K1835" s="83"/>
      <c r="L1835" s="83"/>
      <c r="M1835" s="83"/>
      <c r="N1835" s="83"/>
      <c r="O1835" s="83"/>
      <c r="P1835" s="83"/>
      <c r="Q1835" s="83"/>
      <c r="R1835" s="83"/>
      <c r="S1835" s="83"/>
      <c r="T1835" s="83"/>
      <c r="U1835" s="87"/>
      <c r="V1835" s="87"/>
      <c r="W1835" s="87"/>
      <c r="X1835" s="87"/>
      <c r="Y1835" s="87"/>
      <c r="Z1835" s="87"/>
      <c r="AA1835" s="87"/>
      <c r="AB1835" s="87"/>
      <c r="AC1835" s="87"/>
      <c r="AD1835" s="87"/>
      <c r="AE1835" s="87"/>
      <c r="AF1835" s="93"/>
      <c r="AG1835" s="87"/>
      <c r="AH1835" s="87"/>
      <c r="AI1835" s="87"/>
      <c r="AJ1835" s="87"/>
      <c r="AK1835" s="87"/>
      <c r="AL1835" s="88"/>
      <c r="AM1835" s="88"/>
      <c r="AN1835" s="87"/>
      <c r="AO1835" s="88"/>
      <c r="AP1835" s="87"/>
      <c r="AQ1835" s="87"/>
      <c r="AR1835" s="87"/>
      <c r="AS1835" s="87"/>
      <c r="AT1835" s="87"/>
      <c r="AU1835" s="87"/>
      <c r="AV1835" s="87"/>
      <c r="AW1835" s="87"/>
      <c r="AX1835" s="89"/>
      <c r="AY1835" s="89"/>
      <c r="AZ1835" s="89"/>
      <c r="BA1835" s="89"/>
      <c r="BB1835" s="87"/>
      <c r="BC1835" s="87"/>
      <c r="BD1835" s="87"/>
      <c r="BE1835" s="78"/>
      <c r="BF1835" s="78"/>
      <c r="BG1835" s="78"/>
      <c r="BH1835" s="78"/>
      <c r="BI1835" s="78"/>
    </row>
    <row r="1836" spans="1:61" s="80" customFormat="1" ht="15" customHeight="1" x14ac:dyDescent="0.25">
      <c r="A1836" s="81"/>
      <c r="B1836" s="161"/>
      <c r="C1836" s="85"/>
      <c r="D1836" s="78"/>
      <c r="E1836" s="179"/>
      <c r="F1836" s="179"/>
      <c r="G1836" s="158"/>
      <c r="H1836" s="158"/>
      <c r="I1836" s="83"/>
      <c r="J1836" s="83"/>
      <c r="K1836" s="83"/>
      <c r="L1836" s="83"/>
      <c r="M1836" s="83"/>
      <c r="N1836" s="83"/>
      <c r="O1836" s="83"/>
      <c r="P1836" s="83"/>
      <c r="Q1836" s="83"/>
      <c r="R1836" s="83"/>
      <c r="S1836" s="83"/>
      <c r="T1836" s="83"/>
      <c r="U1836" s="87"/>
      <c r="V1836" s="87"/>
      <c r="W1836" s="87"/>
      <c r="X1836" s="87"/>
      <c r="Y1836" s="87"/>
      <c r="Z1836" s="87"/>
      <c r="AA1836" s="87"/>
      <c r="AB1836" s="87"/>
      <c r="AC1836" s="87"/>
      <c r="AD1836" s="87"/>
      <c r="AE1836" s="87"/>
      <c r="AF1836" s="93"/>
      <c r="AG1836" s="87"/>
      <c r="AH1836" s="87"/>
      <c r="AI1836" s="87"/>
      <c r="AJ1836" s="87"/>
      <c r="AK1836" s="87"/>
      <c r="AL1836" s="88"/>
      <c r="AM1836" s="88"/>
      <c r="AN1836" s="87"/>
      <c r="AO1836" s="88"/>
      <c r="AP1836" s="87"/>
      <c r="AQ1836" s="87"/>
      <c r="AR1836" s="87"/>
      <c r="AS1836" s="87"/>
      <c r="AT1836" s="87"/>
      <c r="AU1836" s="87"/>
      <c r="AV1836" s="87"/>
      <c r="AW1836" s="87"/>
      <c r="AX1836" s="89"/>
      <c r="AY1836" s="89"/>
      <c r="AZ1836" s="89"/>
      <c r="BA1836" s="89"/>
      <c r="BB1836" s="87"/>
      <c r="BC1836" s="87"/>
      <c r="BD1836" s="87"/>
      <c r="BE1836" s="78"/>
      <c r="BF1836" s="78"/>
      <c r="BG1836" s="78"/>
      <c r="BH1836" s="78"/>
      <c r="BI1836" s="78"/>
    </row>
    <row r="1837" spans="1:61" s="80" customFormat="1" ht="15" customHeight="1" x14ac:dyDescent="0.25">
      <c r="A1837" s="81"/>
      <c r="B1837" s="161"/>
      <c r="C1837" s="85"/>
      <c r="D1837" s="78"/>
      <c r="E1837" s="179"/>
      <c r="F1837" s="179"/>
      <c r="G1837" s="158"/>
      <c r="H1837" s="158"/>
      <c r="I1837" s="83"/>
      <c r="J1837" s="83"/>
      <c r="K1837" s="83"/>
      <c r="L1837" s="83"/>
      <c r="M1837" s="83"/>
      <c r="N1837" s="83"/>
      <c r="O1837" s="83"/>
      <c r="P1837" s="83"/>
      <c r="Q1837" s="83"/>
      <c r="R1837" s="83"/>
      <c r="S1837" s="83"/>
      <c r="T1837" s="83"/>
      <c r="U1837" s="87"/>
      <c r="V1837" s="87"/>
      <c r="W1837" s="87"/>
      <c r="X1837" s="87"/>
      <c r="Y1837" s="87"/>
      <c r="Z1837" s="87"/>
      <c r="AA1837" s="87"/>
      <c r="AB1837" s="87"/>
      <c r="AC1837" s="87"/>
      <c r="AD1837" s="87"/>
      <c r="AE1837" s="87"/>
      <c r="AF1837" s="93"/>
      <c r="AG1837" s="87"/>
      <c r="AH1837" s="87"/>
      <c r="AI1837" s="87"/>
      <c r="AJ1837" s="87"/>
      <c r="AK1837" s="87"/>
      <c r="AL1837" s="88"/>
      <c r="AM1837" s="88"/>
      <c r="AN1837" s="87"/>
      <c r="AO1837" s="88"/>
      <c r="AP1837" s="87"/>
      <c r="AQ1837" s="87"/>
      <c r="AR1837" s="87"/>
      <c r="AS1837" s="87"/>
      <c r="AT1837" s="87"/>
      <c r="AU1837" s="87"/>
      <c r="AV1837" s="87"/>
      <c r="AW1837" s="87"/>
      <c r="AX1837" s="89"/>
      <c r="AY1837" s="89"/>
      <c r="AZ1837" s="89"/>
      <c r="BA1837" s="89"/>
      <c r="BB1837" s="87"/>
      <c r="BC1837" s="87"/>
      <c r="BD1837" s="87"/>
      <c r="BE1837" s="78"/>
      <c r="BF1837" s="78"/>
      <c r="BG1837" s="78"/>
      <c r="BH1837" s="78"/>
      <c r="BI1837" s="78"/>
    </row>
    <row r="1838" spans="1:61" s="80" customFormat="1" ht="15" customHeight="1" x14ac:dyDescent="0.25">
      <c r="A1838" s="81"/>
      <c r="B1838" s="161"/>
      <c r="C1838" s="85"/>
      <c r="D1838" s="78"/>
      <c r="E1838" s="179"/>
      <c r="F1838" s="179"/>
      <c r="G1838" s="158"/>
      <c r="H1838" s="158"/>
      <c r="I1838" s="83"/>
      <c r="J1838" s="83"/>
      <c r="K1838" s="83"/>
      <c r="L1838" s="83"/>
      <c r="M1838" s="83"/>
      <c r="N1838" s="83"/>
      <c r="O1838" s="83"/>
      <c r="P1838" s="83"/>
      <c r="Q1838" s="83"/>
      <c r="R1838" s="83"/>
      <c r="S1838" s="83"/>
      <c r="T1838" s="83"/>
      <c r="U1838" s="87"/>
      <c r="V1838" s="87"/>
      <c r="W1838" s="87"/>
      <c r="X1838" s="87"/>
      <c r="Y1838" s="87"/>
      <c r="Z1838" s="87"/>
      <c r="AA1838" s="87"/>
      <c r="AB1838" s="87"/>
      <c r="AC1838" s="87"/>
      <c r="AD1838" s="87"/>
      <c r="AE1838" s="87"/>
      <c r="AF1838" s="93"/>
      <c r="AG1838" s="87"/>
      <c r="AH1838" s="87"/>
      <c r="AI1838" s="87"/>
      <c r="AJ1838" s="87"/>
      <c r="AK1838" s="87"/>
      <c r="AL1838" s="88"/>
      <c r="AM1838" s="88"/>
      <c r="AN1838" s="87"/>
      <c r="AO1838" s="88"/>
      <c r="AP1838" s="87"/>
      <c r="AQ1838" s="87"/>
      <c r="AR1838" s="87"/>
      <c r="AS1838" s="87"/>
      <c r="AT1838" s="87"/>
      <c r="AU1838" s="87"/>
      <c r="AV1838" s="87"/>
      <c r="AW1838" s="87"/>
      <c r="AX1838" s="89"/>
      <c r="AY1838" s="89"/>
      <c r="AZ1838" s="89"/>
      <c r="BA1838" s="89"/>
      <c r="BB1838" s="87"/>
      <c r="BC1838" s="87"/>
      <c r="BD1838" s="87"/>
      <c r="BE1838" s="78"/>
      <c r="BF1838" s="78"/>
      <c r="BG1838" s="78"/>
      <c r="BH1838" s="78"/>
      <c r="BI1838" s="78"/>
    </row>
    <row r="1839" spans="1:61" s="80" customFormat="1" ht="15" customHeight="1" x14ac:dyDescent="0.25">
      <c r="A1839" s="81"/>
      <c r="B1839" s="161"/>
      <c r="C1839" s="85"/>
      <c r="D1839" s="78"/>
      <c r="E1839" s="179"/>
      <c r="F1839" s="179"/>
      <c r="G1839" s="158"/>
      <c r="H1839" s="158"/>
      <c r="I1839" s="83"/>
      <c r="J1839" s="83"/>
      <c r="K1839" s="83"/>
      <c r="L1839" s="83"/>
      <c r="M1839" s="83"/>
      <c r="N1839" s="83"/>
      <c r="O1839" s="83"/>
      <c r="P1839" s="83"/>
      <c r="Q1839" s="83"/>
      <c r="R1839" s="83"/>
      <c r="S1839" s="83"/>
      <c r="T1839" s="83"/>
      <c r="U1839" s="87"/>
      <c r="V1839" s="87"/>
      <c r="W1839" s="87"/>
      <c r="X1839" s="87"/>
      <c r="Y1839" s="87"/>
      <c r="Z1839" s="87"/>
      <c r="AA1839" s="87"/>
      <c r="AB1839" s="87"/>
      <c r="AC1839" s="87"/>
      <c r="AD1839" s="87"/>
      <c r="AE1839" s="87"/>
      <c r="AF1839" s="93"/>
      <c r="AG1839" s="87"/>
      <c r="AH1839" s="87"/>
      <c r="AI1839" s="87"/>
      <c r="AJ1839" s="87"/>
      <c r="AK1839" s="87"/>
      <c r="AL1839" s="88"/>
      <c r="AM1839" s="88"/>
      <c r="AN1839" s="87"/>
      <c r="AO1839" s="88"/>
      <c r="AP1839" s="87"/>
      <c r="AQ1839" s="87"/>
      <c r="AR1839" s="87"/>
      <c r="AS1839" s="87"/>
      <c r="AT1839" s="87"/>
      <c r="AU1839" s="87"/>
      <c r="AV1839" s="87"/>
      <c r="AW1839" s="87"/>
      <c r="AX1839" s="89"/>
      <c r="AY1839" s="89"/>
      <c r="AZ1839" s="89"/>
      <c r="BA1839" s="89"/>
      <c r="BB1839" s="87"/>
      <c r="BC1839" s="87"/>
      <c r="BD1839" s="87"/>
      <c r="BE1839" s="78"/>
      <c r="BF1839" s="78"/>
      <c r="BG1839" s="78"/>
      <c r="BH1839" s="78"/>
      <c r="BI1839" s="78"/>
    </row>
    <row r="1840" spans="1:61" s="80" customFormat="1" ht="15" customHeight="1" x14ac:dyDescent="0.25">
      <c r="A1840" s="81"/>
      <c r="B1840" s="161"/>
      <c r="C1840" s="85"/>
      <c r="D1840" s="78"/>
      <c r="E1840" s="179"/>
      <c r="F1840" s="179"/>
      <c r="G1840" s="158"/>
      <c r="H1840" s="158"/>
      <c r="I1840" s="83"/>
      <c r="J1840" s="83"/>
      <c r="K1840" s="83"/>
      <c r="L1840" s="83"/>
      <c r="M1840" s="83"/>
      <c r="N1840" s="83"/>
      <c r="O1840" s="83"/>
      <c r="P1840" s="83"/>
      <c r="Q1840" s="83"/>
      <c r="R1840" s="83"/>
      <c r="S1840" s="83"/>
      <c r="T1840" s="83"/>
      <c r="U1840" s="87"/>
      <c r="V1840" s="87"/>
      <c r="W1840" s="87"/>
      <c r="X1840" s="87"/>
      <c r="Y1840" s="87"/>
      <c r="Z1840" s="87"/>
      <c r="AA1840" s="87"/>
      <c r="AB1840" s="87"/>
      <c r="AC1840" s="87"/>
      <c r="AD1840" s="87"/>
      <c r="AE1840" s="87"/>
      <c r="AF1840" s="93"/>
      <c r="AG1840" s="87"/>
      <c r="AH1840" s="87"/>
      <c r="AI1840" s="87"/>
      <c r="AJ1840" s="87"/>
      <c r="AK1840" s="87"/>
      <c r="AL1840" s="88"/>
      <c r="AM1840" s="88"/>
      <c r="AN1840" s="87"/>
      <c r="AO1840" s="88"/>
      <c r="AP1840" s="87"/>
      <c r="AQ1840" s="87"/>
      <c r="AR1840" s="87"/>
      <c r="AS1840" s="87"/>
      <c r="AT1840" s="87"/>
      <c r="AU1840" s="87"/>
      <c r="AV1840" s="87"/>
      <c r="AW1840" s="87"/>
      <c r="AX1840" s="89"/>
      <c r="AY1840" s="89"/>
      <c r="AZ1840" s="89"/>
      <c r="BA1840" s="89"/>
      <c r="BB1840" s="87"/>
      <c r="BC1840" s="87"/>
      <c r="BD1840" s="87"/>
      <c r="BE1840" s="78"/>
      <c r="BF1840" s="78"/>
      <c r="BG1840" s="78"/>
      <c r="BH1840" s="78"/>
      <c r="BI1840" s="78"/>
    </row>
    <row r="1841" spans="1:61" s="80" customFormat="1" ht="15" customHeight="1" x14ac:dyDescent="0.25">
      <c r="A1841" s="81"/>
      <c r="B1841" s="161"/>
      <c r="C1841" s="85"/>
      <c r="D1841" s="78"/>
      <c r="E1841" s="179"/>
      <c r="F1841" s="179"/>
      <c r="G1841" s="158"/>
      <c r="H1841" s="158"/>
      <c r="I1841" s="83"/>
      <c r="J1841" s="83"/>
      <c r="K1841" s="83"/>
      <c r="L1841" s="83"/>
      <c r="M1841" s="83"/>
      <c r="N1841" s="83"/>
      <c r="O1841" s="83"/>
      <c r="P1841" s="83"/>
      <c r="Q1841" s="83"/>
      <c r="R1841" s="83"/>
      <c r="S1841" s="83"/>
      <c r="T1841" s="83"/>
      <c r="U1841" s="87"/>
      <c r="V1841" s="87"/>
      <c r="W1841" s="87"/>
      <c r="X1841" s="87"/>
      <c r="Y1841" s="87"/>
      <c r="Z1841" s="87"/>
      <c r="AA1841" s="87"/>
      <c r="AB1841" s="87"/>
      <c r="AC1841" s="87"/>
      <c r="AD1841" s="87"/>
      <c r="AE1841" s="87"/>
      <c r="AF1841" s="93"/>
      <c r="AG1841" s="87"/>
      <c r="AH1841" s="87"/>
      <c r="AI1841" s="87"/>
      <c r="AJ1841" s="87"/>
      <c r="AK1841" s="87"/>
      <c r="AL1841" s="88"/>
      <c r="AM1841" s="88"/>
      <c r="AN1841" s="87"/>
      <c r="AO1841" s="88"/>
      <c r="AP1841" s="87"/>
      <c r="AQ1841" s="87"/>
      <c r="AR1841" s="87"/>
      <c r="AS1841" s="87"/>
      <c r="AT1841" s="87"/>
      <c r="AU1841" s="87"/>
      <c r="AV1841" s="87"/>
      <c r="AW1841" s="87"/>
      <c r="AX1841" s="89"/>
      <c r="AY1841" s="89"/>
      <c r="AZ1841" s="89"/>
      <c r="BA1841" s="89"/>
      <c r="BB1841" s="87"/>
      <c r="BC1841" s="87"/>
      <c r="BD1841" s="87"/>
      <c r="BE1841" s="78"/>
      <c r="BF1841" s="78"/>
      <c r="BG1841" s="78"/>
      <c r="BH1841" s="78"/>
      <c r="BI1841" s="78"/>
    </row>
    <row r="1842" spans="1:61" s="80" customFormat="1" ht="15" customHeight="1" x14ac:dyDescent="0.25">
      <c r="A1842" s="81"/>
      <c r="B1842" s="161"/>
      <c r="C1842" s="85"/>
      <c r="D1842" s="78"/>
      <c r="E1842" s="179"/>
      <c r="F1842" s="179"/>
      <c r="G1842" s="158"/>
      <c r="H1842" s="158"/>
      <c r="I1842" s="83"/>
      <c r="J1842" s="83"/>
      <c r="K1842" s="83"/>
      <c r="L1842" s="83"/>
      <c r="M1842" s="83"/>
      <c r="N1842" s="83"/>
      <c r="O1842" s="83"/>
      <c r="P1842" s="83"/>
      <c r="Q1842" s="83"/>
      <c r="R1842" s="83"/>
      <c r="S1842" s="83"/>
      <c r="T1842" s="83"/>
      <c r="U1842" s="87"/>
      <c r="V1842" s="87"/>
      <c r="W1842" s="87"/>
      <c r="X1842" s="87"/>
      <c r="Y1842" s="87"/>
      <c r="Z1842" s="87"/>
      <c r="AA1842" s="87"/>
      <c r="AB1842" s="87"/>
      <c r="AC1842" s="87"/>
      <c r="AD1842" s="87"/>
      <c r="AE1842" s="87"/>
      <c r="AF1842" s="93"/>
      <c r="AG1842" s="87"/>
      <c r="AH1842" s="87"/>
      <c r="AI1842" s="87"/>
      <c r="AJ1842" s="87"/>
      <c r="AK1842" s="87"/>
      <c r="AL1842" s="88"/>
      <c r="AM1842" s="88"/>
      <c r="AN1842" s="87"/>
      <c r="AO1842" s="88"/>
      <c r="AP1842" s="87"/>
      <c r="AQ1842" s="87"/>
      <c r="AR1842" s="87"/>
      <c r="AS1842" s="87"/>
      <c r="AT1842" s="87"/>
      <c r="AU1842" s="87"/>
      <c r="AV1842" s="87"/>
      <c r="AW1842" s="87"/>
      <c r="AX1842" s="89"/>
      <c r="AY1842" s="89"/>
      <c r="AZ1842" s="89"/>
      <c r="BA1842" s="89"/>
      <c r="BB1842" s="87"/>
      <c r="BC1842" s="87"/>
      <c r="BD1842" s="87"/>
      <c r="BE1842" s="78"/>
      <c r="BF1842" s="78"/>
      <c r="BG1842" s="78"/>
      <c r="BH1842" s="78"/>
      <c r="BI1842" s="78"/>
    </row>
    <row r="1843" spans="1:61" s="80" customFormat="1" ht="15" customHeight="1" x14ac:dyDescent="0.25">
      <c r="A1843" s="81"/>
      <c r="B1843" s="161"/>
      <c r="C1843" s="85"/>
      <c r="D1843" s="78"/>
      <c r="E1843" s="179"/>
      <c r="F1843" s="179"/>
      <c r="G1843" s="158"/>
      <c r="H1843" s="158"/>
      <c r="I1843" s="83"/>
      <c r="J1843" s="83"/>
      <c r="K1843" s="83"/>
      <c r="L1843" s="83"/>
      <c r="M1843" s="83"/>
      <c r="N1843" s="83"/>
      <c r="O1843" s="83"/>
      <c r="P1843" s="83"/>
      <c r="Q1843" s="83"/>
      <c r="R1843" s="83"/>
      <c r="S1843" s="83"/>
      <c r="T1843" s="83"/>
      <c r="U1843" s="87"/>
      <c r="V1843" s="87"/>
      <c r="W1843" s="87"/>
      <c r="X1843" s="87"/>
      <c r="Y1843" s="87"/>
      <c r="Z1843" s="87"/>
      <c r="AA1843" s="87"/>
      <c r="AB1843" s="87"/>
      <c r="AC1843" s="87"/>
      <c r="AD1843" s="87"/>
      <c r="AE1843" s="87"/>
      <c r="AF1843" s="93"/>
      <c r="AG1843" s="87"/>
      <c r="AH1843" s="87"/>
      <c r="AI1843" s="87"/>
      <c r="AJ1843" s="87"/>
      <c r="AK1843" s="87"/>
      <c r="AL1843" s="88"/>
      <c r="AM1843" s="88"/>
      <c r="AN1843" s="87"/>
      <c r="AO1843" s="88"/>
      <c r="AP1843" s="87"/>
      <c r="AQ1843" s="87"/>
      <c r="AR1843" s="87"/>
      <c r="AS1843" s="87"/>
      <c r="AT1843" s="87"/>
      <c r="AU1843" s="87"/>
      <c r="AV1843" s="87"/>
      <c r="AW1843" s="87"/>
      <c r="AX1843" s="89"/>
      <c r="AY1843" s="89"/>
      <c r="AZ1843" s="89"/>
      <c r="BA1843" s="89"/>
      <c r="BB1843" s="87"/>
      <c r="BC1843" s="87"/>
      <c r="BD1843" s="87"/>
      <c r="BE1843" s="78"/>
      <c r="BF1843" s="78"/>
      <c r="BG1843" s="78"/>
      <c r="BH1843" s="78"/>
      <c r="BI1843" s="78"/>
    </row>
    <row r="1844" spans="1:61" s="80" customFormat="1" ht="15" customHeight="1" x14ac:dyDescent="0.25">
      <c r="A1844" s="81"/>
      <c r="B1844" s="161"/>
      <c r="C1844" s="85"/>
      <c r="D1844" s="78"/>
      <c r="E1844" s="179"/>
      <c r="F1844" s="179"/>
      <c r="G1844" s="158"/>
      <c r="H1844" s="158"/>
      <c r="I1844" s="83"/>
      <c r="J1844" s="83"/>
      <c r="K1844" s="83"/>
      <c r="L1844" s="83"/>
      <c r="M1844" s="83"/>
      <c r="N1844" s="83"/>
      <c r="O1844" s="83"/>
      <c r="P1844" s="83"/>
      <c r="Q1844" s="83"/>
      <c r="R1844" s="83"/>
      <c r="S1844" s="83"/>
      <c r="T1844" s="83"/>
      <c r="U1844" s="87"/>
      <c r="V1844" s="87"/>
      <c r="W1844" s="87"/>
      <c r="X1844" s="87"/>
      <c r="Y1844" s="87"/>
      <c r="Z1844" s="87"/>
      <c r="AA1844" s="87"/>
      <c r="AB1844" s="87"/>
      <c r="AC1844" s="87"/>
      <c r="AD1844" s="87"/>
      <c r="AE1844" s="87"/>
      <c r="AF1844" s="93"/>
      <c r="AG1844" s="87"/>
      <c r="AH1844" s="87"/>
      <c r="AI1844" s="87"/>
      <c r="AJ1844" s="87"/>
      <c r="AK1844" s="87"/>
      <c r="AL1844" s="88"/>
      <c r="AM1844" s="88"/>
      <c r="AN1844" s="87"/>
      <c r="AO1844" s="88"/>
      <c r="AP1844" s="87"/>
      <c r="AQ1844" s="87"/>
      <c r="AR1844" s="87"/>
      <c r="AS1844" s="87"/>
      <c r="AT1844" s="87"/>
      <c r="AU1844" s="87"/>
      <c r="AV1844" s="87"/>
      <c r="AW1844" s="87"/>
      <c r="AX1844" s="89"/>
      <c r="AY1844" s="89"/>
      <c r="AZ1844" s="89"/>
      <c r="BA1844" s="89"/>
      <c r="BB1844" s="87"/>
      <c r="BC1844" s="87"/>
      <c r="BD1844" s="87"/>
      <c r="BE1844" s="78"/>
      <c r="BF1844" s="78"/>
      <c r="BG1844" s="78"/>
      <c r="BH1844" s="78"/>
      <c r="BI1844" s="78"/>
    </row>
    <row r="1845" spans="1:61" s="80" customFormat="1" ht="15" customHeight="1" x14ac:dyDescent="0.25">
      <c r="A1845" s="81"/>
      <c r="B1845" s="161"/>
      <c r="C1845" s="85"/>
      <c r="D1845" s="78"/>
      <c r="E1845" s="179"/>
      <c r="F1845" s="179"/>
      <c r="G1845" s="158"/>
      <c r="H1845" s="158"/>
      <c r="I1845" s="83"/>
      <c r="J1845" s="83"/>
      <c r="K1845" s="83"/>
      <c r="L1845" s="83"/>
      <c r="M1845" s="83"/>
      <c r="N1845" s="83"/>
      <c r="O1845" s="83"/>
      <c r="P1845" s="83"/>
      <c r="Q1845" s="83"/>
      <c r="R1845" s="83"/>
      <c r="S1845" s="83"/>
      <c r="T1845" s="83"/>
      <c r="U1845" s="87"/>
      <c r="V1845" s="87"/>
      <c r="W1845" s="87"/>
      <c r="X1845" s="87"/>
      <c r="Y1845" s="87"/>
      <c r="Z1845" s="87"/>
      <c r="AA1845" s="87"/>
      <c r="AB1845" s="87"/>
      <c r="AC1845" s="87"/>
      <c r="AD1845" s="87"/>
      <c r="AE1845" s="87"/>
      <c r="AF1845" s="93"/>
      <c r="AG1845" s="87"/>
      <c r="AH1845" s="87"/>
      <c r="AI1845" s="87"/>
      <c r="AJ1845" s="87"/>
      <c r="AK1845" s="87"/>
      <c r="AL1845" s="88"/>
      <c r="AM1845" s="88"/>
      <c r="AN1845" s="87"/>
      <c r="AO1845" s="88"/>
      <c r="AP1845" s="87"/>
      <c r="AQ1845" s="87"/>
      <c r="AR1845" s="87"/>
      <c r="AS1845" s="87"/>
      <c r="AT1845" s="87"/>
      <c r="AU1845" s="87"/>
      <c r="AV1845" s="87"/>
      <c r="AW1845" s="87"/>
      <c r="AX1845" s="89"/>
      <c r="AY1845" s="89"/>
      <c r="AZ1845" s="89"/>
      <c r="BA1845" s="89"/>
      <c r="BB1845" s="87"/>
      <c r="BC1845" s="87"/>
      <c r="BD1845" s="87"/>
      <c r="BE1845" s="78"/>
      <c r="BF1845" s="78"/>
      <c r="BG1845" s="78"/>
      <c r="BH1845" s="78"/>
      <c r="BI1845" s="78"/>
    </row>
    <row r="1846" spans="1:61" s="80" customFormat="1" ht="15" customHeight="1" x14ac:dyDescent="0.25">
      <c r="A1846" s="81"/>
      <c r="B1846" s="161"/>
      <c r="C1846" s="85"/>
      <c r="D1846" s="78"/>
      <c r="E1846" s="179"/>
      <c r="F1846" s="179"/>
      <c r="G1846" s="158"/>
      <c r="H1846" s="158"/>
      <c r="I1846" s="83"/>
      <c r="J1846" s="83"/>
      <c r="K1846" s="83"/>
      <c r="L1846" s="83"/>
      <c r="M1846" s="83"/>
      <c r="N1846" s="83"/>
      <c r="O1846" s="83"/>
      <c r="P1846" s="83"/>
      <c r="Q1846" s="83"/>
      <c r="R1846" s="83"/>
      <c r="S1846" s="83"/>
      <c r="T1846" s="83"/>
      <c r="U1846" s="87"/>
      <c r="V1846" s="87"/>
      <c r="W1846" s="87"/>
      <c r="X1846" s="87"/>
      <c r="Y1846" s="87"/>
      <c r="Z1846" s="87"/>
      <c r="AA1846" s="87"/>
      <c r="AB1846" s="87"/>
      <c r="AC1846" s="87"/>
      <c r="AD1846" s="87"/>
      <c r="AE1846" s="87"/>
      <c r="AF1846" s="93"/>
      <c r="AG1846" s="87"/>
      <c r="AH1846" s="87"/>
      <c r="AI1846" s="87"/>
      <c r="AJ1846" s="87"/>
      <c r="AK1846" s="87"/>
      <c r="AL1846" s="88"/>
      <c r="AM1846" s="88"/>
      <c r="AN1846" s="87"/>
      <c r="AO1846" s="88"/>
      <c r="AP1846" s="87"/>
      <c r="AQ1846" s="87"/>
      <c r="AR1846" s="87"/>
      <c r="AS1846" s="87"/>
      <c r="AT1846" s="87"/>
      <c r="AU1846" s="87"/>
      <c r="AV1846" s="87"/>
      <c r="AW1846" s="87"/>
      <c r="AX1846" s="89"/>
      <c r="AY1846" s="89"/>
      <c r="AZ1846" s="89"/>
      <c r="BA1846" s="89"/>
      <c r="BB1846" s="87"/>
      <c r="BC1846" s="87"/>
      <c r="BD1846" s="87"/>
      <c r="BE1846" s="78"/>
      <c r="BF1846" s="78"/>
      <c r="BG1846" s="78"/>
      <c r="BH1846" s="78"/>
      <c r="BI1846" s="78"/>
    </row>
    <row r="1847" spans="1:61" s="80" customFormat="1" ht="15" customHeight="1" x14ac:dyDescent="0.25">
      <c r="A1847" s="81"/>
      <c r="B1847" s="161"/>
      <c r="C1847" s="85"/>
      <c r="D1847" s="78"/>
      <c r="E1847" s="179"/>
      <c r="F1847" s="179"/>
      <c r="G1847" s="158"/>
      <c r="H1847" s="158"/>
      <c r="I1847" s="83"/>
      <c r="J1847" s="83"/>
      <c r="K1847" s="83"/>
      <c r="L1847" s="83"/>
      <c r="M1847" s="83"/>
      <c r="N1847" s="83"/>
      <c r="O1847" s="83"/>
      <c r="P1847" s="83"/>
      <c r="Q1847" s="83"/>
      <c r="R1847" s="83"/>
      <c r="S1847" s="83"/>
      <c r="T1847" s="83"/>
      <c r="U1847" s="87"/>
      <c r="V1847" s="87"/>
      <c r="W1847" s="87"/>
      <c r="X1847" s="87"/>
      <c r="Y1847" s="87"/>
      <c r="Z1847" s="87"/>
      <c r="AA1847" s="87"/>
      <c r="AB1847" s="87"/>
      <c r="AC1847" s="87"/>
      <c r="AD1847" s="87"/>
      <c r="AE1847" s="87"/>
      <c r="AF1847" s="93"/>
      <c r="AG1847" s="87"/>
      <c r="AH1847" s="87"/>
      <c r="AI1847" s="87"/>
      <c r="AJ1847" s="87"/>
      <c r="AK1847" s="87"/>
      <c r="AL1847" s="88"/>
      <c r="AM1847" s="88"/>
      <c r="AN1847" s="87"/>
      <c r="AO1847" s="88"/>
      <c r="AP1847" s="87"/>
      <c r="AQ1847" s="87"/>
      <c r="AR1847" s="87"/>
      <c r="AS1847" s="87"/>
      <c r="AT1847" s="87"/>
      <c r="AU1847" s="87"/>
      <c r="AV1847" s="87"/>
      <c r="AW1847" s="87"/>
      <c r="AX1847" s="89"/>
      <c r="AY1847" s="89"/>
      <c r="AZ1847" s="89"/>
      <c r="BA1847" s="89"/>
      <c r="BB1847" s="87"/>
      <c r="BC1847" s="87"/>
      <c r="BD1847" s="87"/>
      <c r="BE1847" s="78"/>
      <c r="BF1847" s="78"/>
      <c r="BG1847" s="78"/>
      <c r="BH1847" s="78"/>
      <c r="BI1847" s="78"/>
    </row>
    <row r="1848" spans="1:61" s="80" customFormat="1" ht="15" customHeight="1" x14ac:dyDescent="0.25">
      <c r="A1848" s="81"/>
      <c r="B1848" s="161"/>
      <c r="C1848" s="85"/>
      <c r="D1848" s="78"/>
      <c r="E1848" s="179"/>
      <c r="F1848" s="179"/>
      <c r="G1848" s="158"/>
      <c r="H1848" s="158"/>
      <c r="I1848" s="83"/>
      <c r="J1848" s="83"/>
      <c r="K1848" s="83"/>
      <c r="L1848" s="83"/>
      <c r="M1848" s="83"/>
      <c r="N1848" s="83"/>
      <c r="O1848" s="83"/>
      <c r="P1848" s="83"/>
      <c r="Q1848" s="83"/>
      <c r="R1848" s="83"/>
      <c r="S1848" s="83"/>
      <c r="T1848" s="83"/>
      <c r="U1848" s="87"/>
      <c r="V1848" s="87"/>
      <c r="W1848" s="87"/>
      <c r="X1848" s="87"/>
      <c r="Y1848" s="87"/>
      <c r="Z1848" s="87"/>
      <c r="AA1848" s="87"/>
      <c r="AB1848" s="87"/>
      <c r="AC1848" s="87"/>
      <c r="AD1848" s="87"/>
      <c r="AE1848" s="87"/>
      <c r="AF1848" s="93"/>
      <c r="AG1848" s="87"/>
      <c r="AH1848" s="87"/>
      <c r="AI1848" s="87"/>
      <c r="AJ1848" s="87"/>
      <c r="AK1848" s="87"/>
      <c r="AL1848" s="88"/>
      <c r="AM1848" s="88"/>
      <c r="AN1848" s="87"/>
      <c r="AO1848" s="88"/>
      <c r="AP1848" s="87"/>
      <c r="AQ1848" s="87"/>
      <c r="AR1848" s="87"/>
      <c r="AS1848" s="87"/>
      <c r="AT1848" s="87"/>
      <c r="AU1848" s="87"/>
      <c r="AV1848" s="87"/>
      <c r="AW1848" s="87"/>
      <c r="AX1848" s="89"/>
      <c r="AY1848" s="89"/>
      <c r="AZ1848" s="89"/>
      <c r="BA1848" s="89"/>
      <c r="BB1848" s="87"/>
      <c r="BC1848" s="87"/>
      <c r="BD1848" s="87"/>
      <c r="BE1848" s="78"/>
      <c r="BF1848" s="78"/>
      <c r="BG1848" s="78"/>
      <c r="BH1848" s="78"/>
      <c r="BI1848" s="78"/>
    </row>
    <row r="1849" spans="1:61" s="80" customFormat="1" ht="15" customHeight="1" x14ac:dyDescent="0.25">
      <c r="A1849" s="81"/>
      <c r="B1849" s="161"/>
      <c r="C1849" s="85"/>
      <c r="D1849" s="78"/>
      <c r="E1849" s="179"/>
      <c r="F1849" s="179"/>
      <c r="G1849" s="158"/>
      <c r="H1849" s="158"/>
      <c r="I1849" s="83"/>
      <c r="J1849" s="83"/>
      <c r="K1849" s="83"/>
      <c r="L1849" s="83"/>
      <c r="M1849" s="83"/>
      <c r="N1849" s="83"/>
      <c r="O1849" s="83"/>
      <c r="P1849" s="83"/>
      <c r="Q1849" s="83"/>
      <c r="R1849" s="83"/>
      <c r="S1849" s="83"/>
      <c r="T1849" s="83"/>
      <c r="U1849" s="87"/>
      <c r="V1849" s="87"/>
      <c r="W1849" s="87"/>
      <c r="X1849" s="87"/>
      <c r="Y1849" s="87"/>
      <c r="Z1849" s="87"/>
      <c r="AA1849" s="87"/>
      <c r="AB1849" s="87"/>
      <c r="AC1849" s="87"/>
      <c r="AD1849" s="87"/>
      <c r="AE1849" s="87"/>
      <c r="AF1849" s="93"/>
      <c r="AG1849" s="87"/>
      <c r="AH1849" s="87"/>
      <c r="AI1849" s="87"/>
      <c r="AJ1849" s="87"/>
      <c r="AK1849" s="87"/>
      <c r="AL1849" s="88"/>
      <c r="AM1849" s="88"/>
      <c r="AN1849" s="87"/>
      <c r="AO1849" s="88"/>
      <c r="AP1849" s="87"/>
      <c r="AQ1849" s="87"/>
      <c r="AR1849" s="87"/>
      <c r="AS1849" s="87"/>
      <c r="AT1849" s="87"/>
      <c r="AU1849" s="87"/>
      <c r="AV1849" s="87"/>
      <c r="AW1849" s="87"/>
      <c r="AX1849" s="89"/>
      <c r="AY1849" s="89"/>
      <c r="AZ1849" s="89"/>
      <c r="BA1849" s="89"/>
      <c r="BB1849" s="87"/>
      <c r="BC1849" s="87"/>
      <c r="BD1849" s="87"/>
      <c r="BE1849" s="78"/>
      <c r="BF1849" s="78"/>
      <c r="BG1849" s="78"/>
      <c r="BH1849" s="78"/>
      <c r="BI1849" s="78"/>
    </row>
    <row r="1850" spans="1:61" s="80" customFormat="1" ht="15" customHeight="1" x14ac:dyDescent="0.25">
      <c r="A1850" s="81"/>
      <c r="B1850" s="161"/>
      <c r="C1850" s="85"/>
      <c r="D1850" s="78"/>
      <c r="E1850" s="179"/>
      <c r="F1850" s="179"/>
      <c r="G1850" s="158"/>
      <c r="H1850" s="158"/>
      <c r="I1850" s="83"/>
      <c r="J1850" s="83"/>
      <c r="K1850" s="83"/>
      <c r="L1850" s="83"/>
      <c r="M1850" s="83"/>
      <c r="N1850" s="83"/>
      <c r="O1850" s="83"/>
      <c r="P1850" s="83"/>
      <c r="Q1850" s="83"/>
      <c r="R1850" s="83"/>
      <c r="S1850" s="83"/>
      <c r="T1850" s="83"/>
      <c r="U1850" s="87"/>
      <c r="V1850" s="87"/>
      <c r="W1850" s="87"/>
      <c r="X1850" s="87"/>
      <c r="Y1850" s="87"/>
      <c r="Z1850" s="87"/>
      <c r="AA1850" s="87"/>
      <c r="AB1850" s="87"/>
      <c r="AC1850" s="87"/>
      <c r="AD1850" s="87"/>
      <c r="AE1850" s="87"/>
      <c r="AF1850" s="93"/>
      <c r="AG1850" s="87"/>
      <c r="AH1850" s="87"/>
      <c r="AI1850" s="87"/>
      <c r="AJ1850" s="87"/>
      <c r="AK1850" s="87"/>
      <c r="AL1850" s="88"/>
      <c r="AM1850" s="88"/>
      <c r="AN1850" s="87"/>
      <c r="AO1850" s="88"/>
      <c r="AP1850" s="87"/>
      <c r="AQ1850" s="87"/>
      <c r="AR1850" s="87"/>
      <c r="AS1850" s="87"/>
      <c r="AT1850" s="87"/>
      <c r="AU1850" s="87"/>
      <c r="AV1850" s="87"/>
      <c r="AW1850" s="87"/>
      <c r="AX1850" s="89"/>
      <c r="AY1850" s="89"/>
      <c r="AZ1850" s="89"/>
      <c r="BA1850" s="89"/>
      <c r="BB1850" s="87"/>
      <c r="BC1850" s="87"/>
      <c r="BD1850" s="87"/>
      <c r="BE1850" s="78"/>
      <c r="BF1850" s="78"/>
      <c r="BG1850" s="78"/>
      <c r="BH1850" s="78"/>
      <c r="BI1850" s="78"/>
    </row>
    <row r="1851" spans="1:61" s="80" customFormat="1" ht="15" customHeight="1" x14ac:dyDescent="0.25">
      <c r="A1851" s="81"/>
      <c r="B1851" s="161"/>
      <c r="C1851" s="85"/>
      <c r="D1851" s="78"/>
      <c r="E1851" s="179"/>
      <c r="F1851" s="179"/>
      <c r="G1851" s="158"/>
      <c r="H1851" s="158"/>
      <c r="I1851" s="83"/>
      <c r="J1851" s="83"/>
      <c r="K1851" s="83"/>
      <c r="L1851" s="83"/>
      <c r="M1851" s="83"/>
      <c r="N1851" s="83"/>
      <c r="O1851" s="83"/>
      <c r="P1851" s="83"/>
      <c r="Q1851" s="83"/>
      <c r="R1851" s="83"/>
      <c r="S1851" s="83"/>
      <c r="T1851" s="83"/>
      <c r="U1851" s="87"/>
      <c r="V1851" s="87"/>
      <c r="W1851" s="87"/>
      <c r="X1851" s="87"/>
      <c r="Y1851" s="87"/>
      <c r="Z1851" s="87"/>
      <c r="AA1851" s="87"/>
      <c r="AB1851" s="87"/>
      <c r="AC1851" s="87"/>
      <c r="AD1851" s="87"/>
      <c r="AE1851" s="87"/>
      <c r="AF1851" s="93"/>
      <c r="AG1851" s="87"/>
      <c r="AH1851" s="87"/>
      <c r="AI1851" s="87"/>
      <c r="AJ1851" s="87"/>
      <c r="AK1851" s="87"/>
      <c r="AL1851" s="88"/>
      <c r="AM1851" s="88"/>
      <c r="AN1851" s="87"/>
      <c r="AO1851" s="88"/>
      <c r="AP1851" s="87"/>
      <c r="AQ1851" s="87"/>
      <c r="AR1851" s="87"/>
      <c r="AS1851" s="87"/>
      <c r="AT1851" s="87"/>
      <c r="AU1851" s="87"/>
      <c r="AV1851" s="87"/>
      <c r="AW1851" s="87"/>
      <c r="AX1851" s="89"/>
      <c r="AY1851" s="89"/>
      <c r="AZ1851" s="89"/>
      <c r="BA1851" s="89"/>
      <c r="BB1851" s="87"/>
      <c r="BC1851" s="87"/>
      <c r="BD1851" s="87"/>
      <c r="BE1851" s="78"/>
      <c r="BF1851" s="78"/>
      <c r="BG1851" s="78"/>
      <c r="BH1851" s="78"/>
      <c r="BI1851" s="78"/>
    </row>
    <row r="1852" spans="1:61" s="80" customFormat="1" ht="15" customHeight="1" x14ac:dyDescent="0.25">
      <c r="A1852" s="81"/>
      <c r="B1852" s="161"/>
      <c r="C1852" s="85"/>
      <c r="D1852" s="78"/>
      <c r="E1852" s="179"/>
      <c r="F1852" s="179"/>
      <c r="G1852" s="158"/>
      <c r="H1852" s="158"/>
      <c r="I1852" s="83"/>
      <c r="J1852" s="83"/>
      <c r="K1852" s="83"/>
      <c r="L1852" s="83"/>
      <c r="M1852" s="83"/>
      <c r="N1852" s="83"/>
      <c r="O1852" s="83"/>
      <c r="P1852" s="83"/>
      <c r="Q1852" s="83"/>
      <c r="R1852" s="83"/>
      <c r="S1852" s="83"/>
      <c r="T1852" s="83"/>
      <c r="U1852" s="87"/>
      <c r="V1852" s="87"/>
      <c r="W1852" s="87"/>
      <c r="X1852" s="87"/>
      <c r="Y1852" s="87"/>
      <c r="Z1852" s="87"/>
      <c r="AA1852" s="87"/>
      <c r="AB1852" s="87"/>
      <c r="AC1852" s="87"/>
      <c r="AD1852" s="87"/>
      <c r="AE1852" s="87"/>
      <c r="AF1852" s="93"/>
      <c r="AG1852" s="87"/>
      <c r="AH1852" s="87"/>
      <c r="AI1852" s="87"/>
      <c r="AJ1852" s="87"/>
      <c r="AK1852" s="87"/>
      <c r="AL1852" s="88"/>
      <c r="AM1852" s="88"/>
      <c r="AN1852" s="87"/>
      <c r="AO1852" s="88"/>
      <c r="AP1852" s="87"/>
      <c r="AQ1852" s="87"/>
      <c r="AR1852" s="87"/>
      <c r="AS1852" s="87"/>
      <c r="AT1852" s="87"/>
      <c r="AU1852" s="87"/>
      <c r="AV1852" s="87"/>
      <c r="AW1852" s="87"/>
      <c r="AX1852" s="89"/>
      <c r="AY1852" s="89"/>
      <c r="AZ1852" s="89"/>
      <c r="BA1852" s="89"/>
      <c r="BB1852" s="87"/>
      <c r="BC1852" s="87"/>
      <c r="BD1852" s="87"/>
      <c r="BE1852" s="78"/>
      <c r="BF1852" s="78"/>
      <c r="BG1852" s="78"/>
      <c r="BH1852" s="78"/>
      <c r="BI1852" s="78"/>
    </row>
    <row r="1853" spans="1:61" s="80" customFormat="1" ht="15" customHeight="1" x14ac:dyDescent="0.25">
      <c r="A1853" s="81"/>
      <c r="B1853" s="161"/>
      <c r="C1853" s="85"/>
      <c r="D1853" s="78"/>
      <c r="E1853" s="179"/>
      <c r="F1853" s="179"/>
      <c r="G1853" s="158"/>
      <c r="H1853" s="158"/>
      <c r="I1853" s="83"/>
      <c r="J1853" s="83"/>
      <c r="K1853" s="83"/>
      <c r="L1853" s="83"/>
      <c r="M1853" s="83"/>
      <c r="N1853" s="83"/>
      <c r="O1853" s="83"/>
      <c r="P1853" s="83"/>
      <c r="Q1853" s="83"/>
      <c r="R1853" s="83"/>
      <c r="S1853" s="83"/>
      <c r="T1853" s="83"/>
      <c r="U1853" s="87"/>
      <c r="V1853" s="87"/>
      <c r="W1853" s="87"/>
      <c r="X1853" s="87"/>
      <c r="Y1853" s="87"/>
      <c r="Z1853" s="87"/>
      <c r="AA1853" s="87"/>
      <c r="AB1853" s="87"/>
      <c r="AC1853" s="87"/>
      <c r="AD1853" s="87"/>
      <c r="AE1853" s="87"/>
      <c r="AF1853" s="93"/>
      <c r="AG1853" s="87"/>
      <c r="AH1853" s="87"/>
      <c r="AI1853" s="87"/>
      <c r="AJ1853" s="87"/>
      <c r="AK1853" s="87"/>
      <c r="AL1853" s="88"/>
      <c r="AM1853" s="88"/>
      <c r="AN1853" s="87"/>
      <c r="AO1853" s="88"/>
      <c r="AP1853" s="87"/>
      <c r="AQ1853" s="87"/>
      <c r="AR1853" s="87"/>
      <c r="AS1853" s="87"/>
      <c r="AT1853" s="87"/>
      <c r="AU1853" s="87"/>
      <c r="AV1853" s="87"/>
      <c r="AW1853" s="87"/>
      <c r="AX1853" s="89"/>
      <c r="AY1853" s="89"/>
      <c r="AZ1853" s="89"/>
      <c r="BA1853" s="89"/>
      <c r="BB1853" s="87"/>
      <c r="BC1853" s="87"/>
      <c r="BD1853" s="87"/>
      <c r="BE1853" s="78"/>
      <c r="BF1853" s="78"/>
      <c r="BG1853" s="78"/>
      <c r="BH1853" s="78"/>
      <c r="BI1853" s="78"/>
    </row>
    <row r="1854" spans="1:61" s="80" customFormat="1" ht="15" customHeight="1" x14ac:dyDescent="0.25">
      <c r="A1854" s="81"/>
      <c r="B1854" s="161"/>
      <c r="C1854" s="85"/>
      <c r="D1854" s="78"/>
      <c r="E1854" s="179"/>
      <c r="F1854" s="179"/>
      <c r="G1854" s="158"/>
      <c r="H1854" s="158"/>
      <c r="I1854" s="83"/>
      <c r="J1854" s="83"/>
      <c r="K1854" s="83"/>
      <c r="L1854" s="83"/>
      <c r="M1854" s="83"/>
      <c r="N1854" s="83"/>
      <c r="O1854" s="83"/>
      <c r="P1854" s="83"/>
      <c r="Q1854" s="83"/>
      <c r="R1854" s="83"/>
      <c r="S1854" s="83"/>
      <c r="T1854" s="83"/>
      <c r="U1854" s="87"/>
      <c r="V1854" s="87"/>
      <c r="W1854" s="87"/>
      <c r="X1854" s="87"/>
      <c r="Y1854" s="87"/>
      <c r="Z1854" s="87"/>
      <c r="AA1854" s="87"/>
      <c r="AB1854" s="87"/>
      <c r="AC1854" s="87"/>
      <c r="AD1854" s="87"/>
      <c r="AE1854" s="87"/>
      <c r="AF1854" s="93"/>
      <c r="AG1854" s="87"/>
      <c r="AH1854" s="87"/>
      <c r="AI1854" s="87"/>
      <c r="AJ1854" s="87"/>
      <c r="AK1854" s="87"/>
      <c r="AL1854" s="88"/>
      <c r="AM1854" s="88"/>
      <c r="AN1854" s="87"/>
      <c r="AO1854" s="88"/>
      <c r="AP1854" s="87"/>
      <c r="AQ1854" s="87"/>
      <c r="AR1854" s="87"/>
      <c r="AS1854" s="87"/>
      <c r="AT1854" s="87"/>
      <c r="AU1854" s="87"/>
      <c r="AV1854" s="87"/>
      <c r="AW1854" s="87"/>
      <c r="AX1854" s="89"/>
      <c r="AY1854" s="89"/>
      <c r="AZ1854" s="89"/>
      <c r="BA1854" s="89"/>
      <c r="BB1854" s="87"/>
      <c r="BC1854" s="87"/>
      <c r="BD1854" s="87"/>
      <c r="BE1854" s="78"/>
      <c r="BF1854" s="78"/>
      <c r="BG1854" s="78"/>
      <c r="BH1854" s="78"/>
      <c r="BI1854" s="78"/>
    </row>
    <row r="1855" spans="1:61" s="80" customFormat="1" ht="15" customHeight="1" x14ac:dyDescent="0.25">
      <c r="A1855" s="81"/>
      <c r="B1855" s="161"/>
      <c r="C1855" s="85"/>
      <c r="D1855" s="78"/>
      <c r="E1855" s="179"/>
      <c r="F1855" s="179"/>
      <c r="G1855" s="158"/>
      <c r="H1855" s="158"/>
      <c r="I1855" s="83"/>
      <c r="J1855" s="83"/>
      <c r="K1855" s="83"/>
      <c r="L1855" s="83"/>
      <c r="M1855" s="83"/>
      <c r="N1855" s="83"/>
      <c r="O1855" s="83"/>
      <c r="P1855" s="83"/>
      <c r="Q1855" s="83"/>
      <c r="R1855" s="83"/>
      <c r="S1855" s="83"/>
      <c r="T1855" s="83"/>
      <c r="U1855" s="87"/>
      <c r="V1855" s="87"/>
      <c r="W1855" s="87"/>
      <c r="X1855" s="87"/>
      <c r="Y1855" s="87"/>
      <c r="Z1855" s="87"/>
      <c r="AA1855" s="87"/>
      <c r="AB1855" s="87"/>
      <c r="AC1855" s="87"/>
      <c r="AD1855" s="87"/>
      <c r="AE1855" s="87"/>
      <c r="AF1855" s="93"/>
      <c r="AG1855" s="87"/>
      <c r="AH1855" s="87"/>
      <c r="AI1855" s="87"/>
      <c r="AJ1855" s="87"/>
      <c r="AK1855" s="87"/>
      <c r="AL1855" s="88"/>
      <c r="AM1855" s="88"/>
      <c r="AN1855" s="87"/>
      <c r="AO1855" s="88"/>
      <c r="AP1855" s="87"/>
      <c r="AQ1855" s="87"/>
      <c r="AR1855" s="87"/>
      <c r="AS1855" s="87"/>
      <c r="AT1855" s="87"/>
      <c r="AU1855" s="87"/>
      <c r="AV1855" s="87"/>
      <c r="AW1855" s="87"/>
      <c r="AX1855" s="89"/>
      <c r="AY1855" s="89"/>
      <c r="AZ1855" s="89"/>
      <c r="BA1855" s="89"/>
      <c r="BB1855" s="87"/>
      <c r="BC1855" s="87"/>
      <c r="BD1855" s="87"/>
      <c r="BE1855" s="78"/>
      <c r="BF1855" s="78"/>
      <c r="BG1855" s="78"/>
      <c r="BH1855" s="78"/>
      <c r="BI1855" s="78"/>
    </row>
    <row r="1856" spans="1:61" s="80" customFormat="1" ht="15" customHeight="1" x14ac:dyDescent="0.25">
      <c r="A1856" s="81"/>
      <c r="B1856" s="161"/>
      <c r="C1856" s="85"/>
      <c r="D1856" s="78"/>
      <c r="E1856" s="179"/>
      <c r="F1856" s="179"/>
      <c r="G1856" s="158"/>
      <c r="H1856" s="158"/>
      <c r="I1856" s="83"/>
      <c r="J1856" s="83"/>
      <c r="K1856" s="83"/>
      <c r="L1856" s="83"/>
      <c r="M1856" s="83"/>
      <c r="N1856" s="83"/>
      <c r="O1856" s="83"/>
      <c r="P1856" s="83"/>
      <c r="Q1856" s="83"/>
      <c r="R1856" s="83"/>
      <c r="S1856" s="83"/>
      <c r="T1856" s="83"/>
      <c r="U1856" s="87"/>
      <c r="V1856" s="87"/>
      <c r="W1856" s="87"/>
      <c r="X1856" s="87"/>
      <c r="Y1856" s="87"/>
      <c r="Z1856" s="87"/>
      <c r="AA1856" s="87"/>
      <c r="AB1856" s="87"/>
      <c r="AC1856" s="87"/>
      <c r="AD1856" s="87"/>
      <c r="AE1856" s="87"/>
      <c r="AF1856" s="93"/>
      <c r="AG1856" s="87"/>
      <c r="AH1856" s="87"/>
      <c r="AI1856" s="87"/>
      <c r="AJ1856" s="87"/>
      <c r="AK1856" s="87"/>
      <c r="AL1856" s="88"/>
      <c r="AM1856" s="88"/>
      <c r="AN1856" s="87"/>
      <c r="AO1856" s="88"/>
      <c r="AP1856" s="87"/>
      <c r="AQ1856" s="87"/>
      <c r="AR1856" s="87"/>
      <c r="AS1856" s="87"/>
      <c r="AT1856" s="87"/>
      <c r="AU1856" s="87"/>
      <c r="AV1856" s="87"/>
      <c r="AW1856" s="87"/>
      <c r="AX1856" s="89"/>
      <c r="AY1856" s="89"/>
      <c r="AZ1856" s="89"/>
      <c r="BA1856" s="89"/>
      <c r="BB1856" s="87"/>
      <c r="BC1856" s="87"/>
      <c r="BD1856" s="87"/>
      <c r="BE1856" s="78"/>
      <c r="BF1856" s="78"/>
      <c r="BG1856" s="78"/>
      <c r="BH1856" s="78"/>
      <c r="BI1856" s="78"/>
    </row>
    <row r="1857" spans="1:61" s="80" customFormat="1" ht="15" customHeight="1" x14ac:dyDescent="0.25">
      <c r="A1857" s="81"/>
      <c r="B1857" s="161"/>
      <c r="C1857" s="85"/>
      <c r="D1857" s="78"/>
      <c r="E1857" s="179"/>
      <c r="F1857" s="179"/>
      <c r="G1857" s="158"/>
      <c r="H1857" s="158"/>
      <c r="I1857" s="83"/>
      <c r="J1857" s="83"/>
      <c r="K1857" s="83"/>
      <c r="L1857" s="83"/>
      <c r="M1857" s="83"/>
      <c r="N1857" s="83"/>
      <c r="O1857" s="83"/>
      <c r="P1857" s="83"/>
      <c r="Q1857" s="83"/>
      <c r="R1857" s="83"/>
      <c r="S1857" s="83"/>
      <c r="T1857" s="83"/>
      <c r="U1857" s="87"/>
      <c r="V1857" s="87"/>
      <c r="W1857" s="87"/>
      <c r="X1857" s="87"/>
      <c r="Y1857" s="87"/>
      <c r="Z1857" s="87"/>
      <c r="AA1857" s="87"/>
      <c r="AB1857" s="87"/>
      <c r="AC1857" s="87"/>
      <c r="AD1857" s="87"/>
      <c r="AE1857" s="87"/>
      <c r="AF1857" s="93"/>
      <c r="AG1857" s="87"/>
      <c r="AH1857" s="87"/>
      <c r="AI1857" s="87"/>
      <c r="AJ1857" s="87"/>
      <c r="AK1857" s="87"/>
      <c r="AL1857" s="88"/>
      <c r="AM1857" s="88"/>
      <c r="AN1857" s="87"/>
      <c r="AO1857" s="88"/>
      <c r="AP1857" s="87"/>
      <c r="AQ1857" s="87"/>
      <c r="AR1857" s="87"/>
      <c r="AS1857" s="87"/>
      <c r="AT1857" s="87"/>
      <c r="AU1857" s="87"/>
      <c r="AV1857" s="87"/>
      <c r="AW1857" s="87"/>
      <c r="AX1857" s="89"/>
      <c r="AY1857" s="89"/>
      <c r="AZ1857" s="89"/>
      <c r="BA1857" s="89"/>
      <c r="BB1857" s="87"/>
      <c r="BC1857" s="87"/>
      <c r="BD1857" s="87"/>
      <c r="BE1857" s="78"/>
      <c r="BF1857" s="78"/>
      <c r="BG1857" s="78"/>
      <c r="BH1857" s="78"/>
      <c r="BI1857" s="78"/>
    </row>
    <row r="1858" spans="1:61" s="80" customFormat="1" ht="15" customHeight="1" x14ac:dyDescent="0.25">
      <c r="A1858" s="81"/>
      <c r="B1858" s="161"/>
      <c r="C1858" s="85"/>
      <c r="D1858" s="78"/>
      <c r="E1858" s="179"/>
      <c r="F1858" s="179"/>
      <c r="G1858" s="158"/>
      <c r="H1858" s="158"/>
      <c r="I1858" s="83"/>
      <c r="J1858" s="83"/>
      <c r="K1858" s="83"/>
      <c r="L1858" s="83"/>
      <c r="M1858" s="83"/>
      <c r="N1858" s="83"/>
      <c r="O1858" s="83"/>
      <c r="P1858" s="83"/>
      <c r="Q1858" s="83"/>
      <c r="R1858" s="83"/>
      <c r="S1858" s="83"/>
      <c r="T1858" s="83"/>
      <c r="U1858" s="87"/>
      <c r="V1858" s="87"/>
      <c r="W1858" s="87"/>
      <c r="X1858" s="87"/>
      <c r="Y1858" s="87"/>
      <c r="Z1858" s="87"/>
      <c r="AA1858" s="87"/>
      <c r="AB1858" s="87"/>
      <c r="AC1858" s="87"/>
      <c r="AD1858" s="87"/>
      <c r="AE1858" s="87"/>
      <c r="AF1858" s="93"/>
      <c r="AG1858" s="87"/>
      <c r="AH1858" s="87"/>
      <c r="AI1858" s="87"/>
      <c r="AJ1858" s="87"/>
      <c r="AK1858" s="87"/>
      <c r="AL1858" s="88"/>
      <c r="AM1858" s="88"/>
      <c r="AN1858" s="87"/>
      <c r="AO1858" s="88"/>
      <c r="AP1858" s="87"/>
      <c r="AQ1858" s="87"/>
      <c r="AR1858" s="87"/>
      <c r="AS1858" s="87"/>
      <c r="AT1858" s="87"/>
      <c r="AU1858" s="87"/>
      <c r="AV1858" s="87"/>
      <c r="AW1858" s="87"/>
      <c r="AX1858" s="89"/>
      <c r="AY1858" s="89"/>
      <c r="AZ1858" s="89"/>
      <c r="BA1858" s="89"/>
      <c r="BB1858" s="87"/>
      <c r="BC1858" s="87"/>
      <c r="BD1858" s="87"/>
      <c r="BE1858" s="78"/>
      <c r="BF1858" s="78"/>
      <c r="BG1858" s="78"/>
      <c r="BH1858" s="78"/>
      <c r="BI1858" s="78"/>
    </row>
    <row r="1859" spans="1:61" s="80" customFormat="1" ht="15" customHeight="1" x14ac:dyDescent="0.25">
      <c r="A1859" s="81"/>
      <c r="B1859" s="161"/>
      <c r="C1859" s="85"/>
      <c r="D1859" s="78"/>
      <c r="E1859" s="179"/>
      <c r="F1859" s="179"/>
      <c r="G1859" s="158"/>
      <c r="H1859" s="158"/>
      <c r="I1859" s="83"/>
      <c r="J1859" s="83"/>
      <c r="K1859" s="83"/>
      <c r="L1859" s="83"/>
      <c r="M1859" s="83"/>
      <c r="N1859" s="83"/>
      <c r="O1859" s="83"/>
      <c r="P1859" s="83"/>
      <c r="Q1859" s="83"/>
      <c r="R1859" s="83"/>
      <c r="S1859" s="83"/>
      <c r="T1859" s="83"/>
      <c r="U1859" s="87"/>
      <c r="V1859" s="87"/>
      <c r="W1859" s="87"/>
      <c r="X1859" s="87"/>
      <c r="Y1859" s="87"/>
      <c r="Z1859" s="87"/>
      <c r="AA1859" s="87"/>
      <c r="AB1859" s="87"/>
      <c r="AC1859" s="87"/>
      <c r="AD1859" s="87"/>
      <c r="AE1859" s="87"/>
      <c r="AF1859" s="93"/>
      <c r="AG1859" s="87"/>
      <c r="AH1859" s="87"/>
      <c r="AI1859" s="87"/>
      <c r="AJ1859" s="87"/>
      <c r="AK1859" s="87"/>
      <c r="AL1859" s="88"/>
      <c r="AM1859" s="88"/>
      <c r="AN1859" s="87"/>
      <c r="AO1859" s="88"/>
      <c r="AP1859" s="87"/>
      <c r="AQ1859" s="87"/>
      <c r="AR1859" s="87"/>
      <c r="AS1859" s="87"/>
      <c r="AT1859" s="87"/>
      <c r="AU1859" s="87"/>
      <c r="AV1859" s="87"/>
      <c r="AW1859" s="87"/>
      <c r="AX1859" s="89"/>
      <c r="AY1859" s="89"/>
      <c r="AZ1859" s="89"/>
      <c r="BA1859" s="89"/>
      <c r="BB1859" s="87"/>
      <c r="BC1859" s="87"/>
      <c r="BD1859" s="87"/>
      <c r="BE1859" s="78"/>
      <c r="BF1859" s="78"/>
      <c r="BG1859" s="78"/>
      <c r="BH1859" s="78"/>
      <c r="BI1859" s="78"/>
    </row>
    <row r="1860" spans="1:61" s="80" customFormat="1" ht="15" customHeight="1" x14ac:dyDescent="0.25">
      <c r="A1860" s="81"/>
      <c r="B1860" s="161"/>
      <c r="C1860" s="85"/>
      <c r="D1860" s="78"/>
      <c r="E1860" s="179"/>
      <c r="F1860" s="179"/>
      <c r="G1860" s="158"/>
      <c r="H1860" s="158"/>
      <c r="I1860" s="83"/>
      <c r="J1860" s="83"/>
      <c r="K1860" s="83"/>
      <c r="L1860" s="83"/>
      <c r="M1860" s="83"/>
      <c r="N1860" s="83"/>
      <c r="O1860" s="83"/>
      <c r="P1860" s="83"/>
      <c r="Q1860" s="83"/>
      <c r="R1860" s="83"/>
      <c r="S1860" s="83"/>
      <c r="T1860" s="83"/>
      <c r="U1860" s="87"/>
      <c r="V1860" s="87"/>
      <c r="W1860" s="87"/>
      <c r="X1860" s="87"/>
      <c r="Y1860" s="87"/>
      <c r="Z1860" s="87"/>
      <c r="AA1860" s="87"/>
      <c r="AB1860" s="87"/>
      <c r="AC1860" s="87"/>
      <c r="AD1860" s="87"/>
      <c r="AE1860" s="87"/>
      <c r="AF1860" s="93"/>
      <c r="AG1860" s="87"/>
      <c r="AH1860" s="87"/>
      <c r="AI1860" s="87"/>
      <c r="AJ1860" s="87"/>
      <c r="AK1860" s="87"/>
      <c r="AL1860" s="88"/>
      <c r="AM1860" s="88"/>
      <c r="AN1860" s="87"/>
      <c r="AO1860" s="88"/>
      <c r="AP1860" s="87"/>
      <c r="AQ1860" s="87"/>
      <c r="AR1860" s="87"/>
      <c r="AS1860" s="87"/>
      <c r="AT1860" s="87"/>
      <c r="AU1860" s="87"/>
      <c r="AV1860" s="87"/>
      <c r="AW1860" s="87"/>
      <c r="AX1860" s="89"/>
      <c r="AY1860" s="89"/>
      <c r="AZ1860" s="89"/>
      <c r="BA1860" s="89"/>
      <c r="BB1860" s="87"/>
      <c r="BC1860" s="87"/>
      <c r="BD1860" s="87"/>
      <c r="BE1860" s="78"/>
      <c r="BF1860" s="78"/>
      <c r="BG1860" s="78"/>
      <c r="BH1860" s="78"/>
      <c r="BI1860" s="78"/>
    </row>
    <row r="1861" spans="1:61" s="80" customFormat="1" ht="15" customHeight="1" x14ac:dyDescent="0.25">
      <c r="A1861" s="81"/>
      <c r="B1861" s="161"/>
      <c r="C1861" s="85"/>
      <c r="D1861" s="78"/>
      <c r="E1861" s="179"/>
      <c r="F1861" s="179"/>
      <c r="G1861" s="158"/>
      <c r="H1861" s="158"/>
      <c r="I1861" s="83"/>
      <c r="J1861" s="83"/>
      <c r="K1861" s="83"/>
      <c r="L1861" s="83"/>
      <c r="M1861" s="83"/>
      <c r="N1861" s="83"/>
      <c r="O1861" s="83"/>
      <c r="P1861" s="83"/>
      <c r="Q1861" s="83"/>
      <c r="R1861" s="83"/>
      <c r="S1861" s="83"/>
      <c r="T1861" s="83"/>
      <c r="U1861" s="87"/>
      <c r="V1861" s="87"/>
      <c r="W1861" s="87"/>
      <c r="X1861" s="87"/>
      <c r="Y1861" s="87"/>
      <c r="Z1861" s="87"/>
      <c r="AA1861" s="87"/>
      <c r="AB1861" s="87"/>
      <c r="AC1861" s="87"/>
      <c r="AD1861" s="87"/>
      <c r="AE1861" s="87"/>
      <c r="AF1861" s="93"/>
      <c r="AG1861" s="87"/>
      <c r="AH1861" s="87"/>
      <c r="AI1861" s="87"/>
      <c r="AJ1861" s="87"/>
      <c r="AK1861" s="87"/>
      <c r="AL1861" s="88"/>
      <c r="AM1861" s="88"/>
      <c r="AN1861" s="87"/>
      <c r="AO1861" s="88"/>
      <c r="AP1861" s="87"/>
      <c r="AQ1861" s="87"/>
      <c r="AR1861" s="87"/>
      <c r="AS1861" s="87"/>
      <c r="AT1861" s="87"/>
      <c r="AU1861" s="87"/>
      <c r="AV1861" s="87"/>
      <c r="AW1861" s="87"/>
      <c r="AX1861" s="89"/>
      <c r="AY1861" s="89"/>
      <c r="AZ1861" s="89"/>
      <c r="BA1861" s="89"/>
      <c r="BB1861" s="87"/>
      <c r="BC1861" s="87"/>
      <c r="BD1861" s="87"/>
      <c r="BE1861" s="78"/>
      <c r="BF1861" s="78"/>
      <c r="BG1861" s="78"/>
      <c r="BH1861" s="78"/>
      <c r="BI1861" s="78"/>
    </row>
    <row r="1862" spans="1:61" s="80" customFormat="1" ht="15" customHeight="1" x14ac:dyDescent="0.25">
      <c r="A1862" s="81"/>
      <c r="B1862" s="161"/>
      <c r="C1862" s="85"/>
      <c r="D1862" s="78"/>
      <c r="E1862" s="179"/>
      <c r="F1862" s="179"/>
      <c r="G1862" s="158"/>
      <c r="H1862" s="158"/>
      <c r="I1862" s="83"/>
      <c r="J1862" s="83"/>
      <c r="K1862" s="83"/>
      <c r="L1862" s="83"/>
      <c r="M1862" s="83"/>
      <c r="N1862" s="83"/>
      <c r="O1862" s="83"/>
      <c r="P1862" s="83"/>
      <c r="Q1862" s="83"/>
      <c r="R1862" s="83"/>
      <c r="S1862" s="83"/>
      <c r="T1862" s="83"/>
      <c r="U1862" s="87"/>
      <c r="V1862" s="87"/>
      <c r="W1862" s="87"/>
      <c r="X1862" s="87"/>
      <c r="Y1862" s="87"/>
      <c r="Z1862" s="87"/>
      <c r="AA1862" s="87"/>
      <c r="AB1862" s="87"/>
      <c r="AC1862" s="87"/>
      <c r="AD1862" s="87"/>
      <c r="AE1862" s="87"/>
      <c r="AF1862" s="93"/>
      <c r="AG1862" s="87"/>
      <c r="AH1862" s="87"/>
      <c r="AI1862" s="87"/>
      <c r="AJ1862" s="87"/>
      <c r="AK1862" s="87"/>
      <c r="AL1862" s="88"/>
      <c r="AM1862" s="88"/>
      <c r="AN1862" s="87"/>
      <c r="AO1862" s="88"/>
      <c r="AP1862" s="87"/>
      <c r="AQ1862" s="87"/>
      <c r="AR1862" s="87"/>
      <c r="AS1862" s="87"/>
      <c r="AT1862" s="87"/>
      <c r="AU1862" s="87"/>
      <c r="AV1862" s="87"/>
      <c r="AW1862" s="87"/>
      <c r="AX1862" s="89"/>
      <c r="AY1862" s="89"/>
      <c r="AZ1862" s="89"/>
      <c r="BA1862" s="89"/>
      <c r="BB1862" s="87"/>
      <c r="BC1862" s="87"/>
      <c r="BD1862" s="87"/>
      <c r="BE1862" s="78"/>
      <c r="BF1862" s="78"/>
      <c r="BG1862" s="78"/>
      <c r="BH1862" s="78"/>
      <c r="BI1862" s="78"/>
    </row>
    <row r="1863" spans="1:61" s="80" customFormat="1" ht="15" customHeight="1" x14ac:dyDescent="0.25">
      <c r="A1863" s="81"/>
      <c r="B1863" s="161"/>
      <c r="C1863" s="85"/>
      <c r="D1863" s="78"/>
      <c r="E1863" s="179"/>
      <c r="F1863" s="179"/>
      <c r="G1863" s="158"/>
      <c r="H1863" s="158"/>
      <c r="I1863" s="83"/>
      <c r="J1863" s="83"/>
      <c r="K1863" s="83"/>
      <c r="L1863" s="83"/>
      <c r="M1863" s="83"/>
      <c r="N1863" s="83"/>
      <c r="O1863" s="83"/>
      <c r="P1863" s="83"/>
      <c r="Q1863" s="83"/>
      <c r="R1863" s="83"/>
      <c r="S1863" s="83"/>
      <c r="T1863" s="83"/>
      <c r="U1863" s="87"/>
      <c r="V1863" s="87"/>
      <c r="W1863" s="87"/>
      <c r="X1863" s="87"/>
      <c r="Y1863" s="87"/>
      <c r="Z1863" s="87"/>
      <c r="AA1863" s="87"/>
      <c r="AB1863" s="87"/>
      <c r="AC1863" s="87"/>
      <c r="AD1863" s="87"/>
      <c r="AE1863" s="87"/>
      <c r="AF1863" s="93"/>
      <c r="AG1863" s="87"/>
      <c r="AH1863" s="87"/>
      <c r="AI1863" s="87"/>
      <c r="AJ1863" s="87"/>
      <c r="AK1863" s="87"/>
      <c r="AL1863" s="88"/>
      <c r="AM1863" s="88"/>
      <c r="AN1863" s="87"/>
      <c r="AO1863" s="88"/>
      <c r="AP1863" s="87"/>
      <c r="AQ1863" s="87"/>
      <c r="AR1863" s="87"/>
      <c r="AS1863" s="87"/>
      <c r="AT1863" s="87"/>
      <c r="AU1863" s="87"/>
      <c r="AV1863" s="87"/>
      <c r="AW1863" s="87"/>
      <c r="AX1863" s="89"/>
      <c r="AY1863" s="89"/>
      <c r="AZ1863" s="89"/>
      <c r="BA1863" s="89"/>
      <c r="BB1863" s="87"/>
      <c r="BC1863" s="87"/>
      <c r="BD1863" s="87"/>
      <c r="BE1863" s="78"/>
      <c r="BF1863" s="78"/>
      <c r="BG1863" s="78"/>
      <c r="BH1863" s="78"/>
      <c r="BI1863" s="78"/>
    </row>
    <row r="1864" spans="1:61" s="80" customFormat="1" ht="15" customHeight="1" x14ac:dyDescent="0.25">
      <c r="A1864" s="81"/>
      <c r="B1864" s="161"/>
      <c r="C1864" s="85"/>
      <c r="D1864" s="78"/>
      <c r="E1864" s="179"/>
      <c r="F1864" s="179"/>
      <c r="G1864" s="158"/>
      <c r="H1864" s="158"/>
      <c r="I1864" s="83"/>
      <c r="J1864" s="83"/>
      <c r="K1864" s="83"/>
      <c r="L1864" s="83"/>
      <c r="M1864" s="83"/>
      <c r="N1864" s="83"/>
      <c r="O1864" s="83"/>
      <c r="P1864" s="83"/>
      <c r="Q1864" s="83"/>
      <c r="R1864" s="83"/>
      <c r="S1864" s="83"/>
      <c r="T1864" s="83"/>
      <c r="U1864" s="87"/>
      <c r="V1864" s="87"/>
      <c r="W1864" s="87"/>
      <c r="X1864" s="87"/>
      <c r="Y1864" s="87"/>
      <c r="Z1864" s="87"/>
      <c r="AA1864" s="87"/>
      <c r="AB1864" s="87"/>
      <c r="AC1864" s="87"/>
      <c r="AD1864" s="87"/>
      <c r="AE1864" s="87"/>
      <c r="AF1864" s="93"/>
      <c r="AG1864" s="87"/>
      <c r="AH1864" s="87"/>
      <c r="AI1864" s="87"/>
      <c r="AJ1864" s="87"/>
      <c r="AK1864" s="87"/>
      <c r="AL1864" s="88"/>
      <c r="AM1864" s="88"/>
      <c r="AN1864" s="87"/>
      <c r="AO1864" s="88"/>
      <c r="AP1864" s="87"/>
      <c r="AQ1864" s="87"/>
      <c r="AR1864" s="87"/>
      <c r="AS1864" s="87"/>
      <c r="AT1864" s="87"/>
      <c r="AU1864" s="87"/>
      <c r="AV1864" s="87"/>
      <c r="AW1864" s="87"/>
      <c r="AX1864" s="89"/>
      <c r="AY1864" s="89"/>
      <c r="AZ1864" s="89"/>
      <c r="BA1864" s="89"/>
      <c r="BB1864" s="87"/>
      <c r="BC1864" s="87"/>
      <c r="BD1864" s="87"/>
      <c r="BE1864" s="78"/>
      <c r="BF1864" s="78"/>
      <c r="BG1864" s="78"/>
      <c r="BH1864" s="78"/>
      <c r="BI1864" s="78"/>
    </row>
    <row r="1865" spans="1:61" s="80" customFormat="1" ht="15" customHeight="1" x14ac:dyDescent="0.25">
      <c r="A1865" s="81"/>
      <c r="B1865" s="161"/>
      <c r="C1865" s="85"/>
      <c r="D1865" s="78"/>
      <c r="E1865" s="179"/>
      <c r="F1865" s="179"/>
      <c r="G1865" s="158"/>
      <c r="H1865" s="158"/>
      <c r="I1865" s="83"/>
      <c r="J1865" s="83"/>
      <c r="K1865" s="83"/>
      <c r="L1865" s="83"/>
      <c r="M1865" s="83"/>
      <c r="N1865" s="83"/>
      <c r="O1865" s="83"/>
      <c r="P1865" s="83"/>
      <c r="Q1865" s="83"/>
      <c r="R1865" s="83"/>
      <c r="S1865" s="83"/>
      <c r="T1865" s="83"/>
      <c r="U1865" s="87"/>
      <c r="V1865" s="87"/>
      <c r="W1865" s="87"/>
      <c r="X1865" s="87"/>
      <c r="Y1865" s="87"/>
      <c r="Z1865" s="87"/>
      <c r="AA1865" s="87"/>
      <c r="AB1865" s="87"/>
      <c r="AC1865" s="87"/>
      <c r="AD1865" s="87"/>
      <c r="AE1865" s="87"/>
      <c r="AF1865" s="93"/>
      <c r="AG1865" s="87"/>
      <c r="AH1865" s="87"/>
      <c r="AI1865" s="87"/>
      <c r="AJ1865" s="87"/>
      <c r="AK1865" s="87"/>
      <c r="AL1865" s="88"/>
      <c r="AM1865" s="88"/>
      <c r="AN1865" s="87"/>
      <c r="AO1865" s="88"/>
      <c r="AP1865" s="87"/>
      <c r="AQ1865" s="87"/>
      <c r="AR1865" s="87"/>
      <c r="AS1865" s="87"/>
      <c r="AT1865" s="87"/>
      <c r="AU1865" s="87"/>
      <c r="AV1865" s="87"/>
      <c r="AW1865" s="87"/>
      <c r="AX1865" s="89"/>
      <c r="AY1865" s="89"/>
      <c r="AZ1865" s="89"/>
      <c r="BA1865" s="89"/>
      <c r="BB1865" s="87"/>
      <c r="BC1865" s="87"/>
      <c r="BD1865" s="87"/>
      <c r="BE1865" s="78"/>
      <c r="BF1865" s="78"/>
      <c r="BG1865" s="78"/>
      <c r="BH1865" s="78"/>
      <c r="BI1865" s="78"/>
    </row>
    <row r="1866" spans="1:61" s="80" customFormat="1" ht="15" customHeight="1" x14ac:dyDescent="0.25">
      <c r="A1866" s="81"/>
      <c r="B1866" s="161"/>
      <c r="C1866" s="85"/>
      <c r="D1866" s="78"/>
      <c r="E1866" s="179"/>
      <c r="F1866" s="179"/>
      <c r="G1866" s="158"/>
      <c r="H1866" s="158"/>
      <c r="I1866" s="83"/>
      <c r="J1866" s="83"/>
      <c r="K1866" s="83"/>
      <c r="L1866" s="83"/>
      <c r="M1866" s="83"/>
      <c r="N1866" s="83"/>
      <c r="O1866" s="83"/>
      <c r="P1866" s="83"/>
      <c r="Q1866" s="83"/>
      <c r="R1866" s="83"/>
      <c r="S1866" s="83"/>
      <c r="T1866" s="83"/>
      <c r="U1866" s="87"/>
      <c r="V1866" s="87"/>
      <c r="W1866" s="87"/>
      <c r="X1866" s="87"/>
      <c r="Y1866" s="87"/>
      <c r="Z1866" s="87"/>
      <c r="AA1866" s="87"/>
      <c r="AB1866" s="87"/>
      <c r="AC1866" s="87"/>
      <c r="AD1866" s="87"/>
      <c r="AE1866" s="87"/>
      <c r="AF1866" s="93"/>
      <c r="AG1866" s="87"/>
      <c r="AH1866" s="87"/>
      <c r="AI1866" s="87"/>
      <c r="AJ1866" s="87"/>
      <c r="AK1866" s="87"/>
      <c r="AL1866" s="88"/>
      <c r="AM1866" s="88"/>
      <c r="AN1866" s="87"/>
      <c r="AO1866" s="88"/>
      <c r="AP1866" s="87"/>
      <c r="AQ1866" s="87"/>
      <c r="AR1866" s="87"/>
      <c r="AS1866" s="87"/>
      <c r="AT1866" s="87"/>
      <c r="AU1866" s="87"/>
      <c r="AV1866" s="87"/>
      <c r="AW1866" s="87"/>
      <c r="AX1866" s="89"/>
      <c r="AY1866" s="89"/>
      <c r="AZ1866" s="89"/>
      <c r="BA1866" s="89"/>
      <c r="BB1866" s="87"/>
      <c r="BC1866" s="87"/>
      <c r="BD1866" s="87"/>
      <c r="BE1866" s="78"/>
      <c r="BF1866" s="78"/>
      <c r="BG1866" s="78"/>
      <c r="BH1866" s="78"/>
      <c r="BI1866" s="78"/>
    </row>
    <row r="1867" spans="1:61" s="80" customFormat="1" ht="15" customHeight="1" x14ac:dyDescent="0.25">
      <c r="A1867" s="81"/>
      <c r="B1867" s="161"/>
      <c r="C1867" s="85"/>
      <c r="D1867" s="78"/>
      <c r="E1867" s="179"/>
      <c r="F1867" s="179"/>
      <c r="G1867" s="158"/>
      <c r="H1867" s="158"/>
      <c r="I1867" s="83"/>
      <c r="J1867" s="83"/>
      <c r="K1867" s="83"/>
      <c r="L1867" s="83"/>
      <c r="M1867" s="83"/>
      <c r="N1867" s="83"/>
      <c r="O1867" s="83"/>
      <c r="P1867" s="83"/>
      <c r="Q1867" s="83"/>
      <c r="R1867" s="83"/>
      <c r="S1867" s="83"/>
      <c r="T1867" s="83"/>
      <c r="U1867" s="87"/>
      <c r="V1867" s="87"/>
      <c r="W1867" s="87"/>
      <c r="X1867" s="87"/>
      <c r="Y1867" s="87"/>
      <c r="Z1867" s="87"/>
      <c r="AA1867" s="87"/>
      <c r="AB1867" s="87"/>
      <c r="AC1867" s="87"/>
      <c r="AD1867" s="87"/>
      <c r="AE1867" s="87"/>
      <c r="AF1867" s="93"/>
      <c r="AG1867" s="87"/>
      <c r="AH1867" s="87"/>
      <c r="AI1867" s="87"/>
      <c r="AJ1867" s="87"/>
      <c r="AK1867" s="87"/>
      <c r="AL1867" s="88"/>
      <c r="AM1867" s="88"/>
      <c r="AN1867" s="87"/>
      <c r="AO1867" s="88"/>
      <c r="AP1867" s="87"/>
      <c r="AQ1867" s="87"/>
      <c r="AR1867" s="87"/>
      <c r="AS1867" s="87"/>
      <c r="AT1867" s="87"/>
      <c r="AU1867" s="87"/>
      <c r="AV1867" s="87"/>
      <c r="AW1867" s="87"/>
      <c r="AX1867" s="89"/>
      <c r="AY1867" s="89"/>
      <c r="AZ1867" s="89"/>
      <c r="BA1867" s="89"/>
      <c r="BB1867" s="87"/>
      <c r="BC1867" s="87"/>
      <c r="BD1867" s="87"/>
      <c r="BE1867" s="78"/>
      <c r="BF1867" s="78"/>
      <c r="BG1867" s="78"/>
      <c r="BH1867" s="78"/>
      <c r="BI1867" s="78"/>
    </row>
    <row r="1868" spans="1:61" s="80" customFormat="1" ht="15" customHeight="1" x14ac:dyDescent="0.25">
      <c r="A1868" s="81"/>
      <c r="B1868" s="161"/>
      <c r="C1868" s="85"/>
      <c r="D1868" s="78"/>
      <c r="E1868" s="179"/>
      <c r="F1868" s="179"/>
      <c r="G1868" s="158"/>
      <c r="H1868" s="158"/>
      <c r="I1868" s="83"/>
      <c r="J1868" s="83"/>
      <c r="K1868" s="83"/>
      <c r="L1868" s="83"/>
      <c r="M1868" s="83"/>
      <c r="N1868" s="83"/>
      <c r="O1868" s="83"/>
      <c r="P1868" s="83"/>
      <c r="Q1868" s="83"/>
      <c r="R1868" s="83"/>
      <c r="S1868" s="83"/>
      <c r="T1868" s="83"/>
      <c r="U1868" s="87"/>
      <c r="V1868" s="87"/>
      <c r="W1868" s="87"/>
      <c r="X1868" s="87"/>
      <c r="Y1868" s="87"/>
      <c r="Z1868" s="87"/>
      <c r="AA1868" s="87"/>
      <c r="AB1868" s="87"/>
      <c r="AC1868" s="87"/>
      <c r="AD1868" s="87"/>
      <c r="AE1868" s="87"/>
      <c r="AF1868" s="93"/>
      <c r="AG1868" s="87"/>
      <c r="AH1868" s="87"/>
      <c r="AI1868" s="87"/>
      <c r="AJ1868" s="87"/>
      <c r="AK1868" s="87"/>
      <c r="AL1868" s="88"/>
      <c r="AM1868" s="88"/>
      <c r="AN1868" s="87"/>
      <c r="AO1868" s="88"/>
      <c r="AP1868" s="87"/>
      <c r="AQ1868" s="87"/>
      <c r="AR1868" s="87"/>
      <c r="AS1868" s="87"/>
      <c r="AT1868" s="87"/>
      <c r="AU1868" s="87"/>
      <c r="AV1868" s="87"/>
      <c r="AW1868" s="87"/>
      <c r="AX1868" s="89"/>
      <c r="AY1868" s="89"/>
      <c r="AZ1868" s="89"/>
      <c r="BA1868" s="89"/>
      <c r="BB1868" s="87"/>
      <c r="BC1868" s="87"/>
      <c r="BD1868" s="87"/>
      <c r="BE1868" s="78"/>
      <c r="BF1868" s="78"/>
      <c r="BG1868" s="78"/>
      <c r="BH1868" s="78"/>
      <c r="BI1868" s="78"/>
    </row>
    <row r="1869" spans="1:61" s="80" customFormat="1" ht="15" customHeight="1" x14ac:dyDescent="0.25">
      <c r="A1869" s="81"/>
      <c r="B1869" s="161"/>
      <c r="C1869" s="85"/>
      <c r="D1869" s="78"/>
      <c r="E1869" s="179"/>
      <c r="F1869" s="179"/>
      <c r="G1869" s="158"/>
      <c r="H1869" s="158"/>
      <c r="I1869" s="83"/>
      <c r="J1869" s="83"/>
      <c r="K1869" s="83"/>
      <c r="L1869" s="83"/>
      <c r="M1869" s="83"/>
      <c r="N1869" s="83"/>
      <c r="O1869" s="83"/>
      <c r="P1869" s="83"/>
      <c r="Q1869" s="83"/>
      <c r="R1869" s="83"/>
      <c r="S1869" s="83"/>
      <c r="T1869" s="83"/>
      <c r="U1869" s="87"/>
      <c r="V1869" s="87"/>
      <c r="W1869" s="87"/>
      <c r="X1869" s="87"/>
      <c r="Y1869" s="87"/>
      <c r="Z1869" s="87"/>
      <c r="AA1869" s="87"/>
      <c r="AB1869" s="87"/>
      <c r="AC1869" s="87"/>
      <c r="AD1869" s="87"/>
      <c r="AE1869" s="87"/>
      <c r="AF1869" s="93"/>
      <c r="AG1869" s="87"/>
      <c r="AH1869" s="87"/>
      <c r="AI1869" s="87"/>
      <c r="AJ1869" s="87"/>
      <c r="AK1869" s="87"/>
      <c r="AL1869" s="88"/>
      <c r="AM1869" s="88"/>
      <c r="AN1869" s="87"/>
      <c r="AO1869" s="88"/>
      <c r="AP1869" s="87"/>
      <c r="AQ1869" s="87"/>
      <c r="AR1869" s="87"/>
      <c r="AS1869" s="87"/>
      <c r="AT1869" s="87"/>
      <c r="AU1869" s="87"/>
      <c r="AV1869" s="87"/>
      <c r="AW1869" s="87"/>
      <c r="AX1869" s="89"/>
      <c r="AY1869" s="89"/>
      <c r="AZ1869" s="89"/>
      <c r="BA1869" s="89"/>
      <c r="BB1869" s="87"/>
      <c r="BC1869" s="87"/>
      <c r="BD1869" s="87"/>
      <c r="BE1869" s="78"/>
      <c r="BF1869" s="78"/>
      <c r="BG1869" s="78"/>
      <c r="BH1869" s="78"/>
      <c r="BI1869" s="78"/>
    </row>
    <row r="1870" spans="1:61" s="80" customFormat="1" ht="15" customHeight="1" x14ac:dyDescent="0.25">
      <c r="A1870" s="81"/>
      <c r="B1870" s="161"/>
      <c r="C1870" s="85"/>
      <c r="D1870" s="78"/>
      <c r="E1870" s="179"/>
      <c r="F1870" s="179"/>
      <c r="G1870" s="158"/>
      <c r="H1870" s="158"/>
      <c r="I1870" s="83"/>
      <c r="J1870" s="83"/>
      <c r="K1870" s="83"/>
      <c r="L1870" s="83"/>
      <c r="M1870" s="83"/>
      <c r="N1870" s="83"/>
      <c r="O1870" s="83"/>
      <c r="P1870" s="83"/>
      <c r="Q1870" s="83"/>
      <c r="R1870" s="83"/>
      <c r="S1870" s="83"/>
      <c r="T1870" s="83"/>
      <c r="U1870" s="87"/>
      <c r="V1870" s="87"/>
      <c r="W1870" s="87"/>
      <c r="X1870" s="87"/>
      <c r="Y1870" s="87"/>
      <c r="Z1870" s="87"/>
      <c r="AA1870" s="87"/>
      <c r="AB1870" s="87"/>
      <c r="AC1870" s="87"/>
      <c r="AD1870" s="87"/>
      <c r="AE1870" s="87"/>
      <c r="AF1870" s="93"/>
      <c r="AG1870" s="87"/>
      <c r="AH1870" s="87"/>
      <c r="AI1870" s="87"/>
      <c r="AJ1870" s="87"/>
      <c r="AK1870" s="87"/>
      <c r="AL1870" s="88"/>
      <c r="AM1870" s="88"/>
      <c r="AN1870" s="87"/>
      <c r="AO1870" s="88"/>
      <c r="AP1870" s="87"/>
      <c r="AQ1870" s="87"/>
      <c r="AR1870" s="87"/>
      <c r="AS1870" s="87"/>
      <c r="AT1870" s="87"/>
      <c r="AU1870" s="87"/>
      <c r="AV1870" s="87"/>
      <c r="AW1870" s="87"/>
      <c r="AX1870" s="89"/>
      <c r="AY1870" s="89"/>
      <c r="AZ1870" s="89"/>
      <c r="BA1870" s="89"/>
      <c r="BB1870" s="87"/>
      <c r="BC1870" s="87"/>
      <c r="BD1870" s="87"/>
      <c r="BE1870" s="78"/>
      <c r="BF1870" s="78"/>
      <c r="BG1870" s="78"/>
      <c r="BH1870" s="78"/>
      <c r="BI1870" s="78"/>
    </row>
    <row r="1871" spans="1:61" s="80" customFormat="1" ht="15" customHeight="1" x14ac:dyDescent="0.25">
      <c r="A1871" s="81"/>
      <c r="B1871" s="161"/>
      <c r="C1871" s="85"/>
      <c r="D1871" s="78"/>
      <c r="E1871" s="179"/>
      <c r="F1871" s="179"/>
      <c r="G1871" s="158"/>
      <c r="H1871" s="158"/>
      <c r="I1871" s="83"/>
      <c r="J1871" s="83"/>
      <c r="K1871" s="83"/>
      <c r="L1871" s="83"/>
      <c r="M1871" s="83"/>
      <c r="N1871" s="83"/>
      <c r="O1871" s="83"/>
      <c r="P1871" s="83"/>
      <c r="Q1871" s="83"/>
      <c r="R1871" s="83"/>
      <c r="S1871" s="83"/>
      <c r="T1871" s="83"/>
      <c r="U1871" s="87"/>
      <c r="V1871" s="87"/>
      <c r="W1871" s="87"/>
      <c r="X1871" s="87"/>
      <c r="Y1871" s="87"/>
      <c r="Z1871" s="87"/>
      <c r="AA1871" s="87"/>
      <c r="AB1871" s="87"/>
      <c r="AC1871" s="87"/>
      <c r="AD1871" s="87"/>
      <c r="AE1871" s="87"/>
      <c r="AF1871" s="93"/>
      <c r="AG1871" s="87"/>
      <c r="AH1871" s="87"/>
      <c r="AI1871" s="87"/>
      <c r="AJ1871" s="87"/>
      <c r="AK1871" s="87"/>
      <c r="AL1871" s="88"/>
      <c r="AM1871" s="88"/>
      <c r="AN1871" s="87"/>
      <c r="AO1871" s="88"/>
      <c r="AP1871" s="87"/>
      <c r="AQ1871" s="87"/>
      <c r="AR1871" s="87"/>
      <c r="AS1871" s="87"/>
      <c r="AT1871" s="87"/>
      <c r="AU1871" s="87"/>
      <c r="AV1871" s="87"/>
      <c r="AW1871" s="87"/>
      <c r="AX1871" s="89"/>
      <c r="AY1871" s="89"/>
      <c r="AZ1871" s="89"/>
      <c r="BA1871" s="89"/>
      <c r="BB1871" s="87"/>
      <c r="BC1871" s="87"/>
      <c r="BD1871" s="87"/>
      <c r="BE1871" s="78"/>
      <c r="BF1871" s="78"/>
      <c r="BG1871" s="78"/>
      <c r="BH1871" s="78"/>
      <c r="BI1871" s="78"/>
    </row>
    <row r="1872" spans="1:61" s="80" customFormat="1" ht="15" customHeight="1" x14ac:dyDescent="0.25">
      <c r="A1872" s="81"/>
      <c r="B1872" s="161"/>
      <c r="C1872" s="85"/>
      <c r="D1872" s="78"/>
      <c r="E1872" s="179"/>
      <c r="F1872" s="179"/>
      <c r="G1872" s="158"/>
      <c r="H1872" s="158"/>
      <c r="I1872" s="83"/>
      <c r="J1872" s="83"/>
      <c r="K1872" s="83"/>
      <c r="L1872" s="83"/>
      <c r="M1872" s="83"/>
      <c r="N1872" s="83"/>
      <c r="O1872" s="83"/>
      <c r="P1872" s="83"/>
      <c r="Q1872" s="83"/>
      <c r="R1872" s="83"/>
      <c r="S1872" s="83"/>
      <c r="T1872" s="83"/>
      <c r="U1872" s="87"/>
      <c r="V1872" s="87"/>
      <c r="W1872" s="87"/>
      <c r="X1872" s="87"/>
      <c r="Y1872" s="87"/>
      <c r="Z1872" s="87"/>
      <c r="AA1872" s="87"/>
      <c r="AB1872" s="87"/>
      <c r="AC1872" s="87"/>
      <c r="AD1872" s="87"/>
      <c r="AE1872" s="87"/>
      <c r="AF1872" s="93"/>
      <c r="AG1872" s="87"/>
      <c r="AH1872" s="87"/>
      <c r="AI1872" s="87"/>
      <c r="AJ1872" s="87"/>
      <c r="AK1872" s="87"/>
      <c r="AL1872" s="88"/>
      <c r="AM1872" s="88"/>
      <c r="AN1872" s="87"/>
      <c r="AO1872" s="88"/>
      <c r="AP1872" s="87"/>
      <c r="AQ1872" s="87"/>
      <c r="AR1872" s="87"/>
      <c r="AS1872" s="87"/>
      <c r="AT1872" s="87"/>
      <c r="AU1872" s="87"/>
      <c r="AV1872" s="87"/>
      <c r="AW1872" s="87"/>
      <c r="AX1872" s="89"/>
      <c r="AY1872" s="89"/>
      <c r="AZ1872" s="89"/>
      <c r="BA1872" s="89"/>
      <c r="BB1872" s="87"/>
      <c r="BC1872" s="87"/>
      <c r="BD1872" s="87"/>
      <c r="BE1872" s="78"/>
      <c r="BF1872" s="78"/>
      <c r="BG1872" s="78"/>
      <c r="BH1872" s="78"/>
      <c r="BI1872" s="78"/>
    </row>
    <row r="1873" spans="1:61" s="80" customFormat="1" ht="15" customHeight="1" x14ac:dyDescent="0.25">
      <c r="A1873" s="81"/>
      <c r="B1873" s="161"/>
      <c r="C1873" s="85"/>
      <c r="D1873" s="78"/>
      <c r="E1873" s="179"/>
      <c r="F1873" s="179"/>
      <c r="G1873" s="158"/>
      <c r="H1873" s="158"/>
      <c r="I1873" s="83"/>
      <c r="J1873" s="83"/>
      <c r="K1873" s="83"/>
      <c r="L1873" s="83"/>
      <c r="M1873" s="83"/>
      <c r="N1873" s="83"/>
      <c r="O1873" s="83"/>
      <c r="P1873" s="83"/>
      <c r="Q1873" s="83"/>
      <c r="R1873" s="83"/>
      <c r="S1873" s="83"/>
      <c r="T1873" s="83"/>
      <c r="U1873" s="87"/>
      <c r="V1873" s="87"/>
      <c r="W1873" s="87"/>
      <c r="X1873" s="87"/>
      <c r="Y1873" s="87"/>
      <c r="Z1873" s="87"/>
      <c r="AA1873" s="87"/>
      <c r="AB1873" s="87"/>
      <c r="AC1873" s="87"/>
      <c r="AD1873" s="87"/>
      <c r="AE1873" s="87"/>
      <c r="AF1873" s="93"/>
      <c r="AG1873" s="87"/>
      <c r="AH1873" s="87"/>
      <c r="AI1873" s="87"/>
      <c r="AJ1873" s="87"/>
      <c r="AK1873" s="87"/>
      <c r="AL1873" s="88"/>
      <c r="AM1873" s="88"/>
      <c r="AN1873" s="87"/>
      <c r="AO1873" s="88"/>
      <c r="AP1873" s="87"/>
      <c r="AQ1873" s="87"/>
      <c r="AR1873" s="87"/>
      <c r="AS1873" s="87"/>
      <c r="AT1873" s="87"/>
      <c r="AU1873" s="87"/>
      <c r="AV1873" s="87"/>
      <c r="AW1873" s="87"/>
      <c r="AX1873" s="89"/>
      <c r="AY1873" s="89"/>
      <c r="AZ1873" s="89"/>
      <c r="BA1873" s="89"/>
      <c r="BB1873" s="87"/>
      <c r="BC1873" s="87"/>
      <c r="BD1873" s="87"/>
      <c r="BE1873" s="78"/>
      <c r="BF1873" s="78"/>
      <c r="BG1873" s="78"/>
      <c r="BH1873" s="78"/>
      <c r="BI1873" s="78"/>
    </row>
    <row r="1874" spans="1:61" s="80" customFormat="1" ht="15" customHeight="1" x14ac:dyDescent="0.25">
      <c r="A1874" s="81"/>
      <c r="B1874" s="161"/>
      <c r="C1874" s="85"/>
      <c r="D1874" s="78"/>
      <c r="E1874" s="179"/>
      <c r="F1874" s="179"/>
      <c r="G1874" s="158"/>
      <c r="H1874" s="158"/>
      <c r="I1874" s="83"/>
      <c r="J1874" s="83"/>
      <c r="K1874" s="83"/>
      <c r="L1874" s="83"/>
      <c r="M1874" s="83"/>
      <c r="N1874" s="83"/>
      <c r="O1874" s="83"/>
      <c r="P1874" s="83"/>
      <c r="Q1874" s="83"/>
      <c r="R1874" s="83"/>
      <c r="S1874" s="83"/>
      <c r="T1874" s="83"/>
      <c r="U1874" s="87"/>
      <c r="V1874" s="87"/>
      <c r="W1874" s="87"/>
      <c r="X1874" s="87"/>
      <c r="Y1874" s="87"/>
      <c r="Z1874" s="87"/>
      <c r="AA1874" s="87"/>
      <c r="AB1874" s="87"/>
      <c r="AC1874" s="87"/>
      <c r="AD1874" s="87"/>
      <c r="AE1874" s="87"/>
      <c r="AF1874" s="93"/>
      <c r="AG1874" s="87"/>
      <c r="AH1874" s="87"/>
      <c r="AI1874" s="87"/>
      <c r="AJ1874" s="87"/>
      <c r="AK1874" s="87"/>
      <c r="AL1874" s="88"/>
      <c r="AM1874" s="88"/>
      <c r="AN1874" s="87"/>
      <c r="AO1874" s="88"/>
      <c r="AP1874" s="87"/>
      <c r="AQ1874" s="87"/>
      <c r="AR1874" s="87"/>
      <c r="AS1874" s="87"/>
      <c r="AT1874" s="87"/>
      <c r="AU1874" s="87"/>
      <c r="AV1874" s="87"/>
      <c r="AW1874" s="87"/>
      <c r="AX1874" s="89"/>
      <c r="AY1874" s="89"/>
      <c r="AZ1874" s="89"/>
      <c r="BA1874" s="89"/>
      <c r="BB1874" s="87"/>
      <c r="BC1874" s="87"/>
      <c r="BD1874" s="87"/>
      <c r="BE1874" s="78"/>
      <c r="BF1874" s="78"/>
      <c r="BG1874" s="78"/>
      <c r="BH1874" s="78"/>
      <c r="BI1874" s="78"/>
    </row>
    <row r="1875" spans="1:61" s="80" customFormat="1" ht="15" customHeight="1" x14ac:dyDescent="0.25">
      <c r="A1875" s="81"/>
      <c r="B1875" s="161"/>
      <c r="C1875" s="85"/>
      <c r="D1875" s="78"/>
      <c r="E1875" s="179"/>
      <c r="F1875" s="179"/>
      <c r="G1875" s="158"/>
      <c r="H1875" s="158"/>
      <c r="I1875" s="83"/>
      <c r="J1875" s="83"/>
      <c r="K1875" s="83"/>
      <c r="L1875" s="83"/>
      <c r="M1875" s="83"/>
      <c r="N1875" s="83"/>
      <c r="O1875" s="83"/>
      <c r="P1875" s="83"/>
      <c r="Q1875" s="83"/>
      <c r="R1875" s="83"/>
      <c r="S1875" s="83"/>
      <c r="T1875" s="83"/>
      <c r="U1875" s="87"/>
      <c r="V1875" s="87"/>
      <c r="W1875" s="87"/>
      <c r="X1875" s="87"/>
      <c r="Y1875" s="87"/>
      <c r="Z1875" s="87"/>
      <c r="AA1875" s="87"/>
      <c r="AB1875" s="87"/>
      <c r="AC1875" s="87"/>
      <c r="AD1875" s="87"/>
      <c r="AE1875" s="87"/>
      <c r="AF1875" s="93"/>
      <c r="AG1875" s="87"/>
      <c r="AH1875" s="87"/>
      <c r="AI1875" s="87"/>
      <c r="AJ1875" s="87"/>
      <c r="AK1875" s="87"/>
      <c r="AL1875" s="88"/>
      <c r="AM1875" s="88"/>
      <c r="AN1875" s="87"/>
      <c r="AO1875" s="88"/>
      <c r="AP1875" s="87"/>
      <c r="AQ1875" s="87"/>
      <c r="AR1875" s="87"/>
      <c r="AS1875" s="87"/>
      <c r="AT1875" s="87"/>
      <c r="AU1875" s="87"/>
      <c r="AV1875" s="87"/>
      <c r="AW1875" s="87"/>
      <c r="AX1875" s="89"/>
      <c r="AY1875" s="89"/>
      <c r="AZ1875" s="89"/>
      <c r="BA1875" s="89"/>
      <c r="BB1875" s="87"/>
      <c r="BC1875" s="87"/>
      <c r="BD1875" s="87"/>
      <c r="BE1875" s="78"/>
      <c r="BF1875" s="78"/>
      <c r="BG1875" s="78"/>
      <c r="BH1875" s="78"/>
      <c r="BI1875" s="78"/>
    </row>
    <row r="1876" spans="1:61" s="80" customFormat="1" ht="15" customHeight="1" x14ac:dyDescent="0.25">
      <c r="A1876" s="81"/>
      <c r="B1876" s="161"/>
      <c r="C1876" s="85"/>
      <c r="D1876" s="78"/>
      <c r="E1876" s="179"/>
      <c r="F1876" s="179"/>
      <c r="G1876" s="158"/>
      <c r="H1876" s="158"/>
      <c r="I1876" s="83"/>
      <c r="J1876" s="83"/>
      <c r="K1876" s="83"/>
      <c r="L1876" s="83"/>
      <c r="M1876" s="83"/>
      <c r="N1876" s="83"/>
      <c r="O1876" s="83"/>
      <c r="P1876" s="83"/>
      <c r="Q1876" s="83"/>
      <c r="R1876" s="83"/>
      <c r="S1876" s="83"/>
      <c r="T1876" s="83"/>
      <c r="U1876" s="87"/>
      <c r="V1876" s="87"/>
      <c r="W1876" s="87"/>
      <c r="X1876" s="87"/>
      <c r="Y1876" s="87"/>
      <c r="Z1876" s="87"/>
      <c r="AA1876" s="87"/>
      <c r="AB1876" s="87"/>
      <c r="AC1876" s="87"/>
      <c r="AD1876" s="87"/>
      <c r="AE1876" s="87"/>
      <c r="AF1876" s="93"/>
      <c r="AG1876" s="87"/>
      <c r="AH1876" s="87"/>
      <c r="AI1876" s="87"/>
      <c r="AJ1876" s="87"/>
      <c r="AK1876" s="87"/>
      <c r="AL1876" s="88"/>
      <c r="AM1876" s="88"/>
      <c r="AN1876" s="87"/>
      <c r="AO1876" s="88"/>
      <c r="AP1876" s="87"/>
      <c r="AQ1876" s="87"/>
      <c r="AR1876" s="87"/>
      <c r="AS1876" s="87"/>
      <c r="AT1876" s="87"/>
      <c r="AU1876" s="87"/>
      <c r="AV1876" s="87"/>
      <c r="AW1876" s="87"/>
      <c r="AX1876" s="89"/>
      <c r="AY1876" s="89"/>
      <c r="AZ1876" s="89"/>
      <c r="BA1876" s="89"/>
      <c r="BB1876" s="87"/>
      <c r="BC1876" s="87"/>
      <c r="BD1876" s="87"/>
      <c r="BE1876" s="78"/>
      <c r="BF1876" s="78"/>
      <c r="BG1876" s="78"/>
      <c r="BH1876" s="78"/>
      <c r="BI1876" s="78"/>
    </row>
    <row r="1877" spans="1:61" s="80" customFormat="1" ht="15" customHeight="1" x14ac:dyDescent="0.25">
      <c r="A1877" s="81"/>
      <c r="B1877" s="161"/>
      <c r="C1877" s="85"/>
      <c r="D1877" s="78"/>
      <c r="E1877" s="179"/>
      <c r="F1877" s="179"/>
      <c r="G1877" s="158"/>
      <c r="H1877" s="158"/>
      <c r="I1877" s="83"/>
      <c r="J1877" s="83"/>
      <c r="K1877" s="83"/>
      <c r="L1877" s="83"/>
      <c r="M1877" s="83"/>
      <c r="N1877" s="83"/>
      <c r="O1877" s="83"/>
      <c r="P1877" s="83"/>
      <c r="Q1877" s="83"/>
      <c r="R1877" s="83"/>
      <c r="S1877" s="83"/>
      <c r="T1877" s="83"/>
      <c r="U1877" s="87"/>
      <c r="V1877" s="87"/>
      <c r="W1877" s="87"/>
      <c r="X1877" s="87"/>
      <c r="Y1877" s="87"/>
      <c r="Z1877" s="87"/>
      <c r="AA1877" s="87"/>
      <c r="AB1877" s="87"/>
      <c r="AC1877" s="87"/>
      <c r="AD1877" s="87"/>
      <c r="AE1877" s="87"/>
      <c r="AF1877" s="93"/>
      <c r="AG1877" s="87"/>
      <c r="AH1877" s="87"/>
      <c r="AI1877" s="87"/>
      <c r="AJ1877" s="87"/>
      <c r="AK1877" s="87"/>
      <c r="AL1877" s="88"/>
      <c r="AM1877" s="88"/>
      <c r="AN1877" s="87"/>
      <c r="AO1877" s="88"/>
      <c r="AP1877" s="87"/>
      <c r="AQ1877" s="87"/>
      <c r="AR1877" s="87"/>
      <c r="AS1877" s="87"/>
      <c r="AT1877" s="87"/>
      <c r="AU1877" s="87"/>
      <c r="AV1877" s="87"/>
      <c r="AW1877" s="87"/>
      <c r="AX1877" s="89"/>
      <c r="AY1877" s="89"/>
      <c r="AZ1877" s="89"/>
      <c r="BA1877" s="89"/>
      <c r="BB1877" s="87"/>
      <c r="BC1877" s="87"/>
      <c r="BD1877" s="87"/>
      <c r="BE1877" s="78"/>
      <c r="BF1877" s="78"/>
      <c r="BG1877" s="78"/>
      <c r="BH1877" s="78"/>
      <c r="BI1877" s="78"/>
    </row>
    <row r="1878" spans="1:61" s="80" customFormat="1" ht="15" customHeight="1" x14ac:dyDescent="0.25">
      <c r="A1878" s="81"/>
      <c r="B1878" s="161"/>
      <c r="C1878" s="85"/>
      <c r="D1878" s="78"/>
      <c r="E1878" s="179"/>
      <c r="F1878" s="179"/>
      <c r="G1878" s="158"/>
      <c r="H1878" s="158"/>
      <c r="I1878" s="83"/>
      <c r="J1878" s="83"/>
      <c r="K1878" s="83"/>
      <c r="L1878" s="83"/>
      <c r="M1878" s="83"/>
      <c r="N1878" s="83"/>
      <c r="O1878" s="83"/>
      <c r="P1878" s="83"/>
      <c r="Q1878" s="83"/>
      <c r="R1878" s="83"/>
      <c r="S1878" s="83"/>
      <c r="T1878" s="83"/>
      <c r="U1878" s="87"/>
      <c r="V1878" s="87"/>
      <c r="W1878" s="87"/>
      <c r="X1878" s="87"/>
      <c r="Y1878" s="87"/>
      <c r="Z1878" s="87"/>
      <c r="AA1878" s="87"/>
      <c r="AB1878" s="87"/>
      <c r="AC1878" s="87"/>
      <c r="AD1878" s="87"/>
      <c r="AE1878" s="87"/>
      <c r="AF1878" s="93"/>
      <c r="AG1878" s="87"/>
      <c r="AH1878" s="87"/>
      <c r="AI1878" s="87"/>
      <c r="AJ1878" s="87"/>
      <c r="AK1878" s="87"/>
      <c r="AL1878" s="88"/>
      <c r="AM1878" s="88"/>
      <c r="AN1878" s="87"/>
      <c r="AO1878" s="88"/>
      <c r="AP1878" s="87"/>
      <c r="AQ1878" s="87"/>
      <c r="AR1878" s="87"/>
      <c r="AS1878" s="87"/>
      <c r="AT1878" s="87"/>
      <c r="AU1878" s="87"/>
      <c r="AV1878" s="87"/>
      <c r="AW1878" s="87"/>
      <c r="AX1878" s="89"/>
      <c r="AY1878" s="89"/>
      <c r="AZ1878" s="89"/>
      <c r="BA1878" s="89"/>
      <c r="BB1878" s="87"/>
      <c r="BC1878" s="87"/>
      <c r="BD1878" s="87"/>
      <c r="BE1878" s="78"/>
      <c r="BF1878" s="78"/>
      <c r="BG1878" s="78"/>
      <c r="BH1878" s="78"/>
      <c r="BI1878" s="78"/>
    </row>
    <row r="1879" spans="1:61" s="80" customFormat="1" ht="15" customHeight="1" x14ac:dyDescent="0.25">
      <c r="A1879" s="81"/>
      <c r="B1879" s="161"/>
      <c r="C1879" s="85"/>
      <c r="D1879" s="78"/>
      <c r="E1879" s="179"/>
      <c r="F1879" s="179"/>
      <c r="G1879" s="158"/>
      <c r="H1879" s="158"/>
      <c r="I1879" s="83"/>
      <c r="J1879" s="83"/>
      <c r="K1879" s="83"/>
      <c r="L1879" s="83"/>
      <c r="M1879" s="83"/>
      <c r="N1879" s="83"/>
      <c r="O1879" s="83"/>
      <c r="P1879" s="83"/>
      <c r="Q1879" s="83"/>
      <c r="R1879" s="83"/>
      <c r="S1879" s="83"/>
      <c r="T1879" s="83"/>
      <c r="U1879" s="87"/>
      <c r="V1879" s="87"/>
      <c r="W1879" s="87"/>
      <c r="X1879" s="87"/>
      <c r="Y1879" s="87"/>
      <c r="Z1879" s="87"/>
      <c r="AA1879" s="87"/>
      <c r="AB1879" s="87"/>
      <c r="AC1879" s="87"/>
      <c r="AD1879" s="87"/>
      <c r="AE1879" s="87"/>
      <c r="AF1879" s="93"/>
      <c r="AG1879" s="87"/>
      <c r="AH1879" s="87"/>
      <c r="AI1879" s="87"/>
      <c r="AJ1879" s="87"/>
      <c r="AK1879" s="87"/>
      <c r="AL1879" s="88"/>
      <c r="AM1879" s="88"/>
      <c r="AN1879" s="87"/>
      <c r="AO1879" s="88"/>
      <c r="AP1879" s="87"/>
      <c r="AQ1879" s="87"/>
      <c r="AR1879" s="87"/>
      <c r="AS1879" s="87"/>
      <c r="AT1879" s="87"/>
      <c r="AU1879" s="87"/>
      <c r="AV1879" s="87"/>
      <c r="AW1879" s="87"/>
      <c r="AX1879" s="89"/>
      <c r="AY1879" s="89"/>
      <c r="AZ1879" s="89"/>
      <c r="BA1879" s="89"/>
      <c r="BB1879" s="87"/>
      <c r="BC1879" s="87"/>
      <c r="BD1879" s="87"/>
      <c r="BE1879" s="78"/>
      <c r="BF1879" s="78"/>
      <c r="BG1879" s="78"/>
      <c r="BH1879" s="78"/>
      <c r="BI1879" s="78"/>
    </row>
    <row r="1880" spans="1:61" s="80" customFormat="1" ht="15" customHeight="1" x14ac:dyDescent="0.25">
      <c r="A1880" s="81"/>
      <c r="B1880" s="161"/>
      <c r="C1880" s="85"/>
      <c r="D1880" s="78"/>
      <c r="E1880" s="179"/>
      <c r="F1880" s="179"/>
      <c r="G1880" s="158"/>
      <c r="H1880" s="158"/>
      <c r="I1880" s="83"/>
      <c r="J1880" s="83"/>
      <c r="K1880" s="83"/>
      <c r="L1880" s="83"/>
      <c r="M1880" s="83"/>
      <c r="N1880" s="83"/>
      <c r="O1880" s="83"/>
      <c r="P1880" s="83"/>
      <c r="Q1880" s="83"/>
      <c r="R1880" s="83"/>
      <c r="S1880" s="83"/>
      <c r="T1880" s="83"/>
      <c r="U1880" s="87"/>
      <c r="V1880" s="87"/>
      <c r="W1880" s="87"/>
      <c r="X1880" s="87"/>
      <c r="Y1880" s="87"/>
      <c r="Z1880" s="87"/>
      <c r="AA1880" s="87"/>
      <c r="AB1880" s="87"/>
      <c r="AC1880" s="87"/>
      <c r="AD1880" s="87"/>
      <c r="AE1880" s="87"/>
      <c r="AF1880" s="93"/>
      <c r="AG1880" s="87"/>
      <c r="AH1880" s="87"/>
      <c r="AI1880" s="87"/>
      <c r="AJ1880" s="87"/>
      <c r="AK1880" s="87"/>
      <c r="AL1880" s="88"/>
      <c r="AM1880" s="88"/>
      <c r="AN1880" s="87"/>
      <c r="AO1880" s="88"/>
      <c r="AP1880" s="87"/>
      <c r="AQ1880" s="87"/>
      <c r="AR1880" s="87"/>
      <c r="AS1880" s="87"/>
      <c r="AT1880" s="87"/>
      <c r="AU1880" s="87"/>
      <c r="AV1880" s="87"/>
      <c r="AW1880" s="87"/>
      <c r="AX1880" s="89"/>
      <c r="AY1880" s="89"/>
      <c r="AZ1880" s="89"/>
      <c r="BA1880" s="89"/>
      <c r="BB1880" s="87"/>
      <c r="BC1880" s="87"/>
      <c r="BD1880" s="87"/>
      <c r="BE1880" s="78"/>
      <c r="BF1880" s="78"/>
      <c r="BG1880" s="78"/>
      <c r="BH1880" s="78"/>
      <c r="BI1880" s="78"/>
    </row>
    <row r="1881" spans="1:61" s="80" customFormat="1" ht="15" customHeight="1" x14ac:dyDescent="0.25">
      <c r="A1881" s="81"/>
      <c r="B1881" s="161"/>
      <c r="C1881" s="85"/>
      <c r="D1881" s="78"/>
      <c r="E1881" s="179"/>
      <c r="F1881" s="179"/>
      <c r="G1881" s="158"/>
      <c r="H1881" s="158"/>
      <c r="I1881" s="83"/>
      <c r="J1881" s="83"/>
      <c r="K1881" s="83"/>
      <c r="L1881" s="83"/>
      <c r="M1881" s="83"/>
      <c r="N1881" s="83"/>
      <c r="O1881" s="83"/>
      <c r="P1881" s="83"/>
      <c r="Q1881" s="83"/>
      <c r="R1881" s="83"/>
      <c r="S1881" s="83"/>
      <c r="T1881" s="83"/>
      <c r="U1881" s="87"/>
      <c r="V1881" s="87"/>
      <c r="W1881" s="87"/>
      <c r="X1881" s="87"/>
      <c r="Y1881" s="87"/>
      <c r="Z1881" s="87"/>
      <c r="AA1881" s="87"/>
      <c r="AB1881" s="87"/>
      <c r="AC1881" s="87"/>
      <c r="AD1881" s="87"/>
      <c r="AE1881" s="87"/>
      <c r="AF1881" s="93"/>
      <c r="AG1881" s="87"/>
      <c r="AH1881" s="87"/>
      <c r="AI1881" s="87"/>
      <c r="AJ1881" s="87"/>
      <c r="AK1881" s="87"/>
      <c r="AL1881" s="88"/>
      <c r="AM1881" s="88"/>
      <c r="AN1881" s="87"/>
      <c r="AO1881" s="88"/>
      <c r="AP1881" s="87"/>
      <c r="AQ1881" s="87"/>
      <c r="AR1881" s="87"/>
      <c r="AS1881" s="87"/>
      <c r="AT1881" s="87"/>
      <c r="AU1881" s="87"/>
      <c r="AV1881" s="87"/>
      <c r="AW1881" s="87"/>
      <c r="AX1881" s="89"/>
      <c r="AY1881" s="89"/>
      <c r="AZ1881" s="89"/>
      <c r="BA1881" s="89"/>
      <c r="BB1881" s="87"/>
      <c r="BC1881" s="87"/>
      <c r="BD1881" s="87"/>
      <c r="BE1881" s="78"/>
      <c r="BF1881" s="78"/>
      <c r="BG1881" s="78"/>
      <c r="BH1881" s="78"/>
      <c r="BI1881" s="78"/>
    </row>
    <row r="1882" spans="1:61" s="80" customFormat="1" ht="15" customHeight="1" x14ac:dyDescent="0.25">
      <c r="A1882" s="81"/>
      <c r="B1882" s="161"/>
      <c r="C1882" s="85"/>
      <c r="D1882" s="78"/>
      <c r="E1882" s="179"/>
      <c r="F1882" s="179"/>
      <c r="G1882" s="158"/>
      <c r="H1882" s="158"/>
      <c r="I1882" s="83"/>
      <c r="J1882" s="83"/>
      <c r="K1882" s="83"/>
      <c r="L1882" s="83"/>
      <c r="M1882" s="83"/>
      <c r="N1882" s="83"/>
      <c r="O1882" s="83"/>
      <c r="P1882" s="83"/>
      <c r="Q1882" s="83"/>
      <c r="R1882" s="83"/>
      <c r="S1882" s="83"/>
      <c r="T1882" s="83"/>
      <c r="U1882" s="87"/>
      <c r="V1882" s="87"/>
      <c r="W1882" s="87"/>
      <c r="X1882" s="87"/>
      <c r="Y1882" s="87"/>
      <c r="Z1882" s="87"/>
      <c r="AA1882" s="87"/>
      <c r="AB1882" s="87"/>
      <c r="AC1882" s="87"/>
      <c r="AD1882" s="87"/>
      <c r="AE1882" s="87"/>
      <c r="AF1882" s="93"/>
      <c r="AG1882" s="87"/>
      <c r="AH1882" s="87"/>
      <c r="AI1882" s="87"/>
      <c r="AJ1882" s="87"/>
      <c r="AK1882" s="87"/>
      <c r="AL1882" s="88"/>
      <c r="AM1882" s="88"/>
      <c r="AN1882" s="87"/>
      <c r="AO1882" s="88"/>
      <c r="AP1882" s="87"/>
      <c r="AQ1882" s="87"/>
      <c r="AR1882" s="87"/>
      <c r="AS1882" s="87"/>
      <c r="AT1882" s="87"/>
      <c r="AU1882" s="87"/>
      <c r="AV1882" s="87"/>
      <c r="AW1882" s="87"/>
      <c r="AX1882" s="89"/>
      <c r="AY1882" s="89"/>
      <c r="AZ1882" s="89"/>
      <c r="BA1882" s="89"/>
      <c r="BB1882" s="87"/>
      <c r="BC1882" s="87"/>
      <c r="BD1882" s="87"/>
      <c r="BE1882" s="78"/>
      <c r="BF1882" s="78"/>
      <c r="BG1882" s="78"/>
      <c r="BH1882" s="78"/>
      <c r="BI1882" s="78"/>
    </row>
    <row r="1883" spans="1:61" s="80" customFormat="1" ht="15" customHeight="1" x14ac:dyDescent="0.25">
      <c r="A1883" s="81"/>
      <c r="B1883" s="161"/>
      <c r="C1883" s="85"/>
      <c r="D1883" s="78"/>
      <c r="E1883" s="179"/>
      <c r="F1883" s="179"/>
      <c r="G1883" s="158"/>
      <c r="H1883" s="158"/>
      <c r="I1883" s="83"/>
      <c r="J1883" s="83"/>
      <c r="K1883" s="83"/>
      <c r="L1883" s="83"/>
      <c r="M1883" s="83"/>
      <c r="N1883" s="83"/>
      <c r="O1883" s="83"/>
      <c r="P1883" s="83"/>
      <c r="Q1883" s="83"/>
      <c r="R1883" s="83"/>
      <c r="S1883" s="83"/>
      <c r="T1883" s="83"/>
      <c r="U1883" s="87"/>
      <c r="V1883" s="87"/>
      <c r="W1883" s="87"/>
      <c r="X1883" s="87"/>
      <c r="Y1883" s="87"/>
      <c r="Z1883" s="87"/>
      <c r="AA1883" s="87"/>
      <c r="AB1883" s="87"/>
      <c r="AC1883" s="87"/>
      <c r="AD1883" s="87"/>
      <c r="AE1883" s="87"/>
      <c r="AF1883" s="93"/>
      <c r="AG1883" s="87"/>
      <c r="AH1883" s="87"/>
      <c r="AI1883" s="87"/>
      <c r="AJ1883" s="87"/>
      <c r="AK1883" s="87"/>
      <c r="AL1883" s="88"/>
      <c r="AM1883" s="88"/>
      <c r="AN1883" s="87"/>
      <c r="AO1883" s="88"/>
      <c r="AP1883" s="87"/>
      <c r="AQ1883" s="87"/>
      <c r="AR1883" s="87"/>
      <c r="AS1883" s="87"/>
      <c r="AT1883" s="87"/>
      <c r="AU1883" s="87"/>
      <c r="AV1883" s="87"/>
      <c r="AW1883" s="87"/>
      <c r="AX1883" s="89"/>
      <c r="AY1883" s="89"/>
      <c r="AZ1883" s="89"/>
      <c r="BA1883" s="89"/>
      <c r="BB1883" s="87"/>
      <c r="BC1883" s="87"/>
      <c r="BD1883" s="87"/>
      <c r="BE1883" s="78"/>
      <c r="BF1883" s="78"/>
      <c r="BG1883" s="78"/>
      <c r="BH1883" s="78"/>
      <c r="BI1883" s="78"/>
    </row>
    <row r="1884" spans="1:61" s="80" customFormat="1" ht="15" customHeight="1" x14ac:dyDescent="0.25">
      <c r="A1884" s="81"/>
      <c r="B1884" s="161"/>
      <c r="C1884" s="85"/>
      <c r="D1884" s="78"/>
      <c r="E1884" s="179"/>
      <c r="F1884" s="179"/>
      <c r="G1884" s="158"/>
      <c r="H1884" s="158"/>
      <c r="I1884" s="83"/>
      <c r="J1884" s="83"/>
      <c r="K1884" s="83"/>
      <c r="L1884" s="83"/>
      <c r="M1884" s="83"/>
      <c r="N1884" s="83"/>
      <c r="O1884" s="83"/>
      <c r="P1884" s="83"/>
      <c r="Q1884" s="83"/>
      <c r="R1884" s="83"/>
      <c r="S1884" s="83"/>
      <c r="T1884" s="83"/>
      <c r="U1884" s="87"/>
      <c r="V1884" s="87"/>
      <c r="W1884" s="87"/>
      <c r="X1884" s="87"/>
      <c r="Y1884" s="87"/>
      <c r="Z1884" s="87"/>
      <c r="AA1884" s="87"/>
      <c r="AB1884" s="87"/>
      <c r="AC1884" s="87"/>
      <c r="AD1884" s="87"/>
      <c r="AE1884" s="87"/>
      <c r="AF1884" s="93"/>
      <c r="AG1884" s="87"/>
      <c r="AH1884" s="87"/>
      <c r="AI1884" s="87"/>
      <c r="AJ1884" s="87"/>
      <c r="AK1884" s="87"/>
      <c r="AL1884" s="88"/>
      <c r="AM1884" s="88"/>
      <c r="AN1884" s="87"/>
      <c r="AO1884" s="88"/>
      <c r="AP1884" s="87"/>
      <c r="AQ1884" s="87"/>
      <c r="AR1884" s="87"/>
      <c r="AS1884" s="87"/>
      <c r="AT1884" s="87"/>
      <c r="AU1884" s="87"/>
      <c r="AV1884" s="87"/>
      <c r="AW1884" s="87"/>
      <c r="AX1884" s="89"/>
      <c r="AY1884" s="89"/>
      <c r="AZ1884" s="89"/>
      <c r="BA1884" s="89"/>
      <c r="BB1884" s="87"/>
      <c r="BC1884" s="87"/>
      <c r="BD1884" s="87"/>
      <c r="BE1884" s="78"/>
      <c r="BF1884" s="78"/>
      <c r="BG1884" s="78"/>
      <c r="BH1884" s="78"/>
      <c r="BI1884" s="78"/>
    </row>
    <row r="1885" spans="1:61" s="80" customFormat="1" ht="15" customHeight="1" x14ac:dyDescent="0.25">
      <c r="A1885" s="81"/>
      <c r="B1885" s="161"/>
      <c r="C1885" s="85"/>
      <c r="D1885" s="78"/>
      <c r="E1885" s="179"/>
      <c r="F1885" s="179"/>
      <c r="G1885" s="158"/>
      <c r="H1885" s="158"/>
      <c r="I1885" s="83"/>
      <c r="J1885" s="83"/>
      <c r="K1885" s="83"/>
      <c r="L1885" s="83"/>
      <c r="M1885" s="83"/>
      <c r="N1885" s="83"/>
      <c r="O1885" s="83"/>
      <c r="P1885" s="83"/>
      <c r="Q1885" s="83"/>
      <c r="R1885" s="83"/>
      <c r="S1885" s="83"/>
      <c r="T1885" s="83"/>
      <c r="U1885" s="87"/>
      <c r="V1885" s="87"/>
      <c r="W1885" s="87"/>
      <c r="X1885" s="87"/>
      <c r="Y1885" s="87"/>
      <c r="Z1885" s="87"/>
      <c r="AA1885" s="87"/>
      <c r="AB1885" s="87"/>
      <c r="AC1885" s="87"/>
      <c r="AD1885" s="87"/>
      <c r="AE1885" s="87"/>
      <c r="AF1885" s="93"/>
      <c r="AG1885" s="87"/>
      <c r="AH1885" s="87"/>
      <c r="AI1885" s="87"/>
      <c r="AJ1885" s="87"/>
      <c r="AK1885" s="87"/>
      <c r="AL1885" s="88"/>
      <c r="AM1885" s="88"/>
      <c r="AN1885" s="87"/>
      <c r="AO1885" s="88"/>
      <c r="AP1885" s="87"/>
      <c r="AQ1885" s="87"/>
      <c r="AR1885" s="87"/>
      <c r="AS1885" s="87"/>
      <c r="AT1885" s="87"/>
      <c r="AU1885" s="87"/>
      <c r="AV1885" s="87"/>
      <c r="AW1885" s="87"/>
      <c r="AX1885" s="89"/>
      <c r="AY1885" s="89"/>
      <c r="AZ1885" s="89"/>
      <c r="BA1885" s="89"/>
      <c r="BB1885" s="87"/>
      <c r="BC1885" s="87"/>
      <c r="BD1885" s="87"/>
      <c r="BE1885" s="78"/>
      <c r="BF1885" s="78"/>
      <c r="BG1885" s="78"/>
      <c r="BH1885" s="78"/>
      <c r="BI1885" s="78"/>
    </row>
    <row r="1886" spans="1:61" s="80" customFormat="1" ht="15" customHeight="1" x14ac:dyDescent="0.25">
      <c r="A1886" s="81"/>
      <c r="B1886" s="161"/>
      <c r="C1886" s="85"/>
      <c r="D1886" s="78"/>
      <c r="E1886" s="179"/>
      <c r="F1886" s="179"/>
      <c r="G1886" s="158"/>
      <c r="H1886" s="158"/>
      <c r="I1886" s="83"/>
      <c r="J1886" s="83"/>
      <c r="K1886" s="83"/>
      <c r="L1886" s="83"/>
      <c r="M1886" s="83"/>
      <c r="N1886" s="83"/>
      <c r="O1886" s="83"/>
      <c r="P1886" s="83"/>
      <c r="Q1886" s="83"/>
      <c r="R1886" s="83"/>
      <c r="S1886" s="83"/>
      <c r="T1886" s="83"/>
      <c r="U1886" s="87"/>
      <c r="V1886" s="87"/>
      <c r="W1886" s="87"/>
      <c r="X1886" s="87"/>
      <c r="Y1886" s="87"/>
      <c r="Z1886" s="87"/>
      <c r="AA1886" s="87"/>
      <c r="AB1886" s="87"/>
      <c r="AC1886" s="87"/>
      <c r="AD1886" s="87"/>
      <c r="AE1886" s="87"/>
      <c r="AF1886" s="93"/>
      <c r="AG1886" s="87"/>
      <c r="AH1886" s="87"/>
      <c r="AI1886" s="87"/>
      <c r="AJ1886" s="87"/>
      <c r="AK1886" s="87"/>
      <c r="AL1886" s="88"/>
      <c r="AM1886" s="88"/>
      <c r="AN1886" s="87"/>
      <c r="AO1886" s="88"/>
      <c r="AP1886" s="87"/>
      <c r="AQ1886" s="87"/>
      <c r="AR1886" s="87"/>
      <c r="AS1886" s="87"/>
      <c r="AT1886" s="87"/>
      <c r="AU1886" s="87"/>
      <c r="AV1886" s="87"/>
      <c r="AW1886" s="87"/>
      <c r="AX1886" s="89"/>
      <c r="AY1886" s="89"/>
      <c r="AZ1886" s="89"/>
      <c r="BA1886" s="89"/>
      <c r="BB1886" s="87"/>
      <c r="BC1886" s="87"/>
      <c r="BD1886" s="87"/>
      <c r="BE1886" s="78"/>
      <c r="BF1886" s="78"/>
      <c r="BG1886" s="78"/>
      <c r="BH1886" s="78"/>
      <c r="BI1886" s="78"/>
    </row>
    <row r="1887" spans="1:61" s="80" customFormat="1" ht="15" customHeight="1" x14ac:dyDescent="0.25">
      <c r="A1887" s="81"/>
      <c r="B1887" s="161"/>
      <c r="C1887" s="85"/>
      <c r="D1887" s="78"/>
      <c r="E1887" s="179"/>
      <c r="F1887" s="179"/>
      <c r="G1887" s="158"/>
      <c r="H1887" s="158"/>
      <c r="I1887" s="83"/>
      <c r="J1887" s="83"/>
      <c r="K1887" s="83"/>
      <c r="L1887" s="83"/>
      <c r="M1887" s="83"/>
      <c r="N1887" s="83"/>
      <c r="O1887" s="83"/>
      <c r="P1887" s="83"/>
      <c r="Q1887" s="83"/>
      <c r="R1887" s="83"/>
      <c r="S1887" s="83"/>
      <c r="T1887" s="83"/>
      <c r="U1887" s="87"/>
      <c r="V1887" s="87"/>
      <c r="W1887" s="87"/>
      <c r="X1887" s="87"/>
      <c r="Y1887" s="87"/>
      <c r="Z1887" s="87"/>
      <c r="AA1887" s="87"/>
      <c r="AB1887" s="87"/>
      <c r="AC1887" s="87"/>
      <c r="AD1887" s="87"/>
      <c r="AE1887" s="87"/>
      <c r="AF1887" s="93"/>
      <c r="AG1887" s="87"/>
      <c r="AH1887" s="87"/>
      <c r="AI1887" s="87"/>
      <c r="AJ1887" s="87"/>
      <c r="AK1887" s="87"/>
      <c r="AL1887" s="88"/>
      <c r="AM1887" s="88"/>
      <c r="AN1887" s="87"/>
      <c r="AO1887" s="88"/>
      <c r="AP1887" s="87"/>
      <c r="AQ1887" s="87"/>
      <c r="AR1887" s="87"/>
      <c r="AS1887" s="87"/>
      <c r="AT1887" s="87"/>
      <c r="AU1887" s="87"/>
      <c r="AV1887" s="87"/>
      <c r="AW1887" s="87"/>
      <c r="AX1887" s="89"/>
      <c r="AY1887" s="89"/>
      <c r="AZ1887" s="89"/>
      <c r="BA1887" s="89"/>
      <c r="BB1887" s="87"/>
      <c r="BC1887" s="87"/>
      <c r="BD1887" s="87"/>
      <c r="BE1887" s="78"/>
      <c r="BF1887" s="78"/>
      <c r="BG1887" s="78"/>
      <c r="BH1887" s="78"/>
      <c r="BI1887" s="78"/>
    </row>
    <row r="1888" spans="1:61" s="80" customFormat="1" ht="15" customHeight="1" x14ac:dyDescent="0.25">
      <c r="A1888" s="81"/>
      <c r="B1888" s="161"/>
      <c r="C1888" s="85"/>
      <c r="D1888" s="78"/>
      <c r="E1888" s="179"/>
      <c r="F1888" s="179"/>
      <c r="G1888" s="158"/>
      <c r="H1888" s="158"/>
      <c r="I1888" s="83"/>
      <c r="J1888" s="83"/>
      <c r="K1888" s="83"/>
      <c r="L1888" s="83"/>
      <c r="M1888" s="83"/>
      <c r="N1888" s="83"/>
      <c r="O1888" s="83"/>
      <c r="P1888" s="83"/>
      <c r="Q1888" s="83"/>
      <c r="R1888" s="83"/>
      <c r="S1888" s="83"/>
      <c r="T1888" s="83"/>
      <c r="U1888" s="87"/>
      <c r="V1888" s="87"/>
      <c r="W1888" s="87"/>
      <c r="X1888" s="87"/>
      <c r="Y1888" s="87"/>
      <c r="Z1888" s="87"/>
      <c r="AA1888" s="87"/>
      <c r="AB1888" s="87"/>
      <c r="AC1888" s="87"/>
      <c r="AD1888" s="87"/>
      <c r="AE1888" s="87"/>
      <c r="AF1888" s="93"/>
      <c r="AG1888" s="87"/>
      <c r="AH1888" s="87"/>
      <c r="AI1888" s="87"/>
      <c r="AJ1888" s="87"/>
      <c r="AK1888" s="87"/>
      <c r="AL1888" s="88"/>
      <c r="AM1888" s="88"/>
      <c r="AN1888" s="87"/>
      <c r="AO1888" s="88"/>
      <c r="AP1888" s="87"/>
      <c r="AQ1888" s="87"/>
      <c r="AR1888" s="87"/>
      <c r="AS1888" s="87"/>
      <c r="AT1888" s="87"/>
      <c r="AU1888" s="87"/>
      <c r="AV1888" s="87"/>
      <c r="AW1888" s="87"/>
      <c r="AX1888" s="89"/>
      <c r="AY1888" s="89"/>
      <c r="AZ1888" s="89"/>
      <c r="BA1888" s="89"/>
      <c r="BB1888" s="87"/>
      <c r="BC1888" s="87"/>
      <c r="BD1888" s="87"/>
      <c r="BE1888" s="78"/>
      <c r="BF1888" s="78"/>
      <c r="BG1888" s="78"/>
      <c r="BH1888" s="78"/>
      <c r="BI1888" s="78"/>
    </row>
    <row r="1889" spans="1:61" s="80" customFormat="1" ht="15" customHeight="1" x14ac:dyDescent="0.25">
      <c r="A1889" s="81"/>
      <c r="B1889" s="161"/>
      <c r="C1889" s="85"/>
      <c r="D1889" s="78"/>
      <c r="E1889" s="179"/>
      <c r="F1889" s="179"/>
      <c r="G1889" s="158"/>
      <c r="H1889" s="158"/>
      <c r="I1889" s="83"/>
      <c r="J1889" s="83"/>
      <c r="K1889" s="83"/>
      <c r="L1889" s="83"/>
      <c r="M1889" s="83"/>
      <c r="N1889" s="83"/>
      <c r="O1889" s="83"/>
      <c r="P1889" s="83"/>
      <c r="Q1889" s="83"/>
      <c r="R1889" s="83"/>
      <c r="S1889" s="83"/>
      <c r="T1889" s="83"/>
      <c r="U1889" s="87"/>
      <c r="V1889" s="87"/>
      <c r="W1889" s="87"/>
      <c r="X1889" s="87"/>
      <c r="Y1889" s="87"/>
      <c r="Z1889" s="87"/>
      <c r="AA1889" s="87"/>
      <c r="AB1889" s="87"/>
      <c r="AC1889" s="87"/>
      <c r="AD1889" s="87"/>
      <c r="AE1889" s="87"/>
      <c r="AF1889" s="93"/>
      <c r="AG1889" s="87"/>
      <c r="AH1889" s="87"/>
      <c r="AI1889" s="87"/>
      <c r="AJ1889" s="87"/>
      <c r="AK1889" s="87"/>
      <c r="AL1889" s="88"/>
      <c r="AM1889" s="88"/>
      <c r="AN1889" s="87"/>
      <c r="AO1889" s="88"/>
      <c r="AP1889" s="87"/>
      <c r="AQ1889" s="87"/>
      <c r="AR1889" s="87"/>
      <c r="AS1889" s="87"/>
      <c r="AT1889" s="87"/>
      <c r="AU1889" s="87"/>
      <c r="AV1889" s="87"/>
      <c r="AW1889" s="87"/>
      <c r="AX1889" s="89"/>
      <c r="AY1889" s="89"/>
      <c r="AZ1889" s="89"/>
      <c r="BA1889" s="89"/>
      <c r="BB1889" s="87"/>
      <c r="BC1889" s="87"/>
      <c r="BD1889" s="87"/>
      <c r="BE1889" s="78"/>
      <c r="BF1889" s="78"/>
      <c r="BG1889" s="78"/>
      <c r="BH1889" s="78"/>
      <c r="BI1889" s="78"/>
    </row>
    <row r="1890" spans="1:61" s="80" customFormat="1" ht="15" customHeight="1" x14ac:dyDescent="0.25">
      <c r="A1890" s="81"/>
      <c r="B1890" s="161"/>
      <c r="C1890" s="85"/>
      <c r="D1890" s="78"/>
      <c r="E1890" s="179"/>
      <c r="F1890" s="179"/>
      <c r="G1890" s="158"/>
      <c r="H1890" s="158"/>
      <c r="I1890" s="83"/>
      <c r="J1890" s="83"/>
      <c r="K1890" s="83"/>
      <c r="L1890" s="83"/>
      <c r="M1890" s="83"/>
      <c r="N1890" s="83"/>
      <c r="O1890" s="83"/>
      <c r="P1890" s="83"/>
      <c r="Q1890" s="83"/>
      <c r="R1890" s="83"/>
      <c r="S1890" s="83"/>
      <c r="T1890" s="83"/>
      <c r="U1890" s="87"/>
      <c r="V1890" s="87"/>
      <c r="W1890" s="87"/>
      <c r="X1890" s="87"/>
      <c r="Y1890" s="87"/>
      <c r="Z1890" s="87"/>
      <c r="AA1890" s="87"/>
      <c r="AB1890" s="87"/>
      <c r="AC1890" s="87"/>
      <c r="AD1890" s="87"/>
      <c r="AE1890" s="87"/>
      <c r="AF1890" s="93"/>
      <c r="AG1890" s="87"/>
      <c r="AH1890" s="87"/>
      <c r="AI1890" s="87"/>
      <c r="AJ1890" s="87"/>
      <c r="AK1890" s="87"/>
      <c r="AL1890" s="88"/>
      <c r="AM1890" s="88"/>
      <c r="AN1890" s="87"/>
      <c r="AO1890" s="88"/>
      <c r="AP1890" s="87"/>
      <c r="AQ1890" s="87"/>
      <c r="AR1890" s="87"/>
      <c r="AS1890" s="87"/>
      <c r="AT1890" s="87"/>
      <c r="AU1890" s="87"/>
      <c r="AV1890" s="87"/>
      <c r="AW1890" s="87"/>
      <c r="AX1890" s="89"/>
      <c r="AY1890" s="89"/>
      <c r="AZ1890" s="89"/>
      <c r="BA1890" s="89"/>
      <c r="BB1890" s="87"/>
      <c r="BC1890" s="87"/>
      <c r="BD1890" s="87"/>
      <c r="BE1890" s="78"/>
      <c r="BF1890" s="78"/>
      <c r="BG1890" s="78"/>
      <c r="BH1890" s="78"/>
      <c r="BI1890" s="78"/>
    </row>
    <row r="1891" spans="1:61" s="80" customFormat="1" ht="15" customHeight="1" x14ac:dyDescent="0.25">
      <c r="A1891" s="81"/>
      <c r="B1891" s="161"/>
      <c r="C1891" s="85"/>
      <c r="D1891" s="78"/>
      <c r="E1891" s="179"/>
      <c r="F1891" s="179"/>
      <c r="G1891" s="158"/>
      <c r="H1891" s="158"/>
      <c r="I1891" s="83"/>
      <c r="J1891" s="83"/>
      <c r="K1891" s="83"/>
      <c r="L1891" s="83"/>
      <c r="M1891" s="83"/>
      <c r="N1891" s="83"/>
      <c r="O1891" s="83"/>
      <c r="P1891" s="83"/>
      <c r="Q1891" s="83"/>
      <c r="R1891" s="83"/>
      <c r="S1891" s="83"/>
      <c r="T1891" s="83"/>
      <c r="U1891" s="87"/>
      <c r="V1891" s="87"/>
      <c r="W1891" s="87"/>
      <c r="X1891" s="87"/>
      <c r="Y1891" s="87"/>
      <c r="Z1891" s="87"/>
      <c r="AA1891" s="87"/>
      <c r="AB1891" s="87"/>
      <c r="AC1891" s="87"/>
      <c r="AD1891" s="87"/>
      <c r="AE1891" s="87"/>
      <c r="AF1891" s="93"/>
      <c r="AG1891" s="87"/>
      <c r="AH1891" s="87"/>
      <c r="AI1891" s="87"/>
      <c r="AJ1891" s="87"/>
      <c r="AK1891" s="87"/>
      <c r="AL1891" s="88"/>
      <c r="AM1891" s="88"/>
      <c r="AN1891" s="87"/>
      <c r="AO1891" s="88"/>
      <c r="AP1891" s="87"/>
      <c r="AQ1891" s="87"/>
      <c r="AR1891" s="87"/>
      <c r="AS1891" s="87"/>
      <c r="AT1891" s="87"/>
      <c r="AU1891" s="87"/>
      <c r="AV1891" s="87"/>
      <c r="AW1891" s="87"/>
      <c r="AX1891" s="89"/>
      <c r="AY1891" s="89"/>
      <c r="AZ1891" s="89"/>
      <c r="BA1891" s="89"/>
      <c r="BB1891" s="87"/>
      <c r="BC1891" s="87"/>
      <c r="BD1891" s="87"/>
      <c r="BE1891" s="78"/>
      <c r="BF1891" s="78"/>
      <c r="BG1891" s="78"/>
      <c r="BH1891" s="78"/>
      <c r="BI1891" s="78"/>
    </row>
    <row r="1892" spans="1:61" s="80" customFormat="1" ht="15" customHeight="1" x14ac:dyDescent="0.25">
      <c r="A1892" s="81"/>
      <c r="B1892" s="161"/>
      <c r="C1892" s="85"/>
      <c r="D1892" s="78"/>
      <c r="E1892" s="179"/>
      <c r="F1892" s="179"/>
      <c r="G1892" s="158"/>
      <c r="H1892" s="158"/>
      <c r="I1892" s="83"/>
      <c r="J1892" s="83"/>
      <c r="K1892" s="83"/>
      <c r="L1892" s="83"/>
      <c r="M1892" s="83"/>
      <c r="N1892" s="83"/>
      <c r="O1892" s="83"/>
      <c r="P1892" s="83"/>
      <c r="Q1892" s="83"/>
      <c r="R1892" s="83"/>
      <c r="S1892" s="83"/>
      <c r="T1892" s="83"/>
      <c r="U1892" s="87"/>
      <c r="V1892" s="87"/>
      <c r="W1892" s="87"/>
      <c r="X1892" s="87"/>
      <c r="Y1892" s="87"/>
      <c r="Z1892" s="87"/>
      <c r="AA1892" s="87"/>
      <c r="AB1892" s="87"/>
      <c r="AC1892" s="87"/>
      <c r="AD1892" s="87"/>
      <c r="AE1892" s="87"/>
      <c r="AF1892" s="93"/>
      <c r="AG1892" s="87"/>
      <c r="AH1892" s="87"/>
      <c r="AI1892" s="87"/>
      <c r="AJ1892" s="87"/>
      <c r="AK1892" s="87"/>
      <c r="AL1892" s="88"/>
      <c r="AM1892" s="88"/>
      <c r="AN1892" s="87"/>
      <c r="AO1892" s="88"/>
      <c r="AP1892" s="87"/>
      <c r="AQ1892" s="87"/>
      <c r="AR1892" s="87"/>
      <c r="AS1892" s="87"/>
      <c r="AT1892" s="87"/>
      <c r="AU1892" s="87"/>
      <c r="AV1892" s="87"/>
      <c r="AW1892" s="87"/>
      <c r="AX1892" s="89"/>
      <c r="AY1892" s="89"/>
      <c r="AZ1892" s="89"/>
      <c r="BA1892" s="89"/>
      <c r="BB1892" s="87"/>
      <c r="BC1892" s="87"/>
      <c r="BD1892" s="87"/>
      <c r="BE1892" s="78"/>
      <c r="BF1892" s="78"/>
      <c r="BG1892" s="78"/>
      <c r="BH1892" s="78"/>
      <c r="BI1892" s="78"/>
    </row>
    <row r="1893" spans="1:61" s="80" customFormat="1" ht="15" customHeight="1" x14ac:dyDescent="0.25">
      <c r="A1893" s="81"/>
      <c r="B1893" s="161"/>
      <c r="C1893" s="85"/>
      <c r="D1893" s="78"/>
      <c r="E1893" s="179"/>
      <c r="F1893" s="179"/>
      <c r="G1893" s="158"/>
      <c r="H1893" s="158"/>
      <c r="I1893" s="83"/>
      <c r="J1893" s="83"/>
      <c r="K1893" s="83"/>
      <c r="L1893" s="83"/>
      <c r="M1893" s="83"/>
      <c r="N1893" s="83"/>
      <c r="O1893" s="83"/>
      <c r="P1893" s="83"/>
      <c r="Q1893" s="83"/>
      <c r="R1893" s="83"/>
      <c r="S1893" s="83"/>
      <c r="T1893" s="83"/>
      <c r="U1893" s="87"/>
      <c r="V1893" s="87"/>
      <c r="W1893" s="87"/>
      <c r="X1893" s="87"/>
      <c r="Y1893" s="87"/>
      <c r="Z1893" s="87"/>
      <c r="AA1893" s="87"/>
      <c r="AB1893" s="87"/>
      <c r="AC1893" s="87"/>
      <c r="AD1893" s="87"/>
      <c r="AE1893" s="87"/>
      <c r="AF1893" s="93"/>
      <c r="AG1893" s="87"/>
      <c r="AH1893" s="87"/>
      <c r="AI1893" s="87"/>
      <c r="AJ1893" s="87"/>
      <c r="AK1893" s="87"/>
      <c r="AL1893" s="88"/>
      <c r="AM1893" s="88"/>
      <c r="AN1893" s="87"/>
      <c r="AO1893" s="88"/>
      <c r="AP1893" s="87"/>
      <c r="AQ1893" s="87"/>
      <c r="AR1893" s="87"/>
      <c r="AS1893" s="87"/>
      <c r="AT1893" s="87"/>
      <c r="AU1893" s="87"/>
      <c r="AV1893" s="87"/>
      <c r="AW1893" s="87"/>
      <c r="AX1893" s="89"/>
      <c r="AY1893" s="89"/>
      <c r="AZ1893" s="89"/>
      <c r="BA1893" s="89"/>
      <c r="BB1893" s="87"/>
      <c r="BC1893" s="87"/>
      <c r="BD1893" s="87"/>
      <c r="BE1893" s="78"/>
      <c r="BF1893" s="78"/>
      <c r="BG1893" s="78"/>
      <c r="BH1893" s="78"/>
      <c r="BI1893" s="78"/>
    </row>
    <row r="1894" spans="1:61" s="80" customFormat="1" ht="15" customHeight="1" x14ac:dyDescent="0.25">
      <c r="A1894" s="81"/>
      <c r="B1894" s="161"/>
      <c r="C1894" s="85"/>
      <c r="D1894" s="78"/>
      <c r="E1894" s="179"/>
      <c r="F1894" s="179"/>
      <c r="G1894" s="158"/>
      <c r="H1894" s="158"/>
      <c r="I1894" s="83"/>
      <c r="J1894" s="83"/>
      <c r="K1894" s="83"/>
      <c r="L1894" s="83"/>
      <c r="M1894" s="83"/>
      <c r="N1894" s="83"/>
      <c r="O1894" s="83"/>
      <c r="P1894" s="83"/>
      <c r="Q1894" s="83"/>
      <c r="R1894" s="83"/>
      <c r="S1894" s="83"/>
      <c r="T1894" s="83"/>
      <c r="U1894" s="87"/>
      <c r="V1894" s="87"/>
      <c r="W1894" s="87"/>
      <c r="X1894" s="87"/>
      <c r="Y1894" s="87"/>
      <c r="Z1894" s="87"/>
      <c r="AA1894" s="87"/>
      <c r="AB1894" s="87"/>
      <c r="AC1894" s="87"/>
      <c r="AD1894" s="87"/>
      <c r="AE1894" s="87"/>
      <c r="AF1894" s="93"/>
      <c r="AG1894" s="87"/>
      <c r="AH1894" s="87"/>
      <c r="AI1894" s="87"/>
      <c r="AJ1894" s="87"/>
      <c r="AK1894" s="87"/>
      <c r="AL1894" s="88"/>
      <c r="AM1894" s="88"/>
      <c r="AN1894" s="87"/>
      <c r="AO1894" s="88"/>
      <c r="AP1894" s="87"/>
      <c r="AQ1894" s="87"/>
      <c r="AR1894" s="87"/>
      <c r="AS1894" s="87"/>
      <c r="AT1894" s="87"/>
      <c r="AU1894" s="87"/>
      <c r="AV1894" s="87"/>
      <c r="AW1894" s="87"/>
      <c r="AX1894" s="89"/>
      <c r="AY1894" s="89"/>
      <c r="AZ1894" s="89"/>
      <c r="BA1894" s="89"/>
      <c r="BB1894" s="87"/>
      <c r="BC1894" s="87"/>
      <c r="BD1894" s="87"/>
      <c r="BE1894" s="78"/>
      <c r="BF1894" s="78"/>
      <c r="BG1894" s="78"/>
      <c r="BH1894" s="78"/>
      <c r="BI1894" s="78"/>
    </row>
    <row r="1895" spans="1:61" s="80" customFormat="1" ht="15" customHeight="1" x14ac:dyDescent="0.25">
      <c r="A1895" s="81"/>
      <c r="B1895" s="161"/>
      <c r="C1895" s="85"/>
      <c r="D1895" s="78"/>
      <c r="E1895" s="179"/>
      <c r="F1895" s="179"/>
      <c r="G1895" s="158"/>
      <c r="H1895" s="158"/>
      <c r="I1895" s="83"/>
      <c r="J1895" s="83"/>
      <c r="K1895" s="83"/>
      <c r="L1895" s="83"/>
      <c r="M1895" s="83"/>
      <c r="N1895" s="83"/>
      <c r="O1895" s="83"/>
      <c r="P1895" s="83"/>
      <c r="Q1895" s="83"/>
      <c r="R1895" s="83"/>
      <c r="S1895" s="83"/>
      <c r="T1895" s="83"/>
      <c r="U1895" s="87"/>
      <c r="V1895" s="87"/>
      <c r="W1895" s="87"/>
      <c r="X1895" s="87"/>
      <c r="Y1895" s="87"/>
      <c r="Z1895" s="87"/>
      <c r="AA1895" s="87"/>
      <c r="AB1895" s="87"/>
      <c r="AC1895" s="87"/>
      <c r="AD1895" s="87"/>
      <c r="AE1895" s="87"/>
      <c r="AF1895" s="93"/>
      <c r="AG1895" s="87"/>
      <c r="AH1895" s="87"/>
      <c r="AI1895" s="87"/>
      <c r="AJ1895" s="87"/>
      <c r="AK1895" s="87"/>
      <c r="AL1895" s="88"/>
      <c r="AM1895" s="88"/>
      <c r="AN1895" s="87"/>
      <c r="AO1895" s="88"/>
      <c r="AP1895" s="87"/>
      <c r="AQ1895" s="87"/>
      <c r="AR1895" s="87"/>
      <c r="AS1895" s="87"/>
      <c r="AT1895" s="87"/>
      <c r="AU1895" s="87"/>
      <c r="AV1895" s="87"/>
      <c r="AW1895" s="87"/>
      <c r="AX1895" s="89"/>
      <c r="AY1895" s="89"/>
      <c r="AZ1895" s="89"/>
      <c r="BA1895" s="89"/>
      <c r="BB1895" s="87"/>
      <c r="BC1895" s="87"/>
      <c r="BD1895" s="87"/>
      <c r="BE1895" s="78"/>
      <c r="BF1895" s="78"/>
      <c r="BG1895" s="78"/>
      <c r="BH1895" s="78"/>
      <c r="BI1895" s="78"/>
    </row>
    <row r="1896" spans="1:61" s="80" customFormat="1" ht="15" customHeight="1" x14ac:dyDescent="0.25">
      <c r="A1896" s="81"/>
      <c r="B1896" s="161"/>
      <c r="C1896" s="85"/>
      <c r="D1896" s="78"/>
      <c r="E1896" s="179"/>
      <c r="F1896" s="179"/>
      <c r="G1896" s="158"/>
      <c r="H1896" s="158"/>
      <c r="I1896" s="83"/>
      <c r="J1896" s="83"/>
      <c r="K1896" s="83"/>
      <c r="L1896" s="83"/>
      <c r="M1896" s="83"/>
      <c r="N1896" s="83"/>
      <c r="O1896" s="83"/>
      <c r="P1896" s="83"/>
      <c r="Q1896" s="83"/>
      <c r="R1896" s="83"/>
      <c r="S1896" s="83"/>
      <c r="T1896" s="83"/>
      <c r="U1896" s="87"/>
      <c r="V1896" s="87"/>
      <c r="W1896" s="87"/>
      <c r="X1896" s="87"/>
      <c r="Y1896" s="87"/>
      <c r="Z1896" s="87"/>
      <c r="AA1896" s="87"/>
      <c r="AB1896" s="87"/>
      <c r="AC1896" s="87"/>
      <c r="AD1896" s="87"/>
      <c r="AE1896" s="87"/>
      <c r="AF1896" s="93"/>
      <c r="AG1896" s="87"/>
      <c r="AH1896" s="87"/>
      <c r="AI1896" s="87"/>
      <c r="AJ1896" s="87"/>
      <c r="AK1896" s="87"/>
      <c r="AL1896" s="88"/>
      <c r="AM1896" s="88"/>
      <c r="AN1896" s="87"/>
      <c r="AO1896" s="88"/>
      <c r="AP1896" s="87"/>
      <c r="AQ1896" s="87"/>
      <c r="AR1896" s="87"/>
      <c r="AS1896" s="87"/>
      <c r="AT1896" s="87"/>
      <c r="AU1896" s="87"/>
      <c r="AV1896" s="87"/>
      <c r="AW1896" s="87"/>
      <c r="AX1896" s="89"/>
      <c r="AY1896" s="89"/>
      <c r="AZ1896" s="89"/>
      <c r="BA1896" s="89"/>
      <c r="BB1896" s="87"/>
      <c r="BC1896" s="87"/>
      <c r="BD1896" s="87"/>
      <c r="BE1896" s="78"/>
      <c r="BF1896" s="78"/>
      <c r="BG1896" s="78"/>
      <c r="BH1896" s="78"/>
      <c r="BI1896" s="78"/>
    </row>
    <row r="1897" spans="1:61" s="80" customFormat="1" ht="15" customHeight="1" x14ac:dyDescent="0.25">
      <c r="A1897" s="81"/>
      <c r="B1897" s="161"/>
      <c r="C1897" s="85"/>
      <c r="D1897" s="78"/>
      <c r="E1897" s="179"/>
      <c r="F1897" s="179"/>
      <c r="G1897" s="158"/>
      <c r="H1897" s="158"/>
      <c r="I1897" s="83"/>
      <c r="J1897" s="83"/>
      <c r="K1897" s="83"/>
      <c r="L1897" s="83"/>
      <c r="M1897" s="83"/>
      <c r="N1897" s="83"/>
      <c r="O1897" s="83"/>
      <c r="P1897" s="83"/>
      <c r="Q1897" s="83"/>
      <c r="R1897" s="83"/>
      <c r="S1897" s="83"/>
      <c r="T1897" s="83"/>
      <c r="U1897" s="87"/>
      <c r="V1897" s="87"/>
      <c r="W1897" s="87"/>
      <c r="X1897" s="87"/>
      <c r="Y1897" s="87"/>
      <c r="Z1897" s="87"/>
      <c r="AA1897" s="87"/>
      <c r="AB1897" s="87"/>
      <c r="AC1897" s="87"/>
      <c r="AD1897" s="87"/>
      <c r="AE1897" s="87"/>
      <c r="AF1897" s="93"/>
      <c r="AG1897" s="87"/>
      <c r="AH1897" s="87"/>
      <c r="AI1897" s="87"/>
      <c r="AJ1897" s="87"/>
      <c r="AK1897" s="87"/>
      <c r="AL1897" s="88"/>
      <c r="AM1897" s="88"/>
      <c r="AN1897" s="87"/>
      <c r="AO1897" s="88"/>
      <c r="AP1897" s="87"/>
      <c r="AQ1897" s="87"/>
      <c r="AR1897" s="87"/>
      <c r="AS1897" s="87"/>
      <c r="AT1897" s="87"/>
      <c r="AU1897" s="87"/>
      <c r="AV1897" s="87"/>
      <c r="AW1897" s="87"/>
      <c r="AX1897" s="89"/>
      <c r="AY1897" s="89"/>
      <c r="AZ1897" s="89"/>
      <c r="BA1897" s="89"/>
      <c r="BB1897" s="87"/>
      <c r="BC1897" s="87"/>
      <c r="BD1897" s="87"/>
      <c r="BE1897" s="78"/>
      <c r="BF1897" s="78"/>
      <c r="BG1897" s="78"/>
      <c r="BH1897" s="78"/>
      <c r="BI1897" s="78"/>
    </row>
    <row r="1898" spans="1:61" s="80" customFormat="1" ht="15" customHeight="1" x14ac:dyDescent="0.25">
      <c r="A1898" s="81"/>
      <c r="B1898" s="161"/>
      <c r="C1898" s="85"/>
      <c r="D1898" s="78"/>
      <c r="E1898" s="179"/>
      <c r="F1898" s="179"/>
      <c r="G1898" s="158"/>
      <c r="H1898" s="158"/>
      <c r="I1898" s="83"/>
      <c r="J1898" s="83"/>
      <c r="K1898" s="83"/>
      <c r="L1898" s="83"/>
      <c r="M1898" s="83"/>
      <c r="N1898" s="83"/>
      <c r="O1898" s="83"/>
      <c r="P1898" s="83"/>
      <c r="Q1898" s="83"/>
      <c r="R1898" s="83"/>
      <c r="S1898" s="83"/>
      <c r="T1898" s="83"/>
      <c r="U1898" s="87"/>
      <c r="V1898" s="87"/>
      <c r="W1898" s="87"/>
      <c r="X1898" s="87"/>
      <c r="Y1898" s="87"/>
      <c r="Z1898" s="87"/>
      <c r="AA1898" s="87"/>
      <c r="AB1898" s="87"/>
      <c r="AC1898" s="87"/>
      <c r="AD1898" s="87"/>
      <c r="AE1898" s="87"/>
      <c r="AF1898" s="93"/>
      <c r="AG1898" s="87"/>
      <c r="AH1898" s="87"/>
      <c r="AI1898" s="87"/>
      <c r="AJ1898" s="87"/>
      <c r="AK1898" s="87"/>
      <c r="AL1898" s="88"/>
      <c r="AM1898" s="88"/>
      <c r="AN1898" s="87"/>
      <c r="AO1898" s="88"/>
      <c r="AP1898" s="87"/>
      <c r="AQ1898" s="87"/>
      <c r="AR1898" s="87"/>
      <c r="AS1898" s="87"/>
      <c r="AT1898" s="87"/>
      <c r="AU1898" s="87"/>
      <c r="AV1898" s="87"/>
      <c r="AW1898" s="87"/>
      <c r="AX1898" s="89"/>
      <c r="AY1898" s="89"/>
      <c r="AZ1898" s="89"/>
      <c r="BA1898" s="89"/>
      <c r="BB1898" s="87"/>
      <c r="BC1898" s="87"/>
      <c r="BD1898" s="87"/>
      <c r="BE1898" s="78"/>
      <c r="BF1898" s="78"/>
      <c r="BG1898" s="78"/>
      <c r="BH1898" s="78"/>
      <c r="BI1898" s="78"/>
    </row>
    <row r="1899" spans="1:61" s="80" customFormat="1" ht="15" customHeight="1" x14ac:dyDescent="0.25">
      <c r="A1899" s="81"/>
      <c r="B1899" s="161"/>
      <c r="C1899" s="85"/>
      <c r="D1899" s="78"/>
      <c r="E1899" s="179"/>
      <c r="F1899" s="179"/>
      <c r="G1899" s="158"/>
      <c r="H1899" s="158"/>
      <c r="I1899" s="83"/>
      <c r="J1899" s="83"/>
      <c r="K1899" s="83"/>
      <c r="L1899" s="83"/>
      <c r="M1899" s="83"/>
      <c r="N1899" s="83"/>
      <c r="O1899" s="83"/>
      <c r="P1899" s="83"/>
      <c r="Q1899" s="83"/>
      <c r="R1899" s="83"/>
      <c r="S1899" s="83"/>
      <c r="T1899" s="83"/>
      <c r="U1899" s="87"/>
      <c r="V1899" s="87"/>
      <c r="W1899" s="87"/>
      <c r="X1899" s="87"/>
      <c r="Y1899" s="87"/>
      <c r="Z1899" s="87"/>
      <c r="AA1899" s="87"/>
      <c r="AB1899" s="87"/>
      <c r="AC1899" s="87"/>
      <c r="AD1899" s="87"/>
      <c r="AE1899" s="87"/>
      <c r="AF1899" s="93"/>
      <c r="AG1899" s="87"/>
      <c r="AH1899" s="87"/>
      <c r="AI1899" s="87"/>
      <c r="AJ1899" s="87"/>
      <c r="AK1899" s="87"/>
      <c r="AL1899" s="88"/>
      <c r="AM1899" s="88"/>
      <c r="AN1899" s="87"/>
      <c r="AO1899" s="88"/>
      <c r="AP1899" s="87"/>
      <c r="AQ1899" s="87"/>
      <c r="AR1899" s="87"/>
      <c r="AS1899" s="87"/>
      <c r="AT1899" s="87"/>
      <c r="AU1899" s="87"/>
      <c r="AV1899" s="87"/>
      <c r="AW1899" s="87"/>
      <c r="AX1899" s="89"/>
      <c r="AY1899" s="89"/>
      <c r="AZ1899" s="89"/>
      <c r="BA1899" s="89"/>
      <c r="BB1899" s="87"/>
      <c r="BC1899" s="87"/>
      <c r="BD1899" s="87"/>
      <c r="BE1899" s="78"/>
      <c r="BF1899" s="78"/>
      <c r="BG1899" s="78"/>
      <c r="BH1899" s="78"/>
      <c r="BI1899" s="78"/>
    </row>
    <row r="1900" spans="1:61" s="80" customFormat="1" ht="15" customHeight="1" x14ac:dyDescent="0.25">
      <c r="A1900" s="81"/>
      <c r="B1900" s="161"/>
      <c r="C1900" s="85"/>
      <c r="D1900" s="78"/>
      <c r="E1900" s="179"/>
      <c r="F1900" s="179"/>
      <c r="G1900" s="158"/>
      <c r="H1900" s="158"/>
      <c r="I1900" s="83"/>
      <c r="J1900" s="83"/>
      <c r="K1900" s="83"/>
      <c r="L1900" s="83"/>
      <c r="M1900" s="83"/>
      <c r="N1900" s="83"/>
      <c r="O1900" s="83"/>
      <c r="P1900" s="83"/>
      <c r="Q1900" s="83"/>
      <c r="R1900" s="83"/>
      <c r="S1900" s="83"/>
      <c r="T1900" s="83"/>
      <c r="U1900" s="87"/>
      <c r="V1900" s="87"/>
      <c r="W1900" s="87"/>
      <c r="X1900" s="87"/>
      <c r="Y1900" s="87"/>
      <c r="Z1900" s="87"/>
      <c r="AA1900" s="87"/>
      <c r="AB1900" s="87"/>
      <c r="AC1900" s="87"/>
      <c r="AD1900" s="87"/>
      <c r="AE1900" s="87"/>
      <c r="AF1900" s="93"/>
      <c r="AG1900" s="87"/>
      <c r="AH1900" s="87"/>
      <c r="AI1900" s="87"/>
      <c r="AJ1900" s="87"/>
      <c r="AK1900" s="87"/>
      <c r="AL1900" s="88"/>
      <c r="AM1900" s="88"/>
      <c r="AN1900" s="87"/>
      <c r="AO1900" s="88"/>
      <c r="AP1900" s="87"/>
      <c r="AQ1900" s="87"/>
      <c r="AR1900" s="87"/>
      <c r="AS1900" s="87"/>
      <c r="AT1900" s="87"/>
      <c r="AU1900" s="87"/>
      <c r="AV1900" s="87"/>
      <c r="AW1900" s="87"/>
      <c r="AX1900" s="89"/>
      <c r="AY1900" s="89"/>
      <c r="AZ1900" s="89"/>
      <c r="BA1900" s="89"/>
      <c r="BB1900" s="87"/>
      <c r="BC1900" s="87"/>
      <c r="BD1900" s="87"/>
      <c r="BE1900" s="78"/>
      <c r="BF1900" s="78"/>
      <c r="BG1900" s="78"/>
      <c r="BH1900" s="78"/>
      <c r="BI1900" s="78"/>
    </row>
    <row r="1901" spans="1:61" s="80" customFormat="1" ht="15" customHeight="1" x14ac:dyDescent="0.25">
      <c r="A1901" s="81"/>
      <c r="B1901" s="161"/>
      <c r="C1901" s="85"/>
      <c r="D1901" s="78"/>
      <c r="E1901" s="179"/>
      <c r="F1901" s="179"/>
      <c r="G1901" s="158"/>
      <c r="H1901" s="158"/>
      <c r="I1901" s="83"/>
      <c r="J1901" s="83"/>
      <c r="K1901" s="83"/>
      <c r="L1901" s="83"/>
      <c r="M1901" s="83"/>
      <c r="N1901" s="83"/>
      <c r="O1901" s="83"/>
      <c r="P1901" s="83"/>
      <c r="Q1901" s="83"/>
      <c r="R1901" s="83"/>
      <c r="S1901" s="83"/>
      <c r="T1901" s="83"/>
      <c r="U1901" s="87"/>
      <c r="V1901" s="87"/>
      <c r="W1901" s="87"/>
      <c r="X1901" s="87"/>
      <c r="Y1901" s="87"/>
      <c r="Z1901" s="87"/>
      <c r="AA1901" s="87"/>
      <c r="AB1901" s="87"/>
      <c r="AC1901" s="87"/>
      <c r="AD1901" s="87"/>
      <c r="AE1901" s="87"/>
      <c r="AF1901" s="93"/>
      <c r="AG1901" s="87"/>
      <c r="AH1901" s="87"/>
      <c r="AI1901" s="87"/>
      <c r="AJ1901" s="87"/>
      <c r="AK1901" s="87"/>
      <c r="AL1901" s="88"/>
      <c r="AM1901" s="88"/>
      <c r="AN1901" s="87"/>
      <c r="AO1901" s="88"/>
      <c r="AP1901" s="87"/>
      <c r="AQ1901" s="87"/>
      <c r="AR1901" s="87"/>
      <c r="AS1901" s="87"/>
      <c r="AT1901" s="87"/>
      <c r="AU1901" s="87"/>
      <c r="AV1901" s="87"/>
      <c r="AW1901" s="87"/>
      <c r="AX1901" s="89"/>
      <c r="AY1901" s="89"/>
      <c r="AZ1901" s="89"/>
      <c r="BA1901" s="89"/>
      <c r="BB1901" s="87"/>
      <c r="BC1901" s="87"/>
      <c r="BD1901" s="87"/>
      <c r="BE1901" s="78"/>
      <c r="BF1901" s="78"/>
      <c r="BG1901" s="78"/>
      <c r="BH1901" s="78"/>
      <c r="BI1901" s="78"/>
    </row>
    <row r="1902" spans="1:61" s="80" customFormat="1" ht="15" customHeight="1" x14ac:dyDescent="0.25">
      <c r="A1902" s="81"/>
      <c r="B1902" s="161"/>
      <c r="C1902" s="85"/>
      <c r="D1902" s="78"/>
      <c r="E1902" s="179"/>
      <c r="F1902" s="179"/>
      <c r="G1902" s="158"/>
      <c r="H1902" s="158"/>
      <c r="I1902" s="83"/>
      <c r="J1902" s="83"/>
      <c r="K1902" s="83"/>
      <c r="L1902" s="83"/>
      <c r="M1902" s="83"/>
      <c r="N1902" s="83"/>
      <c r="O1902" s="83"/>
      <c r="P1902" s="83"/>
      <c r="Q1902" s="83"/>
      <c r="R1902" s="83"/>
      <c r="S1902" s="83"/>
      <c r="T1902" s="83"/>
      <c r="U1902" s="87"/>
      <c r="V1902" s="87"/>
      <c r="W1902" s="87"/>
      <c r="X1902" s="87"/>
      <c r="Y1902" s="87"/>
      <c r="Z1902" s="87"/>
      <c r="AA1902" s="87"/>
      <c r="AB1902" s="87"/>
      <c r="AC1902" s="87"/>
      <c r="AD1902" s="87"/>
      <c r="AE1902" s="87"/>
      <c r="AF1902" s="93"/>
      <c r="AG1902" s="87"/>
      <c r="AH1902" s="87"/>
      <c r="AI1902" s="87"/>
      <c r="AJ1902" s="87"/>
      <c r="AK1902" s="87"/>
      <c r="AL1902" s="88"/>
      <c r="AM1902" s="88"/>
      <c r="AN1902" s="87"/>
      <c r="AO1902" s="88"/>
      <c r="AP1902" s="87"/>
      <c r="AQ1902" s="87"/>
      <c r="AR1902" s="87"/>
      <c r="AS1902" s="87"/>
      <c r="AT1902" s="87"/>
      <c r="AU1902" s="87"/>
      <c r="AV1902" s="87"/>
      <c r="AW1902" s="87"/>
      <c r="AX1902" s="89"/>
      <c r="AY1902" s="89"/>
      <c r="AZ1902" s="89"/>
      <c r="BA1902" s="89"/>
      <c r="BB1902" s="87"/>
      <c r="BC1902" s="87"/>
      <c r="BD1902" s="87"/>
      <c r="BE1902" s="78"/>
      <c r="BF1902" s="78"/>
      <c r="BG1902" s="78"/>
      <c r="BH1902" s="78"/>
      <c r="BI1902" s="78"/>
    </row>
    <row r="1903" spans="1:61" s="80" customFormat="1" ht="15" customHeight="1" x14ac:dyDescent="0.25">
      <c r="A1903" s="81"/>
      <c r="B1903" s="161"/>
      <c r="C1903" s="85"/>
      <c r="D1903" s="78"/>
      <c r="E1903" s="179"/>
      <c r="F1903" s="179"/>
      <c r="G1903" s="158"/>
      <c r="H1903" s="158"/>
      <c r="I1903" s="83"/>
      <c r="J1903" s="83"/>
      <c r="K1903" s="83"/>
      <c r="L1903" s="83"/>
      <c r="M1903" s="83"/>
      <c r="N1903" s="83"/>
      <c r="O1903" s="83"/>
      <c r="P1903" s="83"/>
      <c r="Q1903" s="83"/>
      <c r="R1903" s="83"/>
      <c r="S1903" s="83"/>
      <c r="T1903" s="83"/>
      <c r="U1903" s="87"/>
      <c r="V1903" s="87"/>
      <c r="W1903" s="87"/>
      <c r="X1903" s="87"/>
      <c r="Y1903" s="87"/>
      <c r="Z1903" s="87"/>
      <c r="AA1903" s="87"/>
      <c r="AB1903" s="87"/>
      <c r="AC1903" s="87"/>
      <c r="AD1903" s="87"/>
      <c r="AE1903" s="87"/>
      <c r="AF1903" s="93"/>
      <c r="AG1903" s="87"/>
      <c r="AH1903" s="87"/>
      <c r="AI1903" s="87"/>
      <c r="AJ1903" s="87"/>
      <c r="AK1903" s="87"/>
      <c r="AL1903" s="88"/>
      <c r="AM1903" s="88"/>
      <c r="AN1903" s="87"/>
      <c r="AO1903" s="88"/>
      <c r="AP1903" s="87"/>
      <c r="AQ1903" s="87"/>
      <c r="AR1903" s="87"/>
      <c r="AS1903" s="87"/>
      <c r="AT1903" s="87"/>
      <c r="AU1903" s="87"/>
      <c r="AV1903" s="87"/>
      <c r="AW1903" s="87"/>
      <c r="AX1903" s="89"/>
      <c r="AY1903" s="89"/>
      <c r="AZ1903" s="89"/>
      <c r="BA1903" s="89"/>
      <c r="BB1903" s="87"/>
      <c r="BC1903" s="87"/>
      <c r="BD1903" s="87"/>
      <c r="BE1903" s="78"/>
      <c r="BF1903" s="78"/>
      <c r="BG1903" s="78"/>
      <c r="BH1903" s="78"/>
      <c r="BI1903" s="78"/>
    </row>
    <row r="1904" spans="1:61" s="80" customFormat="1" ht="15" customHeight="1" x14ac:dyDescent="0.25">
      <c r="A1904" s="81"/>
      <c r="B1904" s="161"/>
      <c r="C1904" s="85"/>
      <c r="D1904" s="78"/>
      <c r="E1904" s="179"/>
      <c r="F1904" s="179"/>
      <c r="G1904" s="158"/>
      <c r="H1904" s="158"/>
      <c r="I1904" s="83"/>
      <c r="J1904" s="83"/>
      <c r="K1904" s="83"/>
      <c r="L1904" s="83"/>
      <c r="M1904" s="83"/>
      <c r="N1904" s="83"/>
      <c r="O1904" s="83"/>
      <c r="P1904" s="83"/>
      <c r="Q1904" s="83"/>
      <c r="R1904" s="83"/>
      <c r="S1904" s="83"/>
      <c r="T1904" s="83"/>
      <c r="U1904" s="87"/>
      <c r="V1904" s="87"/>
      <c r="W1904" s="87"/>
      <c r="X1904" s="87"/>
      <c r="Y1904" s="87"/>
      <c r="Z1904" s="87"/>
      <c r="AA1904" s="87"/>
      <c r="AB1904" s="87"/>
      <c r="AC1904" s="87"/>
      <c r="AD1904" s="87"/>
      <c r="AE1904" s="87"/>
      <c r="AF1904" s="93"/>
      <c r="AG1904" s="87"/>
      <c r="AH1904" s="87"/>
      <c r="AI1904" s="87"/>
      <c r="AJ1904" s="87"/>
      <c r="AK1904" s="87"/>
      <c r="AL1904" s="88"/>
      <c r="AM1904" s="88"/>
      <c r="AN1904" s="87"/>
      <c r="AO1904" s="88"/>
      <c r="AP1904" s="87"/>
      <c r="AQ1904" s="87"/>
      <c r="AR1904" s="87"/>
      <c r="AS1904" s="87"/>
      <c r="AT1904" s="87"/>
      <c r="AU1904" s="87"/>
      <c r="AV1904" s="87"/>
      <c r="AW1904" s="87"/>
      <c r="AX1904" s="89"/>
      <c r="AY1904" s="89"/>
      <c r="AZ1904" s="89"/>
      <c r="BA1904" s="89"/>
      <c r="BB1904" s="87"/>
      <c r="BC1904" s="87"/>
      <c r="BD1904" s="87"/>
      <c r="BE1904" s="78"/>
      <c r="BF1904" s="78"/>
      <c r="BG1904" s="78"/>
      <c r="BH1904" s="78"/>
      <c r="BI1904" s="78"/>
    </row>
    <row r="1905" spans="1:61" s="80" customFormat="1" ht="15" customHeight="1" x14ac:dyDescent="0.25">
      <c r="A1905" s="81"/>
      <c r="B1905" s="161"/>
      <c r="C1905" s="85"/>
      <c r="D1905" s="78"/>
      <c r="E1905" s="179"/>
      <c r="F1905" s="179"/>
      <c r="G1905" s="158"/>
      <c r="H1905" s="158"/>
      <c r="I1905" s="83"/>
      <c r="J1905" s="83"/>
      <c r="K1905" s="83"/>
      <c r="L1905" s="83"/>
      <c r="M1905" s="83"/>
      <c r="N1905" s="83"/>
      <c r="O1905" s="83"/>
      <c r="P1905" s="83"/>
      <c r="Q1905" s="83"/>
      <c r="R1905" s="83"/>
      <c r="S1905" s="83"/>
      <c r="T1905" s="83"/>
      <c r="U1905" s="87"/>
      <c r="V1905" s="87"/>
      <c r="W1905" s="87"/>
      <c r="X1905" s="87"/>
      <c r="Y1905" s="87"/>
      <c r="Z1905" s="87"/>
      <c r="AA1905" s="87"/>
      <c r="AB1905" s="87"/>
      <c r="AC1905" s="87"/>
      <c r="AD1905" s="87"/>
      <c r="AE1905" s="87"/>
      <c r="AF1905" s="93"/>
      <c r="AG1905" s="87"/>
      <c r="AH1905" s="87"/>
      <c r="AI1905" s="87"/>
      <c r="AJ1905" s="87"/>
      <c r="AK1905" s="87"/>
      <c r="AL1905" s="88"/>
      <c r="AM1905" s="88"/>
      <c r="AN1905" s="87"/>
      <c r="AO1905" s="88"/>
      <c r="AP1905" s="87"/>
      <c r="AQ1905" s="87"/>
      <c r="AR1905" s="87"/>
      <c r="AS1905" s="87"/>
      <c r="AT1905" s="87"/>
      <c r="AU1905" s="87"/>
      <c r="AV1905" s="87"/>
      <c r="AW1905" s="87"/>
      <c r="AX1905" s="89"/>
      <c r="AY1905" s="89"/>
      <c r="AZ1905" s="89"/>
      <c r="BA1905" s="89"/>
      <c r="BB1905" s="87"/>
      <c r="BC1905" s="87"/>
      <c r="BD1905" s="87"/>
      <c r="BE1905" s="78"/>
      <c r="BF1905" s="78"/>
      <c r="BG1905" s="78"/>
      <c r="BH1905" s="78"/>
      <c r="BI1905" s="78"/>
    </row>
    <row r="1906" spans="1:61" s="80" customFormat="1" ht="15" customHeight="1" x14ac:dyDescent="0.25">
      <c r="A1906" s="81"/>
      <c r="B1906" s="161"/>
      <c r="C1906" s="85"/>
      <c r="D1906" s="78"/>
      <c r="E1906" s="179"/>
      <c r="F1906" s="179"/>
      <c r="G1906" s="158"/>
      <c r="H1906" s="158"/>
      <c r="I1906" s="83"/>
      <c r="J1906" s="83"/>
      <c r="K1906" s="83"/>
      <c r="L1906" s="83"/>
      <c r="M1906" s="83"/>
      <c r="N1906" s="83"/>
      <c r="O1906" s="83"/>
      <c r="P1906" s="83"/>
      <c r="Q1906" s="83"/>
      <c r="R1906" s="83"/>
      <c r="S1906" s="83"/>
      <c r="T1906" s="83"/>
      <c r="U1906" s="87"/>
      <c r="V1906" s="87"/>
      <c r="W1906" s="87"/>
      <c r="X1906" s="87"/>
      <c r="Y1906" s="87"/>
      <c r="Z1906" s="87"/>
      <c r="AA1906" s="87"/>
      <c r="AB1906" s="87"/>
      <c r="AC1906" s="87"/>
      <c r="AD1906" s="87"/>
      <c r="AE1906" s="87"/>
      <c r="AF1906" s="93"/>
      <c r="AG1906" s="87"/>
      <c r="AH1906" s="87"/>
      <c r="AI1906" s="87"/>
      <c r="AJ1906" s="87"/>
      <c r="AK1906" s="87"/>
      <c r="AL1906" s="88"/>
      <c r="AM1906" s="88"/>
      <c r="AN1906" s="87"/>
      <c r="AO1906" s="88"/>
      <c r="AP1906" s="87"/>
      <c r="AQ1906" s="87"/>
      <c r="AR1906" s="87"/>
      <c r="AS1906" s="87"/>
      <c r="AT1906" s="87"/>
      <c r="AU1906" s="87"/>
      <c r="AV1906" s="87"/>
      <c r="AW1906" s="87"/>
      <c r="AX1906" s="89"/>
      <c r="AY1906" s="89"/>
      <c r="AZ1906" s="89"/>
      <c r="BA1906" s="89"/>
      <c r="BB1906" s="87"/>
      <c r="BC1906" s="87"/>
      <c r="BD1906" s="87"/>
      <c r="BE1906" s="78"/>
      <c r="BF1906" s="78"/>
      <c r="BG1906" s="78"/>
      <c r="BH1906" s="78"/>
      <c r="BI1906" s="78"/>
    </row>
    <row r="1907" spans="1:61" s="80" customFormat="1" ht="15" customHeight="1" x14ac:dyDescent="0.25">
      <c r="A1907" s="81"/>
      <c r="B1907" s="161"/>
      <c r="C1907" s="85"/>
      <c r="D1907" s="78"/>
      <c r="E1907" s="179"/>
      <c r="F1907" s="179"/>
      <c r="G1907" s="158"/>
      <c r="H1907" s="158"/>
      <c r="I1907" s="83"/>
      <c r="J1907" s="83"/>
      <c r="K1907" s="83"/>
      <c r="L1907" s="83"/>
      <c r="M1907" s="83"/>
      <c r="N1907" s="83"/>
      <c r="O1907" s="83"/>
      <c r="P1907" s="83"/>
      <c r="Q1907" s="83"/>
      <c r="R1907" s="83"/>
      <c r="S1907" s="83"/>
      <c r="T1907" s="83"/>
      <c r="U1907" s="87"/>
      <c r="V1907" s="87"/>
      <c r="W1907" s="87"/>
      <c r="X1907" s="87"/>
      <c r="Y1907" s="87"/>
      <c r="Z1907" s="87"/>
      <c r="AA1907" s="87"/>
      <c r="AB1907" s="87"/>
      <c r="AC1907" s="87"/>
      <c r="AD1907" s="87"/>
      <c r="AE1907" s="87"/>
      <c r="AF1907" s="93"/>
      <c r="AG1907" s="87"/>
      <c r="AH1907" s="87"/>
      <c r="AI1907" s="87"/>
      <c r="AJ1907" s="87"/>
      <c r="AK1907" s="87"/>
      <c r="AL1907" s="88"/>
      <c r="AM1907" s="88"/>
      <c r="AN1907" s="87"/>
      <c r="AO1907" s="88"/>
      <c r="AP1907" s="87"/>
      <c r="AQ1907" s="87"/>
      <c r="AR1907" s="87"/>
      <c r="AS1907" s="87"/>
      <c r="AT1907" s="87"/>
      <c r="AU1907" s="87"/>
      <c r="AV1907" s="87"/>
      <c r="AW1907" s="87"/>
      <c r="AX1907" s="89"/>
      <c r="AY1907" s="89"/>
      <c r="AZ1907" s="89"/>
      <c r="BA1907" s="89"/>
      <c r="BB1907" s="87"/>
      <c r="BC1907" s="87"/>
      <c r="BD1907" s="87"/>
      <c r="BE1907" s="78"/>
      <c r="BF1907" s="78"/>
      <c r="BG1907" s="78"/>
      <c r="BH1907" s="78"/>
      <c r="BI1907" s="78"/>
    </row>
    <row r="1908" spans="1:61" s="80" customFormat="1" ht="15" customHeight="1" x14ac:dyDescent="0.25">
      <c r="A1908" s="81"/>
      <c r="B1908" s="161"/>
      <c r="C1908" s="85"/>
      <c r="D1908" s="78"/>
      <c r="E1908" s="179"/>
      <c r="F1908" s="179"/>
      <c r="G1908" s="158"/>
      <c r="H1908" s="158"/>
      <c r="I1908" s="83"/>
      <c r="J1908" s="83"/>
      <c r="K1908" s="83"/>
      <c r="L1908" s="83"/>
      <c r="M1908" s="83"/>
      <c r="N1908" s="83"/>
      <c r="O1908" s="83"/>
      <c r="P1908" s="83"/>
      <c r="Q1908" s="83"/>
      <c r="R1908" s="83"/>
      <c r="S1908" s="83"/>
      <c r="T1908" s="83"/>
      <c r="U1908" s="87"/>
      <c r="V1908" s="87"/>
      <c r="W1908" s="87"/>
      <c r="X1908" s="87"/>
      <c r="Y1908" s="87"/>
      <c r="Z1908" s="87"/>
      <c r="AA1908" s="87"/>
      <c r="AB1908" s="87"/>
      <c r="AC1908" s="87"/>
      <c r="AD1908" s="87"/>
      <c r="AE1908" s="87"/>
      <c r="AF1908" s="93"/>
      <c r="AG1908" s="87"/>
      <c r="AH1908" s="87"/>
      <c r="AI1908" s="87"/>
      <c r="AJ1908" s="87"/>
      <c r="AK1908" s="87"/>
      <c r="AL1908" s="88"/>
      <c r="AM1908" s="88"/>
      <c r="AN1908" s="87"/>
      <c r="AO1908" s="88"/>
      <c r="AP1908" s="87"/>
      <c r="AQ1908" s="87"/>
      <c r="AR1908" s="87"/>
      <c r="AS1908" s="87"/>
      <c r="AT1908" s="87"/>
      <c r="AU1908" s="87"/>
      <c r="AV1908" s="87"/>
      <c r="AW1908" s="87"/>
      <c r="AX1908" s="89"/>
      <c r="AY1908" s="89"/>
      <c r="AZ1908" s="89"/>
      <c r="BA1908" s="89"/>
      <c r="BB1908" s="87"/>
      <c r="BC1908" s="87"/>
      <c r="BD1908" s="87"/>
      <c r="BE1908" s="78"/>
      <c r="BF1908" s="78"/>
      <c r="BG1908" s="78"/>
      <c r="BH1908" s="78"/>
      <c r="BI1908" s="78"/>
    </row>
    <row r="1909" spans="1:61" s="80" customFormat="1" ht="15" customHeight="1" x14ac:dyDescent="0.25">
      <c r="A1909" s="81"/>
      <c r="B1909" s="161"/>
      <c r="C1909" s="85"/>
      <c r="D1909" s="78"/>
      <c r="E1909" s="179"/>
      <c r="F1909" s="179"/>
      <c r="G1909" s="158"/>
      <c r="H1909" s="158"/>
      <c r="I1909" s="83"/>
      <c r="J1909" s="83"/>
      <c r="K1909" s="83"/>
      <c r="L1909" s="83"/>
      <c r="M1909" s="83"/>
      <c r="N1909" s="83"/>
      <c r="O1909" s="83"/>
      <c r="P1909" s="83"/>
      <c r="Q1909" s="83"/>
      <c r="R1909" s="83"/>
      <c r="S1909" s="83"/>
      <c r="T1909" s="83"/>
      <c r="U1909" s="87"/>
      <c r="V1909" s="87"/>
      <c r="W1909" s="87"/>
      <c r="X1909" s="87"/>
      <c r="Y1909" s="87"/>
      <c r="Z1909" s="87"/>
      <c r="AA1909" s="87"/>
      <c r="AB1909" s="87"/>
      <c r="AC1909" s="87"/>
      <c r="AD1909" s="87"/>
      <c r="AE1909" s="87"/>
      <c r="AF1909" s="93"/>
      <c r="AG1909" s="87"/>
      <c r="AH1909" s="87"/>
      <c r="AI1909" s="87"/>
      <c r="AJ1909" s="87"/>
      <c r="AK1909" s="87"/>
      <c r="AL1909" s="88"/>
      <c r="AM1909" s="88"/>
      <c r="AN1909" s="87"/>
      <c r="AO1909" s="88"/>
      <c r="AP1909" s="87"/>
      <c r="AQ1909" s="87"/>
      <c r="AR1909" s="87"/>
      <c r="AS1909" s="87"/>
      <c r="AT1909" s="87"/>
      <c r="AU1909" s="87"/>
      <c r="AV1909" s="87"/>
      <c r="AW1909" s="87"/>
      <c r="AX1909" s="89"/>
      <c r="AY1909" s="89"/>
      <c r="AZ1909" s="89"/>
      <c r="BA1909" s="89"/>
      <c r="BB1909" s="87"/>
      <c r="BC1909" s="87"/>
      <c r="BD1909" s="87"/>
      <c r="BE1909" s="78"/>
      <c r="BF1909" s="78"/>
      <c r="BG1909" s="78"/>
      <c r="BH1909" s="78"/>
      <c r="BI1909" s="78"/>
    </row>
    <row r="1910" spans="1:61" s="80" customFormat="1" ht="15" customHeight="1" x14ac:dyDescent="0.25">
      <c r="A1910" s="81"/>
      <c r="B1910" s="161"/>
      <c r="C1910" s="85"/>
      <c r="D1910" s="78"/>
      <c r="E1910" s="179"/>
      <c r="F1910" s="179"/>
      <c r="G1910" s="158"/>
      <c r="H1910" s="158"/>
      <c r="I1910" s="83"/>
      <c r="J1910" s="83"/>
      <c r="K1910" s="83"/>
      <c r="L1910" s="83"/>
      <c r="M1910" s="83"/>
      <c r="N1910" s="83"/>
      <c r="O1910" s="83"/>
      <c r="P1910" s="83"/>
      <c r="Q1910" s="83"/>
      <c r="R1910" s="83"/>
      <c r="S1910" s="83"/>
      <c r="T1910" s="83"/>
      <c r="U1910" s="87"/>
      <c r="V1910" s="87"/>
      <c r="W1910" s="87"/>
      <c r="X1910" s="87"/>
      <c r="Y1910" s="87"/>
      <c r="Z1910" s="87"/>
      <c r="AA1910" s="87"/>
      <c r="AB1910" s="87"/>
      <c r="AC1910" s="87"/>
      <c r="AD1910" s="87"/>
      <c r="AE1910" s="87"/>
      <c r="AF1910" s="93"/>
      <c r="AG1910" s="87"/>
      <c r="AH1910" s="87"/>
      <c r="AI1910" s="87"/>
      <c r="AJ1910" s="87"/>
      <c r="AK1910" s="87"/>
      <c r="AL1910" s="88"/>
      <c r="AM1910" s="88"/>
      <c r="AN1910" s="87"/>
      <c r="AO1910" s="88"/>
      <c r="AP1910" s="87"/>
      <c r="AQ1910" s="87"/>
      <c r="AR1910" s="87"/>
      <c r="AS1910" s="87"/>
      <c r="AT1910" s="87"/>
      <c r="AU1910" s="87"/>
      <c r="AV1910" s="87"/>
      <c r="AW1910" s="87"/>
      <c r="AX1910" s="89"/>
      <c r="AY1910" s="89"/>
      <c r="AZ1910" s="89"/>
      <c r="BA1910" s="89"/>
      <c r="BB1910" s="87"/>
      <c r="BC1910" s="87"/>
      <c r="BD1910" s="87"/>
      <c r="BE1910" s="78"/>
      <c r="BF1910" s="78"/>
      <c r="BG1910" s="78"/>
      <c r="BH1910" s="78"/>
      <c r="BI1910" s="78"/>
    </row>
    <row r="1911" spans="1:61" s="80" customFormat="1" ht="15" customHeight="1" x14ac:dyDescent="0.25">
      <c r="A1911" s="81"/>
      <c r="B1911" s="161"/>
      <c r="C1911" s="85"/>
      <c r="D1911" s="78"/>
      <c r="E1911" s="179"/>
      <c r="F1911" s="179"/>
      <c r="G1911" s="158"/>
      <c r="H1911" s="158"/>
      <c r="I1911" s="83"/>
      <c r="J1911" s="83"/>
      <c r="K1911" s="83"/>
      <c r="L1911" s="83"/>
      <c r="M1911" s="83"/>
      <c r="N1911" s="83"/>
      <c r="O1911" s="83"/>
      <c r="P1911" s="83"/>
      <c r="Q1911" s="83"/>
      <c r="R1911" s="83"/>
      <c r="S1911" s="83"/>
      <c r="T1911" s="83"/>
      <c r="U1911" s="87"/>
      <c r="V1911" s="87"/>
      <c r="W1911" s="87"/>
      <c r="X1911" s="87"/>
      <c r="Y1911" s="87"/>
      <c r="Z1911" s="87"/>
      <c r="AA1911" s="87"/>
      <c r="AB1911" s="87"/>
      <c r="AC1911" s="87"/>
      <c r="AD1911" s="87"/>
      <c r="AE1911" s="87"/>
      <c r="AF1911" s="93"/>
      <c r="AG1911" s="87"/>
      <c r="AH1911" s="87"/>
      <c r="AI1911" s="87"/>
      <c r="AJ1911" s="87"/>
      <c r="AK1911" s="87"/>
      <c r="AL1911" s="88"/>
      <c r="AM1911" s="88"/>
      <c r="AN1911" s="87"/>
      <c r="AO1911" s="88"/>
      <c r="AP1911" s="87"/>
      <c r="AQ1911" s="87"/>
      <c r="AR1911" s="87"/>
      <c r="AS1911" s="87"/>
      <c r="AT1911" s="87"/>
      <c r="AU1911" s="87"/>
      <c r="AV1911" s="87"/>
      <c r="AW1911" s="87"/>
      <c r="AX1911" s="89"/>
      <c r="AY1911" s="89"/>
      <c r="AZ1911" s="89"/>
      <c r="BA1911" s="89"/>
      <c r="BB1911" s="87"/>
      <c r="BC1911" s="87"/>
      <c r="BD1911" s="87"/>
      <c r="BE1911" s="78"/>
      <c r="BF1911" s="78"/>
      <c r="BG1911" s="78"/>
      <c r="BH1911" s="78"/>
      <c r="BI1911" s="78"/>
    </row>
    <row r="1912" spans="1:61" s="80" customFormat="1" ht="15" customHeight="1" x14ac:dyDescent="0.25">
      <c r="A1912" s="81"/>
      <c r="B1912" s="161"/>
      <c r="C1912" s="85"/>
      <c r="D1912" s="78"/>
      <c r="E1912" s="179"/>
      <c r="F1912" s="179"/>
      <c r="G1912" s="158"/>
      <c r="H1912" s="158"/>
      <c r="I1912" s="83"/>
      <c r="J1912" s="83"/>
      <c r="K1912" s="83"/>
      <c r="L1912" s="83"/>
      <c r="M1912" s="83"/>
      <c r="N1912" s="83"/>
      <c r="O1912" s="83"/>
      <c r="P1912" s="83"/>
      <c r="Q1912" s="83"/>
      <c r="R1912" s="83"/>
      <c r="S1912" s="83"/>
      <c r="T1912" s="83"/>
      <c r="U1912" s="87"/>
      <c r="V1912" s="87"/>
      <c r="W1912" s="87"/>
      <c r="X1912" s="87"/>
      <c r="Y1912" s="87"/>
      <c r="Z1912" s="87"/>
      <c r="AA1912" s="87"/>
      <c r="AB1912" s="87"/>
      <c r="AC1912" s="87"/>
      <c r="AD1912" s="87"/>
      <c r="AE1912" s="87"/>
      <c r="AF1912" s="93"/>
      <c r="AG1912" s="87"/>
      <c r="AH1912" s="87"/>
      <c r="AI1912" s="87"/>
      <c r="AJ1912" s="87"/>
      <c r="AK1912" s="87"/>
      <c r="AL1912" s="88"/>
      <c r="AM1912" s="88"/>
      <c r="AN1912" s="87"/>
      <c r="AO1912" s="88"/>
      <c r="AP1912" s="87"/>
      <c r="AQ1912" s="87"/>
      <c r="AR1912" s="87"/>
      <c r="AS1912" s="87"/>
      <c r="AT1912" s="87"/>
      <c r="AU1912" s="87"/>
      <c r="AV1912" s="87"/>
      <c r="AW1912" s="87"/>
      <c r="AX1912" s="89"/>
      <c r="AY1912" s="89"/>
      <c r="AZ1912" s="89"/>
      <c r="BA1912" s="89"/>
      <c r="BB1912" s="87"/>
      <c r="BC1912" s="87"/>
      <c r="BD1912" s="87"/>
      <c r="BE1912" s="78"/>
      <c r="BF1912" s="78"/>
      <c r="BG1912" s="78"/>
      <c r="BH1912" s="78"/>
      <c r="BI1912" s="78"/>
    </row>
    <row r="1913" spans="1:61" s="80" customFormat="1" ht="15" customHeight="1" x14ac:dyDescent="0.25">
      <c r="A1913" s="81"/>
      <c r="B1913" s="161"/>
      <c r="C1913" s="85"/>
      <c r="D1913" s="78"/>
      <c r="E1913" s="179"/>
      <c r="F1913" s="179"/>
      <c r="G1913" s="158"/>
      <c r="H1913" s="158"/>
      <c r="I1913" s="83"/>
      <c r="J1913" s="83"/>
      <c r="K1913" s="83"/>
      <c r="L1913" s="83"/>
      <c r="M1913" s="83"/>
      <c r="N1913" s="83"/>
      <c r="O1913" s="83"/>
      <c r="P1913" s="83"/>
      <c r="Q1913" s="83"/>
      <c r="R1913" s="83"/>
      <c r="S1913" s="83"/>
      <c r="T1913" s="83"/>
      <c r="U1913" s="87"/>
      <c r="V1913" s="87"/>
      <c r="W1913" s="87"/>
      <c r="X1913" s="87"/>
      <c r="Y1913" s="87"/>
      <c r="Z1913" s="87"/>
      <c r="AA1913" s="87"/>
      <c r="AB1913" s="87"/>
      <c r="AC1913" s="87"/>
      <c r="AD1913" s="87"/>
      <c r="AE1913" s="87"/>
      <c r="AF1913" s="93"/>
      <c r="AG1913" s="87"/>
      <c r="AH1913" s="87"/>
      <c r="AI1913" s="87"/>
      <c r="AJ1913" s="87"/>
      <c r="AK1913" s="87"/>
      <c r="AL1913" s="88"/>
      <c r="AM1913" s="88"/>
      <c r="AN1913" s="87"/>
      <c r="AO1913" s="88"/>
      <c r="AP1913" s="87"/>
      <c r="AQ1913" s="87"/>
      <c r="AR1913" s="87"/>
      <c r="AS1913" s="87"/>
      <c r="AT1913" s="87"/>
      <c r="AU1913" s="87"/>
      <c r="AV1913" s="87"/>
      <c r="AW1913" s="87"/>
      <c r="AX1913" s="89"/>
      <c r="AY1913" s="89"/>
      <c r="AZ1913" s="89"/>
      <c r="BA1913" s="89"/>
      <c r="BB1913" s="87"/>
      <c r="BC1913" s="87"/>
      <c r="BD1913" s="87"/>
      <c r="BE1913" s="78"/>
      <c r="BF1913" s="78"/>
      <c r="BG1913" s="78"/>
      <c r="BH1913" s="78"/>
      <c r="BI1913" s="78"/>
    </row>
    <row r="1914" spans="1:61" s="80" customFormat="1" ht="15" customHeight="1" x14ac:dyDescent="0.25">
      <c r="A1914" s="81"/>
      <c r="B1914" s="161"/>
      <c r="C1914" s="85"/>
      <c r="D1914" s="78"/>
      <c r="E1914" s="179"/>
      <c r="F1914" s="179"/>
      <c r="G1914" s="158"/>
      <c r="H1914" s="158"/>
      <c r="I1914" s="83"/>
      <c r="J1914" s="83"/>
      <c r="K1914" s="83"/>
      <c r="L1914" s="83"/>
      <c r="M1914" s="83"/>
      <c r="N1914" s="83"/>
      <c r="O1914" s="83"/>
      <c r="P1914" s="83"/>
      <c r="Q1914" s="83"/>
      <c r="R1914" s="83"/>
      <c r="S1914" s="83"/>
      <c r="T1914" s="83"/>
      <c r="U1914" s="87"/>
      <c r="V1914" s="87"/>
      <c r="W1914" s="87"/>
      <c r="X1914" s="87"/>
      <c r="Y1914" s="87"/>
      <c r="Z1914" s="87"/>
      <c r="AA1914" s="87"/>
      <c r="AB1914" s="87"/>
      <c r="AC1914" s="87"/>
      <c r="AD1914" s="87"/>
      <c r="AE1914" s="87"/>
      <c r="AF1914" s="93"/>
      <c r="AG1914" s="87"/>
      <c r="AH1914" s="87"/>
      <c r="AI1914" s="87"/>
      <c r="AJ1914" s="87"/>
      <c r="AK1914" s="87"/>
      <c r="AL1914" s="88"/>
      <c r="AM1914" s="88"/>
      <c r="AN1914" s="87"/>
      <c r="AO1914" s="88"/>
      <c r="AP1914" s="87"/>
      <c r="AQ1914" s="87"/>
      <c r="AR1914" s="87"/>
      <c r="AS1914" s="87"/>
      <c r="AT1914" s="87"/>
      <c r="AU1914" s="87"/>
      <c r="AV1914" s="87"/>
      <c r="AW1914" s="87"/>
      <c r="AX1914" s="89"/>
      <c r="AY1914" s="89"/>
      <c r="AZ1914" s="89"/>
      <c r="BA1914" s="89"/>
      <c r="BB1914" s="87"/>
      <c r="BC1914" s="87"/>
      <c r="BD1914" s="87"/>
      <c r="BE1914" s="78"/>
      <c r="BF1914" s="78"/>
      <c r="BG1914" s="78"/>
      <c r="BH1914" s="78"/>
      <c r="BI1914" s="78"/>
    </row>
    <row r="1915" spans="1:61" s="80" customFormat="1" ht="15" customHeight="1" x14ac:dyDescent="0.25">
      <c r="A1915" s="81"/>
      <c r="B1915" s="161"/>
      <c r="C1915" s="85"/>
      <c r="D1915" s="78"/>
      <c r="E1915" s="179"/>
      <c r="F1915" s="179"/>
      <c r="G1915" s="158"/>
      <c r="H1915" s="158"/>
      <c r="I1915" s="83"/>
      <c r="J1915" s="83"/>
      <c r="K1915" s="83"/>
      <c r="L1915" s="83"/>
      <c r="M1915" s="83"/>
      <c r="N1915" s="83"/>
      <c r="O1915" s="83"/>
      <c r="P1915" s="83"/>
      <c r="Q1915" s="83"/>
      <c r="R1915" s="83"/>
      <c r="S1915" s="83"/>
      <c r="T1915" s="83"/>
      <c r="U1915" s="87"/>
      <c r="V1915" s="87"/>
      <c r="W1915" s="87"/>
      <c r="X1915" s="87"/>
      <c r="Y1915" s="87"/>
      <c r="Z1915" s="87"/>
      <c r="AA1915" s="87"/>
      <c r="AB1915" s="87"/>
      <c r="AC1915" s="87"/>
      <c r="AD1915" s="87"/>
      <c r="AE1915" s="87"/>
      <c r="AF1915" s="93"/>
      <c r="AG1915" s="87"/>
      <c r="AH1915" s="87"/>
      <c r="AI1915" s="87"/>
      <c r="AJ1915" s="87"/>
      <c r="AK1915" s="87"/>
      <c r="AL1915" s="88"/>
      <c r="AM1915" s="88"/>
      <c r="AN1915" s="87"/>
      <c r="AO1915" s="88"/>
      <c r="AP1915" s="87"/>
      <c r="AQ1915" s="87"/>
      <c r="AR1915" s="87"/>
      <c r="AS1915" s="87"/>
      <c r="AT1915" s="87"/>
      <c r="AU1915" s="87"/>
      <c r="AV1915" s="87"/>
      <c r="AW1915" s="87"/>
      <c r="AX1915" s="89"/>
      <c r="AY1915" s="89"/>
      <c r="AZ1915" s="89"/>
      <c r="BA1915" s="89"/>
      <c r="BB1915" s="87"/>
      <c r="BC1915" s="87"/>
      <c r="BD1915" s="87"/>
      <c r="BE1915" s="78"/>
      <c r="BF1915" s="78"/>
      <c r="BG1915" s="78"/>
      <c r="BH1915" s="78"/>
      <c r="BI1915" s="78"/>
    </row>
    <row r="1916" spans="1:61" s="80" customFormat="1" ht="15" customHeight="1" x14ac:dyDescent="0.25">
      <c r="A1916" s="81"/>
      <c r="B1916" s="161"/>
      <c r="C1916" s="85"/>
      <c r="D1916" s="78"/>
      <c r="E1916" s="179"/>
      <c r="F1916" s="179"/>
      <c r="G1916" s="158"/>
      <c r="H1916" s="158"/>
      <c r="I1916" s="83"/>
      <c r="J1916" s="83"/>
      <c r="K1916" s="83"/>
      <c r="L1916" s="83"/>
      <c r="M1916" s="83"/>
      <c r="N1916" s="83"/>
      <c r="O1916" s="83"/>
      <c r="P1916" s="83"/>
      <c r="Q1916" s="83"/>
      <c r="R1916" s="83"/>
      <c r="S1916" s="83"/>
      <c r="T1916" s="83"/>
      <c r="U1916" s="87"/>
      <c r="V1916" s="87"/>
      <c r="W1916" s="87"/>
      <c r="X1916" s="87"/>
      <c r="Y1916" s="87"/>
      <c r="Z1916" s="87"/>
      <c r="AA1916" s="87"/>
      <c r="AB1916" s="87"/>
      <c r="AC1916" s="87"/>
      <c r="AD1916" s="87"/>
      <c r="AE1916" s="87"/>
      <c r="AF1916" s="93"/>
      <c r="AG1916" s="87"/>
      <c r="AH1916" s="87"/>
      <c r="AI1916" s="87"/>
      <c r="AJ1916" s="87"/>
      <c r="AK1916" s="87"/>
      <c r="AL1916" s="88"/>
      <c r="AM1916" s="88"/>
      <c r="AN1916" s="87"/>
      <c r="AO1916" s="88"/>
      <c r="AP1916" s="87"/>
      <c r="AQ1916" s="87"/>
      <c r="AR1916" s="87"/>
      <c r="AS1916" s="87"/>
      <c r="AT1916" s="87"/>
      <c r="AU1916" s="87"/>
      <c r="AV1916" s="87"/>
      <c r="AW1916" s="87"/>
      <c r="AX1916" s="89"/>
      <c r="AY1916" s="89"/>
      <c r="AZ1916" s="89"/>
      <c r="BA1916" s="89"/>
      <c r="BB1916" s="87"/>
      <c r="BC1916" s="87"/>
      <c r="BD1916" s="87"/>
      <c r="BE1916" s="78"/>
      <c r="BF1916" s="78"/>
      <c r="BG1916" s="78"/>
      <c r="BH1916" s="78"/>
      <c r="BI1916" s="78"/>
    </row>
    <row r="1917" spans="1:61" s="80" customFormat="1" ht="15" customHeight="1" x14ac:dyDescent="0.25">
      <c r="A1917" s="81"/>
      <c r="B1917" s="161"/>
      <c r="C1917" s="85"/>
      <c r="D1917" s="78"/>
      <c r="E1917" s="179"/>
      <c r="F1917" s="179"/>
      <c r="G1917" s="158"/>
      <c r="H1917" s="158"/>
      <c r="I1917" s="83"/>
      <c r="J1917" s="83"/>
      <c r="K1917" s="83"/>
      <c r="L1917" s="83"/>
      <c r="M1917" s="83"/>
      <c r="N1917" s="83"/>
      <c r="O1917" s="83"/>
      <c r="P1917" s="83"/>
      <c r="Q1917" s="83"/>
      <c r="R1917" s="83"/>
      <c r="S1917" s="83"/>
      <c r="T1917" s="83"/>
      <c r="U1917" s="87"/>
      <c r="V1917" s="87"/>
      <c r="W1917" s="87"/>
      <c r="X1917" s="87"/>
      <c r="Y1917" s="87"/>
      <c r="Z1917" s="87"/>
      <c r="AA1917" s="87"/>
      <c r="AB1917" s="87"/>
      <c r="AC1917" s="87"/>
      <c r="AD1917" s="87"/>
      <c r="AE1917" s="87"/>
      <c r="AF1917" s="93"/>
      <c r="AG1917" s="87"/>
      <c r="AH1917" s="87"/>
      <c r="AI1917" s="87"/>
      <c r="AJ1917" s="87"/>
      <c r="AK1917" s="87"/>
      <c r="AL1917" s="88"/>
      <c r="AM1917" s="88"/>
      <c r="AN1917" s="87"/>
      <c r="AO1917" s="88"/>
      <c r="AP1917" s="87"/>
      <c r="AQ1917" s="87"/>
      <c r="AR1917" s="87"/>
      <c r="AS1917" s="87"/>
      <c r="AT1917" s="87"/>
      <c r="AU1917" s="87"/>
      <c r="AV1917" s="87"/>
      <c r="AW1917" s="87"/>
      <c r="AX1917" s="89"/>
      <c r="AY1917" s="89"/>
      <c r="AZ1917" s="89"/>
      <c r="BA1917" s="89"/>
      <c r="BB1917" s="87"/>
      <c r="BC1917" s="87"/>
      <c r="BD1917" s="87"/>
      <c r="BE1917" s="78"/>
      <c r="BF1917" s="78"/>
      <c r="BG1917" s="78"/>
      <c r="BH1917" s="78"/>
      <c r="BI1917" s="78"/>
    </row>
    <row r="1918" spans="1:61" s="80" customFormat="1" ht="15" customHeight="1" x14ac:dyDescent="0.25">
      <c r="A1918" s="81"/>
      <c r="B1918" s="161"/>
      <c r="C1918" s="85"/>
      <c r="D1918" s="78"/>
      <c r="E1918" s="179"/>
      <c r="F1918" s="179"/>
      <c r="G1918" s="158"/>
      <c r="H1918" s="158"/>
      <c r="I1918" s="83"/>
      <c r="J1918" s="83"/>
      <c r="K1918" s="83"/>
      <c r="L1918" s="83"/>
      <c r="M1918" s="83"/>
      <c r="N1918" s="83"/>
      <c r="O1918" s="83"/>
      <c r="P1918" s="83"/>
      <c r="Q1918" s="83"/>
      <c r="R1918" s="83"/>
      <c r="S1918" s="83"/>
      <c r="T1918" s="83"/>
      <c r="U1918" s="87"/>
      <c r="V1918" s="87"/>
      <c r="W1918" s="87"/>
      <c r="X1918" s="87"/>
      <c r="Y1918" s="87"/>
      <c r="Z1918" s="87"/>
      <c r="AA1918" s="87"/>
      <c r="AB1918" s="87"/>
      <c r="AC1918" s="87"/>
      <c r="AD1918" s="87"/>
      <c r="AE1918" s="87"/>
      <c r="AF1918" s="93"/>
      <c r="AG1918" s="87"/>
      <c r="AH1918" s="87"/>
      <c r="AI1918" s="87"/>
      <c r="AJ1918" s="87"/>
      <c r="AK1918" s="87"/>
      <c r="AL1918" s="88"/>
      <c r="AM1918" s="88"/>
      <c r="AN1918" s="87"/>
      <c r="AO1918" s="88"/>
      <c r="AP1918" s="87"/>
      <c r="AQ1918" s="87"/>
      <c r="AR1918" s="87"/>
      <c r="AS1918" s="87"/>
      <c r="AT1918" s="87"/>
      <c r="AU1918" s="87"/>
      <c r="AV1918" s="87"/>
      <c r="AW1918" s="87"/>
      <c r="AX1918" s="89"/>
      <c r="AY1918" s="89"/>
      <c r="AZ1918" s="89"/>
      <c r="BA1918" s="89"/>
      <c r="BB1918" s="87"/>
      <c r="BC1918" s="87"/>
      <c r="BD1918" s="87"/>
      <c r="BE1918" s="78"/>
      <c r="BF1918" s="78"/>
      <c r="BG1918" s="78"/>
      <c r="BH1918" s="78"/>
      <c r="BI1918" s="78"/>
    </row>
    <row r="1919" spans="1:61" s="80" customFormat="1" ht="15" customHeight="1" x14ac:dyDescent="0.25">
      <c r="A1919" s="81"/>
      <c r="B1919" s="161"/>
      <c r="C1919" s="85"/>
      <c r="D1919" s="78"/>
      <c r="E1919" s="179"/>
      <c r="F1919" s="179"/>
      <c r="G1919" s="158"/>
      <c r="H1919" s="158"/>
      <c r="I1919" s="83"/>
      <c r="J1919" s="83"/>
      <c r="K1919" s="83"/>
      <c r="L1919" s="83"/>
      <c r="M1919" s="83"/>
      <c r="N1919" s="83"/>
      <c r="O1919" s="83"/>
      <c r="P1919" s="83"/>
      <c r="Q1919" s="83"/>
      <c r="R1919" s="83"/>
      <c r="S1919" s="83"/>
      <c r="T1919" s="83"/>
      <c r="U1919" s="87"/>
      <c r="V1919" s="87"/>
      <c r="W1919" s="87"/>
      <c r="X1919" s="87"/>
      <c r="Y1919" s="87"/>
      <c r="Z1919" s="87"/>
      <c r="AA1919" s="87"/>
      <c r="AB1919" s="87"/>
      <c r="AC1919" s="87"/>
      <c r="AD1919" s="87"/>
      <c r="AE1919" s="87"/>
      <c r="AF1919" s="93"/>
      <c r="AG1919" s="87"/>
      <c r="AH1919" s="87"/>
      <c r="AI1919" s="87"/>
      <c r="AJ1919" s="87"/>
      <c r="AK1919" s="87"/>
      <c r="AL1919" s="88"/>
      <c r="AM1919" s="88"/>
      <c r="AN1919" s="87"/>
      <c r="AO1919" s="88"/>
      <c r="AP1919" s="87"/>
      <c r="AQ1919" s="87"/>
      <c r="AR1919" s="87"/>
      <c r="AS1919" s="87"/>
      <c r="AT1919" s="87"/>
      <c r="AU1919" s="87"/>
      <c r="AV1919" s="87"/>
      <c r="AW1919" s="87"/>
      <c r="AX1919" s="89"/>
      <c r="AY1919" s="89"/>
      <c r="AZ1919" s="89"/>
      <c r="BA1919" s="89"/>
      <c r="BB1919" s="87"/>
      <c r="BC1919" s="87"/>
      <c r="BD1919" s="87"/>
      <c r="BE1919" s="78"/>
      <c r="BF1919" s="78"/>
      <c r="BG1919" s="78"/>
      <c r="BH1919" s="78"/>
      <c r="BI1919" s="78"/>
    </row>
    <row r="1920" spans="1:61" s="80" customFormat="1" ht="15" customHeight="1" x14ac:dyDescent="0.25">
      <c r="A1920" s="81"/>
      <c r="B1920" s="161"/>
      <c r="C1920" s="85"/>
      <c r="D1920" s="78"/>
      <c r="E1920" s="179"/>
      <c r="F1920" s="179"/>
      <c r="G1920" s="158"/>
      <c r="H1920" s="158"/>
      <c r="I1920" s="83"/>
      <c r="J1920" s="83"/>
      <c r="K1920" s="83"/>
      <c r="L1920" s="83"/>
      <c r="M1920" s="83"/>
      <c r="N1920" s="83"/>
      <c r="O1920" s="83"/>
      <c r="P1920" s="83"/>
      <c r="Q1920" s="83"/>
      <c r="R1920" s="83"/>
      <c r="S1920" s="83"/>
      <c r="T1920" s="83"/>
      <c r="U1920" s="87"/>
      <c r="V1920" s="87"/>
      <c r="W1920" s="87"/>
      <c r="X1920" s="87"/>
      <c r="Y1920" s="87"/>
      <c r="Z1920" s="87"/>
      <c r="AA1920" s="87"/>
      <c r="AB1920" s="87"/>
      <c r="AC1920" s="87"/>
      <c r="AD1920" s="87"/>
      <c r="AE1920" s="87"/>
      <c r="AF1920" s="93"/>
      <c r="AG1920" s="87"/>
      <c r="AH1920" s="87"/>
      <c r="AI1920" s="87"/>
      <c r="AJ1920" s="87"/>
      <c r="AK1920" s="87"/>
      <c r="AL1920" s="88"/>
      <c r="AM1920" s="88"/>
      <c r="AN1920" s="87"/>
      <c r="AO1920" s="88"/>
      <c r="AP1920" s="87"/>
      <c r="AQ1920" s="87"/>
      <c r="AR1920" s="87"/>
      <c r="AS1920" s="87"/>
      <c r="AT1920" s="87"/>
      <c r="AU1920" s="87"/>
      <c r="AV1920" s="87"/>
      <c r="AW1920" s="87"/>
      <c r="AX1920" s="89"/>
      <c r="AY1920" s="89"/>
      <c r="AZ1920" s="89"/>
      <c r="BA1920" s="89"/>
      <c r="BB1920" s="87"/>
      <c r="BC1920" s="87"/>
      <c r="BD1920" s="87"/>
      <c r="BE1920" s="78"/>
      <c r="BF1920" s="78"/>
      <c r="BG1920" s="78"/>
      <c r="BH1920" s="78"/>
      <c r="BI1920" s="78"/>
    </row>
    <row r="1921" spans="1:61" s="80" customFormat="1" ht="15" customHeight="1" x14ac:dyDescent="0.25">
      <c r="A1921" s="81"/>
      <c r="B1921" s="161"/>
      <c r="C1921" s="85"/>
      <c r="D1921" s="78"/>
      <c r="E1921" s="179"/>
      <c r="F1921" s="179"/>
      <c r="G1921" s="158"/>
      <c r="H1921" s="158"/>
      <c r="I1921" s="83"/>
      <c r="J1921" s="83"/>
      <c r="K1921" s="83"/>
      <c r="L1921" s="83"/>
      <c r="M1921" s="83"/>
      <c r="N1921" s="83"/>
      <c r="O1921" s="83"/>
      <c r="P1921" s="83"/>
      <c r="Q1921" s="83"/>
      <c r="R1921" s="83"/>
      <c r="S1921" s="83"/>
      <c r="T1921" s="83"/>
      <c r="U1921" s="87"/>
      <c r="V1921" s="87"/>
      <c r="W1921" s="87"/>
      <c r="X1921" s="87"/>
      <c r="Y1921" s="87"/>
      <c r="Z1921" s="87"/>
      <c r="AA1921" s="87"/>
      <c r="AB1921" s="87"/>
      <c r="AC1921" s="87"/>
      <c r="AD1921" s="87"/>
      <c r="AE1921" s="87"/>
      <c r="AF1921" s="93"/>
      <c r="AG1921" s="87"/>
      <c r="AH1921" s="87"/>
      <c r="AI1921" s="87"/>
      <c r="AJ1921" s="87"/>
      <c r="AK1921" s="87"/>
      <c r="AL1921" s="88"/>
      <c r="AM1921" s="88"/>
      <c r="AN1921" s="87"/>
      <c r="AO1921" s="88"/>
      <c r="AP1921" s="87"/>
      <c r="AQ1921" s="87"/>
      <c r="AR1921" s="87"/>
      <c r="AS1921" s="87"/>
      <c r="AT1921" s="87"/>
      <c r="AU1921" s="87"/>
      <c r="AV1921" s="87"/>
      <c r="AW1921" s="87"/>
      <c r="AX1921" s="89"/>
      <c r="AY1921" s="89"/>
      <c r="AZ1921" s="89"/>
      <c r="BA1921" s="89"/>
      <c r="BB1921" s="87"/>
      <c r="BC1921" s="87"/>
      <c r="BD1921" s="87"/>
      <c r="BE1921" s="78"/>
      <c r="BF1921" s="78"/>
      <c r="BG1921" s="78"/>
      <c r="BH1921" s="78"/>
      <c r="BI1921" s="78"/>
    </row>
    <row r="1922" spans="1:61" s="80" customFormat="1" ht="15" customHeight="1" x14ac:dyDescent="0.25">
      <c r="A1922" s="81"/>
      <c r="B1922" s="161"/>
      <c r="C1922" s="85"/>
      <c r="D1922" s="78"/>
      <c r="E1922" s="179"/>
      <c r="F1922" s="179"/>
      <c r="G1922" s="158"/>
      <c r="H1922" s="158"/>
      <c r="I1922" s="83"/>
      <c r="J1922" s="83"/>
      <c r="K1922" s="83"/>
      <c r="L1922" s="83"/>
      <c r="M1922" s="83"/>
      <c r="N1922" s="83"/>
      <c r="O1922" s="83"/>
      <c r="P1922" s="83"/>
      <c r="Q1922" s="83"/>
      <c r="R1922" s="83"/>
      <c r="S1922" s="83"/>
      <c r="T1922" s="83"/>
      <c r="U1922" s="87"/>
      <c r="V1922" s="87"/>
      <c r="W1922" s="87"/>
      <c r="X1922" s="87"/>
      <c r="Y1922" s="87"/>
      <c r="Z1922" s="87"/>
      <c r="AA1922" s="87"/>
      <c r="AB1922" s="87"/>
      <c r="AC1922" s="87"/>
      <c r="AD1922" s="87"/>
      <c r="AE1922" s="87"/>
      <c r="AF1922" s="93"/>
      <c r="AG1922" s="87"/>
      <c r="AH1922" s="87"/>
      <c r="AI1922" s="87"/>
      <c r="AJ1922" s="87"/>
      <c r="AK1922" s="87"/>
      <c r="AL1922" s="88"/>
      <c r="AM1922" s="88"/>
      <c r="AN1922" s="87"/>
      <c r="AO1922" s="88"/>
      <c r="AP1922" s="87"/>
      <c r="AQ1922" s="87"/>
      <c r="AR1922" s="87"/>
      <c r="AS1922" s="87"/>
      <c r="AT1922" s="87"/>
      <c r="AU1922" s="87"/>
      <c r="AV1922" s="87"/>
      <c r="AW1922" s="87"/>
      <c r="AX1922" s="89"/>
      <c r="AY1922" s="89"/>
      <c r="AZ1922" s="89"/>
      <c r="BA1922" s="89"/>
      <c r="BB1922" s="87"/>
      <c r="BC1922" s="87"/>
      <c r="BD1922" s="87"/>
      <c r="BE1922" s="78"/>
      <c r="BF1922" s="78"/>
      <c r="BG1922" s="78"/>
      <c r="BH1922" s="78"/>
      <c r="BI1922" s="78"/>
    </row>
    <row r="1923" spans="1:61" s="80" customFormat="1" ht="15" customHeight="1" x14ac:dyDescent="0.25">
      <c r="A1923" s="81"/>
      <c r="B1923" s="161"/>
      <c r="C1923" s="85"/>
      <c r="D1923" s="78"/>
      <c r="E1923" s="179"/>
      <c r="F1923" s="179"/>
      <c r="G1923" s="158"/>
      <c r="H1923" s="158"/>
      <c r="I1923" s="83"/>
      <c r="J1923" s="83"/>
      <c r="K1923" s="83"/>
      <c r="L1923" s="83"/>
      <c r="M1923" s="83"/>
      <c r="N1923" s="83"/>
      <c r="O1923" s="83"/>
      <c r="P1923" s="83"/>
      <c r="Q1923" s="83"/>
      <c r="R1923" s="83"/>
      <c r="S1923" s="83"/>
      <c r="T1923" s="83"/>
      <c r="U1923" s="87"/>
      <c r="V1923" s="87"/>
      <c r="W1923" s="87"/>
      <c r="X1923" s="87"/>
      <c r="Y1923" s="87"/>
      <c r="Z1923" s="87"/>
      <c r="AA1923" s="87"/>
      <c r="AB1923" s="87"/>
      <c r="AC1923" s="87"/>
      <c r="AD1923" s="87"/>
      <c r="AE1923" s="87"/>
      <c r="AF1923" s="93"/>
      <c r="AG1923" s="87"/>
      <c r="AH1923" s="87"/>
      <c r="AI1923" s="87"/>
      <c r="AJ1923" s="87"/>
      <c r="AK1923" s="87"/>
      <c r="AL1923" s="88"/>
      <c r="AM1923" s="88"/>
      <c r="AN1923" s="87"/>
      <c r="AO1923" s="88"/>
      <c r="AP1923" s="87"/>
      <c r="AQ1923" s="87"/>
      <c r="AR1923" s="87"/>
      <c r="AS1923" s="87"/>
      <c r="AT1923" s="87"/>
      <c r="AU1923" s="87"/>
      <c r="AV1923" s="87"/>
      <c r="AW1923" s="87"/>
      <c r="AX1923" s="89"/>
      <c r="AY1923" s="89"/>
      <c r="AZ1923" s="89"/>
      <c r="BA1923" s="89"/>
      <c r="BB1923" s="87"/>
      <c r="BC1923" s="87"/>
      <c r="BD1923" s="87"/>
      <c r="BE1923" s="78"/>
      <c r="BF1923" s="78"/>
      <c r="BG1923" s="78"/>
      <c r="BH1923" s="78"/>
      <c r="BI1923" s="78"/>
    </row>
    <row r="1924" spans="1:61" s="80" customFormat="1" ht="15" customHeight="1" x14ac:dyDescent="0.25">
      <c r="A1924" s="81"/>
      <c r="B1924" s="161"/>
      <c r="C1924" s="85"/>
      <c r="D1924" s="78"/>
      <c r="E1924" s="179"/>
      <c r="F1924" s="179"/>
      <c r="G1924" s="158"/>
      <c r="H1924" s="158"/>
      <c r="I1924" s="83"/>
      <c r="J1924" s="83"/>
      <c r="K1924" s="83"/>
      <c r="L1924" s="83"/>
      <c r="M1924" s="83"/>
      <c r="N1924" s="83"/>
      <c r="O1924" s="83"/>
      <c r="P1924" s="83"/>
      <c r="Q1924" s="83"/>
      <c r="R1924" s="83"/>
      <c r="S1924" s="83"/>
      <c r="T1924" s="83"/>
      <c r="U1924" s="87"/>
      <c r="V1924" s="87"/>
      <c r="W1924" s="87"/>
      <c r="X1924" s="87"/>
      <c r="Y1924" s="87"/>
      <c r="Z1924" s="87"/>
      <c r="AA1924" s="87"/>
      <c r="AB1924" s="87"/>
      <c r="AC1924" s="87"/>
      <c r="AD1924" s="87"/>
      <c r="AE1924" s="87"/>
      <c r="AF1924" s="93"/>
      <c r="AG1924" s="87"/>
      <c r="AH1924" s="87"/>
      <c r="AI1924" s="87"/>
      <c r="AJ1924" s="87"/>
      <c r="AK1924" s="87"/>
      <c r="AL1924" s="88"/>
      <c r="AM1924" s="88"/>
      <c r="AN1924" s="87"/>
      <c r="AO1924" s="88"/>
      <c r="AP1924" s="87"/>
      <c r="AQ1924" s="87"/>
      <c r="AR1924" s="87"/>
      <c r="AS1924" s="87"/>
      <c r="AT1924" s="87"/>
      <c r="AU1924" s="87"/>
      <c r="AV1924" s="87"/>
      <c r="AW1924" s="87"/>
      <c r="AX1924" s="89"/>
      <c r="AY1924" s="89"/>
      <c r="AZ1924" s="89"/>
      <c r="BA1924" s="89"/>
      <c r="BB1924" s="87"/>
      <c r="BC1924" s="87"/>
      <c r="BD1924" s="87"/>
      <c r="BE1924" s="78"/>
      <c r="BF1924" s="78"/>
      <c r="BG1924" s="78"/>
      <c r="BH1924" s="78"/>
      <c r="BI1924" s="78"/>
    </row>
    <row r="1925" spans="1:61" s="80" customFormat="1" ht="15" customHeight="1" x14ac:dyDescent="0.25">
      <c r="A1925" s="81"/>
      <c r="B1925" s="161"/>
      <c r="C1925" s="85"/>
      <c r="D1925" s="78"/>
      <c r="E1925" s="179"/>
      <c r="F1925" s="179"/>
      <c r="G1925" s="158"/>
      <c r="H1925" s="158"/>
      <c r="I1925" s="83"/>
      <c r="J1925" s="83"/>
      <c r="K1925" s="83"/>
      <c r="L1925" s="83"/>
      <c r="M1925" s="83"/>
      <c r="N1925" s="83"/>
      <c r="O1925" s="83"/>
      <c r="P1925" s="83"/>
      <c r="Q1925" s="83"/>
      <c r="R1925" s="83"/>
      <c r="S1925" s="83"/>
      <c r="T1925" s="83"/>
      <c r="U1925" s="87"/>
      <c r="V1925" s="87"/>
      <c r="W1925" s="87"/>
      <c r="X1925" s="87"/>
      <c r="Y1925" s="87"/>
      <c r="Z1925" s="87"/>
      <c r="AA1925" s="87"/>
      <c r="AB1925" s="87"/>
      <c r="AC1925" s="87"/>
      <c r="AD1925" s="87"/>
      <c r="AE1925" s="87"/>
      <c r="AF1925" s="93"/>
      <c r="AG1925" s="87"/>
      <c r="AH1925" s="87"/>
      <c r="AI1925" s="87"/>
      <c r="AJ1925" s="87"/>
      <c r="AK1925" s="87"/>
      <c r="AL1925" s="88"/>
      <c r="AM1925" s="88"/>
      <c r="AN1925" s="87"/>
      <c r="AO1925" s="88"/>
      <c r="AP1925" s="87"/>
      <c r="AQ1925" s="87"/>
      <c r="AR1925" s="87"/>
      <c r="AS1925" s="87"/>
      <c r="AT1925" s="87"/>
      <c r="AU1925" s="87"/>
      <c r="AV1925" s="87"/>
      <c r="AW1925" s="87"/>
      <c r="AX1925" s="89"/>
      <c r="AY1925" s="89"/>
      <c r="AZ1925" s="89"/>
      <c r="BA1925" s="89"/>
      <c r="BB1925" s="87"/>
      <c r="BC1925" s="87"/>
      <c r="BD1925" s="87"/>
      <c r="BE1925" s="78"/>
      <c r="BF1925" s="78"/>
      <c r="BG1925" s="78"/>
      <c r="BH1925" s="78"/>
      <c r="BI1925" s="78"/>
    </row>
    <row r="1926" spans="1:61" s="80" customFormat="1" ht="15" customHeight="1" x14ac:dyDescent="0.25">
      <c r="A1926" s="81"/>
      <c r="B1926" s="161"/>
      <c r="C1926" s="85"/>
      <c r="D1926" s="78"/>
      <c r="E1926" s="179"/>
      <c r="F1926" s="179"/>
      <c r="G1926" s="158"/>
      <c r="H1926" s="158"/>
      <c r="I1926" s="83"/>
      <c r="J1926" s="83"/>
      <c r="K1926" s="83"/>
      <c r="L1926" s="83"/>
      <c r="M1926" s="83"/>
      <c r="N1926" s="83"/>
      <c r="O1926" s="83"/>
      <c r="P1926" s="83"/>
      <c r="Q1926" s="83"/>
      <c r="R1926" s="83"/>
      <c r="S1926" s="83"/>
      <c r="T1926" s="83"/>
      <c r="U1926" s="87"/>
      <c r="V1926" s="87"/>
      <c r="W1926" s="87"/>
      <c r="X1926" s="87"/>
      <c r="Y1926" s="87"/>
      <c r="Z1926" s="87"/>
      <c r="AA1926" s="87"/>
      <c r="AB1926" s="87"/>
      <c r="AC1926" s="87"/>
      <c r="AD1926" s="87"/>
      <c r="AE1926" s="87"/>
      <c r="AF1926" s="93"/>
      <c r="AG1926" s="87"/>
      <c r="AH1926" s="87"/>
      <c r="AI1926" s="87"/>
      <c r="AJ1926" s="87"/>
      <c r="AK1926" s="87"/>
      <c r="AL1926" s="88"/>
      <c r="AM1926" s="88"/>
      <c r="AN1926" s="87"/>
      <c r="AO1926" s="88"/>
      <c r="AP1926" s="87"/>
      <c r="AQ1926" s="87"/>
      <c r="AR1926" s="87"/>
      <c r="AS1926" s="87"/>
      <c r="AT1926" s="87"/>
      <c r="AU1926" s="87"/>
      <c r="AV1926" s="87"/>
      <c r="AW1926" s="87"/>
      <c r="AX1926" s="89"/>
      <c r="AY1926" s="89"/>
      <c r="AZ1926" s="89"/>
      <c r="BA1926" s="89"/>
      <c r="BB1926" s="87"/>
      <c r="BC1926" s="87"/>
      <c r="BD1926" s="87"/>
      <c r="BE1926" s="78"/>
      <c r="BF1926" s="78"/>
      <c r="BG1926" s="78"/>
      <c r="BH1926" s="78"/>
      <c r="BI1926" s="78"/>
    </row>
    <row r="1927" spans="1:61" s="80" customFormat="1" ht="15" customHeight="1" x14ac:dyDescent="0.25">
      <c r="A1927" s="81"/>
      <c r="B1927" s="161"/>
      <c r="C1927" s="85"/>
      <c r="D1927" s="78"/>
      <c r="E1927" s="179"/>
      <c r="F1927" s="179"/>
      <c r="G1927" s="158"/>
      <c r="H1927" s="158"/>
      <c r="I1927" s="83"/>
      <c r="J1927" s="83"/>
      <c r="K1927" s="83"/>
      <c r="L1927" s="83"/>
      <c r="M1927" s="83"/>
      <c r="N1927" s="83"/>
      <c r="O1927" s="83"/>
      <c r="P1927" s="83"/>
      <c r="Q1927" s="83"/>
      <c r="R1927" s="83"/>
      <c r="S1927" s="83"/>
      <c r="T1927" s="83"/>
      <c r="U1927" s="87"/>
      <c r="V1927" s="87"/>
      <c r="W1927" s="87"/>
      <c r="X1927" s="87"/>
      <c r="Y1927" s="87"/>
      <c r="Z1927" s="87"/>
      <c r="AA1927" s="87"/>
      <c r="AB1927" s="87"/>
      <c r="AC1927" s="87"/>
      <c r="AD1927" s="87"/>
      <c r="AE1927" s="87"/>
      <c r="AF1927" s="93"/>
      <c r="AG1927" s="87"/>
      <c r="AH1927" s="87"/>
      <c r="AI1927" s="87"/>
      <c r="AJ1927" s="87"/>
      <c r="AK1927" s="87"/>
      <c r="AL1927" s="88"/>
      <c r="AM1927" s="88"/>
      <c r="AN1927" s="87"/>
      <c r="AO1927" s="88"/>
      <c r="AP1927" s="87"/>
      <c r="AQ1927" s="87"/>
      <c r="AR1927" s="87"/>
      <c r="AS1927" s="87"/>
      <c r="AT1927" s="87"/>
      <c r="AU1927" s="87"/>
      <c r="AV1927" s="87"/>
      <c r="AW1927" s="87"/>
      <c r="AX1927" s="89"/>
      <c r="AY1927" s="89"/>
      <c r="AZ1927" s="89"/>
      <c r="BA1927" s="89"/>
      <c r="BB1927" s="87"/>
      <c r="BC1927" s="87"/>
      <c r="BD1927" s="87"/>
      <c r="BE1927" s="78"/>
      <c r="BF1927" s="78"/>
      <c r="BG1927" s="78"/>
      <c r="BH1927" s="78"/>
      <c r="BI1927" s="78"/>
    </row>
    <row r="1928" spans="1:61" s="80" customFormat="1" ht="15" customHeight="1" x14ac:dyDescent="0.25">
      <c r="A1928" s="81"/>
      <c r="B1928" s="161"/>
      <c r="C1928" s="85"/>
      <c r="D1928" s="78"/>
      <c r="E1928" s="179"/>
      <c r="F1928" s="179"/>
      <c r="G1928" s="158"/>
      <c r="H1928" s="158"/>
      <c r="I1928" s="83"/>
      <c r="J1928" s="83"/>
      <c r="K1928" s="83"/>
      <c r="L1928" s="83"/>
      <c r="M1928" s="83"/>
      <c r="N1928" s="83"/>
      <c r="O1928" s="83"/>
      <c r="P1928" s="83"/>
      <c r="Q1928" s="83"/>
      <c r="R1928" s="83"/>
      <c r="S1928" s="83"/>
      <c r="T1928" s="83"/>
      <c r="U1928" s="87"/>
      <c r="V1928" s="87"/>
      <c r="W1928" s="87"/>
      <c r="X1928" s="87"/>
      <c r="Y1928" s="87"/>
      <c r="Z1928" s="87"/>
      <c r="AA1928" s="87"/>
      <c r="AB1928" s="87"/>
      <c r="AC1928" s="87"/>
      <c r="AD1928" s="87"/>
      <c r="AE1928" s="87"/>
      <c r="AF1928" s="93"/>
      <c r="AG1928" s="87"/>
      <c r="AH1928" s="87"/>
      <c r="AI1928" s="87"/>
      <c r="AJ1928" s="87"/>
      <c r="AK1928" s="87"/>
      <c r="AL1928" s="88"/>
      <c r="AM1928" s="88"/>
      <c r="AN1928" s="87"/>
      <c r="AO1928" s="88"/>
      <c r="AP1928" s="87"/>
      <c r="AQ1928" s="87"/>
      <c r="AR1928" s="87"/>
      <c r="AS1928" s="87"/>
      <c r="AT1928" s="87"/>
      <c r="AU1928" s="87"/>
      <c r="AV1928" s="87"/>
      <c r="AW1928" s="87"/>
      <c r="AX1928" s="89"/>
      <c r="AY1928" s="89"/>
      <c r="AZ1928" s="89"/>
      <c r="BA1928" s="89"/>
      <c r="BB1928" s="87"/>
      <c r="BC1928" s="87"/>
      <c r="BD1928" s="87"/>
      <c r="BE1928" s="78"/>
      <c r="BF1928" s="78"/>
      <c r="BG1928" s="78"/>
      <c r="BH1928" s="78"/>
      <c r="BI1928" s="78"/>
    </row>
    <row r="1929" spans="1:61" s="80" customFormat="1" ht="15" customHeight="1" x14ac:dyDescent="0.25">
      <c r="A1929" s="81"/>
      <c r="B1929" s="161"/>
      <c r="C1929" s="85"/>
      <c r="D1929" s="78"/>
      <c r="E1929" s="179"/>
      <c r="F1929" s="179"/>
      <c r="G1929" s="158"/>
      <c r="H1929" s="158"/>
      <c r="I1929" s="83"/>
      <c r="J1929" s="83"/>
      <c r="K1929" s="83"/>
      <c r="L1929" s="83"/>
      <c r="M1929" s="83"/>
      <c r="N1929" s="83"/>
      <c r="O1929" s="83"/>
      <c r="P1929" s="83"/>
      <c r="Q1929" s="83"/>
      <c r="R1929" s="83"/>
      <c r="S1929" s="83"/>
      <c r="T1929" s="83"/>
      <c r="U1929" s="87"/>
      <c r="V1929" s="87"/>
      <c r="W1929" s="87"/>
      <c r="X1929" s="87"/>
      <c r="Y1929" s="87"/>
      <c r="Z1929" s="87"/>
      <c r="AA1929" s="87"/>
      <c r="AB1929" s="87"/>
      <c r="AC1929" s="87"/>
      <c r="AD1929" s="87"/>
      <c r="AE1929" s="87"/>
      <c r="AF1929" s="93"/>
      <c r="AG1929" s="87"/>
      <c r="AH1929" s="87"/>
      <c r="AI1929" s="87"/>
      <c r="AJ1929" s="87"/>
      <c r="AK1929" s="87"/>
      <c r="AL1929" s="88"/>
      <c r="AM1929" s="88"/>
      <c r="AN1929" s="87"/>
      <c r="AO1929" s="88"/>
      <c r="AP1929" s="87"/>
      <c r="AQ1929" s="87"/>
      <c r="AR1929" s="87"/>
      <c r="AS1929" s="87"/>
      <c r="AT1929" s="87"/>
      <c r="AU1929" s="87"/>
      <c r="AV1929" s="87"/>
      <c r="AW1929" s="87"/>
      <c r="AX1929" s="89"/>
      <c r="AY1929" s="89"/>
      <c r="AZ1929" s="89"/>
      <c r="BA1929" s="89"/>
      <c r="BB1929" s="87"/>
      <c r="BC1929" s="87"/>
      <c r="BD1929" s="87"/>
      <c r="BE1929" s="78"/>
      <c r="BF1929" s="78"/>
      <c r="BG1929" s="78"/>
      <c r="BH1929" s="78"/>
      <c r="BI1929" s="78"/>
    </row>
    <row r="1930" spans="1:61" s="80" customFormat="1" ht="15" customHeight="1" x14ac:dyDescent="0.25">
      <c r="A1930" s="81"/>
      <c r="B1930" s="161"/>
      <c r="C1930" s="85"/>
      <c r="D1930" s="78"/>
      <c r="E1930" s="179"/>
      <c r="F1930" s="179"/>
      <c r="G1930" s="158"/>
      <c r="H1930" s="158"/>
      <c r="I1930" s="83"/>
      <c r="J1930" s="83"/>
      <c r="K1930" s="83"/>
      <c r="L1930" s="83"/>
      <c r="M1930" s="83"/>
      <c r="N1930" s="83"/>
      <c r="O1930" s="83"/>
      <c r="P1930" s="83"/>
      <c r="Q1930" s="83"/>
      <c r="R1930" s="83"/>
      <c r="S1930" s="83"/>
      <c r="T1930" s="83"/>
      <c r="U1930" s="87"/>
      <c r="V1930" s="87"/>
      <c r="W1930" s="87"/>
      <c r="X1930" s="87"/>
      <c r="Y1930" s="87"/>
      <c r="Z1930" s="87"/>
      <c r="AA1930" s="87"/>
      <c r="AB1930" s="87"/>
      <c r="AC1930" s="87"/>
      <c r="AD1930" s="87"/>
      <c r="AE1930" s="87"/>
      <c r="AF1930" s="93"/>
      <c r="AG1930" s="87"/>
      <c r="AH1930" s="87"/>
      <c r="AI1930" s="87"/>
      <c r="AJ1930" s="87"/>
      <c r="AK1930" s="87"/>
      <c r="AL1930" s="88"/>
      <c r="AM1930" s="88"/>
      <c r="AN1930" s="87"/>
      <c r="AO1930" s="88"/>
      <c r="AP1930" s="87"/>
      <c r="AQ1930" s="87"/>
      <c r="AR1930" s="87"/>
      <c r="AS1930" s="87"/>
      <c r="AT1930" s="87"/>
      <c r="AU1930" s="87"/>
      <c r="AV1930" s="87"/>
      <c r="AW1930" s="87"/>
      <c r="AX1930" s="89"/>
      <c r="AY1930" s="89"/>
      <c r="AZ1930" s="89"/>
      <c r="BA1930" s="89"/>
      <c r="BB1930" s="87"/>
      <c r="BC1930" s="87"/>
      <c r="BD1930" s="87"/>
      <c r="BE1930" s="78"/>
      <c r="BF1930" s="78"/>
      <c r="BG1930" s="78"/>
      <c r="BH1930" s="78"/>
      <c r="BI1930" s="78"/>
    </row>
    <row r="1931" spans="1:61" s="80" customFormat="1" ht="15" customHeight="1" x14ac:dyDescent="0.25">
      <c r="A1931" s="81"/>
      <c r="B1931" s="161"/>
      <c r="C1931" s="85"/>
      <c r="D1931" s="78"/>
      <c r="E1931" s="179"/>
      <c r="F1931" s="179"/>
      <c r="G1931" s="158"/>
      <c r="H1931" s="158"/>
      <c r="I1931" s="83"/>
      <c r="J1931" s="83"/>
      <c r="K1931" s="83"/>
      <c r="L1931" s="83"/>
      <c r="M1931" s="83"/>
      <c r="N1931" s="83"/>
      <c r="O1931" s="83"/>
      <c r="P1931" s="83"/>
      <c r="Q1931" s="83"/>
      <c r="R1931" s="83"/>
      <c r="S1931" s="83"/>
      <c r="T1931" s="83"/>
      <c r="U1931" s="87"/>
      <c r="V1931" s="87"/>
      <c r="W1931" s="87"/>
      <c r="X1931" s="87"/>
      <c r="Y1931" s="87"/>
      <c r="Z1931" s="87"/>
      <c r="AA1931" s="87"/>
      <c r="AB1931" s="87"/>
      <c r="AC1931" s="87"/>
      <c r="AD1931" s="87"/>
      <c r="AE1931" s="87"/>
      <c r="AF1931" s="93"/>
      <c r="AG1931" s="87"/>
      <c r="AH1931" s="87"/>
      <c r="AI1931" s="87"/>
      <c r="AJ1931" s="87"/>
      <c r="AK1931" s="87"/>
      <c r="AL1931" s="88"/>
      <c r="AM1931" s="88"/>
      <c r="AN1931" s="87"/>
      <c r="AO1931" s="88"/>
      <c r="AP1931" s="87"/>
      <c r="AQ1931" s="87"/>
      <c r="AR1931" s="87"/>
      <c r="AS1931" s="87"/>
      <c r="AT1931" s="87"/>
      <c r="AU1931" s="87"/>
      <c r="AV1931" s="87"/>
      <c r="AW1931" s="87"/>
      <c r="AX1931" s="89"/>
      <c r="AY1931" s="89"/>
      <c r="AZ1931" s="89"/>
      <c r="BA1931" s="89"/>
      <c r="BB1931" s="87"/>
      <c r="BC1931" s="87"/>
      <c r="BD1931" s="87"/>
      <c r="BE1931" s="78"/>
      <c r="BF1931" s="78"/>
      <c r="BG1931" s="78"/>
      <c r="BH1931" s="78"/>
      <c r="BI1931" s="78"/>
    </row>
    <row r="1932" spans="1:61" s="80" customFormat="1" ht="15" customHeight="1" x14ac:dyDescent="0.25">
      <c r="A1932" s="81"/>
      <c r="B1932" s="161"/>
      <c r="C1932" s="85"/>
      <c r="D1932" s="78"/>
      <c r="E1932" s="179"/>
      <c r="F1932" s="179"/>
      <c r="G1932" s="158"/>
      <c r="H1932" s="158"/>
      <c r="I1932" s="83"/>
      <c r="J1932" s="83"/>
      <c r="K1932" s="83"/>
      <c r="L1932" s="83"/>
      <c r="M1932" s="83"/>
      <c r="N1932" s="83"/>
      <c r="O1932" s="83"/>
      <c r="P1932" s="83"/>
      <c r="Q1932" s="83"/>
      <c r="R1932" s="83"/>
      <c r="S1932" s="83"/>
      <c r="T1932" s="83"/>
      <c r="U1932" s="87"/>
      <c r="V1932" s="87"/>
      <c r="W1932" s="87"/>
      <c r="X1932" s="87"/>
      <c r="Y1932" s="87"/>
      <c r="Z1932" s="87"/>
      <c r="AA1932" s="87"/>
      <c r="AB1932" s="87"/>
      <c r="AC1932" s="87"/>
      <c r="AD1932" s="87"/>
      <c r="AE1932" s="87"/>
      <c r="AF1932" s="93"/>
      <c r="AG1932" s="87"/>
      <c r="AH1932" s="87"/>
      <c r="AI1932" s="87"/>
      <c r="AJ1932" s="87"/>
      <c r="AK1932" s="87"/>
      <c r="AL1932" s="88"/>
      <c r="AM1932" s="88"/>
      <c r="AN1932" s="87"/>
      <c r="AO1932" s="88"/>
      <c r="AP1932" s="87"/>
      <c r="AQ1932" s="87"/>
      <c r="AR1932" s="87"/>
      <c r="AS1932" s="87"/>
      <c r="AT1932" s="87"/>
      <c r="AU1932" s="87"/>
      <c r="AV1932" s="87"/>
      <c r="AW1932" s="87"/>
      <c r="AX1932" s="89"/>
      <c r="AY1932" s="89"/>
      <c r="AZ1932" s="89"/>
      <c r="BA1932" s="89"/>
      <c r="BB1932" s="87"/>
      <c r="BC1932" s="87"/>
      <c r="BD1932" s="87"/>
      <c r="BE1932" s="78"/>
      <c r="BF1932" s="78"/>
      <c r="BG1932" s="78"/>
      <c r="BH1932" s="78"/>
      <c r="BI1932" s="78"/>
    </row>
    <row r="1933" spans="1:61" s="80" customFormat="1" ht="15" customHeight="1" x14ac:dyDescent="0.25">
      <c r="A1933" s="81"/>
      <c r="B1933" s="161"/>
      <c r="C1933" s="85"/>
      <c r="D1933" s="78"/>
      <c r="E1933" s="179"/>
      <c r="F1933" s="179"/>
      <c r="G1933" s="158"/>
      <c r="H1933" s="158"/>
      <c r="I1933" s="83"/>
      <c r="J1933" s="83"/>
      <c r="K1933" s="83"/>
      <c r="L1933" s="83"/>
      <c r="M1933" s="83"/>
      <c r="N1933" s="83"/>
      <c r="O1933" s="83"/>
      <c r="P1933" s="83"/>
      <c r="Q1933" s="83"/>
      <c r="R1933" s="83"/>
      <c r="S1933" s="83"/>
      <c r="T1933" s="83"/>
      <c r="U1933" s="87"/>
      <c r="V1933" s="87"/>
      <c r="W1933" s="87"/>
      <c r="X1933" s="87"/>
      <c r="Y1933" s="87"/>
      <c r="Z1933" s="87"/>
      <c r="AA1933" s="87"/>
      <c r="AB1933" s="87"/>
      <c r="AC1933" s="87"/>
      <c r="AD1933" s="87"/>
      <c r="AE1933" s="87"/>
      <c r="AF1933" s="93"/>
      <c r="AG1933" s="87"/>
      <c r="AH1933" s="87"/>
      <c r="AI1933" s="87"/>
      <c r="AJ1933" s="87"/>
      <c r="AK1933" s="87"/>
      <c r="AL1933" s="88"/>
      <c r="AM1933" s="88"/>
      <c r="AN1933" s="87"/>
      <c r="AO1933" s="88"/>
      <c r="AP1933" s="87"/>
      <c r="AQ1933" s="87"/>
      <c r="AR1933" s="87"/>
      <c r="AS1933" s="87"/>
      <c r="AT1933" s="87"/>
      <c r="AU1933" s="87"/>
      <c r="AV1933" s="87"/>
      <c r="AW1933" s="87"/>
      <c r="AX1933" s="89"/>
      <c r="AY1933" s="89"/>
      <c r="AZ1933" s="89"/>
      <c r="BA1933" s="89"/>
      <c r="BB1933" s="87"/>
      <c r="BC1933" s="87"/>
      <c r="BD1933" s="87"/>
      <c r="BE1933" s="78"/>
      <c r="BF1933" s="78"/>
      <c r="BG1933" s="78"/>
      <c r="BH1933" s="78"/>
      <c r="BI1933" s="78"/>
    </row>
    <row r="1934" spans="1:61" s="80" customFormat="1" ht="15" customHeight="1" x14ac:dyDescent="0.25">
      <c r="A1934" s="81"/>
      <c r="B1934" s="161"/>
      <c r="C1934" s="85"/>
      <c r="D1934" s="78"/>
      <c r="E1934" s="179"/>
      <c r="F1934" s="179"/>
      <c r="G1934" s="158"/>
      <c r="H1934" s="158"/>
      <c r="I1934" s="83"/>
      <c r="J1934" s="83"/>
      <c r="K1934" s="83"/>
      <c r="L1934" s="83"/>
      <c r="M1934" s="83"/>
      <c r="N1934" s="83"/>
      <c r="O1934" s="83"/>
      <c r="P1934" s="83"/>
      <c r="Q1934" s="83"/>
      <c r="R1934" s="83"/>
      <c r="S1934" s="83"/>
      <c r="T1934" s="83"/>
      <c r="U1934" s="87"/>
      <c r="V1934" s="87"/>
      <c r="W1934" s="87"/>
      <c r="X1934" s="87"/>
      <c r="Y1934" s="87"/>
      <c r="Z1934" s="87"/>
      <c r="AA1934" s="87"/>
      <c r="AB1934" s="87"/>
      <c r="AC1934" s="87"/>
      <c r="AD1934" s="87"/>
      <c r="AE1934" s="87"/>
      <c r="AF1934" s="93"/>
      <c r="AG1934" s="87"/>
      <c r="AH1934" s="87"/>
      <c r="AI1934" s="87"/>
      <c r="AJ1934" s="87"/>
      <c r="AK1934" s="87"/>
      <c r="AL1934" s="88"/>
      <c r="AM1934" s="88"/>
      <c r="AN1934" s="87"/>
      <c r="AO1934" s="88"/>
      <c r="AP1934" s="87"/>
      <c r="AQ1934" s="87"/>
      <c r="AR1934" s="87"/>
      <c r="AS1934" s="87"/>
      <c r="AT1934" s="87"/>
      <c r="AU1934" s="87"/>
      <c r="AV1934" s="87"/>
      <c r="AW1934" s="87"/>
      <c r="AX1934" s="89"/>
      <c r="AY1934" s="89"/>
      <c r="AZ1934" s="89"/>
      <c r="BA1934" s="89"/>
      <c r="BB1934" s="87"/>
      <c r="BC1934" s="87"/>
      <c r="BD1934" s="87"/>
      <c r="BE1934" s="78"/>
      <c r="BF1934" s="78"/>
      <c r="BG1934" s="78"/>
      <c r="BH1934" s="78"/>
      <c r="BI1934" s="78"/>
    </row>
    <row r="1935" spans="1:61" s="80" customFormat="1" ht="15" customHeight="1" x14ac:dyDescent="0.25">
      <c r="A1935" s="81"/>
      <c r="B1935" s="161"/>
      <c r="C1935" s="85"/>
      <c r="D1935" s="78"/>
      <c r="E1935" s="179"/>
      <c r="F1935" s="179"/>
      <c r="G1935" s="158"/>
      <c r="H1935" s="158"/>
      <c r="I1935" s="83"/>
      <c r="J1935" s="83"/>
      <c r="K1935" s="83"/>
      <c r="L1935" s="83"/>
      <c r="M1935" s="83"/>
      <c r="N1935" s="83"/>
      <c r="O1935" s="83"/>
      <c r="P1935" s="83"/>
      <c r="Q1935" s="83"/>
      <c r="R1935" s="83"/>
      <c r="S1935" s="83"/>
      <c r="T1935" s="83"/>
      <c r="U1935" s="87"/>
      <c r="V1935" s="87"/>
      <c r="W1935" s="87"/>
      <c r="X1935" s="87"/>
      <c r="Y1935" s="87"/>
      <c r="Z1935" s="87"/>
      <c r="AA1935" s="87"/>
      <c r="AB1935" s="87"/>
      <c r="AC1935" s="87"/>
      <c r="AD1935" s="87"/>
      <c r="AE1935" s="87"/>
      <c r="AF1935" s="93"/>
      <c r="AG1935" s="87"/>
      <c r="AH1935" s="87"/>
      <c r="AI1935" s="87"/>
      <c r="AJ1935" s="87"/>
      <c r="AK1935" s="87"/>
      <c r="AL1935" s="88"/>
      <c r="AM1935" s="88"/>
      <c r="AN1935" s="87"/>
      <c r="AO1935" s="88"/>
      <c r="AP1935" s="87"/>
      <c r="AQ1935" s="87"/>
      <c r="AR1935" s="87"/>
      <c r="AS1935" s="87"/>
      <c r="AT1935" s="87"/>
      <c r="AU1935" s="87"/>
      <c r="AV1935" s="87"/>
      <c r="AW1935" s="87"/>
      <c r="AX1935" s="89"/>
      <c r="AY1935" s="89"/>
      <c r="AZ1935" s="89"/>
      <c r="BA1935" s="89"/>
      <c r="BB1935" s="87"/>
      <c r="BC1935" s="87"/>
      <c r="BD1935" s="87"/>
      <c r="BE1935" s="78"/>
      <c r="BF1935" s="78"/>
      <c r="BG1935" s="78"/>
      <c r="BH1935" s="78"/>
      <c r="BI1935" s="78"/>
    </row>
    <row r="1936" spans="1:61" s="80" customFormat="1" ht="15" customHeight="1" x14ac:dyDescent="0.25">
      <c r="A1936" s="81"/>
      <c r="B1936" s="161"/>
      <c r="C1936" s="85"/>
      <c r="D1936" s="78"/>
      <c r="E1936" s="179"/>
      <c r="F1936" s="179"/>
      <c r="G1936" s="158"/>
      <c r="H1936" s="158"/>
      <c r="I1936" s="83"/>
      <c r="J1936" s="83"/>
      <c r="K1936" s="83"/>
      <c r="L1936" s="83"/>
      <c r="M1936" s="83"/>
      <c r="N1936" s="83"/>
      <c r="O1936" s="83"/>
      <c r="P1936" s="83"/>
      <c r="Q1936" s="83"/>
      <c r="R1936" s="83"/>
      <c r="S1936" s="83"/>
      <c r="T1936" s="83"/>
      <c r="U1936" s="87"/>
      <c r="V1936" s="87"/>
      <c r="W1936" s="87"/>
      <c r="X1936" s="87"/>
      <c r="Y1936" s="87"/>
      <c r="Z1936" s="87"/>
      <c r="AA1936" s="87"/>
      <c r="AB1936" s="87"/>
      <c r="AC1936" s="87"/>
      <c r="AD1936" s="87"/>
      <c r="AE1936" s="87"/>
      <c r="AF1936" s="93"/>
      <c r="AG1936" s="87"/>
      <c r="AH1936" s="87"/>
      <c r="AI1936" s="87"/>
      <c r="AJ1936" s="87"/>
      <c r="AK1936" s="87"/>
      <c r="AL1936" s="88"/>
      <c r="AM1936" s="88"/>
      <c r="AN1936" s="87"/>
      <c r="AO1936" s="88"/>
      <c r="AP1936" s="87"/>
      <c r="AQ1936" s="87"/>
      <c r="AR1936" s="87"/>
      <c r="AS1936" s="87"/>
      <c r="AT1936" s="87"/>
      <c r="AU1936" s="87"/>
      <c r="AV1936" s="87"/>
      <c r="AW1936" s="87"/>
      <c r="AX1936" s="89"/>
      <c r="AY1936" s="89"/>
      <c r="AZ1936" s="89"/>
      <c r="BA1936" s="89"/>
      <c r="BB1936" s="87"/>
      <c r="BC1936" s="87"/>
      <c r="BD1936" s="87"/>
      <c r="BE1936" s="78"/>
      <c r="BF1936" s="78"/>
      <c r="BG1936" s="78"/>
      <c r="BH1936" s="78"/>
      <c r="BI1936" s="78"/>
    </row>
    <row r="1937" spans="1:61" s="80" customFormat="1" ht="15" customHeight="1" x14ac:dyDescent="0.25">
      <c r="A1937" s="81"/>
      <c r="B1937" s="161"/>
      <c r="C1937" s="85"/>
      <c r="D1937" s="78"/>
      <c r="E1937" s="179"/>
      <c r="F1937" s="179"/>
      <c r="G1937" s="158"/>
      <c r="H1937" s="158"/>
      <c r="I1937" s="83"/>
      <c r="J1937" s="83"/>
      <c r="K1937" s="83"/>
      <c r="L1937" s="83"/>
      <c r="M1937" s="83"/>
      <c r="N1937" s="83"/>
      <c r="O1937" s="83"/>
      <c r="P1937" s="83"/>
      <c r="Q1937" s="83"/>
      <c r="R1937" s="83"/>
      <c r="S1937" s="83"/>
      <c r="T1937" s="83"/>
      <c r="U1937" s="87"/>
      <c r="V1937" s="87"/>
      <c r="W1937" s="87"/>
      <c r="X1937" s="87"/>
      <c r="Y1937" s="87"/>
      <c r="Z1937" s="87"/>
      <c r="AA1937" s="87"/>
      <c r="AB1937" s="87"/>
      <c r="AC1937" s="87"/>
      <c r="AD1937" s="87"/>
      <c r="AE1937" s="87"/>
      <c r="AF1937" s="93"/>
      <c r="AG1937" s="87"/>
      <c r="AH1937" s="87"/>
      <c r="AI1937" s="87"/>
      <c r="AJ1937" s="87"/>
      <c r="AK1937" s="87"/>
      <c r="AL1937" s="88"/>
      <c r="AM1937" s="88"/>
      <c r="AN1937" s="87"/>
      <c r="AO1937" s="88"/>
      <c r="AP1937" s="87"/>
      <c r="AQ1937" s="87"/>
      <c r="AR1937" s="87"/>
      <c r="AS1937" s="87"/>
      <c r="AT1937" s="87"/>
      <c r="AU1937" s="87"/>
      <c r="AV1937" s="87"/>
      <c r="AW1937" s="87"/>
      <c r="AX1937" s="89"/>
      <c r="AY1937" s="89"/>
      <c r="AZ1937" s="89"/>
      <c r="BA1937" s="89"/>
      <c r="BB1937" s="87"/>
      <c r="BC1937" s="87"/>
      <c r="BD1937" s="87"/>
      <c r="BE1937" s="78"/>
      <c r="BF1937" s="78"/>
      <c r="BG1937" s="78"/>
      <c r="BH1937" s="78"/>
      <c r="BI1937" s="78"/>
    </row>
    <row r="1938" spans="1:61" s="80" customFormat="1" ht="15" customHeight="1" x14ac:dyDescent="0.25">
      <c r="A1938" s="81"/>
      <c r="B1938" s="161"/>
      <c r="C1938" s="85"/>
      <c r="D1938" s="78"/>
      <c r="E1938" s="179"/>
      <c r="F1938" s="179"/>
      <c r="G1938" s="158"/>
      <c r="H1938" s="158"/>
      <c r="I1938" s="83"/>
      <c r="J1938" s="83"/>
      <c r="K1938" s="83"/>
      <c r="L1938" s="83"/>
      <c r="M1938" s="83"/>
      <c r="N1938" s="83"/>
      <c r="O1938" s="83"/>
      <c r="P1938" s="83"/>
      <c r="Q1938" s="83"/>
      <c r="R1938" s="83"/>
      <c r="S1938" s="83"/>
      <c r="T1938" s="83"/>
      <c r="U1938" s="87"/>
      <c r="V1938" s="87"/>
      <c r="W1938" s="87"/>
      <c r="X1938" s="87"/>
      <c r="Y1938" s="87"/>
      <c r="Z1938" s="87"/>
      <c r="AA1938" s="87"/>
      <c r="AB1938" s="87"/>
      <c r="AC1938" s="87"/>
      <c r="AD1938" s="87"/>
      <c r="AE1938" s="87"/>
      <c r="AF1938" s="93"/>
      <c r="AG1938" s="87"/>
      <c r="AH1938" s="87"/>
      <c r="AI1938" s="87"/>
      <c r="AJ1938" s="87"/>
      <c r="AK1938" s="87"/>
      <c r="AL1938" s="88"/>
      <c r="AM1938" s="88"/>
      <c r="AN1938" s="87"/>
      <c r="AO1938" s="88"/>
      <c r="AP1938" s="87"/>
      <c r="AQ1938" s="87"/>
      <c r="AR1938" s="87"/>
      <c r="AS1938" s="87"/>
      <c r="AT1938" s="87"/>
      <c r="AU1938" s="87"/>
      <c r="AV1938" s="87"/>
      <c r="AW1938" s="87"/>
      <c r="AX1938" s="89"/>
      <c r="AY1938" s="89"/>
      <c r="AZ1938" s="89"/>
      <c r="BA1938" s="89"/>
      <c r="BB1938" s="87"/>
      <c r="BC1938" s="87"/>
      <c r="BD1938" s="87"/>
      <c r="BE1938" s="78"/>
      <c r="BF1938" s="78"/>
      <c r="BG1938" s="78"/>
      <c r="BH1938" s="78"/>
      <c r="BI1938" s="78"/>
    </row>
    <row r="1939" spans="1:61" s="80" customFormat="1" ht="15" customHeight="1" x14ac:dyDescent="0.25">
      <c r="A1939" s="81"/>
      <c r="B1939" s="161"/>
      <c r="C1939" s="85"/>
      <c r="D1939" s="78"/>
      <c r="E1939" s="179"/>
      <c r="F1939" s="179"/>
      <c r="G1939" s="158"/>
      <c r="H1939" s="158"/>
      <c r="I1939" s="83"/>
      <c r="J1939" s="83"/>
      <c r="K1939" s="83"/>
      <c r="L1939" s="83"/>
      <c r="M1939" s="83"/>
      <c r="N1939" s="83"/>
      <c r="O1939" s="83"/>
      <c r="P1939" s="83"/>
      <c r="Q1939" s="83"/>
      <c r="R1939" s="83"/>
      <c r="S1939" s="83"/>
      <c r="T1939" s="83"/>
      <c r="U1939" s="87"/>
      <c r="V1939" s="87"/>
      <c r="W1939" s="87"/>
      <c r="X1939" s="87"/>
      <c r="Y1939" s="87"/>
      <c r="Z1939" s="87"/>
      <c r="AA1939" s="87"/>
      <c r="AB1939" s="87"/>
      <c r="AC1939" s="87"/>
      <c r="AD1939" s="87"/>
      <c r="AE1939" s="87"/>
      <c r="AF1939" s="93"/>
      <c r="AG1939" s="87"/>
      <c r="AH1939" s="87"/>
      <c r="AI1939" s="87"/>
      <c r="AJ1939" s="87"/>
      <c r="AK1939" s="87"/>
      <c r="AL1939" s="88"/>
      <c r="AM1939" s="88"/>
      <c r="AN1939" s="87"/>
      <c r="AO1939" s="88"/>
      <c r="AP1939" s="87"/>
      <c r="AQ1939" s="87"/>
      <c r="AR1939" s="87"/>
      <c r="AS1939" s="87"/>
      <c r="AT1939" s="87"/>
      <c r="AU1939" s="87"/>
      <c r="AV1939" s="87"/>
      <c r="AW1939" s="87"/>
      <c r="AX1939" s="89"/>
      <c r="AY1939" s="89"/>
      <c r="AZ1939" s="89"/>
      <c r="BA1939" s="89"/>
      <c r="BB1939" s="87"/>
      <c r="BC1939" s="87"/>
      <c r="BD1939" s="87"/>
      <c r="BE1939" s="78"/>
      <c r="BF1939" s="78"/>
      <c r="BG1939" s="78"/>
      <c r="BH1939" s="78"/>
      <c r="BI1939" s="78"/>
    </row>
    <row r="1940" spans="1:61" s="80" customFormat="1" ht="15" customHeight="1" x14ac:dyDescent="0.25">
      <c r="A1940" s="81"/>
      <c r="B1940" s="161"/>
      <c r="C1940" s="85"/>
      <c r="D1940" s="78"/>
      <c r="E1940" s="179"/>
      <c r="F1940" s="179"/>
      <c r="G1940" s="158"/>
      <c r="H1940" s="158"/>
      <c r="I1940" s="83"/>
      <c r="J1940" s="83"/>
      <c r="K1940" s="83"/>
      <c r="L1940" s="83"/>
      <c r="M1940" s="83"/>
      <c r="N1940" s="83"/>
      <c r="O1940" s="83"/>
      <c r="P1940" s="83"/>
      <c r="Q1940" s="83"/>
      <c r="R1940" s="83"/>
      <c r="S1940" s="83"/>
      <c r="T1940" s="83"/>
      <c r="U1940" s="87"/>
      <c r="V1940" s="87"/>
      <c r="W1940" s="87"/>
      <c r="X1940" s="87"/>
      <c r="Y1940" s="87"/>
      <c r="Z1940" s="87"/>
      <c r="AA1940" s="87"/>
      <c r="AB1940" s="87"/>
      <c r="AC1940" s="87"/>
      <c r="AD1940" s="87"/>
      <c r="AE1940" s="87"/>
      <c r="AF1940" s="93"/>
      <c r="AG1940" s="87"/>
      <c r="AH1940" s="87"/>
      <c r="AI1940" s="87"/>
      <c r="AJ1940" s="87"/>
      <c r="AK1940" s="87"/>
      <c r="AL1940" s="88"/>
      <c r="AM1940" s="88"/>
      <c r="AN1940" s="87"/>
      <c r="AO1940" s="88"/>
      <c r="AP1940" s="87"/>
      <c r="AQ1940" s="87"/>
      <c r="AR1940" s="87"/>
      <c r="AS1940" s="87"/>
      <c r="AT1940" s="87"/>
      <c r="AU1940" s="87"/>
      <c r="AV1940" s="87"/>
      <c r="AW1940" s="87"/>
      <c r="AX1940" s="89"/>
      <c r="AY1940" s="89"/>
      <c r="AZ1940" s="89"/>
      <c r="BA1940" s="89"/>
      <c r="BB1940" s="87"/>
      <c r="BC1940" s="87"/>
      <c r="BD1940" s="87"/>
      <c r="BE1940" s="78"/>
      <c r="BF1940" s="78"/>
      <c r="BG1940" s="78"/>
      <c r="BH1940" s="78"/>
      <c r="BI1940" s="78"/>
    </row>
    <row r="1941" spans="1:61" s="80" customFormat="1" ht="15" customHeight="1" x14ac:dyDescent="0.25">
      <c r="A1941" s="81"/>
      <c r="B1941" s="161"/>
      <c r="C1941" s="85"/>
      <c r="D1941" s="78"/>
      <c r="E1941" s="179"/>
      <c r="F1941" s="179"/>
      <c r="G1941" s="158"/>
      <c r="H1941" s="158"/>
      <c r="I1941" s="83"/>
      <c r="J1941" s="83"/>
      <c r="K1941" s="83"/>
      <c r="L1941" s="83"/>
      <c r="M1941" s="83"/>
      <c r="N1941" s="83"/>
      <c r="O1941" s="83"/>
      <c r="P1941" s="83"/>
      <c r="Q1941" s="83"/>
      <c r="R1941" s="83"/>
      <c r="S1941" s="83"/>
      <c r="T1941" s="83"/>
      <c r="U1941" s="87"/>
      <c r="V1941" s="87"/>
      <c r="W1941" s="87"/>
      <c r="X1941" s="87"/>
      <c r="Y1941" s="87"/>
      <c r="Z1941" s="87"/>
      <c r="AA1941" s="87"/>
      <c r="AB1941" s="87"/>
      <c r="AC1941" s="87"/>
      <c r="AD1941" s="87"/>
      <c r="AE1941" s="87"/>
      <c r="AF1941" s="93"/>
      <c r="AG1941" s="87"/>
      <c r="AH1941" s="87"/>
      <c r="AI1941" s="87"/>
      <c r="AJ1941" s="87"/>
      <c r="AK1941" s="87"/>
      <c r="AL1941" s="88"/>
      <c r="AM1941" s="88"/>
      <c r="AN1941" s="87"/>
      <c r="AO1941" s="88"/>
      <c r="AP1941" s="87"/>
      <c r="AQ1941" s="87"/>
      <c r="AR1941" s="87"/>
      <c r="AS1941" s="87"/>
      <c r="AT1941" s="87"/>
      <c r="AU1941" s="87"/>
      <c r="AV1941" s="87"/>
      <c r="AW1941" s="87"/>
      <c r="AX1941" s="89"/>
      <c r="AY1941" s="89"/>
      <c r="AZ1941" s="89"/>
      <c r="BA1941" s="89"/>
      <c r="BB1941" s="87"/>
      <c r="BC1941" s="87"/>
      <c r="BD1941" s="87"/>
      <c r="BE1941" s="78"/>
      <c r="BF1941" s="78"/>
      <c r="BG1941" s="78"/>
      <c r="BH1941" s="78"/>
      <c r="BI1941" s="78"/>
    </row>
    <row r="1942" spans="1:61" s="80" customFormat="1" ht="15" customHeight="1" x14ac:dyDescent="0.25">
      <c r="A1942" s="81"/>
      <c r="B1942" s="161"/>
      <c r="C1942" s="85"/>
      <c r="D1942" s="78"/>
      <c r="E1942" s="179"/>
      <c r="F1942" s="179"/>
      <c r="G1942" s="158"/>
      <c r="H1942" s="158"/>
      <c r="I1942" s="83"/>
      <c r="J1942" s="83"/>
      <c r="K1942" s="83"/>
      <c r="L1942" s="83"/>
      <c r="M1942" s="83"/>
      <c r="N1942" s="83"/>
      <c r="O1942" s="83"/>
      <c r="P1942" s="83"/>
      <c r="Q1942" s="83"/>
      <c r="R1942" s="83"/>
      <c r="S1942" s="83"/>
      <c r="T1942" s="83"/>
      <c r="U1942" s="87"/>
      <c r="V1942" s="87"/>
      <c r="W1942" s="87"/>
      <c r="X1942" s="87"/>
      <c r="Y1942" s="87"/>
      <c r="Z1942" s="87"/>
      <c r="AA1942" s="87"/>
      <c r="AB1942" s="87"/>
      <c r="AC1942" s="87"/>
      <c r="AD1942" s="87"/>
      <c r="AE1942" s="87"/>
      <c r="AF1942" s="93"/>
      <c r="AG1942" s="87"/>
      <c r="AH1942" s="87"/>
      <c r="AI1942" s="87"/>
      <c r="AJ1942" s="87"/>
      <c r="AK1942" s="87"/>
      <c r="AL1942" s="88"/>
      <c r="AM1942" s="88"/>
      <c r="AN1942" s="87"/>
      <c r="AO1942" s="88"/>
      <c r="AP1942" s="87"/>
      <c r="AQ1942" s="87"/>
      <c r="AR1942" s="87"/>
      <c r="AS1942" s="87"/>
      <c r="AT1942" s="87"/>
      <c r="AU1942" s="87"/>
      <c r="AV1942" s="87"/>
      <c r="AW1942" s="87"/>
      <c r="AX1942" s="89"/>
      <c r="AY1942" s="89"/>
      <c r="AZ1942" s="89"/>
      <c r="BA1942" s="89"/>
      <c r="BB1942" s="87"/>
      <c r="BC1942" s="87"/>
      <c r="BD1942" s="87"/>
      <c r="BE1942" s="78"/>
      <c r="BF1942" s="78"/>
      <c r="BG1942" s="78"/>
      <c r="BH1942" s="78"/>
      <c r="BI1942" s="78"/>
    </row>
    <row r="1943" spans="1:61" s="80" customFormat="1" ht="15" customHeight="1" x14ac:dyDescent="0.25">
      <c r="A1943" s="81"/>
      <c r="B1943" s="161"/>
      <c r="C1943" s="85"/>
      <c r="D1943" s="78"/>
      <c r="E1943" s="179"/>
      <c r="F1943" s="179"/>
      <c r="G1943" s="158"/>
      <c r="H1943" s="158"/>
      <c r="I1943" s="83"/>
      <c r="J1943" s="83"/>
      <c r="K1943" s="83"/>
      <c r="L1943" s="83"/>
      <c r="M1943" s="83"/>
      <c r="N1943" s="83"/>
      <c r="O1943" s="83"/>
      <c r="P1943" s="83"/>
      <c r="Q1943" s="83"/>
      <c r="R1943" s="83"/>
      <c r="S1943" s="83"/>
      <c r="T1943" s="83"/>
      <c r="U1943" s="87"/>
      <c r="V1943" s="87"/>
      <c r="W1943" s="87"/>
      <c r="X1943" s="87"/>
      <c r="Y1943" s="87"/>
      <c r="Z1943" s="87"/>
      <c r="AA1943" s="87"/>
      <c r="AB1943" s="87"/>
      <c r="AC1943" s="87"/>
      <c r="AD1943" s="87"/>
      <c r="AE1943" s="87"/>
      <c r="AF1943" s="93"/>
      <c r="AG1943" s="87"/>
      <c r="AH1943" s="87"/>
      <c r="AI1943" s="87"/>
      <c r="AJ1943" s="87"/>
      <c r="AK1943" s="87"/>
      <c r="AL1943" s="88"/>
      <c r="AM1943" s="88"/>
      <c r="AN1943" s="87"/>
      <c r="AO1943" s="88"/>
      <c r="AP1943" s="87"/>
      <c r="AQ1943" s="87"/>
      <c r="AR1943" s="87"/>
      <c r="AS1943" s="87"/>
      <c r="AT1943" s="87"/>
      <c r="AU1943" s="87"/>
      <c r="AV1943" s="87"/>
      <c r="AW1943" s="87"/>
      <c r="AX1943" s="89"/>
      <c r="AY1943" s="89"/>
      <c r="AZ1943" s="89"/>
      <c r="BA1943" s="89"/>
      <c r="BB1943" s="87"/>
      <c r="BC1943" s="87"/>
      <c r="BD1943" s="87"/>
      <c r="BE1943" s="78"/>
      <c r="BF1943" s="78"/>
      <c r="BG1943" s="78"/>
      <c r="BH1943" s="78"/>
      <c r="BI1943" s="78"/>
    </row>
    <row r="1944" spans="1:61" s="80" customFormat="1" ht="15" customHeight="1" x14ac:dyDescent="0.25">
      <c r="A1944" s="81"/>
      <c r="B1944" s="161"/>
      <c r="C1944" s="85"/>
      <c r="D1944" s="78"/>
      <c r="E1944" s="179"/>
      <c r="F1944" s="179"/>
      <c r="G1944" s="158"/>
      <c r="H1944" s="158"/>
      <c r="I1944" s="83"/>
      <c r="J1944" s="83"/>
      <c r="K1944" s="83"/>
      <c r="L1944" s="83"/>
      <c r="M1944" s="83"/>
      <c r="N1944" s="83"/>
      <c r="O1944" s="83"/>
      <c r="P1944" s="83"/>
      <c r="Q1944" s="83"/>
      <c r="R1944" s="83"/>
      <c r="S1944" s="83"/>
      <c r="T1944" s="83"/>
      <c r="U1944" s="87"/>
      <c r="V1944" s="87"/>
      <c r="W1944" s="87"/>
      <c r="X1944" s="87"/>
      <c r="Y1944" s="87"/>
      <c r="Z1944" s="87"/>
      <c r="AA1944" s="87"/>
      <c r="AB1944" s="87"/>
      <c r="AC1944" s="87"/>
      <c r="AD1944" s="87"/>
      <c r="AE1944" s="87"/>
      <c r="AF1944" s="93"/>
      <c r="AG1944" s="87"/>
      <c r="AH1944" s="87"/>
      <c r="AI1944" s="87"/>
      <c r="AJ1944" s="87"/>
      <c r="AK1944" s="87"/>
      <c r="AL1944" s="88"/>
      <c r="AM1944" s="88"/>
      <c r="AN1944" s="87"/>
      <c r="AO1944" s="88"/>
      <c r="AP1944" s="87"/>
      <c r="AQ1944" s="87"/>
      <c r="AR1944" s="87"/>
      <c r="AS1944" s="87"/>
      <c r="AT1944" s="87"/>
      <c r="AU1944" s="87"/>
      <c r="AV1944" s="87"/>
      <c r="AW1944" s="87"/>
      <c r="AX1944" s="89"/>
      <c r="AY1944" s="89"/>
      <c r="AZ1944" s="89"/>
      <c r="BA1944" s="89"/>
      <c r="BB1944" s="87"/>
      <c r="BC1944" s="87"/>
      <c r="BD1944" s="87"/>
      <c r="BE1944" s="78"/>
      <c r="BF1944" s="78"/>
      <c r="BG1944" s="78"/>
      <c r="BH1944" s="78"/>
      <c r="BI1944" s="78"/>
    </row>
    <row r="1945" spans="1:61" s="80" customFormat="1" ht="15" customHeight="1" x14ac:dyDescent="0.25">
      <c r="A1945" s="81"/>
      <c r="B1945" s="161"/>
      <c r="C1945" s="85"/>
      <c r="D1945" s="78"/>
      <c r="E1945" s="179"/>
      <c r="F1945" s="179"/>
      <c r="G1945" s="158"/>
      <c r="H1945" s="158"/>
      <c r="I1945" s="83"/>
      <c r="J1945" s="83"/>
      <c r="K1945" s="83"/>
      <c r="L1945" s="83"/>
      <c r="M1945" s="83"/>
      <c r="N1945" s="83"/>
      <c r="O1945" s="83"/>
      <c r="P1945" s="83"/>
      <c r="Q1945" s="83"/>
      <c r="R1945" s="83"/>
      <c r="S1945" s="83"/>
      <c r="T1945" s="83"/>
      <c r="U1945" s="87"/>
      <c r="V1945" s="87"/>
      <c r="W1945" s="87"/>
      <c r="X1945" s="87"/>
      <c r="Y1945" s="87"/>
      <c r="Z1945" s="87"/>
      <c r="AA1945" s="87"/>
      <c r="AB1945" s="87"/>
      <c r="AC1945" s="87"/>
      <c r="AD1945" s="87"/>
      <c r="AE1945" s="87"/>
      <c r="AF1945" s="93"/>
      <c r="AG1945" s="87"/>
      <c r="AH1945" s="87"/>
      <c r="AI1945" s="87"/>
      <c r="AJ1945" s="87"/>
      <c r="AK1945" s="87"/>
      <c r="AL1945" s="88"/>
      <c r="AM1945" s="88"/>
      <c r="AN1945" s="87"/>
      <c r="AO1945" s="88"/>
      <c r="AP1945" s="87"/>
      <c r="AQ1945" s="87"/>
      <c r="AR1945" s="87"/>
      <c r="AS1945" s="87"/>
      <c r="AT1945" s="87"/>
      <c r="AU1945" s="87"/>
      <c r="AV1945" s="87"/>
      <c r="AW1945" s="87"/>
      <c r="AX1945" s="89"/>
      <c r="AY1945" s="89"/>
      <c r="AZ1945" s="89"/>
      <c r="BA1945" s="89"/>
      <c r="BB1945" s="87"/>
      <c r="BC1945" s="87"/>
      <c r="BD1945" s="87"/>
      <c r="BE1945" s="78"/>
      <c r="BF1945" s="78"/>
      <c r="BG1945" s="78"/>
      <c r="BH1945" s="78"/>
      <c r="BI1945" s="78"/>
    </row>
    <row r="1946" spans="1:61" s="80" customFormat="1" ht="15" customHeight="1" x14ac:dyDescent="0.25">
      <c r="A1946" s="81"/>
      <c r="B1946" s="161"/>
      <c r="C1946" s="85"/>
      <c r="D1946" s="78"/>
      <c r="E1946" s="179"/>
      <c r="F1946" s="179"/>
      <c r="G1946" s="158"/>
      <c r="H1946" s="158"/>
      <c r="I1946" s="83"/>
      <c r="J1946" s="83"/>
      <c r="K1946" s="83"/>
      <c r="L1946" s="83"/>
      <c r="M1946" s="83"/>
      <c r="N1946" s="83"/>
      <c r="O1946" s="83"/>
      <c r="P1946" s="83"/>
      <c r="Q1946" s="83"/>
      <c r="R1946" s="83"/>
      <c r="S1946" s="83"/>
      <c r="T1946" s="83"/>
      <c r="U1946" s="87"/>
      <c r="V1946" s="87"/>
      <c r="W1946" s="87"/>
      <c r="X1946" s="87"/>
      <c r="Y1946" s="87"/>
      <c r="Z1946" s="87"/>
      <c r="AA1946" s="87"/>
      <c r="AB1946" s="87"/>
      <c r="AC1946" s="87"/>
      <c r="AD1946" s="87"/>
      <c r="AE1946" s="87"/>
      <c r="AF1946" s="93"/>
      <c r="AG1946" s="87"/>
      <c r="AH1946" s="87"/>
      <c r="AI1946" s="87"/>
      <c r="AJ1946" s="87"/>
      <c r="AK1946" s="87"/>
      <c r="AL1946" s="88"/>
      <c r="AM1946" s="88"/>
      <c r="AN1946" s="87"/>
      <c r="AO1946" s="88"/>
      <c r="AP1946" s="87"/>
      <c r="AQ1946" s="87"/>
      <c r="AR1946" s="87"/>
      <c r="AS1946" s="87"/>
      <c r="AT1946" s="87"/>
      <c r="AU1946" s="87"/>
      <c r="AV1946" s="87"/>
      <c r="AW1946" s="87"/>
      <c r="AX1946" s="89"/>
      <c r="AY1946" s="89"/>
      <c r="AZ1946" s="89"/>
      <c r="BA1946" s="89"/>
      <c r="BB1946" s="87"/>
      <c r="BC1946" s="87"/>
      <c r="BD1946" s="87"/>
      <c r="BE1946" s="78"/>
      <c r="BF1946" s="78"/>
      <c r="BG1946" s="78"/>
      <c r="BH1946" s="78"/>
      <c r="BI1946" s="78"/>
    </row>
    <row r="1947" spans="1:61" s="80" customFormat="1" ht="15" customHeight="1" x14ac:dyDescent="0.25">
      <c r="A1947" s="81"/>
      <c r="B1947" s="161"/>
      <c r="C1947" s="85"/>
      <c r="D1947" s="78"/>
      <c r="E1947" s="179"/>
      <c r="F1947" s="179"/>
      <c r="G1947" s="158"/>
      <c r="H1947" s="158"/>
      <c r="I1947" s="83"/>
      <c r="J1947" s="83"/>
      <c r="K1947" s="83"/>
      <c r="L1947" s="83"/>
      <c r="M1947" s="83"/>
      <c r="N1947" s="83"/>
      <c r="O1947" s="83"/>
      <c r="P1947" s="83"/>
      <c r="Q1947" s="83"/>
      <c r="R1947" s="83"/>
      <c r="S1947" s="83"/>
      <c r="T1947" s="83"/>
      <c r="U1947" s="87"/>
      <c r="V1947" s="87"/>
      <c r="W1947" s="87"/>
      <c r="X1947" s="87"/>
      <c r="Y1947" s="87"/>
      <c r="Z1947" s="87"/>
      <c r="AA1947" s="87"/>
      <c r="AB1947" s="87"/>
      <c r="AC1947" s="87"/>
      <c r="AD1947" s="87"/>
      <c r="AE1947" s="87"/>
      <c r="AF1947" s="93"/>
      <c r="AG1947" s="87"/>
      <c r="AH1947" s="87"/>
      <c r="AI1947" s="87"/>
      <c r="AJ1947" s="87"/>
      <c r="AK1947" s="87"/>
      <c r="AL1947" s="88"/>
      <c r="AM1947" s="88"/>
      <c r="AN1947" s="87"/>
      <c r="AO1947" s="88"/>
      <c r="AP1947" s="87"/>
      <c r="AQ1947" s="87"/>
      <c r="AR1947" s="87"/>
      <c r="AS1947" s="87"/>
      <c r="AT1947" s="87"/>
      <c r="AU1947" s="87"/>
      <c r="AV1947" s="87"/>
      <c r="AW1947" s="87"/>
      <c r="AX1947" s="89"/>
      <c r="AY1947" s="89"/>
      <c r="AZ1947" s="89"/>
      <c r="BA1947" s="89"/>
      <c r="BB1947" s="87"/>
      <c r="BC1947" s="87"/>
      <c r="BD1947" s="87"/>
      <c r="BE1947" s="78"/>
      <c r="BF1947" s="78"/>
      <c r="BG1947" s="78"/>
      <c r="BH1947" s="78"/>
      <c r="BI1947" s="78"/>
    </row>
    <row r="1948" spans="1:61" s="80" customFormat="1" ht="15" customHeight="1" x14ac:dyDescent="0.25">
      <c r="A1948" s="81"/>
      <c r="B1948" s="161"/>
      <c r="C1948" s="85"/>
      <c r="D1948" s="78"/>
      <c r="E1948" s="179"/>
      <c r="F1948" s="179"/>
      <c r="G1948" s="158"/>
      <c r="H1948" s="158"/>
      <c r="I1948" s="83"/>
      <c r="J1948" s="83"/>
      <c r="K1948" s="83"/>
      <c r="L1948" s="83"/>
      <c r="M1948" s="83"/>
      <c r="N1948" s="83"/>
      <c r="O1948" s="83"/>
      <c r="P1948" s="83"/>
      <c r="Q1948" s="83"/>
      <c r="R1948" s="83"/>
      <c r="S1948" s="83"/>
      <c r="T1948" s="83"/>
      <c r="U1948" s="87"/>
      <c r="V1948" s="87"/>
      <c r="W1948" s="87"/>
      <c r="X1948" s="87"/>
      <c r="Y1948" s="87"/>
      <c r="Z1948" s="87"/>
      <c r="AA1948" s="87"/>
      <c r="AB1948" s="87"/>
      <c r="AC1948" s="87"/>
      <c r="AD1948" s="87"/>
      <c r="AE1948" s="87"/>
      <c r="AF1948" s="93"/>
      <c r="AG1948" s="87"/>
      <c r="AH1948" s="87"/>
      <c r="AI1948" s="87"/>
      <c r="AJ1948" s="87"/>
      <c r="AK1948" s="87"/>
      <c r="AL1948" s="88"/>
      <c r="AM1948" s="88"/>
      <c r="AN1948" s="87"/>
      <c r="AO1948" s="88"/>
      <c r="AP1948" s="87"/>
      <c r="AQ1948" s="87"/>
      <c r="AR1948" s="87"/>
      <c r="AS1948" s="87"/>
      <c r="AT1948" s="87"/>
      <c r="AU1948" s="87"/>
      <c r="AV1948" s="87"/>
      <c r="AW1948" s="87"/>
      <c r="AX1948" s="89"/>
      <c r="AY1948" s="89"/>
      <c r="AZ1948" s="89"/>
      <c r="BA1948" s="89"/>
      <c r="BB1948" s="87"/>
      <c r="BC1948" s="87"/>
      <c r="BD1948" s="87"/>
      <c r="BE1948" s="78"/>
      <c r="BF1948" s="78"/>
      <c r="BG1948" s="78"/>
      <c r="BH1948" s="78"/>
      <c r="BI1948" s="78"/>
    </row>
    <row r="1949" spans="1:61" s="80" customFormat="1" ht="15" customHeight="1" x14ac:dyDescent="0.25">
      <c r="A1949" s="81"/>
      <c r="B1949" s="161"/>
      <c r="C1949" s="85"/>
      <c r="D1949" s="78"/>
      <c r="E1949" s="179"/>
      <c r="F1949" s="179"/>
      <c r="G1949" s="158"/>
      <c r="H1949" s="158"/>
      <c r="I1949" s="83"/>
      <c r="J1949" s="83"/>
      <c r="K1949" s="83"/>
      <c r="L1949" s="83"/>
      <c r="M1949" s="83"/>
      <c r="N1949" s="83"/>
      <c r="O1949" s="83"/>
      <c r="P1949" s="83"/>
      <c r="Q1949" s="83"/>
      <c r="R1949" s="83"/>
      <c r="S1949" s="83"/>
      <c r="T1949" s="83"/>
      <c r="U1949" s="87"/>
      <c r="V1949" s="87"/>
      <c r="W1949" s="87"/>
      <c r="X1949" s="87"/>
      <c r="Y1949" s="87"/>
      <c r="Z1949" s="87"/>
      <c r="AA1949" s="87"/>
      <c r="AB1949" s="87"/>
      <c r="AC1949" s="87"/>
      <c r="AD1949" s="87"/>
      <c r="AE1949" s="87"/>
      <c r="AF1949" s="93"/>
      <c r="AG1949" s="87"/>
      <c r="AH1949" s="87"/>
      <c r="AI1949" s="87"/>
      <c r="AJ1949" s="87"/>
      <c r="AK1949" s="87"/>
      <c r="AL1949" s="88"/>
      <c r="AM1949" s="88"/>
      <c r="AN1949" s="87"/>
      <c r="AO1949" s="88"/>
      <c r="AP1949" s="87"/>
      <c r="AQ1949" s="87"/>
      <c r="AR1949" s="87"/>
      <c r="AS1949" s="87"/>
      <c r="AT1949" s="87"/>
      <c r="AU1949" s="87"/>
      <c r="AV1949" s="87"/>
      <c r="AW1949" s="87"/>
      <c r="AX1949" s="89"/>
      <c r="AY1949" s="89"/>
      <c r="AZ1949" s="89"/>
      <c r="BA1949" s="89"/>
      <c r="BB1949" s="87"/>
      <c r="BC1949" s="87"/>
      <c r="BD1949" s="87"/>
      <c r="BE1949" s="78"/>
      <c r="BF1949" s="78"/>
      <c r="BG1949" s="78"/>
      <c r="BH1949" s="78"/>
      <c r="BI1949" s="78"/>
    </row>
    <row r="1950" spans="1:61" s="80" customFormat="1" ht="15" customHeight="1" x14ac:dyDescent="0.25">
      <c r="A1950" s="81"/>
      <c r="B1950" s="161"/>
      <c r="C1950" s="85"/>
      <c r="D1950" s="78"/>
      <c r="E1950" s="179"/>
      <c r="F1950" s="179"/>
      <c r="G1950" s="158"/>
      <c r="H1950" s="158"/>
      <c r="I1950" s="83"/>
      <c r="J1950" s="83"/>
      <c r="K1950" s="83"/>
      <c r="L1950" s="83"/>
      <c r="M1950" s="83"/>
      <c r="N1950" s="83"/>
      <c r="O1950" s="83"/>
      <c r="P1950" s="83"/>
      <c r="Q1950" s="83"/>
      <c r="R1950" s="83"/>
      <c r="S1950" s="83"/>
      <c r="T1950" s="83"/>
      <c r="U1950" s="87"/>
      <c r="V1950" s="87"/>
      <c r="W1950" s="87"/>
      <c r="X1950" s="87"/>
      <c r="Y1950" s="87"/>
      <c r="Z1950" s="87"/>
      <c r="AA1950" s="87"/>
      <c r="AB1950" s="87"/>
      <c r="AC1950" s="87"/>
      <c r="AD1950" s="87"/>
      <c r="AE1950" s="87"/>
      <c r="AF1950" s="93"/>
      <c r="AG1950" s="87"/>
      <c r="AH1950" s="87"/>
      <c r="AI1950" s="87"/>
      <c r="AJ1950" s="87"/>
      <c r="AK1950" s="87"/>
      <c r="AL1950" s="88"/>
      <c r="AM1950" s="88"/>
      <c r="AN1950" s="87"/>
      <c r="AO1950" s="88"/>
      <c r="AP1950" s="87"/>
      <c r="AQ1950" s="87"/>
      <c r="AR1950" s="87"/>
      <c r="AS1950" s="87"/>
      <c r="AT1950" s="87"/>
      <c r="AU1950" s="87"/>
      <c r="AV1950" s="87"/>
      <c r="AW1950" s="87"/>
      <c r="AX1950" s="89"/>
      <c r="AY1950" s="89"/>
      <c r="AZ1950" s="89"/>
      <c r="BA1950" s="89"/>
      <c r="BB1950" s="87"/>
      <c r="BC1950" s="87"/>
      <c r="BD1950" s="87"/>
      <c r="BE1950" s="78"/>
      <c r="BF1950" s="78"/>
      <c r="BG1950" s="78"/>
      <c r="BH1950" s="78"/>
      <c r="BI1950" s="78"/>
    </row>
    <row r="1951" spans="1:61" s="80" customFormat="1" ht="15" customHeight="1" x14ac:dyDescent="0.25">
      <c r="A1951" s="81"/>
      <c r="B1951" s="161"/>
      <c r="C1951" s="85"/>
      <c r="D1951" s="78"/>
      <c r="E1951" s="179"/>
      <c r="F1951" s="179"/>
      <c r="G1951" s="158"/>
      <c r="H1951" s="158"/>
      <c r="I1951" s="83"/>
      <c r="J1951" s="83"/>
      <c r="K1951" s="83"/>
      <c r="L1951" s="83"/>
      <c r="M1951" s="83"/>
      <c r="N1951" s="83"/>
      <c r="O1951" s="83"/>
      <c r="P1951" s="83"/>
      <c r="Q1951" s="83"/>
      <c r="R1951" s="83"/>
      <c r="S1951" s="83"/>
      <c r="T1951" s="83"/>
      <c r="U1951" s="87"/>
      <c r="V1951" s="87"/>
      <c r="W1951" s="87"/>
      <c r="X1951" s="87"/>
      <c r="Y1951" s="87"/>
      <c r="Z1951" s="87"/>
      <c r="AA1951" s="87"/>
      <c r="AB1951" s="87"/>
      <c r="AC1951" s="87"/>
      <c r="AD1951" s="87"/>
      <c r="AE1951" s="87"/>
      <c r="AF1951" s="93"/>
      <c r="AG1951" s="87"/>
      <c r="AH1951" s="87"/>
      <c r="AI1951" s="87"/>
      <c r="AJ1951" s="87"/>
      <c r="AK1951" s="87"/>
      <c r="AL1951" s="88"/>
      <c r="AM1951" s="88"/>
      <c r="AN1951" s="87"/>
      <c r="AO1951" s="88"/>
      <c r="AP1951" s="87"/>
      <c r="AQ1951" s="87"/>
      <c r="AR1951" s="87"/>
      <c r="AS1951" s="87"/>
      <c r="AT1951" s="87"/>
      <c r="AU1951" s="87"/>
      <c r="AV1951" s="87"/>
      <c r="AW1951" s="87"/>
      <c r="AX1951" s="89"/>
      <c r="AY1951" s="89"/>
      <c r="AZ1951" s="89"/>
      <c r="BA1951" s="89"/>
      <c r="BB1951" s="87"/>
      <c r="BC1951" s="87"/>
      <c r="BD1951" s="87"/>
      <c r="BE1951" s="78"/>
      <c r="BF1951" s="78"/>
      <c r="BG1951" s="78"/>
      <c r="BH1951" s="78"/>
      <c r="BI1951" s="78"/>
    </row>
    <row r="1952" spans="1:61" s="80" customFormat="1" ht="15" customHeight="1" x14ac:dyDescent="0.25">
      <c r="A1952" s="81"/>
      <c r="B1952" s="161"/>
      <c r="C1952" s="85"/>
      <c r="D1952" s="78"/>
      <c r="E1952" s="179"/>
      <c r="F1952" s="179"/>
      <c r="G1952" s="158"/>
      <c r="H1952" s="158"/>
      <c r="I1952" s="83"/>
      <c r="J1952" s="83"/>
      <c r="K1952" s="83"/>
      <c r="L1952" s="83"/>
      <c r="M1952" s="83"/>
      <c r="N1952" s="83"/>
      <c r="O1952" s="83"/>
      <c r="P1952" s="83"/>
      <c r="Q1952" s="83"/>
      <c r="R1952" s="83"/>
      <c r="S1952" s="83"/>
      <c r="T1952" s="83"/>
      <c r="U1952" s="87"/>
      <c r="V1952" s="87"/>
      <c r="W1952" s="87"/>
      <c r="X1952" s="87"/>
      <c r="Y1952" s="87"/>
      <c r="Z1952" s="87"/>
      <c r="AA1952" s="87"/>
      <c r="AB1952" s="87"/>
      <c r="AC1952" s="87"/>
      <c r="AD1952" s="87"/>
      <c r="AE1952" s="87"/>
      <c r="AF1952" s="93"/>
      <c r="AG1952" s="87"/>
      <c r="AH1952" s="87"/>
      <c r="AI1952" s="87"/>
      <c r="AJ1952" s="87"/>
      <c r="AK1952" s="87"/>
      <c r="AL1952" s="88"/>
      <c r="AM1952" s="88"/>
      <c r="AN1952" s="87"/>
      <c r="AO1952" s="88"/>
      <c r="AP1952" s="87"/>
      <c r="AQ1952" s="87"/>
      <c r="AR1952" s="87"/>
      <c r="AS1952" s="87"/>
      <c r="AT1952" s="87"/>
      <c r="AU1952" s="87"/>
      <c r="AV1952" s="87"/>
      <c r="AW1952" s="87"/>
      <c r="AX1952" s="89"/>
      <c r="AY1952" s="89"/>
      <c r="AZ1952" s="89"/>
      <c r="BA1952" s="89"/>
      <c r="BB1952" s="87"/>
      <c r="BC1952" s="87"/>
      <c r="BD1952" s="87"/>
      <c r="BE1952" s="78"/>
      <c r="BF1952" s="78"/>
      <c r="BG1952" s="78"/>
      <c r="BH1952" s="78"/>
      <c r="BI1952" s="78"/>
    </row>
    <row r="1953" spans="1:61" s="80" customFormat="1" ht="15" customHeight="1" x14ac:dyDescent="0.25">
      <c r="A1953" s="81"/>
      <c r="B1953" s="161"/>
      <c r="C1953" s="85"/>
      <c r="D1953" s="78"/>
      <c r="E1953" s="179"/>
      <c r="F1953" s="179"/>
      <c r="G1953" s="158"/>
      <c r="H1953" s="158"/>
      <c r="I1953" s="83"/>
      <c r="J1953" s="83"/>
      <c r="K1953" s="83"/>
      <c r="L1953" s="83"/>
      <c r="M1953" s="83"/>
      <c r="N1953" s="83"/>
      <c r="O1953" s="83"/>
      <c r="P1953" s="83"/>
      <c r="Q1953" s="83"/>
      <c r="R1953" s="83"/>
      <c r="S1953" s="83"/>
      <c r="T1953" s="83"/>
      <c r="U1953" s="87"/>
      <c r="V1953" s="87"/>
      <c r="W1953" s="87"/>
      <c r="X1953" s="87"/>
      <c r="Y1953" s="87"/>
      <c r="Z1953" s="87"/>
      <c r="AA1953" s="87"/>
      <c r="AB1953" s="87"/>
      <c r="AC1953" s="87"/>
      <c r="AD1953" s="87"/>
      <c r="AE1953" s="87"/>
      <c r="AF1953" s="93"/>
      <c r="AG1953" s="87"/>
      <c r="AH1953" s="87"/>
      <c r="AI1953" s="87"/>
      <c r="AJ1953" s="87"/>
      <c r="AK1953" s="87"/>
      <c r="AL1953" s="88"/>
      <c r="AM1953" s="88"/>
      <c r="AN1953" s="87"/>
      <c r="AO1953" s="88"/>
      <c r="AP1953" s="87"/>
      <c r="AQ1953" s="87"/>
      <c r="AR1953" s="87"/>
      <c r="AS1953" s="87"/>
      <c r="AT1953" s="87"/>
      <c r="AU1953" s="87"/>
      <c r="AV1953" s="87"/>
      <c r="AW1953" s="87"/>
      <c r="AX1953" s="89"/>
      <c r="AY1953" s="89"/>
      <c r="AZ1953" s="89"/>
      <c r="BA1953" s="89"/>
      <c r="BB1953" s="87"/>
      <c r="BC1953" s="87"/>
      <c r="BD1953" s="87"/>
      <c r="BE1953" s="78"/>
      <c r="BF1953" s="78"/>
      <c r="BG1953" s="78"/>
      <c r="BH1953" s="78"/>
      <c r="BI1953" s="78"/>
    </row>
    <row r="1954" spans="1:61" s="80" customFormat="1" ht="15" customHeight="1" x14ac:dyDescent="0.25">
      <c r="A1954" s="81"/>
      <c r="B1954" s="161"/>
      <c r="C1954" s="85"/>
      <c r="D1954" s="78"/>
      <c r="E1954" s="179"/>
      <c r="F1954" s="179"/>
      <c r="G1954" s="158"/>
      <c r="H1954" s="158"/>
      <c r="I1954" s="83"/>
      <c r="J1954" s="83"/>
      <c r="K1954" s="83"/>
      <c r="L1954" s="83"/>
      <c r="M1954" s="83"/>
      <c r="N1954" s="83"/>
      <c r="O1954" s="83"/>
      <c r="P1954" s="83"/>
      <c r="Q1954" s="83"/>
      <c r="R1954" s="83"/>
      <c r="S1954" s="83"/>
      <c r="T1954" s="83"/>
      <c r="U1954" s="87"/>
      <c r="V1954" s="87"/>
      <c r="W1954" s="87"/>
      <c r="X1954" s="87"/>
      <c r="Y1954" s="87"/>
      <c r="Z1954" s="87"/>
      <c r="AA1954" s="87"/>
      <c r="AB1954" s="87"/>
      <c r="AC1954" s="87"/>
      <c r="AD1954" s="87"/>
      <c r="AE1954" s="87"/>
      <c r="AF1954" s="93"/>
      <c r="AG1954" s="87"/>
      <c r="AH1954" s="87"/>
      <c r="AI1954" s="87"/>
      <c r="AJ1954" s="87"/>
      <c r="AK1954" s="87"/>
      <c r="AL1954" s="88"/>
      <c r="AM1954" s="88"/>
      <c r="AN1954" s="87"/>
      <c r="AO1954" s="88"/>
      <c r="AP1954" s="87"/>
      <c r="AQ1954" s="87"/>
      <c r="AR1954" s="87"/>
      <c r="AS1954" s="87"/>
      <c r="AT1954" s="87"/>
      <c r="AU1954" s="87"/>
      <c r="AV1954" s="87"/>
      <c r="AW1954" s="87"/>
      <c r="AX1954" s="89"/>
      <c r="AY1954" s="89"/>
      <c r="AZ1954" s="89"/>
      <c r="BA1954" s="89"/>
      <c r="BB1954" s="87"/>
      <c r="BC1954" s="87"/>
      <c r="BD1954" s="87"/>
      <c r="BE1954" s="78"/>
      <c r="BF1954" s="78"/>
      <c r="BG1954" s="78"/>
      <c r="BH1954" s="78"/>
      <c r="BI1954" s="78"/>
    </row>
    <row r="1955" spans="1:61" s="80" customFormat="1" ht="15" customHeight="1" x14ac:dyDescent="0.25">
      <c r="A1955" s="81"/>
      <c r="B1955" s="161"/>
      <c r="C1955" s="85"/>
      <c r="D1955" s="78"/>
      <c r="E1955" s="179"/>
      <c r="F1955" s="179"/>
      <c r="G1955" s="158"/>
      <c r="H1955" s="158"/>
      <c r="I1955" s="83"/>
      <c r="J1955" s="83"/>
      <c r="K1955" s="83"/>
      <c r="L1955" s="83"/>
      <c r="M1955" s="83"/>
      <c r="N1955" s="83"/>
      <c r="O1955" s="83"/>
      <c r="P1955" s="83"/>
      <c r="Q1955" s="83"/>
      <c r="R1955" s="83"/>
      <c r="S1955" s="83"/>
      <c r="T1955" s="83"/>
      <c r="U1955" s="87"/>
      <c r="V1955" s="87"/>
      <c r="W1955" s="87"/>
      <c r="X1955" s="87"/>
      <c r="Y1955" s="87"/>
      <c r="Z1955" s="87"/>
      <c r="AA1955" s="87"/>
      <c r="AB1955" s="87"/>
      <c r="AC1955" s="87"/>
      <c r="AD1955" s="87"/>
      <c r="AE1955" s="87"/>
      <c r="AF1955" s="93"/>
      <c r="AG1955" s="87"/>
      <c r="AH1955" s="87"/>
      <c r="AI1955" s="87"/>
      <c r="AJ1955" s="87"/>
      <c r="AK1955" s="87"/>
      <c r="AL1955" s="88"/>
      <c r="AM1955" s="88"/>
      <c r="AN1955" s="87"/>
      <c r="AO1955" s="88"/>
      <c r="AP1955" s="87"/>
      <c r="AQ1955" s="87"/>
      <c r="AR1955" s="87"/>
      <c r="AS1955" s="87"/>
      <c r="AT1955" s="87"/>
      <c r="AU1955" s="87"/>
      <c r="AV1955" s="87"/>
      <c r="AW1955" s="87"/>
      <c r="AX1955" s="89"/>
      <c r="AY1955" s="89"/>
      <c r="AZ1955" s="89"/>
      <c r="BA1955" s="89"/>
      <c r="BB1955" s="87"/>
      <c r="BC1955" s="87"/>
      <c r="BD1955" s="87"/>
      <c r="BE1955" s="78"/>
      <c r="BF1955" s="78"/>
      <c r="BG1955" s="78"/>
      <c r="BH1955" s="78"/>
      <c r="BI1955" s="78"/>
    </row>
    <row r="1956" spans="1:61" s="80" customFormat="1" ht="15" customHeight="1" x14ac:dyDescent="0.25">
      <c r="A1956" s="81"/>
      <c r="B1956" s="161"/>
      <c r="C1956" s="85"/>
      <c r="D1956" s="78"/>
      <c r="E1956" s="179"/>
      <c r="F1956" s="179"/>
      <c r="G1956" s="158"/>
      <c r="H1956" s="158"/>
      <c r="I1956" s="83"/>
      <c r="J1956" s="83"/>
      <c r="K1956" s="83"/>
      <c r="L1956" s="83"/>
      <c r="M1956" s="83"/>
      <c r="N1956" s="83"/>
      <c r="O1956" s="83"/>
      <c r="P1956" s="83"/>
      <c r="Q1956" s="83"/>
      <c r="R1956" s="83"/>
      <c r="S1956" s="83"/>
      <c r="T1956" s="83"/>
      <c r="U1956" s="87"/>
      <c r="V1956" s="87"/>
      <c r="W1956" s="87"/>
      <c r="X1956" s="87"/>
      <c r="Y1956" s="87"/>
      <c r="Z1956" s="87"/>
      <c r="AA1956" s="87"/>
      <c r="AB1956" s="87"/>
      <c r="AC1956" s="87"/>
      <c r="AD1956" s="87"/>
      <c r="AE1956" s="87"/>
      <c r="AF1956" s="93"/>
      <c r="AG1956" s="87"/>
      <c r="AH1956" s="87"/>
      <c r="AI1956" s="87"/>
      <c r="AJ1956" s="87"/>
      <c r="AK1956" s="87"/>
      <c r="AL1956" s="88"/>
      <c r="AM1956" s="88"/>
      <c r="AN1956" s="87"/>
      <c r="AO1956" s="88"/>
      <c r="AP1956" s="87"/>
      <c r="AQ1956" s="87"/>
      <c r="AR1956" s="87"/>
      <c r="AS1956" s="87"/>
      <c r="AT1956" s="87"/>
      <c r="AU1956" s="87"/>
      <c r="AV1956" s="87"/>
      <c r="AW1956" s="87"/>
      <c r="AX1956" s="89"/>
      <c r="AY1956" s="89"/>
      <c r="AZ1956" s="89"/>
      <c r="BA1956" s="89"/>
      <c r="BB1956" s="87"/>
      <c r="BC1956" s="87"/>
      <c r="BD1956" s="87"/>
      <c r="BE1956" s="78"/>
      <c r="BF1956" s="78"/>
      <c r="BG1956" s="78"/>
      <c r="BH1956" s="78"/>
      <c r="BI1956" s="78"/>
    </row>
    <row r="1957" spans="1:61" s="80" customFormat="1" ht="15" customHeight="1" x14ac:dyDescent="0.25">
      <c r="A1957" s="81"/>
      <c r="B1957" s="161"/>
      <c r="C1957" s="85"/>
      <c r="D1957" s="78"/>
      <c r="E1957" s="179"/>
      <c r="F1957" s="179"/>
      <c r="G1957" s="158"/>
      <c r="H1957" s="158"/>
      <c r="I1957" s="83"/>
      <c r="J1957" s="83"/>
      <c r="K1957" s="83"/>
      <c r="L1957" s="83"/>
      <c r="M1957" s="83"/>
      <c r="N1957" s="83"/>
      <c r="O1957" s="83"/>
      <c r="P1957" s="83"/>
      <c r="Q1957" s="83"/>
      <c r="R1957" s="83"/>
      <c r="S1957" s="83"/>
      <c r="T1957" s="83"/>
      <c r="U1957" s="87"/>
      <c r="V1957" s="87"/>
      <c r="W1957" s="87"/>
      <c r="X1957" s="87"/>
      <c r="Y1957" s="87"/>
      <c r="Z1957" s="87"/>
      <c r="AA1957" s="87"/>
      <c r="AB1957" s="87"/>
      <c r="AC1957" s="87"/>
      <c r="AD1957" s="87"/>
      <c r="AE1957" s="87"/>
      <c r="AF1957" s="93"/>
      <c r="AG1957" s="87"/>
      <c r="AH1957" s="87"/>
      <c r="AI1957" s="87"/>
      <c r="AJ1957" s="87"/>
      <c r="AK1957" s="87"/>
      <c r="AL1957" s="88"/>
      <c r="AM1957" s="88"/>
      <c r="AN1957" s="87"/>
      <c r="AO1957" s="88"/>
      <c r="AP1957" s="87"/>
      <c r="AQ1957" s="87"/>
      <c r="AR1957" s="87"/>
      <c r="AS1957" s="87"/>
      <c r="AT1957" s="87"/>
      <c r="AU1957" s="87"/>
      <c r="AV1957" s="87"/>
      <c r="AW1957" s="87"/>
      <c r="AX1957" s="89"/>
      <c r="AY1957" s="89"/>
      <c r="AZ1957" s="89"/>
      <c r="BA1957" s="89"/>
      <c r="BB1957" s="87"/>
      <c r="BC1957" s="87"/>
      <c r="BD1957" s="87"/>
      <c r="BE1957" s="78"/>
      <c r="BF1957" s="78"/>
      <c r="BG1957" s="78"/>
      <c r="BH1957" s="78"/>
      <c r="BI1957" s="78"/>
    </row>
    <row r="1958" spans="1:61" s="80" customFormat="1" ht="15" customHeight="1" x14ac:dyDescent="0.25">
      <c r="A1958" s="81"/>
      <c r="B1958" s="161"/>
      <c r="C1958" s="85"/>
      <c r="D1958" s="78"/>
      <c r="E1958" s="179"/>
      <c r="F1958" s="179"/>
      <c r="G1958" s="158"/>
      <c r="H1958" s="158"/>
      <c r="I1958" s="83"/>
      <c r="J1958" s="83"/>
      <c r="K1958" s="83"/>
      <c r="L1958" s="83"/>
      <c r="M1958" s="83"/>
      <c r="N1958" s="83"/>
      <c r="O1958" s="83"/>
      <c r="P1958" s="83"/>
      <c r="Q1958" s="83"/>
      <c r="R1958" s="83"/>
      <c r="S1958" s="83"/>
      <c r="T1958" s="83"/>
      <c r="U1958" s="87"/>
      <c r="V1958" s="87"/>
      <c r="W1958" s="87"/>
      <c r="X1958" s="87"/>
      <c r="Y1958" s="87"/>
      <c r="Z1958" s="87"/>
      <c r="AA1958" s="87"/>
      <c r="AB1958" s="87"/>
      <c r="AC1958" s="87"/>
      <c r="AD1958" s="87"/>
      <c r="AE1958" s="87"/>
      <c r="AF1958" s="93"/>
      <c r="AG1958" s="87"/>
      <c r="AH1958" s="87"/>
      <c r="AI1958" s="87"/>
      <c r="AJ1958" s="87"/>
      <c r="AK1958" s="87"/>
      <c r="AL1958" s="88"/>
      <c r="AM1958" s="88"/>
      <c r="AN1958" s="87"/>
      <c r="AO1958" s="88"/>
      <c r="AP1958" s="87"/>
      <c r="AQ1958" s="87"/>
      <c r="AR1958" s="87"/>
      <c r="AS1958" s="87"/>
      <c r="AT1958" s="87"/>
      <c r="AU1958" s="87"/>
      <c r="AV1958" s="87"/>
      <c r="AW1958" s="87"/>
      <c r="AX1958" s="89"/>
      <c r="AY1958" s="89"/>
      <c r="AZ1958" s="89"/>
      <c r="BA1958" s="89"/>
      <c r="BB1958" s="87"/>
      <c r="BC1958" s="87"/>
      <c r="BD1958" s="87"/>
      <c r="BE1958" s="78"/>
      <c r="BF1958" s="78"/>
      <c r="BG1958" s="78"/>
      <c r="BH1958" s="78"/>
      <c r="BI1958" s="78"/>
    </row>
    <row r="1959" spans="1:61" s="80" customFormat="1" ht="15" customHeight="1" x14ac:dyDescent="0.25">
      <c r="A1959" s="81"/>
      <c r="B1959" s="161"/>
      <c r="C1959" s="85"/>
      <c r="D1959" s="78"/>
      <c r="E1959" s="179"/>
      <c r="F1959" s="179"/>
      <c r="G1959" s="158"/>
      <c r="H1959" s="158"/>
      <c r="I1959" s="83"/>
      <c r="J1959" s="83"/>
      <c r="K1959" s="83"/>
      <c r="L1959" s="83"/>
      <c r="M1959" s="83"/>
      <c r="N1959" s="83"/>
      <c r="O1959" s="83"/>
      <c r="P1959" s="83"/>
      <c r="Q1959" s="83"/>
      <c r="R1959" s="83"/>
      <c r="S1959" s="83"/>
      <c r="T1959" s="83"/>
      <c r="U1959" s="87"/>
      <c r="V1959" s="87"/>
      <c r="W1959" s="87"/>
      <c r="X1959" s="87"/>
      <c r="Y1959" s="87"/>
      <c r="Z1959" s="87"/>
      <c r="AA1959" s="87"/>
      <c r="AB1959" s="87"/>
      <c r="AC1959" s="87"/>
      <c r="AD1959" s="87"/>
      <c r="AE1959" s="87"/>
      <c r="AF1959" s="93"/>
      <c r="AG1959" s="87"/>
      <c r="AH1959" s="87"/>
      <c r="AI1959" s="87"/>
      <c r="AJ1959" s="87"/>
      <c r="AK1959" s="87"/>
      <c r="AL1959" s="88"/>
      <c r="AM1959" s="88"/>
      <c r="AN1959" s="87"/>
      <c r="AO1959" s="88"/>
      <c r="AP1959" s="87"/>
      <c r="AQ1959" s="87"/>
      <c r="AR1959" s="87"/>
      <c r="AS1959" s="87"/>
      <c r="AT1959" s="87"/>
      <c r="AU1959" s="87"/>
      <c r="AV1959" s="87"/>
      <c r="AW1959" s="87"/>
      <c r="AX1959" s="89"/>
      <c r="AY1959" s="89"/>
      <c r="AZ1959" s="89"/>
      <c r="BA1959" s="89"/>
      <c r="BB1959" s="87"/>
      <c r="BC1959" s="87"/>
      <c r="BD1959" s="87"/>
      <c r="BE1959" s="78"/>
      <c r="BF1959" s="78"/>
      <c r="BG1959" s="78"/>
      <c r="BH1959" s="78"/>
      <c r="BI1959" s="78"/>
    </row>
    <row r="1960" spans="1:61" s="80" customFormat="1" ht="15" customHeight="1" x14ac:dyDescent="0.25">
      <c r="A1960" s="81"/>
      <c r="B1960" s="161"/>
      <c r="C1960" s="85"/>
      <c r="D1960" s="78"/>
      <c r="E1960" s="179"/>
      <c r="F1960" s="179"/>
      <c r="G1960" s="158"/>
      <c r="H1960" s="158"/>
      <c r="I1960" s="83"/>
      <c r="J1960" s="83"/>
      <c r="K1960" s="83"/>
      <c r="L1960" s="83"/>
      <c r="M1960" s="83"/>
      <c r="N1960" s="83"/>
      <c r="O1960" s="83"/>
      <c r="P1960" s="83"/>
      <c r="Q1960" s="83"/>
      <c r="R1960" s="83"/>
      <c r="S1960" s="83"/>
      <c r="T1960" s="83"/>
      <c r="U1960" s="87"/>
      <c r="V1960" s="87"/>
      <c r="W1960" s="87"/>
      <c r="X1960" s="87"/>
      <c r="Y1960" s="87"/>
      <c r="Z1960" s="87"/>
      <c r="AA1960" s="87"/>
      <c r="AB1960" s="87"/>
      <c r="AC1960" s="87"/>
      <c r="AD1960" s="87"/>
      <c r="AE1960" s="87"/>
      <c r="AF1960" s="93"/>
      <c r="AG1960" s="87"/>
      <c r="AH1960" s="87"/>
      <c r="AI1960" s="87"/>
      <c r="AJ1960" s="87"/>
      <c r="AK1960" s="87"/>
      <c r="AL1960" s="88"/>
      <c r="AM1960" s="88"/>
      <c r="AN1960" s="87"/>
      <c r="AO1960" s="88"/>
      <c r="AP1960" s="87"/>
      <c r="AQ1960" s="87"/>
      <c r="AR1960" s="87"/>
      <c r="AS1960" s="87"/>
      <c r="AT1960" s="87"/>
      <c r="AU1960" s="87"/>
      <c r="AV1960" s="87"/>
      <c r="AW1960" s="87"/>
      <c r="AX1960" s="89"/>
      <c r="AY1960" s="89"/>
      <c r="AZ1960" s="89"/>
      <c r="BA1960" s="89"/>
      <c r="BB1960" s="87"/>
      <c r="BC1960" s="87"/>
      <c r="BD1960" s="87"/>
      <c r="BE1960" s="78"/>
      <c r="BF1960" s="78"/>
      <c r="BG1960" s="78"/>
      <c r="BH1960" s="78"/>
      <c r="BI1960" s="78"/>
    </row>
    <row r="1961" spans="1:61" s="80" customFormat="1" ht="15" customHeight="1" x14ac:dyDescent="0.25">
      <c r="A1961" s="81"/>
      <c r="B1961" s="161"/>
      <c r="C1961" s="85"/>
      <c r="D1961" s="78"/>
      <c r="E1961" s="179"/>
      <c r="F1961" s="179"/>
      <c r="G1961" s="158"/>
      <c r="H1961" s="158"/>
      <c r="I1961" s="83"/>
      <c r="J1961" s="83"/>
      <c r="K1961" s="83"/>
      <c r="L1961" s="83"/>
      <c r="M1961" s="83"/>
      <c r="N1961" s="83"/>
      <c r="O1961" s="83"/>
      <c r="P1961" s="83"/>
      <c r="Q1961" s="83"/>
      <c r="R1961" s="83"/>
      <c r="S1961" s="83"/>
      <c r="T1961" s="83"/>
      <c r="U1961" s="87"/>
      <c r="V1961" s="87"/>
      <c r="W1961" s="87"/>
      <c r="X1961" s="87"/>
      <c r="Y1961" s="87"/>
      <c r="Z1961" s="87"/>
      <c r="AA1961" s="87"/>
      <c r="AB1961" s="87"/>
      <c r="AC1961" s="87"/>
      <c r="AD1961" s="87"/>
      <c r="AE1961" s="87"/>
      <c r="AF1961" s="93"/>
      <c r="AG1961" s="87"/>
      <c r="AH1961" s="87"/>
      <c r="AI1961" s="87"/>
      <c r="AJ1961" s="87"/>
      <c r="AK1961" s="87"/>
      <c r="AL1961" s="88"/>
      <c r="AM1961" s="88"/>
      <c r="AN1961" s="87"/>
      <c r="AO1961" s="88"/>
      <c r="AP1961" s="87"/>
      <c r="AQ1961" s="87"/>
      <c r="AR1961" s="87"/>
      <c r="AS1961" s="87"/>
      <c r="AT1961" s="87"/>
      <c r="AU1961" s="87"/>
      <c r="AV1961" s="87"/>
      <c r="AW1961" s="87"/>
      <c r="AX1961" s="89"/>
      <c r="AY1961" s="89"/>
      <c r="AZ1961" s="89"/>
      <c r="BA1961" s="89"/>
      <c r="BB1961" s="87"/>
      <c r="BC1961" s="87"/>
      <c r="BD1961" s="87"/>
      <c r="BE1961" s="78"/>
      <c r="BF1961" s="78"/>
      <c r="BG1961" s="78"/>
      <c r="BH1961" s="78"/>
      <c r="BI1961" s="78"/>
    </row>
    <row r="1962" spans="1:61" s="80" customFormat="1" ht="15" customHeight="1" x14ac:dyDescent="0.25">
      <c r="A1962" s="81"/>
      <c r="B1962" s="161"/>
      <c r="C1962" s="85"/>
      <c r="D1962" s="78"/>
      <c r="E1962" s="179"/>
      <c r="F1962" s="179"/>
      <c r="G1962" s="158"/>
      <c r="H1962" s="158"/>
      <c r="I1962" s="83"/>
      <c r="J1962" s="83"/>
      <c r="K1962" s="83"/>
      <c r="L1962" s="83"/>
      <c r="M1962" s="83"/>
      <c r="N1962" s="83"/>
      <c r="O1962" s="83"/>
      <c r="P1962" s="83"/>
      <c r="Q1962" s="83"/>
      <c r="R1962" s="83"/>
      <c r="S1962" s="83"/>
      <c r="T1962" s="83"/>
      <c r="U1962" s="87"/>
      <c r="V1962" s="87"/>
      <c r="W1962" s="87"/>
      <c r="X1962" s="87"/>
      <c r="Y1962" s="87"/>
      <c r="Z1962" s="87"/>
      <c r="AA1962" s="87"/>
      <c r="AB1962" s="87"/>
      <c r="AC1962" s="87"/>
      <c r="AD1962" s="87"/>
      <c r="AE1962" s="87"/>
      <c r="AF1962" s="93"/>
      <c r="AG1962" s="87"/>
      <c r="AH1962" s="87"/>
      <c r="AI1962" s="87"/>
      <c r="AJ1962" s="87"/>
      <c r="AK1962" s="87"/>
      <c r="AL1962" s="88"/>
      <c r="AM1962" s="88"/>
      <c r="AN1962" s="87"/>
      <c r="AO1962" s="88"/>
      <c r="AP1962" s="87"/>
      <c r="AQ1962" s="87"/>
      <c r="AR1962" s="87"/>
      <c r="AS1962" s="87"/>
      <c r="AT1962" s="87"/>
      <c r="AU1962" s="87"/>
      <c r="AV1962" s="87"/>
      <c r="AW1962" s="87"/>
      <c r="AX1962" s="89"/>
      <c r="AY1962" s="89"/>
      <c r="AZ1962" s="89"/>
      <c r="BA1962" s="89"/>
      <c r="BB1962" s="87"/>
      <c r="BC1962" s="87"/>
      <c r="BD1962" s="87"/>
      <c r="BE1962" s="78"/>
      <c r="BF1962" s="78"/>
      <c r="BG1962" s="78"/>
      <c r="BH1962" s="78"/>
      <c r="BI1962" s="78"/>
    </row>
    <row r="1963" spans="1:61" s="80" customFormat="1" ht="15" customHeight="1" x14ac:dyDescent="0.25">
      <c r="A1963" s="81"/>
      <c r="B1963" s="161"/>
      <c r="C1963" s="85"/>
      <c r="D1963" s="78"/>
      <c r="E1963" s="179"/>
      <c r="F1963" s="179"/>
      <c r="G1963" s="158"/>
      <c r="H1963" s="158"/>
      <c r="I1963" s="83"/>
      <c r="J1963" s="83"/>
      <c r="K1963" s="83"/>
      <c r="L1963" s="83"/>
      <c r="M1963" s="83"/>
      <c r="N1963" s="83"/>
      <c r="O1963" s="83"/>
      <c r="P1963" s="83"/>
      <c r="Q1963" s="83"/>
      <c r="R1963" s="83"/>
      <c r="S1963" s="83"/>
      <c r="T1963" s="83"/>
      <c r="U1963" s="87"/>
      <c r="V1963" s="87"/>
      <c r="W1963" s="87"/>
      <c r="X1963" s="87"/>
      <c r="Y1963" s="87"/>
      <c r="Z1963" s="87"/>
      <c r="AA1963" s="87"/>
      <c r="AB1963" s="87"/>
      <c r="AC1963" s="87"/>
      <c r="AD1963" s="87"/>
      <c r="AE1963" s="87"/>
      <c r="AF1963" s="93"/>
      <c r="AG1963" s="87"/>
      <c r="AH1963" s="87"/>
      <c r="AI1963" s="87"/>
      <c r="AJ1963" s="87"/>
      <c r="AK1963" s="87"/>
      <c r="AL1963" s="88"/>
      <c r="AM1963" s="88"/>
      <c r="AN1963" s="87"/>
      <c r="AO1963" s="88"/>
      <c r="AP1963" s="87"/>
      <c r="AQ1963" s="87"/>
      <c r="AR1963" s="87"/>
      <c r="AS1963" s="87"/>
      <c r="AT1963" s="87"/>
      <c r="AU1963" s="87"/>
      <c r="AV1963" s="87"/>
      <c r="AW1963" s="87"/>
      <c r="AX1963" s="89"/>
      <c r="AY1963" s="89"/>
      <c r="AZ1963" s="89"/>
      <c r="BA1963" s="89"/>
      <c r="BB1963" s="87"/>
      <c r="BC1963" s="87"/>
      <c r="BD1963" s="87"/>
      <c r="BE1963" s="78"/>
      <c r="BF1963" s="78"/>
      <c r="BG1963" s="78"/>
      <c r="BH1963" s="78"/>
      <c r="BI1963" s="78"/>
    </row>
    <row r="1964" spans="1:61" s="80" customFormat="1" ht="15" customHeight="1" x14ac:dyDescent="0.25">
      <c r="A1964" s="81"/>
      <c r="B1964" s="161"/>
      <c r="C1964" s="85"/>
      <c r="D1964" s="78"/>
      <c r="E1964" s="179"/>
      <c r="F1964" s="179"/>
      <c r="G1964" s="158"/>
      <c r="H1964" s="158"/>
      <c r="I1964" s="83"/>
      <c r="J1964" s="83"/>
      <c r="K1964" s="83"/>
      <c r="L1964" s="83"/>
      <c r="M1964" s="83"/>
      <c r="N1964" s="83"/>
      <c r="O1964" s="83"/>
      <c r="P1964" s="83"/>
      <c r="Q1964" s="83"/>
      <c r="R1964" s="83"/>
      <c r="S1964" s="83"/>
      <c r="T1964" s="83"/>
      <c r="U1964" s="87"/>
      <c r="V1964" s="87"/>
      <c r="W1964" s="87"/>
      <c r="X1964" s="87"/>
      <c r="Y1964" s="87"/>
      <c r="Z1964" s="87"/>
      <c r="AA1964" s="87"/>
      <c r="AB1964" s="87"/>
      <c r="AC1964" s="87"/>
      <c r="AD1964" s="87"/>
      <c r="AE1964" s="87"/>
      <c r="AF1964" s="93"/>
      <c r="AG1964" s="87"/>
      <c r="AH1964" s="87"/>
      <c r="AI1964" s="87"/>
      <c r="AJ1964" s="87"/>
      <c r="AK1964" s="87"/>
      <c r="AL1964" s="88"/>
      <c r="AM1964" s="88"/>
      <c r="AN1964" s="87"/>
      <c r="AO1964" s="88"/>
      <c r="AP1964" s="87"/>
      <c r="AQ1964" s="87"/>
      <c r="AR1964" s="87"/>
      <c r="AS1964" s="87"/>
      <c r="AT1964" s="87"/>
      <c r="AU1964" s="87"/>
      <c r="AV1964" s="87"/>
      <c r="AW1964" s="87"/>
      <c r="AX1964" s="89"/>
      <c r="AY1964" s="89"/>
      <c r="AZ1964" s="89"/>
      <c r="BA1964" s="89"/>
      <c r="BB1964" s="87"/>
      <c r="BC1964" s="87"/>
      <c r="BD1964" s="87"/>
      <c r="BE1964" s="78"/>
      <c r="BF1964" s="78"/>
      <c r="BG1964" s="78"/>
      <c r="BH1964" s="78"/>
      <c r="BI1964" s="78"/>
    </row>
    <row r="1965" spans="1:61" s="80" customFormat="1" ht="15" customHeight="1" x14ac:dyDescent="0.25">
      <c r="A1965" s="81"/>
      <c r="B1965" s="161"/>
      <c r="C1965" s="85"/>
      <c r="D1965" s="78"/>
      <c r="E1965" s="179"/>
      <c r="F1965" s="179"/>
      <c r="G1965" s="158"/>
      <c r="H1965" s="158"/>
      <c r="I1965" s="83"/>
      <c r="J1965" s="83"/>
      <c r="K1965" s="83"/>
      <c r="L1965" s="83"/>
      <c r="M1965" s="83"/>
      <c r="N1965" s="83"/>
      <c r="O1965" s="83"/>
      <c r="P1965" s="83"/>
      <c r="Q1965" s="83"/>
      <c r="R1965" s="83"/>
      <c r="S1965" s="83"/>
      <c r="T1965" s="83"/>
      <c r="U1965" s="87"/>
      <c r="V1965" s="87"/>
      <c r="W1965" s="87"/>
      <c r="X1965" s="87"/>
      <c r="Y1965" s="87"/>
      <c r="Z1965" s="87"/>
      <c r="AA1965" s="87"/>
      <c r="AB1965" s="87"/>
      <c r="AC1965" s="87"/>
      <c r="AD1965" s="87"/>
      <c r="AE1965" s="87"/>
      <c r="AF1965" s="93"/>
      <c r="AG1965" s="87"/>
      <c r="AH1965" s="87"/>
      <c r="AI1965" s="87"/>
      <c r="AJ1965" s="87"/>
      <c r="AK1965" s="87"/>
      <c r="AL1965" s="88"/>
      <c r="AM1965" s="88"/>
      <c r="AN1965" s="87"/>
      <c r="AO1965" s="88"/>
      <c r="AP1965" s="87"/>
      <c r="AQ1965" s="87"/>
      <c r="AR1965" s="87"/>
      <c r="AS1965" s="87"/>
      <c r="AT1965" s="87"/>
      <c r="AU1965" s="87"/>
      <c r="AV1965" s="87"/>
      <c r="AW1965" s="87"/>
      <c r="AX1965" s="89"/>
      <c r="AY1965" s="89"/>
      <c r="AZ1965" s="89"/>
      <c r="BA1965" s="89"/>
      <c r="BB1965" s="87"/>
      <c r="BC1965" s="87"/>
      <c r="BD1965" s="87"/>
      <c r="BE1965" s="78"/>
      <c r="BF1965" s="78"/>
      <c r="BG1965" s="78"/>
      <c r="BH1965" s="78"/>
      <c r="BI1965" s="78"/>
    </row>
    <row r="1966" spans="1:61" s="80" customFormat="1" ht="15" customHeight="1" x14ac:dyDescent="0.25">
      <c r="A1966" s="81"/>
      <c r="B1966" s="161"/>
      <c r="C1966" s="85"/>
      <c r="D1966" s="78"/>
      <c r="E1966" s="179"/>
      <c r="F1966" s="179"/>
      <c r="G1966" s="158"/>
      <c r="H1966" s="158"/>
      <c r="I1966" s="83"/>
      <c r="J1966" s="83"/>
      <c r="K1966" s="83"/>
      <c r="L1966" s="83"/>
      <c r="M1966" s="83"/>
      <c r="N1966" s="83"/>
      <c r="O1966" s="83"/>
      <c r="P1966" s="83"/>
      <c r="Q1966" s="83"/>
      <c r="R1966" s="83"/>
      <c r="S1966" s="83"/>
      <c r="T1966" s="83"/>
      <c r="U1966" s="87"/>
      <c r="V1966" s="87"/>
      <c r="W1966" s="87"/>
      <c r="X1966" s="87"/>
      <c r="Y1966" s="87"/>
      <c r="Z1966" s="87"/>
      <c r="AA1966" s="87"/>
      <c r="AB1966" s="87"/>
      <c r="AC1966" s="87"/>
      <c r="AD1966" s="87"/>
      <c r="AE1966" s="87"/>
      <c r="AF1966" s="93"/>
      <c r="AG1966" s="87"/>
      <c r="AH1966" s="87"/>
      <c r="AI1966" s="87"/>
      <c r="AJ1966" s="87"/>
      <c r="AK1966" s="87"/>
      <c r="AL1966" s="88"/>
      <c r="AM1966" s="88"/>
      <c r="AN1966" s="87"/>
      <c r="AO1966" s="88"/>
      <c r="AP1966" s="87"/>
      <c r="AQ1966" s="87"/>
      <c r="AR1966" s="87"/>
      <c r="AS1966" s="87"/>
      <c r="AT1966" s="87"/>
      <c r="AU1966" s="87"/>
      <c r="AV1966" s="87"/>
      <c r="AW1966" s="87"/>
      <c r="AX1966" s="89"/>
      <c r="AY1966" s="89"/>
      <c r="AZ1966" s="89"/>
      <c r="BA1966" s="89"/>
      <c r="BB1966" s="87"/>
      <c r="BC1966" s="87"/>
      <c r="BD1966" s="87"/>
      <c r="BE1966" s="78"/>
      <c r="BF1966" s="78"/>
      <c r="BG1966" s="78"/>
      <c r="BH1966" s="78"/>
      <c r="BI1966" s="78"/>
    </row>
    <row r="1967" spans="1:61" s="80" customFormat="1" ht="15" customHeight="1" x14ac:dyDescent="0.25">
      <c r="A1967" s="81"/>
      <c r="B1967" s="161"/>
      <c r="C1967" s="85"/>
      <c r="D1967" s="78"/>
      <c r="E1967" s="179"/>
      <c r="F1967" s="179"/>
      <c r="G1967" s="158"/>
      <c r="H1967" s="158"/>
      <c r="I1967" s="83"/>
      <c r="J1967" s="83"/>
      <c r="K1967" s="83"/>
      <c r="L1967" s="83"/>
      <c r="M1967" s="83"/>
      <c r="N1967" s="83"/>
      <c r="O1967" s="83"/>
      <c r="P1967" s="83"/>
      <c r="Q1967" s="83"/>
      <c r="R1967" s="83"/>
      <c r="S1967" s="83"/>
      <c r="T1967" s="83"/>
      <c r="U1967" s="87"/>
      <c r="V1967" s="87"/>
      <c r="W1967" s="87"/>
      <c r="X1967" s="87"/>
      <c r="Y1967" s="87"/>
      <c r="Z1967" s="87"/>
      <c r="AA1967" s="87"/>
      <c r="AB1967" s="87"/>
      <c r="AC1967" s="87"/>
      <c r="AD1967" s="87"/>
      <c r="AE1967" s="87"/>
      <c r="AF1967" s="93"/>
      <c r="AG1967" s="87"/>
      <c r="AH1967" s="87"/>
      <c r="AI1967" s="87"/>
      <c r="AJ1967" s="87"/>
      <c r="AK1967" s="87"/>
      <c r="AL1967" s="88"/>
      <c r="AM1967" s="88"/>
      <c r="AN1967" s="87"/>
      <c r="AO1967" s="88"/>
      <c r="AP1967" s="87"/>
      <c r="AQ1967" s="87"/>
      <c r="AR1967" s="87"/>
      <c r="AS1967" s="87"/>
      <c r="AT1967" s="87"/>
      <c r="AU1967" s="87"/>
      <c r="AV1967" s="87"/>
      <c r="AW1967" s="87"/>
      <c r="AX1967" s="89"/>
      <c r="AY1967" s="89"/>
      <c r="AZ1967" s="89"/>
      <c r="BA1967" s="89"/>
      <c r="BB1967" s="87"/>
      <c r="BC1967" s="87"/>
      <c r="BD1967" s="87"/>
      <c r="BE1967" s="78"/>
      <c r="BF1967" s="78"/>
      <c r="BG1967" s="78"/>
      <c r="BH1967" s="78"/>
      <c r="BI1967" s="78"/>
    </row>
    <row r="1968" spans="1:61" s="80" customFormat="1" ht="15" customHeight="1" x14ac:dyDescent="0.25">
      <c r="A1968" s="81"/>
      <c r="B1968" s="161"/>
      <c r="C1968" s="85"/>
      <c r="D1968" s="78"/>
      <c r="E1968" s="179"/>
      <c r="F1968" s="179"/>
      <c r="G1968" s="158"/>
      <c r="H1968" s="158"/>
      <c r="I1968" s="83"/>
      <c r="J1968" s="83"/>
      <c r="K1968" s="83"/>
      <c r="L1968" s="83"/>
      <c r="M1968" s="83"/>
      <c r="N1968" s="83"/>
      <c r="O1968" s="83"/>
      <c r="P1968" s="83"/>
      <c r="Q1968" s="83"/>
      <c r="R1968" s="83"/>
      <c r="S1968" s="83"/>
      <c r="T1968" s="83"/>
      <c r="U1968" s="87"/>
      <c r="V1968" s="87"/>
      <c r="W1968" s="87"/>
      <c r="X1968" s="87"/>
      <c r="Y1968" s="87"/>
      <c r="Z1968" s="87"/>
      <c r="AA1968" s="87"/>
      <c r="AB1968" s="87"/>
      <c r="AC1968" s="87"/>
      <c r="AD1968" s="87"/>
      <c r="AE1968" s="87"/>
      <c r="AF1968" s="93"/>
      <c r="AG1968" s="87"/>
      <c r="AH1968" s="87"/>
      <c r="AI1968" s="87"/>
      <c r="AJ1968" s="87"/>
      <c r="AK1968" s="87"/>
      <c r="AL1968" s="88"/>
      <c r="AM1968" s="88"/>
      <c r="AN1968" s="87"/>
      <c r="AO1968" s="88"/>
      <c r="AP1968" s="87"/>
      <c r="AQ1968" s="87"/>
      <c r="AR1968" s="87"/>
      <c r="AS1968" s="87"/>
      <c r="AT1968" s="87"/>
      <c r="AU1968" s="87"/>
      <c r="AV1968" s="87"/>
      <c r="AW1968" s="87"/>
      <c r="AX1968" s="89"/>
      <c r="AY1968" s="89"/>
      <c r="AZ1968" s="89"/>
      <c r="BA1968" s="89"/>
      <c r="BB1968" s="87"/>
      <c r="BC1968" s="87"/>
      <c r="BD1968" s="87"/>
      <c r="BE1968" s="78"/>
      <c r="BF1968" s="78"/>
      <c r="BG1968" s="78"/>
      <c r="BH1968" s="78"/>
      <c r="BI1968" s="78"/>
    </row>
    <row r="1969" spans="1:61" s="80" customFormat="1" ht="15" customHeight="1" x14ac:dyDescent="0.25">
      <c r="A1969" s="81"/>
      <c r="B1969" s="161"/>
      <c r="C1969" s="85"/>
      <c r="D1969" s="78"/>
      <c r="E1969" s="179"/>
      <c r="F1969" s="179"/>
      <c r="G1969" s="158"/>
      <c r="H1969" s="158"/>
      <c r="I1969" s="83"/>
      <c r="J1969" s="83"/>
      <c r="K1969" s="83"/>
      <c r="L1969" s="83"/>
      <c r="M1969" s="83"/>
      <c r="N1969" s="83"/>
      <c r="O1969" s="83"/>
      <c r="P1969" s="83"/>
      <c r="Q1969" s="83"/>
      <c r="R1969" s="83"/>
      <c r="S1969" s="83"/>
      <c r="T1969" s="83"/>
      <c r="U1969" s="87"/>
      <c r="V1969" s="87"/>
      <c r="W1969" s="87"/>
      <c r="X1969" s="87"/>
      <c r="Y1969" s="87"/>
      <c r="Z1969" s="87"/>
      <c r="AA1969" s="87"/>
      <c r="AB1969" s="87"/>
      <c r="AC1969" s="87"/>
      <c r="AD1969" s="87"/>
      <c r="AE1969" s="87"/>
      <c r="AF1969" s="93"/>
      <c r="AG1969" s="87"/>
      <c r="AH1969" s="87"/>
      <c r="AI1969" s="87"/>
      <c r="AJ1969" s="87"/>
      <c r="AK1969" s="87"/>
      <c r="AL1969" s="88"/>
      <c r="AM1969" s="88"/>
      <c r="AN1969" s="87"/>
      <c r="AO1969" s="88"/>
      <c r="AP1969" s="87"/>
      <c r="AQ1969" s="87"/>
      <c r="AR1969" s="87"/>
      <c r="AS1969" s="87"/>
      <c r="AT1969" s="87"/>
      <c r="AU1969" s="87"/>
      <c r="AV1969" s="87"/>
      <c r="AW1969" s="87"/>
      <c r="AX1969" s="89"/>
      <c r="AY1969" s="89"/>
      <c r="AZ1969" s="89"/>
      <c r="BA1969" s="89"/>
      <c r="BB1969" s="87"/>
      <c r="BC1969" s="87"/>
      <c r="BD1969" s="87"/>
      <c r="BE1969" s="78"/>
      <c r="BF1969" s="78"/>
      <c r="BG1969" s="78"/>
      <c r="BH1969" s="78"/>
      <c r="BI1969" s="78"/>
    </row>
    <row r="1970" spans="1:61" s="80" customFormat="1" ht="15" customHeight="1" x14ac:dyDescent="0.25">
      <c r="A1970" s="81"/>
      <c r="B1970" s="161"/>
      <c r="C1970" s="85"/>
      <c r="D1970" s="78"/>
      <c r="E1970" s="179"/>
      <c r="F1970" s="179"/>
      <c r="G1970" s="158"/>
      <c r="H1970" s="158"/>
      <c r="I1970" s="83"/>
      <c r="J1970" s="83"/>
      <c r="K1970" s="83"/>
      <c r="L1970" s="83"/>
      <c r="M1970" s="83"/>
      <c r="N1970" s="83"/>
      <c r="O1970" s="83"/>
      <c r="P1970" s="83"/>
      <c r="Q1970" s="83"/>
      <c r="R1970" s="83"/>
      <c r="S1970" s="83"/>
      <c r="T1970" s="83"/>
      <c r="U1970" s="87"/>
      <c r="V1970" s="87"/>
      <c r="W1970" s="87"/>
      <c r="X1970" s="87"/>
      <c r="Y1970" s="87"/>
      <c r="Z1970" s="87"/>
      <c r="AA1970" s="87"/>
      <c r="AB1970" s="87"/>
      <c r="AC1970" s="87"/>
      <c r="AD1970" s="87"/>
      <c r="AE1970" s="87"/>
      <c r="AF1970" s="93"/>
      <c r="AG1970" s="87"/>
      <c r="AH1970" s="87"/>
      <c r="AI1970" s="87"/>
      <c r="AJ1970" s="87"/>
      <c r="AK1970" s="87"/>
      <c r="AL1970" s="88"/>
      <c r="AM1970" s="88"/>
      <c r="AN1970" s="87"/>
      <c r="AO1970" s="88"/>
      <c r="AP1970" s="87"/>
      <c r="AQ1970" s="87"/>
      <c r="AR1970" s="87"/>
      <c r="AS1970" s="87"/>
      <c r="AT1970" s="87"/>
      <c r="AU1970" s="87"/>
      <c r="AV1970" s="87"/>
      <c r="AW1970" s="87"/>
      <c r="AX1970" s="89"/>
      <c r="AY1970" s="89"/>
      <c r="AZ1970" s="89"/>
      <c r="BA1970" s="89"/>
      <c r="BB1970" s="87"/>
      <c r="BC1970" s="87"/>
      <c r="BD1970" s="87"/>
      <c r="BE1970" s="78"/>
      <c r="BF1970" s="78"/>
      <c r="BG1970" s="78"/>
      <c r="BH1970" s="78"/>
      <c r="BI1970" s="78"/>
    </row>
    <row r="1971" spans="1:61" s="80" customFormat="1" ht="15" customHeight="1" x14ac:dyDescent="0.25">
      <c r="A1971" s="81"/>
      <c r="B1971" s="161"/>
      <c r="C1971" s="85"/>
      <c r="D1971" s="78"/>
      <c r="E1971" s="179"/>
      <c r="F1971" s="179"/>
      <c r="G1971" s="158"/>
      <c r="H1971" s="158"/>
      <c r="I1971" s="83"/>
      <c r="J1971" s="83"/>
      <c r="K1971" s="83"/>
      <c r="L1971" s="83"/>
      <c r="M1971" s="83"/>
      <c r="N1971" s="83"/>
      <c r="O1971" s="83"/>
      <c r="P1971" s="83"/>
      <c r="Q1971" s="83"/>
      <c r="R1971" s="83"/>
      <c r="S1971" s="83"/>
      <c r="T1971" s="83"/>
      <c r="U1971" s="87"/>
      <c r="V1971" s="87"/>
      <c r="W1971" s="87"/>
      <c r="X1971" s="87"/>
      <c r="Y1971" s="87"/>
      <c r="Z1971" s="87"/>
      <c r="AA1971" s="87"/>
      <c r="AB1971" s="87"/>
      <c r="AC1971" s="87"/>
      <c r="AD1971" s="87"/>
      <c r="AE1971" s="87"/>
      <c r="AF1971" s="93"/>
      <c r="AG1971" s="87"/>
      <c r="AH1971" s="87"/>
      <c r="AI1971" s="87"/>
      <c r="AJ1971" s="87"/>
      <c r="AK1971" s="87"/>
      <c r="AL1971" s="88"/>
      <c r="AM1971" s="88"/>
      <c r="AN1971" s="87"/>
      <c r="AO1971" s="88"/>
      <c r="AP1971" s="87"/>
      <c r="AQ1971" s="87"/>
      <c r="AR1971" s="87"/>
      <c r="AS1971" s="87"/>
      <c r="AT1971" s="87"/>
      <c r="AU1971" s="87"/>
      <c r="AV1971" s="87"/>
      <c r="AW1971" s="87"/>
      <c r="AX1971" s="89"/>
      <c r="AY1971" s="89"/>
      <c r="AZ1971" s="89"/>
      <c r="BA1971" s="89"/>
      <c r="BB1971" s="87"/>
      <c r="BC1971" s="87"/>
      <c r="BD1971" s="87"/>
      <c r="BE1971" s="78"/>
      <c r="BF1971" s="78"/>
      <c r="BG1971" s="78"/>
      <c r="BH1971" s="78"/>
      <c r="BI1971" s="78"/>
    </row>
    <row r="1972" spans="1:61" s="80" customFormat="1" ht="15" customHeight="1" x14ac:dyDescent="0.25">
      <c r="A1972" s="81"/>
      <c r="B1972" s="161"/>
      <c r="C1972" s="85"/>
      <c r="D1972" s="78"/>
      <c r="E1972" s="179"/>
      <c r="F1972" s="179"/>
      <c r="G1972" s="158"/>
      <c r="H1972" s="158"/>
      <c r="I1972" s="83"/>
      <c r="J1972" s="83"/>
      <c r="K1972" s="83"/>
      <c r="L1972" s="83"/>
      <c r="M1972" s="83"/>
      <c r="N1972" s="83"/>
      <c r="O1972" s="83"/>
      <c r="P1972" s="83"/>
      <c r="Q1972" s="83"/>
      <c r="R1972" s="83"/>
      <c r="S1972" s="83"/>
      <c r="T1972" s="83"/>
      <c r="U1972" s="87"/>
      <c r="V1972" s="87"/>
      <c r="W1972" s="87"/>
      <c r="X1972" s="87"/>
      <c r="Y1972" s="87"/>
      <c r="Z1972" s="87"/>
      <c r="AA1972" s="87"/>
      <c r="AB1972" s="87"/>
      <c r="AC1972" s="87"/>
      <c r="AD1972" s="87"/>
      <c r="AE1972" s="87"/>
      <c r="AF1972" s="93"/>
      <c r="AG1972" s="87"/>
      <c r="AH1972" s="87"/>
      <c r="AI1972" s="87"/>
      <c r="AJ1972" s="87"/>
      <c r="AK1972" s="87"/>
      <c r="AL1972" s="88"/>
      <c r="AM1972" s="88"/>
      <c r="AN1972" s="87"/>
      <c r="AO1972" s="88"/>
      <c r="AP1972" s="87"/>
      <c r="AQ1972" s="87"/>
      <c r="AR1972" s="87"/>
      <c r="AS1972" s="87"/>
      <c r="AT1972" s="87"/>
      <c r="AU1972" s="87"/>
      <c r="AV1972" s="87"/>
      <c r="AW1972" s="87"/>
      <c r="AX1972" s="89"/>
      <c r="AY1972" s="89"/>
      <c r="AZ1972" s="89"/>
      <c r="BA1972" s="89"/>
      <c r="BB1972" s="87"/>
      <c r="BC1972" s="87"/>
      <c r="BD1972" s="87"/>
      <c r="BE1972" s="78"/>
      <c r="BF1972" s="78"/>
      <c r="BG1972" s="78"/>
      <c r="BH1972" s="78"/>
      <c r="BI1972" s="78"/>
    </row>
    <row r="1973" spans="1:61" s="80" customFormat="1" ht="15" customHeight="1" x14ac:dyDescent="0.25">
      <c r="A1973" s="81"/>
      <c r="B1973" s="161"/>
      <c r="C1973" s="85"/>
      <c r="D1973" s="78"/>
      <c r="E1973" s="179"/>
      <c r="F1973" s="179"/>
      <c r="G1973" s="158"/>
      <c r="H1973" s="158"/>
      <c r="I1973" s="83"/>
      <c r="J1973" s="83"/>
      <c r="K1973" s="83"/>
      <c r="L1973" s="83"/>
      <c r="M1973" s="83"/>
      <c r="N1973" s="83"/>
      <c r="O1973" s="83"/>
      <c r="P1973" s="83"/>
      <c r="Q1973" s="83"/>
      <c r="R1973" s="83"/>
      <c r="S1973" s="83"/>
      <c r="T1973" s="83"/>
      <c r="U1973" s="87"/>
      <c r="V1973" s="87"/>
      <c r="W1973" s="87"/>
      <c r="X1973" s="87"/>
      <c r="Y1973" s="87"/>
      <c r="Z1973" s="87"/>
      <c r="AA1973" s="87"/>
      <c r="AB1973" s="87"/>
      <c r="AC1973" s="87"/>
      <c r="AD1973" s="87"/>
      <c r="AE1973" s="87"/>
      <c r="AF1973" s="93"/>
      <c r="AG1973" s="87"/>
      <c r="AH1973" s="87"/>
      <c r="AI1973" s="87"/>
      <c r="AJ1973" s="87"/>
      <c r="AK1973" s="87"/>
      <c r="AL1973" s="88"/>
      <c r="AM1973" s="88"/>
      <c r="AN1973" s="87"/>
      <c r="AO1973" s="88"/>
      <c r="AP1973" s="87"/>
      <c r="AQ1973" s="87"/>
      <c r="AR1973" s="87"/>
      <c r="AS1973" s="87"/>
      <c r="AT1973" s="87"/>
      <c r="AU1973" s="87"/>
      <c r="AV1973" s="87"/>
      <c r="AW1973" s="87"/>
      <c r="AX1973" s="89"/>
      <c r="AY1973" s="89"/>
      <c r="AZ1973" s="89"/>
      <c r="BA1973" s="89"/>
      <c r="BB1973" s="87"/>
      <c r="BC1973" s="87"/>
      <c r="BD1973" s="87"/>
      <c r="BE1973" s="78"/>
      <c r="BF1973" s="78"/>
      <c r="BG1973" s="78"/>
      <c r="BH1973" s="78"/>
      <c r="BI1973" s="78"/>
    </row>
    <row r="1974" spans="1:61" s="80" customFormat="1" ht="15" customHeight="1" x14ac:dyDescent="0.25">
      <c r="A1974" s="81"/>
      <c r="B1974" s="161"/>
      <c r="C1974" s="85"/>
      <c r="D1974" s="78"/>
      <c r="E1974" s="179"/>
      <c r="F1974" s="179"/>
      <c r="G1974" s="158"/>
      <c r="H1974" s="158"/>
      <c r="I1974" s="83"/>
      <c r="J1974" s="83"/>
      <c r="K1974" s="83"/>
      <c r="L1974" s="83"/>
      <c r="M1974" s="83"/>
      <c r="N1974" s="83"/>
      <c r="O1974" s="83"/>
      <c r="P1974" s="83"/>
      <c r="Q1974" s="83"/>
      <c r="R1974" s="83"/>
      <c r="S1974" s="83"/>
      <c r="T1974" s="83"/>
      <c r="U1974" s="87"/>
      <c r="V1974" s="87"/>
      <c r="W1974" s="87"/>
      <c r="X1974" s="87"/>
      <c r="Y1974" s="87"/>
      <c r="Z1974" s="87"/>
      <c r="AA1974" s="87"/>
      <c r="AB1974" s="87"/>
      <c r="AC1974" s="87"/>
      <c r="AD1974" s="87"/>
      <c r="AE1974" s="87"/>
      <c r="AF1974" s="93"/>
      <c r="AG1974" s="87"/>
      <c r="AH1974" s="87"/>
      <c r="AI1974" s="87"/>
      <c r="AJ1974" s="87"/>
      <c r="AK1974" s="87"/>
      <c r="AL1974" s="88"/>
      <c r="AM1974" s="88"/>
      <c r="AN1974" s="87"/>
      <c r="AO1974" s="88"/>
      <c r="AP1974" s="87"/>
      <c r="AQ1974" s="87"/>
      <c r="AR1974" s="87"/>
      <c r="AS1974" s="87"/>
      <c r="AT1974" s="87"/>
      <c r="AU1974" s="87"/>
      <c r="AV1974" s="87"/>
      <c r="AW1974" s="87"/>
      <c r="AX1974" s="89"/>
      <c r="AY1974" s="89"/>
      <c r="AZ1974" s="89"/>
      <c r="BA1974" s="89"/>
      <c r="BB1974" s="87"/>
      <c r="BC1974" s="87"/>
      <c r="BD1974" s="87"/>
      <c r="BE1974" s="78"/>
      <c r="BF1974" s="78"/>
      <c r="BG1974" s="78"/>
      <c r="BH1974" s="78"/>
      <c r="BI1974" s="78"/>
    </row>
    <row r="1975" spans="1:61" s="80" customFormat="1" ht="15" customHeight="1" x14ac:dyDescent="0.25">
      <c r="A1975" s="81"/>
      <c r="B1975" s="161"/>
      <c r="C1975" s="85"/>
      <c r="D1975" s="78"/>
      <c r="E1975" s="179"/>
      <c r="F1975" s="179"/>
      <c r="G1975" s="158"/>
      <c r="H1975" s="158"/>
      <c r="I1975" s="83"/>
      <c r="J1975" s="83"/>
      <c r="K1975" s="83"/>
      <c r="L1975" s="83"/>
      <c r="M1975" s="83"/>
      <c r="N1975" s="83"/>
      <c r="O1975" s="83"/>
      <c r="P1975" s="83"/>
      <c r="Q1975" s="83"/>
      <c r="R1975" s="83"/>
      <c r="S1975" s="83"/>
      <c r="T1975" s="83"/>
      <c r="U1975" s="87"/>
      <c r="V1975" s="87"/>
      <c r="W1975" s="87"/>
      <c r="X1975" s="87"/>
      <c r="Y1975" s="87"/>
      <c r="Z1975" s="87"/>
      <c r="AA1975" s="87"/>
      <c r="AB1975" s="87"/>
      <c r="AC1975" s="87"/>
      <c r="AD1975" s="87"/>
      <c r="AE1975" s="87"/>
      <c r="AF1975" s="93"/>
      <c r="AG1975" s="87"/>
      <c r="AH1975" s="87"/>
      <c r="AI1975" s="87"/>
      <c r="AJ1975" s="87"/>
      <c r="AK1975" s="87"/>
      <c r="AL1975" s="88"/>
      <c r="AM1975" s="88"/>
      <c r="AN1975" s="87"/>
      <c r="AO1975" s="88"/>
      <c r="AP1975" s="87"/>
      <c r="AQ1975" s="87"/>
      <c r="AR1975" s="87"/>
      <c r="AS1975" s="87"/>
      <c r="AT1975" s="87"/>
      <c r="AU1975" s="87"/>
      <c r="AV1975" s="87"/>
      <c r="AW1975" s="87"/>
      <c r="AX1975" s="89"/>
      <c r="AY1975" s="89"/>
      <c r="AZ1975" s="89"/>
      <c r="BA1975" s="89"/>
      <c r="BB1975" s="87"/>
      <c r="BC1975" s="87"/>
      <c r="BD1975" s="87"/>
      <c r="BE1975" s="78"/>
      <c r="BF1975" s="78"/>
      <c r="BG1975" s="78"/>
      <c r="BH1975" s="78"/>
      <c r="BI1975" s="78"/>
    </row>
    <row r="1976" spans="1:61" s="80" customFormat="1" ht="15" customHeight="1" x14ac:dyDescent="0.25">
      <c r="A1976" s="81"/>
      <c r="B1976" s="161"/>
      <c r="C1976" s="85"/>
      <c r="D1976" s="78"/>
      <c r="E1976" s="179"/>
      <c r="F1976" s="179"/>
      <c r="G1976" s="158"/>
      <c r="H1976" s="158"/>
      <c r="I1976" s="83"/>
      <c r="J1976" s="83"/>
      <c r="K1976" s="83"/>
      <c r="L1976" s="83"/>
      <c r="M1976" s="83"/>
      <c r="N1976" s="83"/>
      <c r="O1976" s="83"/>
      <c r="P1976" s="83"/>
      <c r="Q1976" s="83"/>
      <c r="R1976" s="83"/>
      <c r="S1976" s="83"/>
      <c r="T1976" s="83"/>
      <c r="U1976" s="87"/>
      <c r="V1976" s="87"/>
      <c r="W1976" s="87"/>
      <c r="X1976" s="87"/>
      <c r="Y1976" s="87"/>
      <c r="Z1976" s="87"/>
      <c r="AA1976" s="87"/>
      <c r="AB1976" s="87"/>
      <c r="AC1976" s="87"/>
      <c r="AD1976" s="87"/>
      <c r="AE1976" s="87"/>
      <c r="AF1976" s="93"/>
      <c r="AG1976" s="87"/>
      <c r="AH1976" s="87"/>
      <c r="AI1976" s="87"/>
      <c r="AJ1976" s="87"/>
      <c r="AK1976" s="87"/>
      <c r="AL1976" s="88"/>
      <c r="AM1976" s="88"/>
      <c r="AN1976" s="87"/>
      <c r="AO1976" s="88"/>
      <c r="AP1976" s="87"/>
      <c r="AQ1976" s="87"/>
      <c r="AR1976" s="87"/>
      <c r="AS1976" s="87"/>
      <c r="AT1976" s="87"/>
      <c r="AU1976" s="87"/>
      <c r="AV1976" s="87"/>
      <c r="AW1976" s="87"/>
      <c r="AX1976" s="89"/>
      <c r="AY1976" s="89"/>
      <c r="AZ1976" s="89"/>
      <c r="BA1976" s="89"/>
      <c r="BB1976" s="87"/>
      <c r="BC1976" s="87"/>
      <c r="BD1976" s="87"/>
      <c r="BE1976" s="78"/>
      <c r="BF1976" s="78"/>
      <c r="BG1976" s="78"/>
      <c r="BH1976" s="78"/>
      <c r="BI1976" s="78"/>
    </row>
    <row r="1977" spans="1:61" s="80" customFormat="1" ht="15" customHeight="1" x14ac:dyDescent="0.25">
      <c r="A1977" s="81"/>
      <c r="B1977" s="161"/>
      <c r="C1977" s="85"/>
      <c r="D1977" s="78"/>
      <c r="E1977" s="179"/>
      <c r="F1977" s="179"/>
      <c r="G1977" s="158"/>
      <c r="H1977" s="158"/>
      <c r="I1977" s="83"/>
      <c r="J1977" s="83"/>
      <c r="K1977" s="83"/>
      <c r="L1977" s="83"/>
      <c r="M1977" s="83"/>
      <c r="N1977" s="83"/>
      <c r="O1977" s="83"/>
      <c r="P1977" s="83"/>
      <c r="Q1977" s="83"/>
      <c r="R1977" s="83"/>
      <c r="S1977" s="83"/>
      <c r="T1977" s="83"/>
      <c r="U1977" s="87"/>
      <c r="V1977" s="87"/>
      <c r="W1977" s="87"/>
      <c r="X1977" s="87"/>
      <c r="Y1977" s="87"/>
      <c r="Z1977" s="87"/>
      <c r="AA1977" s="87"/>
      <c r="AB1977" s="87"/>
      <c r="AC1977" s="87"/>
      <c r="AD1977" s="87"/>
      <c r="AE1977" s="87"/>
      <c r="AF1977" s="93"/>
      <c r="AG1977" s="87"/>
      <c r="AH1977" s="87"/>
      <c r="AI1977" s="87"/>
      <c r="AJ1977" s="87"/>
      <c r="AK1977" s="87"/>
      <c r="AL1977" s="88"/>
      <c r="AM1977" s="88"/>
      <c r="AN1977" s="87"/>
      <c r="AO1977" s="88"/>
      <c r="AP1977" s="87"/>
      <c r="AQ1977" s="87"/>
      <c r="AR1977" s="87"/>
      <c r="AS1977" s="87"/>
      <c r="AT1977" s="87"/>
      <c r="AU1977" s="87"/>
      <c r="AV1977" s="87"/>
      <c r="AW1977" s="87"/>
      <c r="AX1977" s="89"/>
      <c r="AY1977" s="89"/>
      <c r="AZ1977" s="89"/>
      <c r="BA1977" s="89"/>
      <c r="BB1977" s="87"/>
      <c r="BC1977" s="87"/>
      <c r="BD1977" s="87"/>
      <c r="BE1977" s="78"/>
      <c r="BF1977" s="78"/>
      <c r="BG1977" s="78"/>
      <c r="BH1977" s="78"/>
      <c r="BI1977" s="78"/>
    </row>
    <row r="1978" spans="1:61" s="80" customFormat="1" ht="15" customHeight="1" x14ac:dyDescent="0.25">
      <c r="A1978" s="81"/>
      <c r="B1978" s="161"/>
      <c r="C1978" s="85"/>
      <c r="D1978" s="78"/>
      <c r="E1978" s="179"/>
      <c r="F1978" s="179"/>
      <c r="G1978" s="158"/>
      <c r="H1978" s="158"/>
      <c r="I1978" s="83"/>
      <c r="J1978" s="83"/>
      <c r="K1978" s="83"/>
      <c r="L1978" s="83"/>
      <c r="M1978" s="83"/>
      <c r="N1978" s="83"/>
      <c r="O1978" s="83"/>
      <c r="P1978" s="83"/>
      <c r="Q1978" s="83"/>
      <c r="R1978" s="83"/>
      <c r="S1978" s="83"/>
      <c r="T1978" s="83"/>
      <c r="U1978" s="87"/>
      <c r="V1978" s="87"/>
      <c r="W1978" s="87"/>
      <c r="X1978" s="87"/>
      <c r="Y1978" s="87"/>
      <c r="Z1978" s="87"/>
      <c r="AA1978" s="87"/>
      <c r="AB1978" s="87"/>
      <c r="AC1978" s="87"/>
      <c r="AD1978" s="87"/>
      <c r="AE1978" s="87"/>
      <c r="AF1978" s="93"/>
      <c r="AG1978" s="87"/>
      <c r="AH1978" s="87"/>
      <c r="AI1978" s="87"/>
      <c r="AJ1978" s="87"/>
      <c r="AK1978" s="87"/>
      <c r="AL1978" s="88"/>
      <c r="AM1978" s="88"/>
      <c r="AN1978" s="87"/>
      <c r="AO1978" s="88"/>
      <c r="AP1978" s="87"/>
      <c r="AQ1978" s="87"/>
      <c r="AR1978" s="87"/>
      <c r="AS1978" s="87"/>
      <c r="AT1978" s="87"/>
      <c r="AU1978" s="87"/>
      <c r="AV1978" s="87"/>
      <c r="AW1978" s="87"/>
      <c r="AX1978" s="89"/>
      <c r="AY1978" s="89"/>
      <c r="AZ1978" s="89"/>
      <c r="BA1978" s="89"/>
      <c r="BB1978" s="87"/>
      <c r="BC1978" s="87"/>
      <c r="BD1978" s="87"/>
      <c r="BE1978" s="78"/>
      <c r="BF1978" s="78"/>
      <c r="BG1978" s="78"/>
      <c r="BH1978" s="78"/>
      <c r="BI1978" s="78"/>
    </row>
    <row r="1979" spans="1:61" s="80" customFormat="1" ht="15" customHeight="1" x14ac:dyDescent="0.25">
      <c r="A1979" s="81"/>
      <c r="B1979" s="161"/>
      <c r="C1979" s="85"/>
      <c r="D1979" s="78"/>
      <c r="E1979" s="179"/>
      <c r="F1979" s="179"/>
      <c r="G1979" s="158"/>
      <c r="H1979" s="158"/>
      <c r="I1979" s="83"/>
      <c r="J1979" s="83"/>
      <c r="K1979" s="83"/>
      <c r="L1979" s="83"/>
      <c r="M1979" s="83"/>
      <c r="N1979" s="83"/>
      <c r="O1979" s="83"/>
      <c r="P1979" s="83"/>
      <c r="Q1979" s="83"/>
      <c r="R1979" s="83"/>
      <c r="S1979" s="83"/>
      <c r="T1979" s="83"/>
      <c r="U1979" s="87"/>
      <c r="V1979" s="87"/>
      <c r="W1979" s="87"/>
      <c r="X1979" s="87"/>
      <c r="Y1979" s="87"/>
      <c r="Z1979" s="87"/>
      <c r="AA1979" s="87"/>
      <c r="AB1979" s="87"/>
      <c r="AC1979" s="87"/>
      <c r="AD1979" s="87"/>
      <c r="AE1979" s="87"/>
      <c r="AF1979" s="93"/>
      <c r="AG1979" s="87"/>
      <c r="AH1979" s="87"/>
      <c r="AI1979" s="87"/>
      <c r="AJ1979" s="87"/>
      <c r="AK1979" s="87"/>
      <c r="AL1979" s="88"/>
      <c r="AM1979" s="88"/>
      <c r="AN1979" s="87"/>
      <c r="AO1979" s="88"/>
      <c r="AP1979" s="87"/>
      <c r="AQ1979" s="87"/>
      <c r="AR1979" s="87"/>
      <c r="AS1979" s="87"/>
      <c r="AT1979" s="87"/>
      <c r="AU1979" s="87"/>
      <c r="AV1979" s="87"/>
      <c r="AW1979" s="87"/>
      <c r="AX1979" s="89"/>
      <c r="AY1979" s="89"/>
      <c r="AZ1979" s="89"/>
      <c r="BA1979" s="89"/>
      <c r="BB1979" s="87"/>
      <c r="BC1979" s="87"/>
      <c r="BD1979" s="87"/>
      <c r="BE1979" s="78"/>
      <c r="BF1979" s="78"/>
      <c r="BG1979" s="78"/>
      <c r="BH1979" s="78"/>
      <c r="BI1979" s="78"/>
    </row>
    <row r="1980" spans="1:61" s="80" customFormat="1" ht="15" customHeight="1" x14ac:dyDescent="0.25">
      <c r="A1980" s="81"/>
      <c r="B1980" s="161"/>
      <c r="C1980" s="85"/>
      <c r="D1980" s="78"/>
      <c r="E1980" s="179"/>
      <c r="F1980" s="179"/>
      <c r="G1980" s="158"/>
      <c r="H1980" s="158"/>
      <c r="I1980" s="83"/>
      <c r="J1980" s="83"/>
      <c r="K1980" s="83"/>
      <c r="L1980" s="83"/>
      <c r="M1980" s="83"/>
      <c r="N1980" s="83"/>
      <c r="O1980" s="83"/>
      <c r="P1980" s="83"/>
      <c r="Q1980" s="83"/>
      <c r="R1980" s="83"/>
      <c r="S1980" s="83"/>
      <c r="T1980" s="83"/>
      <c r="U1980" s="87"/>
      <c r="V1980" s="87"/>
      <c r="W1980" s="87"/>
      <c r="X1980" s="87"/>
      <c r="Y1980" s="87"/>
      <c r="Z1980" s="87"/>
      <c r="AA1980" s="87"/>
      <c r="AB1980" s="87"/>
      <c r="AC1980" s="87"/>
      <c r="AD1980" s="87"/>
      <c r="AE1980" s="87"/>
      <c r="AF1980" s="93"/>
      <c r="AG1980" s="87"/>
      <c r="AH1980" s="87"/>
      <c r="AI1980" s="87"/>
      <c r="AJ1980" s="87"/>
      <c r="AK1980" s="87"/>
      <c r="AL1980" s="88"/>
      <c r="AM1980" s="88"/>
      <c r="AN1980" s="87"/>
      <c r="AO1980" s="88"/>
      <c r="AP1980" s="87"/>
      <c r="AQ1980" s="87"/>
      <c r="AR1980" s="87"/>
      <c r="AS1980" s="87"/>
      <c r="AT1980" s="87"/>
      <c r="AU1980" s="87"/>
      <c r="AV1980" s="87"/>
      <c r="AW1980" s="87"/>
      <c r="AX1980" s="89"/>
      <c r="AY1980" s="89"/>
      <c r="AZ1980" s="89"/>
      <c r="BA1980" s="89"/>
      <c r="BB1980" s="87"/>
      <c r="BC1980" s="87"/>
      <c r="BD1980" s="87"/>
      <c r="BE1980" s="78"/>
      <c r="BF1980" s="78"/>
      <c r="BG1980" s="78"/>
      <c r="BH1980" s="78"/>
      <c r="BI1980" s="78"/>
    </row>
    <row r="1981" spans="1:61" s="80" customFormat="1" ht="15" customHeight="1" x14ac:dyDescent="0.25">
      <c r="A1981" s="81"/>
      <c r="B1981" s="161"/>
      <c r="C1981" s="85"/>
      <c r="D1981" s="78"/>
      <c r="E1981" s="179"/>
      <c r="F1981" s="179"/>
      <c r="G1981" s="158"/>
      <c r="H1981" s="158"/>
      <c r="I1981" s="83"/>
      <c r="J1981" s="83"/>
      <c r="K1981" s="83"/>
      <c r="L1981" s="83"/>
      <c r="M1981" s="83"/>
      <c r="N1981" s="83"/>
      <c r="O1981" s="83"/>
      <c r="P1981" s="83"/>
      <c r="Q1981" s="83"/>
      <c r="R1981" s="83"/>
      <c r="S1981" s="83"/>
      <c r="T1981" s="83"/>
      <c r="U1981" s="87"/>
      <c r="V1981" s="87"/>
      <c r="W1981" s="87"/>
      <c r="X1981" s="87"/>
      <c r="Y1981" s="87"/>
      <c r="Z1981" s="87"/>
      <c r="AA1981" s="87"/>
      <c r="AB1981" s="87"/>
      <c r="AC1981" s="87"/>
      <c r="AD1981" s="87"/>
      <c r="AE1981" s="87"/>
      <c r="AF1981" s="93"/>
      <c r="AG1981" s="87"/>
      <c r="AH1981" s="87"/>
      <c r="AI1981" s="87"/>
      <c r="AJ1981" s="87"/>
      <c r="AK1981" s="87"/>
      <c r="AL1981" s="88"/>
      <c r="AM1981" s="88"/>
      <c r="AN1981" s="87"/>
      <c r="AO1981" s="88"/>
      <c r="AP1981" s="87"/>
      <c r="AQ1981" s="87"/>
      <c r="AR1981" s="87"/>
      <c r="AS1981" s="87"/>
      <c r="AT1981" s="87"/>
      <c r="AU1981" s="87"/>
      <c r="AV1981" s="87"/>
      <c r="AW1981" s="87"/>
      <c r="AX1981" s="89"/>
      <c r="AY1981" s="89"/>
      <c r="AZ1981" s="89"/>
      <c r="BA1981" s="89"/>
      <c r="BB1981" s="87"/>
      <c r="BC1981" s="87"/>
      <c r="BD1981" s="87"/>
      <c r="BE1981" s="78"/>
      <c r="BF1981" s="78"/>
      <c r="BG1981" s="78"/>
      <c r="BH1981" s="78"/>
      <c r="BI1981" s="78"/>
    </row>
    <row r="1982" spans="1:61" s="80" customFormat="1" ht="15" customHeight="1" x14ac:dyDescent="0.25">
      <c r="A1982" s="81"/>
      <c r="B1982" s="161"/>
      <c r="C1982" s="85"/>
      <c r="D1982" s="78"/>
      <c r="E1982" s="179"/>
      <c r="F1982" s="179"/>
      <c r="G1982" s="158"/>
      <c r="H1982" s="158"/>
      <c r="I1982" s="83"/>
      <c r="J1982" s="83"/>
      <c r="K1982" s="83"/>
      <c r="L1982" s="83"/>
      <c r="M1982" s="83"/>
      <c r="N1982" s="83"/>
      <c r="O1982" s="83"/>
      <c r="P1982" s="83"/>
      <c r="Q1982" s="83"/>
      <c r="R1982" s="83"/>
      <c r="S1982" s="83"/>
      <c r="T1982" s="83"/>
      <c r="U1982" s="87"/>
      <c r="V1982" s="87"/>
      <c r="W1982" s="87"/>
      <c r="X1982" s="87"/>
      <c r="Y1982" s="87"/>
      <c r="Z1982" s="87"/>
      <c r="AA1982" s="87"/>
      <c r="AB1982" s="87"/>
      <c r="AC1982" s="87"/>
      <c r="AD1982" s="87"/>
      <c r="AE1982" s="87"/>
      <c r="AF1982" s="93"/>
      <c r="AG1982" s="87"/>
      <c r="AH1982" s="87"/>
      <c r="AI1982" s="87"/>
      <c r="AJ1982" s="87"/>
      <c r="AK1982" s="87"/>
      <c r="AL1982" s="88"/>
      <c r="AM1982" s="88"/>
      <c r="AN1982" s="87"/>
      <c r="AO1982" s="88"/>
      <c r="AP1982" s="87"/>
      <c r="AQ1982" s="87"/>
      <c r="AR1982" s="87"/>
      <c r="AS1982" s="87"/>
      <c r="AT1982" s="87"/>
      <c r="AU1982" s="87"/>
      <c r="AV1982" s="87"/>
      <c r="AW1982" s="87"/>
      <c r="AX1982" s="89"/>
      <c r="AY1982" s="89"/>
      <c r="AZ1982" s="89"/>
      <c r="BA1982" s="89"/>
      <c r="BB1982" s="87"/>
      <c r="BC1982" s="87"/>
      <c r="BD1982" s="87"/>
      <c r="BE1982" s="78"/>
      <c r="BF1982" s="78"/>
      <c r="BG1982" s="78"/>
      <c r="BH1982" s="78"/>
      <c r="BI1982" s="78"/>
    </row>
    <row r="1983" spans="1:61" s="80" customFormat="1" ht="15" customHeight="1" x14ac:dyDescent="0.25">
      <c r="A1983" s="81"/>
      <c r="B1983" s="161"/>
      <c r="C1983" s="85"/>
      <c r="D1983" s="78"/>
      <c r="E1983" s="179"/>
      <c r="F1983" s="179"/>
      <c r="G1983" s="158"/>
      <c r="H1983" s="158"/>
      <c r="I1983" s="83"/>
      <c r="J1983" s="83"/>
      <c r="K1983" s="83"/>
      <c r="L1983" s="83"/>
      <c r="M1983" s="83"/>
      <c r="N1983" s="83"/>
      <c r="O1983" s="83"/>
      <c r="P1983" s="83"/>
      <c r="Q1983" s="83"/>
      <c r="R1983" s="83"/>
      <c r="S1983" s="83"/>
      <c r="T1983" s="83"/>
      <c r="U1983" s="87"/>
      <c r="V1983" s="87"/>
      <c r="W1983" s="87"/>
      <c r="X1983" s="87"/>
      <c r="Y1983" s="87"/>
      <c r="Z1983" s="87"/>
      <c r="AA1983" s="87"/>
      <c r="AB1983" s="87"/>
      <c r="AC1983" s="87"/>
      <c r="AD1983" s="87"/>
      <c r="AE1983" s="87"/>
      <c r="AF1983" s="93"/>
      <c r="AG1983" s="87"/>
      <c r="AH1983" s="87"/>
      <c r="AI1983" s="87"/>
      <c r="AJ1983" s="87"/>
      <c r="AK1983" s="87"/>
      <c r="AL1983" s="88"/>
      <c r="AM1983" s="88"/>
      <c r="AN1983" s="87"/>
      <c r="AO1983" s="88"/>
      <c r="AP1983" s="87"/>
      <c r="AQ1983" s="87"/>
      <c r="AR1983" s="87"/>
      <c r="AS1983" s="87"/>
      <c r="AT1983" s="87"/>
      <c r="AU1983" s="87"/>
      <c r="AV1983" s="87"/>
      <c r="AW1983" s="87"/>
      <c r="AX1983" s="89"/>
      <c r="AY1983" s="89"/>
      <c r="AZ1983" s="89"/>
      <c r="BA1983" s="89"/>
      <c r="BB1983" s="87"/>
      <c r="BC1983" s="87"/>
      <c r="BD1983" s="87"/>
      <c r="BE1983" s="78"/>
      <c r="BF1983" s="78"/>
      <c r="BG1983" s="78"/>
      <c r="BH1983" s="78"/>
      <c r="BI1983" s="78"/>
    </row>
    <row r="1984" spans="1:61" s="80" customFormat="1" ht="15" customHeight="1" x14ac:dyDescent="0.25">
      <c r="A1984" s="81"/>
      <c r="B1984" s="161"/>
      <c r="C1984" s="85"/>
      <c r="D1984" s="78"/>
      <c r="E1984" s="179"/>
      <c r="F1984" s="179"/>
      <c r="G1984" s="158"/>
      <c r="H1984" s="158"/>
      <c r="I1984" s="83"/>
      <c r="J1984" s="83"/>
      <c r="K1984" s="83"/>
      <c r="L1984" s="83"/>
      <c r="M1984" s="83"/>
      <c r="N1984" s="83"/>
      <c r="O1984" s="83"/>
      <c r="P1984" s="83"/>
      <c r="Q1984" s="83"/>
      <c r="R1984" s="83"/>
      <c r="S1984" s="83"/>
      <c r="T1984" s="83"/>
      <c r="U1984" s="87"/>
      <c r="V1984" s="87"/>
      <c r="W1984" s="87"/>
      <c r="X1984" s="87"/>
      <c r="Y1984" s="87"/>
      <c r="Z1984" s="87"/>
      <c r="AA1984" s="87"/>
      <c r="AB1984" s="87"/>
      <c r="AC1984" s="87"/>
      <c r="AD1984" s="87"/>
      <c r="AE1984" s="87"/>
      <c r="AF1984" s="93"/>
      <c r="AG1984" s="87"/>
      <c r="AH1984" s="87"/>
      <c r="AI1984" s="87"/>
      <c r="AJ1984" s="87"/>
      <c r="AK1984" s="87"/>
      <c r="AL1984" s="88"/>
      <c r="AM1984" s="88"/>
      <c r="AN1984" s="87"/>
      <c r="AO1984" s="88"/>
      <c r="AP1984" s="87"/>
      <c r="AQ1984" s="87"/>
      <c r="AR1984" s="87"/>
      <c r="AS1984" s="87"/>
      <c r="AT1984" s="87"/>
      <c r="AU1984" s="87"/>
      <c r="AV1984" s="87"/>
      <c r="AW1984" s="87"/>
      <c r="AX1984" s="89"/>
      <c r="AY1984" s="89"/>
      <c r="AZ1984" s="89"/>
      <c r="BA1984" s="89"/>
      <c r="BB1984" s="87"/>
      <c r="BC1984" s="87"/>
      <c r="BD1984" s="87"/>
      <c r="BE1984" s="78"/>
      <c r="BF1984" s="78"/>
      <c r="BG1984" s="78"/>
      <c r="BH1984" s="78"/>
      <c r="BI1984" s="78"/>
    </row>
    <row r="1985" spans="1:61" s="80" customFormat="1" ht="15" customHeight="1" x14ac:dyDescent="0.25">
      <c r="A1985" s="81"/>
      <c r="B1985" s="161"/>
      <c r="C1985" s="85"/>
      <c r="D1985" s="78"/>
      <c r="E1985" s="179"/>
      <c r="F1985" s="179"/>
      <c r="G1985" s="158"/>
      <c r="H1985" s="158"/>
      <c r="I1985" s="83"/>
      <c r="J1985" s="83"/>
      <c r="K1985" s="83"/>
      <c r="L1985" s="83"/>
      <c r="M1985" s="83"/>
      <c r="N1985" s="83"/>
      <c r="O1985" s="83"/>
      <c r="P1985" s="83"/>
      <c r="Q1985" s="83"/>
      <c r="R1985" s="83"/>
      <c r="S1985" s="83"/>
      <c r="T1985" s="83"/>
      <c r="U1985" s="87"/>
      <c r="V1985" s="87"/>
      <c r="W1985" s="87"/>
      <c r="X1985" s="87"/>
      <c r="Y1985" s="87"/>
      <c r="Z1985" s="87"/>
      <c r="AA1985" s="87"/>
      <c r="AB1985" s="87"/>
      <c r="AC1985" s="87"/>
      <c r="AD1985" s="87"/>
      <c r="AE1985" s="87"/>
      <c r="AF1985" s="93"/>
      <c r="AG1985" s="87"/>
      <c r="AH1985" s="87"/>
      <c r="AI1985" s="87"/>
      <c r="AJ1985" s="87"/>
      <c r="AK1985" s="87"/>
      <c r="AL1985" s="88"/>
      <c r="AM1985" s="88"/>
      <c r="AN1985" s="87"/>
      <c r="AO1985" s="88"/>
      <c r="AP1985" s="87"/>
      <c r="AQ1985" s="87"/>
      <c r="AR1985" s="87"/>
      <c r="AS1985" s="87"/>
      <c r="AT1985" s="87"/>
      <c r="AU1985" s="87"/>
      <c r="AV1985" s="87"/>
      <c r="AW1985" s="87"/>
      <c r="AX1985" s="89"/>
      <c r="AY1985" s="89"/>
      <c r="AZ1985" s="89"/>
      <c r="BA1985" s="89"/>
      <c r="BB1985" s="87"/>
      <c r="BC1985" s="87"/>
      <c r="BD1985" s="87"/>
      <c r="BE1985" s="78"/>
      <c r="BF1985" s="78"/>
      <c r="BG1985" s="78"/>
      <c r="BH1985" s="78"/>
      <c r="BI1985" s="78"/>
    </row>
    <row r="1986" spans="1:61" s="80" customFormat="1" ht="15" customHeight="1" x14ac:dyDescent="0.25">
      <c r="A1986" s="81"/>
      <c r="B1986" s="161"/>
      <c r="C1986" s="85"/>
      <c r="D1986" s="78"/>
      <c r="E1986" s="179"/>
      <c r="F1986" s="179"/>
      <c r="G1986" s="158"/>
      <c r="H1986" s="158"/>
      <c r="I1986" s="83"/>
      <c r="J1986" s="83"/>
      <c r="K1986" s="83"/>
      <c r="L1986" s="83"/>
      <c r="M1986" s="83"/>
      <c r="N1986" s="83"/>
      <c r="O1986" s="83"/>
      <c r="P1986" s="83"/>
      <c r="Q1986" s="83"/>
      <c r="R1986" s="83"/>
      <c r="S1986" s="83"/>
      <c r="T1986" s="83"/>
      <c r="U1986" s="87"/>
      <c r="V1986" s="87"/>
      <c r="W1986" s="87"/>
      <c r="X1986" s="87"/>
      <c r="Y1986" s="87"/>
      <c r="Z1986" s="87"/>
      <c r="AA1986" s="87"/>
      <c r="AB1986" s="87"/>
      <c r="AC1986" s="87"/>
      <c r="AD1986" s="87"/>
      <c r="AE1986" s="87"/>
      <c r="AF1986" s="93"/>
      <c r="AG1986" s="87"/>
      <c r="AH1986" s="87"/>
      <c r="AI1986" s="87"/>
      <c r="AJ1986" s="87"/>
      <c r="AK1986" s="87"/>
      <c r="AL1986" s="88"/>
      <c r="AM1986" s="88"/>
      <c r="AN1986" s="87"/>
      <c r="AO1986" s="88"/>
      <c r="AP1986" s="87"/>
      <c r="AQ1986" s="87"/>
      <c r="AR1986" s="87"/>
      <c r="AS1986" s="87"/>
      <c r="AT1986" s="87"/>
      <c r="AU1986" s="87"/>
      <c r="AV1986" s="87"/>
      <c r="AW1986" s="87"/>
      <c r="AX1986" s="89"/>
      <c r="AY1986" s="89"/>
      <c r="AZ1986" s="89"/>
      <c r="BA1986" s="89"/>
      <c r="BB1986" s="87"/>
      <c r="BC1986" s="87"/>
      <c r="BD1986" s="87"/>
      <c r="BE1986" s="78"/>
      <c r="BF1986" s="78"/>
      <c r="BG1986" s="78"/>
      <c r="BH1986" s="78"/>
      <c r="BI1986" s="78"/>
    </row>
    <row r="1987" spans="1:61" s="80" customFormat="1" ht="15" customHeight="1" x14ac:dyDescent="0.25">
      <c r="A1987" s="81"/>
      <c r="B1987" s="161"/>
      <c r="C1987" s="85"/>
      <c r="D1987" s="78"/>
      <c r="E1987" s="179"/>
      <c r="F1987" s="179"/>
      <c r="G1987" s="158"/>
      <c r="H1987" s="158"/>
      <c r="I1987" s="83"/>
      <c r="J1987" s="83"/>
      <c r="K1987" s="83"/>
      <c r="L1987" s="83"/>
      <c r="M1987" s="83"/>
      <c r="N1987" s="83"/>
      <c r="O1987" s="83"/>
      <c r="P1987" s="83"/>
      <c r="Q1987" s="83"/>
      <c r="R1987" s="83"/>
      <c r="S1987" s="83"/>
      <c r="T1987" s="83"/>
      <c r="U1987" s="87"/>
      <c r="V1987" s="87"/>
      <c r="W1987" s="87"/>
      <c r="X1987" s="87"/>
      <c r="Y1987" s="87"/>
      <c r="Z1987" s="87"/>
      <c r="AA1987" s="87"/>
      <c r="AB1987" s="87"/>
      <c r="AC1987" s="87"/>
      <c r="AD1987" s="87"/>
      <c r="AE1987" s="87"/>
      <c r="AF1987" s="93"/>
      <c r="AG1987" s="87"/>
      <c r="AH1987" s="87"/>
      <c r="AI1987" s="87"/>
      <c r="AJ1987" s="87"/>
      <c r="AK1987" s="87"/>
      <c r="AL1987" s="88"/>
      <c r="AM1987" s="88"/>
      <c r="AN1987" s="87"/>
      <c r="AO1987" s="88"/>
      <c r="AP1987" s="87"/>
      <c r="AQ1987" s="87"/>
      <c r="AR1987" s="87"/>
      <c r="AS1987" s="87"/>
      <c r="AT1987" s="87"/>
      <c r="AU1987" s="87"/>
      <c r="AV1987" s="87"/>
      <c r="AW1987" s="87"/>
      <c r="AX1987" s="89"/>
      <c r="AY1987" s="89"/>
      <c r="AZ1987" s="89"/>
      <c r="BA1987" s="89"/>
      <c r="BB1987" s="87"/>
      <c r="BC1987" s="87"/>
      <c r="BD1987" s="87"/>
      <c r="BE1987" s="78"/>
      <c r="BF1987" s="78"/>
      <c r="BG1987" s="78"/>
      <c r="BH1987" s="78"/>
      <c r="BI1987" s="78"/>
    </row>
    <row r="1988" spans="1:61" s="80" customFormat="1" ht="15" customHeight="1" x14ac:dyDescent="0.25">
      <c r="A1988" s="81"/>
      <c r="B1988" s="161"/>
      <c r="C1988" s="85"/>
      <c r="D1988" s="78"/>
      <c r="E1988" s="179"/>
      <c r="F1988" s="179"/>
      <c r="G1988" s="158"/>
      <c r="H1988" s="158"/>
      <c r="I1988" s="83"/>
      <c r="J1988" s="83"/>
      <c r="K1988" s="83"/>
      <c r="L1988" s="83"/>
      <c r="M1988" s="83"/>
      <c r="N1988" s="83"/>
      <c r="O1988" s="83"/>
      <c r="P1988" s="83"/>
      <c r="Q1988" s="83"/>
      <c r="R1988" s="83"/>
      <c r="S1988" s="83"/>
      <c r="T1988" s="83"/>
      <c r="U1988" s="87"/>
      <c r="V1988" s="87"/>
      <c r="W1988" s="87"/>
      <c r="X1988" s="87"/>
      <c r="Y1988" s="87"/>
      <c r="Z1988" s="87"/>
      <c r="AA1988" s="87"/>
      <c r="AB1988" s="87"/>
      <c r="AC1988" s="87"/>
      <c r="AD1988" s="87"/>
      <c r="AE1988" s="87"/>
      <c r="AF1988" s="93"/>
      <c r="AG1988" s="87"/>
      <c r="AH1988" s="87"/>
      <c r="AI1988" s="87"/>
      <c r="AJ1988" s="87"/>
      <c r="AK1988" s="87"/>
      <c r="AL1988" s="88"/>
      <c r="AM1988" s="88"/>
      <c r="AN1988" s="87"/>
      <c r="AO1988" s="88"/>
      <c r="AP1988" s="87"/>
      <c r="AQ1988" s="87"/>
      <c r="AR1988" s="87"/>
      <c r="AS1988" s="87"/>
      <c r="AT1988" s="87"/>
      <c r="AU1988" s="87"/>
      <c r="AV1988" s="87"/>
      <c r="AW1988" s="87"/>
      <c r="AX1988" s="89"/>
      <c r="AY1988" s="89"/>
      <c r="AZ1988" s="89"/>
      <c r="BA1988" s="89"/>
      <c r="BB1988" s="87"/>
      <c r="BC1988" s="87"/>
      <c r="BD1988" s="87"/>
      <c r="BE1988" s="78"/>
      <c r="BF1988" s="78"/>
      <c r="BG1988" s="78"/>
      <c r="BH1988" s="78"/>
      <c r="BI1988" s="78"/>
    </row>
    <row r="1989" spans="1:61" s="80" customFormat="1" ht="15" customHeight="1" x14ac:dyDescent="0.25">
      <c r="A1989" s="81"/>
      <c r="B1989" s="161"/>
      <c r="C1989" s="85"/>
      <c r="D1989" s="78"/>
      <c r="E1989" s="179"/>
      <c r="F1989" s="179"/>
      <c r="G1989" s="158"/>
      <c r="H1989" s="158"/>
      <c r="I1989" s="83"/>
      <c r="J1989" s="83"/>
      <c r="K1989" s="83"/>
      <c r="L1989" s="83"/>
      <c r="M1989" s="83"/>
      <c r="N1989" s="83"/>
      <c r="O1989" s="83"/>
      <c r="P1989" s="83"/>
      <c r="Q1989" s="83"/>
      <c r="R1989" s="83"/>
      <c r="S1989" s="83"/>
      <c r="T1989" s="83"/>
      <c r="U1989" s="87"/>
      <c r="V1989" s="87"/>
      <c r="W1989" s="87"/>
      <c r="X1989" s="87"/>
      <c r="Y1989" s="87"/>
      <c r="Z1989" s="87"/>
      <c r="AA1989" s="87"/>
      <c r="AB1989" s="87"/>
      <c r="AC1989" s="87"/>
      <c r="AD1989" s="87"/>
      <c r="AE1989" s="87"/>
      <c r="AF1989" s="93"/>
      <c r="AG1989" s="87"/>
      <c r="AH1989" s="87"/>
      <c r="AI1989" s="87"/>
      <c r="AJ1989" s="87"/>
      <c r="AK1989" s="87"/>
      <c r="AL1989" s="88"/>
      <c r="AM1989" s="88"/>
      <c r="AN1989" s="87"/>
      <c r="AO1989" s="88"/>
      <c r="AP1989" s="87"/>
      <c r="AQ1989" s="87"/>
      <c r="AR1989" s="87"/>
      <c r="AS1989" s="87"/>
      <c r="AT1989" s="87"/>
      <c r="AU1989" s="87"/>
      <c r="AV1989" s="87"/>
      <c r="AW1989" s="87"/>
      <c r="AX1989" s="89"/>
      <c r="AY1989" s="89"/>
      <c r="AZ1989" s="89"/>
      <c r="BA1989" s="89"/>
      <c r="BB1989" s="87"/>
      <c r="BC1989" s="87"/>
      <c r="BD1989" s="87"/>
      <c r="BE1989" s="78"/>
      <c r="BF1989" s="78"/>
      <c r="BG1989" s="78"/>
      <c r="BH1989" s="78"/>
      <c r="BI1989" s="78"/>
    </row>
    <row r="1990" spans="1:61" s="80" customFormat="1" ht="15" customHeight="1" x14ac:dyDescent="0.25">
      <c r="A1990" s="81"/>
      <c r="B1990" s="161"/>
      <c r="C1990" s="85"/>
      <c r="D1990" s="78"/>
      <c r="E1990" s="179"/>
      <c r="F1990" s="179"/>
      <c r="G1990" s="158"/>
      <c r="H1990" s="158"/>
      <c r="I1990" s="83"/>
      <c r="J1990" s="83"/>
      <c r="K1990" s="83"/>
      <c r="L1990" s="83"/>
      <c r="M1990" s="83"/>
      <c r="N1990" s="83"/>
      <c r="O1990" s="83"/>
      <c r="P1990" s="83"/>
      <c r="Q1990" s="83"/>
      <c r="R1990" s="83"/>
      <c r="S1990" s="83"/>
      <c r="T1990" s="83"/>
      <c r="U1990" s="87"/>
      <c r="V1990" s="87"/>
      <c r="W1990" s="87"/>
      <c r="X1990" s="87"/>
      <c r="Y1990" s="87"/>
      <c r="Z1990" s="87"/>
      <c r="AA1990" s="87"/>
      <c r="AB1990" s="87"/>
      <c r="AC1990" s="87"/>
      <c r="AD1990" s="87"/>
      <c r="AE1990" s="87"/>
      <c r="AF1990" s="93"/>
      <c r="AG1990" s="87"/>
      <c r="AH1990" s="87"/>
      <c r="AI1990" s="87"/>
      <c r="AJ1990" s="87"/>
      <c r="AK1990" s="87"/>
      <c r="AL1990" s="88"/>
      <c r="AM1990" s="88"/>
      <c r="AN1990" s="87"/>
      <c r="AO1990" s="88"/>
      <c r="AP1990" s="87"/>
      <c r="AQ1990" s="87"/>
      <c r="AR1990" s="87"/>
      <c r="AS1990" s="87"/>
      <c r="AT1990" s="87"/>
      <c r="AU1990" s="87"/>
      <c r="AV1990" s="87"/>
      <c r="AW1990" s="87"/>
      <c r="AX1990" s="89"/>
      <c r="AY1990" s="89"/>
      <c r="AZ1990" s="89"/>
      <c r="BA1990" s="89"/>
      <c r="BB1990" s="87"/>
      <c r="BC1990" s="87"/>
      <c r="BD1990" s="87"/>
      <c r="BE1990" s="78"/>
      <c r="BF1990" s="78"/>
      <c r="BG1990" s="78"/>
      <c r="BH1990" s="78"/>
      <c r="BI1990" s="78"/>
    </row>
    <row r="1991" spans="1:61" s="80" customFormat="1" ht="15" customHeight="1" x14ac:dyDescent="0.25">
      <c r="A1991" s="81"/>
      <c r="B1991" s="161"/>
      <c r="C1991" s="85"/>
      <c r="D1991" s="78"/>
      <c r="E1991" s="179"/>
      <c r="F1991" s="179"/>
      <c r="G1991" s="158"/>
      <c r="H1991" s="158"/>
      <c r="I1991" s="83"/>
      <c r="J1991" s="83"/>
      <c r="K1991" s="83"/>
      <c r="L1991" s="83"/>
      <c r="M1991" s="83"/>
      <c r="N1991" s="83"/>
      <c r="O1991" s="83"/>
      <c r="P1991" s="83"/>
      <c r="Q1991" s="83"/>
      <c r="R1991" s="83"/>
      <c r="S1991" s="83"/>
      <c r="T1991" s="83"/>
      <c r="U1991" s="87"/>
      <c r="V1991" s="87"/>
      <c r="W1991" s="87"/>
      <c r="X1991" s="87"/>
      <c r="Y1991" s="87"/>
      <c r="Z1991" s="87"/>
      <c r="AA1991" s="87"/>
      <c r="AB1991" s="87"/>
      <c r="AC1991" s="87"/>
      <c r="AD1991" s="87"/>
      <c r="AE1991" s="87"/>
      <c r="AF1991" s="93"/>
      <c r="AG1991" s="87"/>
      <c r="AH1991" s="87"/>
      <c r="AI1991" s="87"/>
      <c r="AJ1991" s="87"/>
      <c r="AK1991" s="87"/>
      <c r="AL1991" s="88"/>
      <c r="AM1991" s="88"/>
      <c r="AN1991" s="87"/>
      <c r="AO1991" s="88"/>
      <c r="AP1991" s="87"/>
      <c r="AQ1991" s="87"/>
      <c r="AR1991" s="87"/>
      <c r="AS1991" s="87"/>
      <c r="AT1991" s="87"/>
      <c r="AU1991" s="87"/>
      <c r="AV1991" s="87"/>
      <c r="AW1991" s="87"/>
      <c r="AX1991" s="89"/>
      <c r="AY1991" s="89"/>
      <c r="AZ1991" s="89"/>
      <c r="BA1991" s="89"/>
      <c r="BB1991" s="87"/>
      <c r="BC1991" s="87"/>
      <c r="BD1991" s="87"/>
      <c r="BE1991" s="78"/>
      <c r="BF1991" s="78"/>
      <c r="BG1991" s="78"/>
      <c r="BH1991" s="78"/>
      <c r="BI1991" s="78"/>
    </row>
    <row r="1992" spans="1:61" s="80" customFormat="1" ht="15" customHeight="1" x14ac:dyDescent="0.25">
      <c r="A1992" s="81"/>
      <c r="B1992" s="161"/>
      <c r="C1992" s="85"/>
      <c r="D1992" s="78"/>
      <c r="E1992" s="179"/>
      <c r="F1992" s="179"/>
      <c r="G1992" s="158"/>
      <c r="H1992" s="158"/>
      <c r="I1992" s="83"/>
      <c r="J1992" s="83"/>
      <c r="K1992" s="83"/>
      <c r="L1992" s="83"/>
      <c r="M1992" s="83"/>
      <c r="N1992" s="83"/>
      <c r="O1992" s="83"/>
      <c r="P1992" s="83"/>
      <c r="Q1992" s="83"/>
      <c r="R1992" s="83"/>
      <c r="S1992" s="83"/>
      <c r="T1992" s="83"/>
      <c r="U1992" s="87"/>
      <c r="V1992" s="87"/>
      <c r="W1992" s="87"/>
      <c r="X1992" s="87"/>
      <c r="Y1992" s="87"/>
      <c r="Z1992" s="87"/>
      <c r="AA1992" s="87"/>
      <c r="AB1992" s="87"/>
      <c r="AC1992" s="87"/>
      <c r="AD1992" s="87"/>
      <c r="AE1992" s="87"/>
      <c r="AF1992" s="93"/>
      <c r="AG1992" s="87"/>
      <c r="AH1992" s="87"/>
      <c r="AI1992" s="87"/>
      <c r="AJ1992" s="87"/>
      <c r="AK1992" s="87"/>
      <c r="AL1992" s="88"/>
      <c r="AM1992" s="88"/>
      <c r="AN1992" s="87"/>
      <c r="AO1992" s="88"/>
      <c r="AP1992" s="87"/>
      <c r="AQ1992" s="87"/>
      <c r="AR1992" s="87"/>
      <c r="AS1992" s="87"/>
      <c r="AT1992" s="87"/>
      <c r="AU1992" s="87"/>
      <c r="AV1992" s="87"/>
      <c r="AW1992" s="87"/>
      <c r="AX1992" s="89"/>
      <c r="AY1992" s="89"/>
      <c r="AZ1992" s="89"/>
      <c r="BA1992" s="89"/>
      <c r="BB1992" s="87"/>
      <c r="BC1992" s="87"/>
      <c r="BD1992" s="87"/>
      <c r="BE1992" s="78"/>
      <c r="BF1992" s="78"/>
      <c r="BG1992" s="78"/>
      <c r="BH1992" s="78"/>
      <c r="BI1992" s="78"/>
    </row>
    <row r="1993" spans="1:61" s="80" customFormat="1" ht="15" customHeight="1" x14ac:dyDescent="0.25">
      <c r="A1993" s="81"/>
      <c r="B1993" s="161"/>
      <c r="C1993" s="85"/>
      <c r="D1993" s="78"/>
      <c r="E1993" s="179"/>
      <c r="F1993" s="179"/>
      <c r="G1993" s="158"/>
      <c r="H1993" s="158"/>
      <c r="I1993" s="83"/>
      <c r="J1993" s="83"/>
      <c r="K1993" s="83"/>
      <c r="L1993" s="83"/>
      <c r="M1993" s="83"/>
      <c r="N1993" s="83"/>
      <c r="O1993" s="83"/>
      <c r="P1993" s="83"/>
      <c r="Q1993" s="83"/>
      <c r="R1993" s="83"/>
      <c r="S1993" s="83"/>
      <c r="T1993" s="83"/>
      <c r="U1993" s="87"/>
      <c r="V1993" s="87"/>
      <c r="W1993" s="87"/>
      <c r="X1993" s="87"/>
      <c r="Y1993" s="87"/>
      <c r="Z1993" s="87"/>
      <c r="AA1993" s="87"/>
      <c r="AB1993" s="87"/>
      <c r="AC1993" s="87"/>
      <c r="AD1993" s="87"/>
      <c r="AE1993" s="87"/>
      <c r="AF1993" s="93"/>
      <c r="AG1993" s="87"/>
      <c r="AH1993" s="87"/>
      <c r="AI1993" s="87"/>
      <c r="AJ1993" s="87"/>
      <c r="AK1993" s="87"/>
      <c r="AL1993" s="88"/>
      <c r="AM1993" s="88"/>
      <c r="AN1993" s="87"/>
      <c r="AO1993" s="88"/>
      <c r="AP1993" s="87"/>
      <c r="AQ1993" s="87"/>
      <c r="AR1993" s="87"/>
      <c r="AS1993" s="87"/>
      <c r="AT1993" s="87"/>
      <c r="AU1993" s="87"/>
      <c r="AV1993" s="87"/>
      <c r="AW1993" s="87"/>
      <c r="AX1993" s="89"/>
      <c r="AY1993" s="89"/>
      <c r="AZ1993" s="89"/>
      <c r="BA1993" s="89"/>
      <c r="BB1993" s="87"/>
      <c r="BC1993" s="87"/>
      <c r="BD1993" s="87"/>
      <c r="BE1993" s="78"/>
      <c r="BF1993" s="78"/>
      <c r="BG1993" s="78"/>
      <c r="BH1993" s="78"/>
      <c r="BI1993" s="78"/>
    </row>
    <row r="1994" spans="1:61" s="80" customFormat="1" ht="15" customHeight="1" x14ac:dyDescent="0.25">
      <c r="A1994" s="81"/>
      <c r="B1994" s="161"/>
      <c r="C1994" s="85"/>
      <c r="D1994" s="78"/>
      <c r="E1994" s="179"/>
      <c r="F1994" s="179"/>
      <c r="G1994" s="158"/>
      <c r="H1994" s="158"/>
      <c r="I1994" s="83"/>
      <c r="J1994" s="83"/>
      <c r="K1994" s="83"/>
      <c r="L1994" s="83"/>
      <c r="M1994" s="83"/>
      <c r="N1994" s="83"/>
      <c r="O1994" s="83"/>
      <c r="P1994" s="83"/>
      <c r="Q1994" s="83"/>
      <c r="R1994" s="83"/>
      <c r="S1994" s="83"/>
      <c r="T1994" s="83"/>
      <c r="U1994" s="87"/>
      <c r="V1994" s="87"/>
      <c r="W1994" s="87"/>
      <c r="X1994" s="87"/>
      <c r="Y1994" s="87"/>
      <c r="Z1994" s="87"/>
      <c r="AA1994" s="87"/>
      <c r="AB1994" s="87"/>
      <c r="AC1994" s="87"/>
      <c r="AD1994" s="87"/>
      <c r="AE1994" s="87"/>
      <c r="AF1994" s="93"/>
      <c r="AG1994" s="87"/>
      <c r="AH1994" s="87"/>
      <c r="AI1994" s="87"/>
      <c r="AJ1994" s="87"/>
      <c r="AK1994" s="87"/>
      <c r="AL1994" s="88"/>
      <c r="AM1994" s="88"/>
      <c r="AN1994" s="87"/>
      <c r="AO1994" s="88"/>
      <c r="AP1994" s="87"/>
      <c r="AQ1994" s="87"/>
      <c r="AR1994" s="87"/>
      <c r="AS1994" s="87"/>
      <c r="AT1994" s="87"/>
      <c r="AU1994" s="87"/>
      <c r="AV1994" s="87"/>
      <c r="AW1994" s="87"/>
      <c r="AX1994" s="89"/>
      <c r="AY1994" s="89"/>
      <c r="AZ1994" s="89"/>
      <c r="BA1994" s="89"/>
      <c r="BB1994" s="87"/>
      <c r="BC1994" s="87"/>
      <c r="BD1994" s="87"/>
      <c r="BE1994" s="78"/>
      <c r="BF1994" s="78"/>
      <c r="BG1994" s="78"/>
      <c r="BH1994" s="78"/>
      <c r="BI1994" s="78"/>
    </row>
    <row r="1995" spans="1:61" s="80" customFormat="1" ht="15" customHeight="1" x14ac:dyDescent="0.25">
      <c r="A1995" s="81"/>
      <c r="B1995" s="161"/>
      <c r="C1995" s="85"/>
      <c r="D1995" s="78"/>
      <c r="E1995" s="179"/>
      <c r="F1995" s="179"/>
      <c r="G1995" s="158"/>
      <c r="H1995" s="158"/>
      <c r="I1995" s="83"/>
      <c r="J1995" s="83"/>
      <c r="K1995" s="83"/>
      <c r="L1995" s="83"/>
      <c r="M1995" s="83"/>
      <c r="N1995" s="83"/>
      <c r="O1995" s="83"/>
      <c r="P1995" s="83"/>
      <c r="Q1995" s="83"/>
      <c r="R1995" s="83"/>
      <c r="S1995" s="83"/>
      <c r="T1995" s="83"/>
      <c r="U1995" s="87"/>
      <c r="V1995" s="87"/>
      <c r="W1995" s="87"/>
      <c r="X1995" s="87"/>
      <c r="Y1995" s="87"/>
      <c r="Z1995" s="87"/>
      <c r="AA1995" s="87"/>
      <c r="AB1995" s="87"/>
      <c r="AC1995" s="87"/>
      <c r="AD1995" s="87"/>
      <c r="AE1995" s="87"/>
      <c r="AF1995" s="93"/>
      <c r="AG1995" s="87"/>
      <c r="AH1995" s="87"/>
      <c r="AI1995" s="87"/>
      <c r="AJ1995" s="87"/>
      <c r="AK1995" s="87"/>
      <c r="AL1995" s="88"/>
      <c r="AM1995" s="88"/>
      <c r="AN1995" s="87"/>
      <c r="AO1995" s="88"/>
      <c r="AP1995" s="87"/>
      <c r="AQ1995" s="87"/>
      <c r="AR1995" s="87"/>
      <c r="AS1995" s="87"/>
      <c r="AT1995" s="87"/>
      <c r="AU1995" s="87"/>
      <c r="AV1995" s="87"/>
      <c r="AW1995" s="87"/>
      <c r="AX1995" s="89"/>
      <c r="AY1995" s="89"/>
      <c r="AZ1995" s="89"/>
      <c r="BA1995" s="89"/>
      <c r="BB1995" s="87"/>
      <c r="BC1995" s="87"/>
      <c r="BD1995" s="87"/>
      <c r="BE1995" s="78"/>
      <c r="BF1995" s="78"/>
      <c r="BG1995" s="78"/>
      <c r="BH1995" s="78"/>
      <c r="BI1995" s="78"/>
    </row>
    <row r="1996" spans="1:61" s="80" customFormat="1" ht="15" customHeight="1" x14ac:dyDescent="0.25">
      <c r="A1996" s="81"/>
      <c r="B1996" s="161"/>
      <c r="C1996" s="85"/>
      <c r="D1996" s="78"/>
      <c r="E1996" s="179"/>
      <c r="F1996" s="179"/>
      <c r="G1996" s="158"/>
      <c r="H1996" s="158"/>
      <c r="I1996" s="83"/>
      <c r="J1996" s="83"/>
      <c r="K1996" s="83"/>
      <c r="L1996" s="83"/>
      <c r="M1996" s="83"/>
      <c r="N1996" s="83"/>
      <c r="O1996" s="83"/>
      <c r="P1996" s="83"/>
      <c r="Q1996" s="83"/>
      <c r="R1996" s="83"/>
      <c r="S1996" s="83"/>
      <c r="T1996" s="83"/>
      <c r="U1996" s="87"/>
      <c r="V1996" s="87"/>
      <c r="W1996" s="87"/>
      <c r="X1996" s="87"/>
      <c r="Y1996" s="87"/>
      <c r="Z1996" s="87"/>
      <c r="AA1996" s="87"/>
      <c r="AB1996" s="87"/>
      <c r="AC1996" s="87"/>
      <c r="AD1996" s="87"/>
      <c r="AE1996" s="87"/>
      <c r="AF1996" s="93"/>
      <c r="AG1996" s="87"/>
      <c r="AH1996" s="87"/>
      <c r="AI1996" s="87"/>
      <c r="AJ1996" s="87"/>
      <c r="AK1996" s="87"/>
      <c r="AL1996" s="88"/>
      <c r="AM1996" s="88"/>
      <c r="AN1996" s="87"/>
      <c r="AO1996" s="88"/>
      <c r="AP1996" s="87"/>
      <c r="AQ1996" s="87"/>
      <c r="AR1996" s="87"/>
      <c r="AS1996" s="87"/>
      <c r="AT1996" s="87"/>
      <c r="AU1996" s="87"/>
      <c r="AV1996" s="87"/>
      <c r="AW1996" s="87"/>
      <c r="AX1996" s="89"/>
      <c r="AY1996" s="89"/>
      <c r="AZ1996" s="89"/>
      <c r="BA1996" s="89"/>
      <c r="BB1996" s="87"/>
      <c r="BC1996" s="87"/>
      <c r="BD1996" s="87"/>
      <c r="BE1996" s="78"/>
      <c r="BF1996" s="78"/>
      <c r="BG1996" s="78"/>
      <c r="BH1996" s="78"/>
      <c r="BI1996" s="78"/>
    </row>
    <row r="1997" spans="1:61" s="80" customFormat="1" ht="15" customHeight="1" x14ac:dyDescent="0.25">
      <c r="A1997" s="81"/>
      <c r="B1997" s="161"/>
      <c r="C1997" s="85"/>
      <c r="D1997" s="78"/>
      <c r="E1997" s="179"/>
      <c r="F1997" s="179"/>
      <c r="G1997" s="158"/>
      <c r="H1997" s="158"/>
      <c r="I1997" s="83"/>
      <c r="J1997" s="83"/>
      <c r="K1997" s="83"/>
      <c r="L1997" s="83"/>
      <c r="M1997" s="83"/>
      <c r="N1997" s="83"/>
      <c r="O1997" s="83"/>
      <c r="P1997" s="83"/>
      <c r="Q1997" s="83"/>
      <c r="R1997" s="83"/>
      <c r="S1997" s="83"/>
      <c r="T1997" s="83"/>
      <c r="U1997" s="87"/>
      <c r="V1997" s="87"/>
      <c r="W1997" s="87"/>
      <c r="X1997" s="87"/>
      <c r="Y1997" s="87"/>
      <c r="Z1997" s="87"/>
      <c r="AA1997" s="87"/>
      <c r="AB1997" s="87"/>
      <c r="AC1997" s="87"/>
      <c r="AD1997" s="87"/>
      <c r="AE1997" s="87"/>
      <c r="AF1997" s="93"/>
      <c r="AG1997" s="87"/>
      <c r="AH1997" s="87"/>
      <c r="AI1997" s="87"/>
      <c r="AJ1997" s="87"/>
      <c r="AK1997" s="87"/>
      <c r="AL1997" s="88"/>
      <c r="AM1997" s="88"/>
      <c r="AN1997" s="87"/>
      <c r="AO1997" s="88"/>
      <c r="AP1997" s="87"/>
      <c r="AQ1997" s="87"/>
      <c r="AR1997" s="87"/>
      <c r="AS1997" s="87"/>
      <c r="AT1997" s="87"/>
      <c r="AU1997" s="87"/>
      <c r="AV1997" s="87"/>
      <c r="AW1997" s="87"/>
      <c r="AX1997" s="89"/>
      <c r="AY1997" s="89"/>
      <c r="AZ1997" s="89"/>
      <c r="BA1997" s="89"/>
      <c r="BB1997" s="87"/>
      <c r="BC1997" s="87"/>
      <c r="BD1997" s="87"/>
      <c r="BE1997" s="78"/>
      <c r="BF1997" s="78"/>
      <c r="BG1997" s="78"/>
      <c r="BH1997" s="78"/>
      <c r="BI1997" s="78"/>
    </row>
    <row r="1998" spans="1:61" s="80" customFormat="1" ht="15" customHeight="1" x14ac:dyDescent="0.25">
      <c r="A1998" s="81"/>
      <c r="B1998" s="161"/>
      <c r="C1998" s="85"/>
      <c r="D1998" s="78"/>
      <c r="E1998" s="179"/>
      <c r="F1998" s="179"/>
      <c r="G1998" s="158"/>
      <c r="H1998" s="158"/>
      <c r="I1998" s="83"/>
      <c r="J1998" s="83"/>
      <c r="K1998" s="83"/>
      <c r="L1998" s="83"/>
      <c r="M1998" s="83"/>
      <c r="N1998" s="83"/>
      <c r="O1998" s="83"/>
      <c r="P1998" s="83"/>
      <c r="Q1998" s="83"/>
      <c r="R1998" s="83"/>
      <c r="S1998" s="83"/>
      <c r="T1998" s="83"/>
      <c r="U1998" s="87"/>
      <c r="V1998" s="87"/>
      <c r="W1998" s="87"/>
      <c r="X1998" s="87"/>
      <c r="Y1998" s="87"/>
      <c r="Z1998" s="87"/>
      <c r="AA1998" s="87"/>
      <c r="AB1998" s="87"/>
      <c r="AC1998" s="87"/>
      <c r="AD1998" s="87"/>
      <c r="AE1998" s="87"/>
      <c r="AF1998" s="93"/>
      <c r="AG1998" s="87"/>
      <c r="AH1998" s="87"/>
      <c r="AI1998" s="87"/>
      <c r="AJ1998" s="87"/>
      <c r="AK1998" s="87"/>
      <c r="AL1998" s="88"/>
      <c r="AM1998" s="88"/>
      <c r="AN1998" s="87"/>
      <c r="AO1998" s="88"/>
      <c r="AP1998" s="87"/>
      <c r="AQ1998" s="87"/>
      <c r="AR1998" s="87"/>
      <c r="AS1998" s="87"/>
      <c r="AT1998" s="87"/>
      <c r="AU1998" s="87"/>
      <c r="AV1998" s="87"/>
      <c r="AW1998" s="87"/>
      <c r="AX1998" s="89"/>
      <c r="AY1998" s="89"/>
      <c r="AZ1998" s="89"/>
      <c r="BA1998" s="89"/>
      <c r="BB1998" s="87"/>
      <c r="BC1998" s="87"/>
      <c r="BD1998" s="87"/>
      <c r="BE1998" s="78"/>
      <c r="BF1998" s="78"/>
      <c r="BG1998" s="78"/>
      <c r="BH1998" s="78"/>
      <c r="BI1998" s="78"/>
    </row>
    <row r="1999" spans="1:61" s="80" customFormat="1" ht="15" customHeight="1" x14ac:dyDescent="0.25">
      <c r="A1999" s="81"/>
      <c r="B1999" s="161"/>
      <c r="C1999" s="85"/>
      <c r="D1999" s="78"/>
      <c r="E1999" s="179"/>
      <c r="F1999" s="179"/>
      <c r="G1999" s="158"/>
      <c r="H1999" s="158"/>
      <c r="I1999" s="83"/>
      <c r="J1999" s="83"/>
      <c r="K1999" s="83"/>
      <c r="L1999" s="83"/>
      <c r="M1999" s="83"/>
      <c r="N1999" s="83"/>
      <c r="O1999" s="83"/>
      <c r="P1999" s="83"/>
      <c r="Q1999" s="83"/>
      <c r="R1999" s="83"/>
      <c r="S1999" s="83"/>
      <c r="T1999" s="83"/>
      <c r="U1999" s="87"/>
      <c r="V1999" s="87"/>
      <c r="W1999" s="87"/>
      <c r="X1999" s="87"/>
      <c r="Y1999" s="87"/>
      <c r="Z1999" s="87"/>
      <c r="AA1999" s="87"/>
      <c r="AB1999" s="87"/>
      <c r="AC1999" s="87"/>
      <c r="AD1999" s="87"/>
      <c r="AE1999" s="87"/>
      <c r="AF1999" s="93"/>
      <c r="AG1999" s="87"/>
      <c r="AH1999" s="87"/>
      <c r="AI1999" s="87"/>
      <c r="AJ1999" s="87"/>
      <c r="AK1999" s="87"/>
      <c r="AL1999" s="88"/>
      <c r="AM1999" s="88"/>
      <c r="AN1999" s="87"/>
      <c r="AO1999" s="88"/>
      <c r="AP1999" s="87"/>
      <c r="AQ1999" s="87"/>
      <c r="AR1999" s="87"/>
      <c r="AS1999" s="87"/>
      <c r="AT1999" s="87"/>
      <c r="AU1999" s="87"/>
      <c r="AV1999" s="87"/>
      <c r="AW1999" s="87"/>
      <c r="AX1999" s="89"/>
      <c r="AY1999" s="89"/>
      <c r="AZ1999" s="89"/>
      <c r="BA1999" s="89"/>
      <c r="BB1999" s="87"/>
      <c r="BC1999" s="87"/>
      <c r="BD1999" s="87"/>
      <c r="BE1999" s="78"/>
      <c r="BF1999" s="78"/>
      <c r="BG1999" s="78"/>
      <c r="BH1999" s="78"/>
      <c r="BI1999" s="78"/>
    </row>
    <row r="2000" spans="1:61" s="80" customFormat="1" ht="15" customHeight="1" x14ac:dyDescent="0.25">
      <c r="A2000" s="81"/>
      <c r="B2000" s="161"/>
      <c r="C2000" s="85"/>
      <c r="D2000" s="78"/>
      <c r="E2000" s="179"/>
      <c r="F2000" s="179"/>
      <c r="G2000" s="158"/>
      <c r="H2000" s="158"/>
      <c r="I2000" s="83"/>
      <c r="J2000" s="83"/>
      <c r="K2000" s="83"/>
      <c r="L2000" s="83"/>
      <c r="M2000" s="83"/>
      <c r="N2000" s="83"/>
      <c r="O2000" s="83"/>
      <c r="P2000" s="83"/>
      <c r="Q2000" s="83"/>
      <c r="R2000" s="83"/>
      <c r="S2000" s="83"/>
      <c r="T2000" s="83"/>
      <c r="U2000" s="87"/>
      <c r="V2000" s="87"/>
      <c r="W2000" s="87"/>
      <c r="X2000" s="87"/>
      <c r="Y2000" s="87"/>
      <c r="Z2000" s="87"/>
      <c r="AA2000" s="87"/>
      <c r="AB2000" s="87"/>
      <c r="AC2000" s="87"/>
      <c r="AD2000" s="87"/>
      <c r="AE2000" s="87"/>
      <c r="AF2000" s="93"/>
      <c r="AG2000" s="87"/>
      <c r="AH2000" s="87"/>
      <c r="AI2000" s="87"/>
      <c r="AJ2000" s="87"/>
      <c r="AK2000" s="87"/>
      <c r="AL2000" s="88"/>
      <c r="AM2000" s="88"/>
      <c r="AN2000" s="87"/>
      <c r="AO2000" s="88"/>
      <c r="AP2000" s="87"/>
      <c r="AQ2000" s="87"/>
      <c r="AR2000" s="87"/>
      <c r="AS2000" s="87"/>
      <c r="AT2000" s="87"/>
      <c r="AU2000" s="87"/>
      <c r="AV2000" s="87"/>
      <c r="AW2000" s="87"/>
      <c r="AX2000" s="89"/>
      <c r="AY2000" s="89"/>
      <c r="AZ2000" s="89"/>
      <c r="BA2000" s="89"/>
      <c r="BB2000" s="87"/>
      <c r="BC2000" s="87"/>
      <c r="BD2000" s="87"/>
      <c r="BE2000" s="78"/>
      <c r="BF2000" s="78"/>
      <c r="BG2000" s="78"/>
      <c r="BH2000" s="78"/>
      <c r="BI2000" s="78"/>
    </row>
    <row r="2001" spans="1:61" s="80" customFormat="1" ht="15" customHeight="1" x14ac:dyDescent="0.25">
      <c r="A2001" s="81"/>
      <c r="B2001" s="161"/>
      <c r="C2001" s="85"/>
      <c r="D2001" s="78"/>
      <c r="E2001" s="179"/>
      <c r="F2001" s="179"/>
      <c r="G2001" s="158"/>
      <c r="H2001" s="158"/>
      <c r="I2001" s="83"/>
      <c r="J2001" s="83"/>
      <c r="K2001" s="83"/>
      <c r="L2001" s="83"/>
      <c r="M2001" s="83"/>
      <c r="N2001" s="83"/>
      <c r="O2001" s="83"/>
      <c r="P2001" s="83"/>
      <c r="Q2001" s="83"/>
      <c r="R2001" s="83"/>
      <c r="S2001" s="83"/>
      <c r="T2001" s="83"/>
      <c r="U2001" s="87"/>
      <c r="V2001" s="87"/>
      <c r="W2001" s="87"/>
      <c r="X2001" s="87"/>
      <c r="Y2001" s="87"/>
      <c r="Z2001" s="87"/>
      <c r="AA2001" s="87"/>
      <c r="AB2001" s="87"/>
      <c r="AC2001" s="87"/>
      <c r="AD2001" s="87"/>
      <c r="AE2001" s="87"/>
      <c r="AF2001" s="93"/>
      <c r="AG2001" s="87"/>
      <c r="AH2001" s="87"/>
      <c r="AI2001" s="87"/>
      <c r="AJ2001" s="87"/>
      <c r="AK2001" s="87"/>
      <c r="AL2001" s="88"/>
      <c r="AM2001" s="88"/>
      <c r="AN2001" s="87"/>
      <c r="AO2001" s="88"/>
      <c r="AP2001" s="87"/>
      <c r="AQ2001" s="87"/>
      <c r="AR2001" s="87"/>
      <c r="AS2001" s="87"/>
      <c r="AT2001" s="87"/>
      <c r="AU2001" s="87"/>
      <c r="AV2001" s="87"/>
      <c r="AW2001" s="87"/>
      <c r="AX2001" s="89"/>
      <c r="AY2001" s="89"/>
      <c r="AZ2001" s="89"/>
      <c r="BA2001" s="89"/>
      <c r="BB2001" s="87"/>
      <c r="BC2001" s="87"/>
      <c r="BD2001" s="87"/>
      <c r="BE2001" s="78"/>
      <c r="BF2001" s="78"/>
      <c r="BG2001" s="78"/>
      <c r="BH2001" s="78"/>
      <c r="BI2001" s="78"/>
    </row>
    <row r="2002" spans="1:61" s="80" customFormat="1" ht="15" customHeight="1" x14ac:dyDescent="0.25">
      <c r="A2002" s="81"/>
      <c r="B2002" s="161"/>
      <c r="C2002" s="85"/>
      <c r="D2002" s="78"/>
      <c r="E2002" s="179"/>
      <c r="F2002" s="179"/>
      <c r="G2002" s="158"/>
      <c r="H2002" s="158"/>
      <c r="I2002" s="83"/>
      <c r="J2002" s="83"/>
      <c r="K2002" s="83"/>
      <c r="L2002" s="83"/>
      <c r="M2002" s="83"/>
      <c r="N2002" s="83"/>
      <c r="O2002" s="83"/>
      <c r="P2002" s="83"/>
      <c r="Q2002" s="83"/>
      <c r="R2002" s="83"/>
      <c r="S2002" s="83"/>
      <c r="T2002" s="83"/>
      <c r="U2002" s="87"/>
      <c r="V2002" s="87"/>
      <c r="W2002" s="87"/>
      <c r="X2002" s="87"/>
      <c r="Y2002" s="87"/>
      <c r="Z2002" s="87"/>
      <c r="AA2002" s="87"/>
      <c r="AB2002" s="87"/>
      <c r="AC2002" s="87"/>
      <c r="AD2002" s="87"/>
      <c r="AE2002" s="87"/>
      <c r="AF2002" s="93"/>
      <c r="AG2002" s="87"/>
      <c r="AH2002" s="87"/>
      <c r="AI2002" s="87"/>
      <c r="AJ2002" s="87"/>
      <c r="AK2002" s="87"/>
      <c r="AL2002" s="88"/>
      <c r="AM2002" s="88"/>
      <c r="AN2002" s="87"/>
      <c r="AO2002" s="88"/>
      <c r="AP2002" s="87"/>
      <c r="AQ2002" s="87"/>
      <c r="AR2002" s="87"/>
      <c r="AS2002" s="87"/>
      <c r="AT2002" s="87"/>
      <c r="AU2002" s="87"/>
      <c r="AV2002" s="87"/>
      <c r="AW2002" s="87"/>
      <c r="AX2002" s="89"/>
      <c r="AY2002" s="89"/>
      <c r="AZ2002" s="89"/>
      <c r="BA2002" s="89"/>
      <c r="BB2002" s="87"/>
      <c r="BC2002" s="87"/>
      <c r="BD2002" s="87"/>
      <c r="BE2002" s="78"/>
      <c r="BF2002" s="78"/>
      <c r="BG2002" s="78"/>
      <c r="BH2002" s="78"/>
      <c r="BI2002" s="78"/>
    </row>
    <row r="2003" spans="1:61" s="80" customFormat="1" ht="15" customHeight="1" x14ac:dyDescent="0.25">
      <c r="A2003" s="81"/>
      <c r="B2003" s="161"/>
      <c r="C2003" s="85"/>
      <c r="D2003" s="78"/>
      <c r="E2003" s="179"/>
      <c r="F2003" s="179"/>
      <c r="G2003" s="158"/>
      <c r="H2003" s="158"/>
      <c r="I2003" s="83"/>
      <c r="J2003" s="83"/>
      <c r="K2003" s="83"/>
      <c r="L2003" s="83"/>
      <c r="M2003" s="83"/>
      <c r="N2003" s="83"/>
      <c r="O2003" s="83"/>
      <c r="P2003" s="83"/>
      <c r="Q2003" s="83"/>
      <c r="R2003" s="83"/>
      <c r="S2003" s="83"/>
      <c r="T2003" s="83"/>
      <c r="U2003" s="87"/>
      <c r="V2003" s="87"/>
      <c r="W2003" s="87"/>
      <c r="X2003" s="87"/>
      <c r="Y2003" s="87"/>
      <c r="Z2003" s="87"/>
      <c r="AA2003" s="87"/>
      <c r="AB2003" s="87"/>
      <c r="AC2003" s="87"/>
      <c r="AD2003" s="87"/>
      <c r="AE2003" s="87"/>
      <c r="AF2003" s="93"/>
      <c r="AG2003" s="87"/>
      <c r="AH2003" s="87"/>
      <c r="AI2003" s="87"/>
      <c r="AJ2003" s="87"/>
      <c r="AK2003" s="87"/>
      <c r="AL2003" s="88"/>
      <c r="AM2003" s="88"/>
      <c r="AN2003" s="87"/>
      <c r="AO2003" s="88"/>
      <c r="AP2003" s="87"/>
      <c r="AQ2003" s="87"/>
      <c r="AR2003" s="87"/>
      <c r="AS2003" s="87"/>
      <c r="AT2003" s="87"/>
      <c r="AU2003" s="87"/>
      <c r="AV2003" s="87"/>
      <c r="AW2003" s="87"/>
      <c r="AX2003" s="89"/>
      <c r="AY2003" s="89"/>
      <c r="AZ2003" s="89"/>
      <c r="BA2003" s="89"/>
      <c r="BB2003" s="87"/>
      <c r="BC2003" s="87"/>
      <c r="BD2003" s="87"/>
      <c r="BE2003" s="78"/>
      <c r="BF2003" s="78"/>
      <c r="BG2003" s="78"/>
      <c r="BH2003" s="78"/>
      <c r="BI2003" s="78"/>
    </row>
    <row r="2004" spans="1:61" s="80" customFormat="1" ht="15" customHeight="1" x14ac:dyDescent="0.25">
      <c r="A2004" s="81"/>
      <c r="B2004" s="161"/>
      <c r="C2004" s="85"/>
      <c r="D2004" s="78"/>
      <c r="E2004" s="179"/>
      <c r="F2004" s="179"/>
      <c r="G2004" s="158"/>
      <c r="H2004" s="158"/>
      <c r="I2004" s="83"/>
      <c r="J2004" s="83"/>
      <c r="K2004" s="83"/>
      <c r="L2004" s="83"/>
      <c r="M2004" s="83"/>
      <c r="N2004" s="83"/>
      <c r="O2004" s="83"/>
      <c r="P2004" s="83"/>
      <c r="Q2004" s="83"/>
      <c r="R2004" s="83"/>
      <c r="S2004" s="83"/>
      <c r="T2004" s="83"/>
      <c r="U2004" s="87"/>
      <c r="V2004" s="87"/>
      <c r="W2004" s="87"/>
      <c r="X2004" s="87"/>
      <c r="Y2004" s="87"/>
      <c r="Z2004" s="87"/>
      <c r="AA2004" s="87"/>
      <c r="AB2004" s="87"/>
      <c r="AC2004" s="87"/>
      <c r="AD2004" s="87"/>
      <c r="AE2004" s="87"/>
      <c r="AF2004" s="93"/>
      <c r="AG2004" s="87"/>
      <c r="AH2004" s="87"/>
      <c r="AI2004" s="87"/>
      <c r="AJ2004" s="87"/>
      <c r="AK2004" s="87"/>
      <c r="AL2004" s="88"/>
      <c r="AM2004" s="88"/>
      <c r="AN2004" s="87"/>
      <c r="AO2004" s="88"/>
      <c r="AP2004" s="87"/>
      <c r="AQ2004" s="87"/>
      <c r="AR2004" s="87"/>
      <c r="AS2004" s="87"/>
      <c r="AT2004" s="87"/>
      <c r="AU2004" s="87"/>
      <c r="AV2004" s="87"/>
      <c r="AW2004" s="87"/>
      <c r="AX2004" s="89"/>
      <c r="AY2004" s="89"/>
      <c r="AZ2004" s="89"/>
      <c r="BA2004" s="89"/>
      <c r="BB2004" s="87"/>
      <c r="BC2004" s="87"/>
      <c r="BD2004" s="87"/>
      <c r="BE2004" s="78"/>
      <c r="BF2004" s="78"/>
      <c r="BG2004" s="78"/>
      <c r="BH2004" s="78"/>
      <c r="BI2004" s="78"/>
    </row>
    <row r="2005" spans="1:61" s="80" customFormat="1" ht="15" customHeight="1" x14ac:dyDescent="0.25">
      <c r="A2005" s="81"/>
      <c r="B2005" s="161"/>
      <c r="C2005" s="85"/>
      <c r="D2005" s="78"/>
      <c r="E2005" s="179"/>
      <c r="F2005" s="179"/>
      <c r="G2005" s="158"/>
      <c r="H2005" s="158"/>
      <c r="I2005" s="83"/>
      <c r="J2005" s="83"/>
      <c r="K2005" s="83"/>
      <c r="L2005" s="83"/>
      <c r="M2005" s="83"/>
      <c r="N2005" s="83"/>
      <c r="O2005" s="83"/>
      <c r="P2005" s="83"/>
      <c r="Q2005" s="83"/>
      <c r="R2005" s="83"/>
      <c r="S2005" s="83"/>
      <c r="T2005" s="83"/>
      <c r="U2005" s="87"/>
      <c r="V2005" s="87"/>
      <c r="W2005" s="87"/>
      <c r="X2005" s="87"/>
      <c r="Y2005" s="87"/>
      <c r="Z2005" s="87"/>
      <c r="AA2005" s="87"/>
      <c r="AB2005" s="87"/>
      <c r="AC2005" s="87"/>
      <c r="AD2005" s="87"/>
      <c r="AE2005" s="87"/>
      <c r="AF2005" s="93"/>
      <c r="AG2005" s="87"/>
      <c r="AH2005" s="87"/>
      <c r="AI2005" s="87"/>
      <c r="AJ2005" s="87"/>
      <c r="AK2005" s="87"/>
      <c r="AL2005" s="88"/>
      <c r="AM2005" s="88"/>
      <c r="AN2005" s="87"/>
      <c r="AO2005" s="88"/>
      <c r="AP2005" s="87"/>
      <c r="AQ2005" s="87"/>
      <c r="AR2005" s="87"/>
      <c r="AS2005" s="87"/>
      <c r="AT2005" s="87"/>
      <c r="AU2005" s="87"/>
      <c r="AV2005" s="87"/>
      <c r="AW2005" s="87"/>
      <c r="AX2005" s="89"/>
      <c r="AY2005" s="89"/>
      <c r="AZ2005" s="89"/>
      <c r="BA2005" s="89"/>
      <c r="BB2005" s="87"/>
      <c r="BC2005" s="87"/>
      <c r="BD2005" s="87"/>
      <c r="BE2005" s="78"/>
      <c r="BF2005" s="78"/>
      <c r="BG2005" s="78"/>
      <c r="BH2005" s="78"/>
      <c r="BI2005" s="78"/>
    </row>
    <row r="2006" spans="1:61" s="80" customFormat="1" ht="15" customHeight="1" x14ac:dyDescent="0.25">
      <c r="A2006" s="81"/>
      <c r="B2006" s="161"/>
      <c r="C2006" s="85"/>
      <c r="D2006" s="78"/>
      <c r="E2006" s="179"/>
      <c r="F2006" s="179"/>
      <c r="G2006" s="158"/>
      <c r="H2006" s="158"/>
      <c r="I2006" s="83"/>
      <c r="J2006" s="83"/>
      <c r="K2006" s="83"/>
      <c r="L2006" s="83"/>
      <c r="M2006" s="83"/>
      <c r="N2006" s="83"/>
      <c r="O2006" s="83"/>
      <c r="P2006" s="83"/>
      <c r="Q2006" s="83"/>
      <c r="R2006" s="83"/>
      <c r="S2006" s="83"/>
      <c r="T2006" s="83"/>
      <c r="U2006" s="87"/>
      <c r="V2006" s="87"/>
      <c r="W2006" s="87"/>
      <c r="X2006" s="87"/>
      <c r="Y2006" s="87"/>
      <c r="Z2006" s="87"/>
      <c r="AA2006" s="87"/>
      <c r="AB2006" s="87"/>
      <c r="AC2006" s="87"/>
      <c r="AD2006" s="87"/>
      <c r="AE2006" s="87"/>
      <c r="AF2006" s="93"/>
      <c r="AG2006" s="87"/>
      <c r="AH2006" s="87"/>
      <c r="AI2006" s="87"/>
      <c r="AJ2006" s="87"/>
      <c r="AK2006" s="87"/>
      <c r="AL2006" s="88"/>
      <c r="AM2006" s="88"/>
      <c r="AN2006" s="87"/>
      <c r="AO2006" s="88"/>
      <c r="AP2006" s="87"/>
      <c r="AQ2006" s="87"/>
      <c r="AR2006" s="87"/>
      <c r="AS2006" s="87"/>
      <c r="AT2006" s="87"/>
      <c r="AU2006" s="87"/>
      <c r="AV2006" s="87"/>
      <c r="AW2006" s="87"/>
      <c r="AX2006" s="89"/>
      <c r="AY2006" s="89"/>
      <c r="AZ2006" s="89"/>
      <c r="BA2006" s="89"/>
      <c r="BB2006" s="87"/>
      <c r="BC2006" s="87"/>
      <c r="BD2006" s="87"/>
      <c r="BE2006" s="78"/>
      <c r="BF2006" s="78"/>
      <c r="BG2006" s="78"/>
      <c r="BH2006" s="78"/>
      <c r="BI2006" s="78"/>
    </row>
    <row r="2007" spans="1:61" s="80" customFormat="1" ht="15" customHeight="1" x14ac:dyDescent="0.25">
      <c r="A2007" s="81"/>
      <c r="B2007" s="161"/>
      <c r="C2007" s="85"/>
      <c r="D2007" s="78"/>
      <c r="E2007" s="179"/>
      <c r="F2007" s="179"/>
      <c r="G2007" s="158"/>
      <c r="H2007" s="158"/>
      <c r="I2007" s="83"/>
      <c r="J2007" s="83"/>
      <c r="K2007" s="83"/>
      <c r="L2007" s="83"/>
      <c r="M2007" s="83"/>
      <c r="N2007" s="83"/>
      <c r="O2007" s="83"/>
      <c r="P2007" s="83"/>
      <c r="Q2007" s="83"/>
      <c r="R2007" s="83"/>
      <c r="S2007" s="83"/>
      <c r="T2007" s="83"/>
      <c r="U2007" s="87"/>
      <c r="V2007" s="87"/>
      <c r="W2007" s="87"/>
      <c r="X2007" s="87"/>
      <c r="Y2007" s="87"/>
      <c r="Z2007" s="87"/>
      <c r="AA2007" s="87"/>
      <c r="AB2007" s="87"/>
      <c r="AC2007" s="87"/>
      <c r="AD2007" s="87"/>
      <c r="AE2007" s="87"/>
      <c r="AF2007" s="93"/>
      <c r="AG2007" s="87"/>
      <c r="AH2007" s="87"/>
      <c r="AI2007" s="87"/>
      <c r="AJ2007" s="87"/>
      <c r="AK2007" s="87"/>
      <c r="AL2007" s="88"/>
      <c r="AM2007" s="88"/>
      <c r="AN2007" s="87"/>
      <c r="AO2007" s="88"/>
      <c r="AP2007" s="87"/>
      <c r="AQ2007" s="87"/>
      <c r="AR2007" s="87"/>
      <c r="AS2007" s="87"/>
      <c r="AT2007" s="87"/>
      <c r="AU2007" s="87"/>
      <c r="AV2007" s="87"/>
      <c r="AW2007" s="87"/>
      <c r="AX2007" s="89"/>
      <c r="AY2007" s="89"/>
      <c r="AZ2007" s="89"/>
      <c r="BA2007" s="89"/>
      <c r="BB2007" s="87"/>
      <c r="BC2007" s="87"/>
      <c r="BD2007" s="87"/>
      <c r="BE2007" s="78"/>
      <c r="BF2007" s="78"/>
      <c r="BG2007" s="78"/>
      <c r="BH2007" s="78"/>
      <c r="BI2007" s="78"/>
    </row>
    <row r="2008" spans="1:61" s="80" customFormat="1" ht="15" customHeight="1" x14ac:dyDescent="0.25">
      <c r="A2008" s="81"/>
      <c r="B2008" s="161"/>
      <c r="C2008" s="85"/>
      <c r="D2008" s="78"/>
      <c r="E2008" s="179"/>
      <c r="F2008" s="179"/>
      <c r="G2008" s="158"/>
      <c r="H2008" s="158"/>
      <c r="I2008" s="83"/>
      <c r="J2008" s="83"/>
      <c r="K2008" s="83"/>
      <c r="L2008" s="83"/>
      <c r="M2008" s="83"/>
      <c r="N2008" s="83"/>
      <c r="O2008" s="83"/>
      <c r="P2008" s="83"/>
      <c r="Q2008" s="83"/>
      <c r="R2008" s="83"/>
      <c r="S2008" s="83"/>
      <c r="T2008" s="83"/>
      <c r="U2008" s="87"/>
      <c r="V2008" s="87"/>
      <c r="W2008" s="87"/>
      <c r="X2008" s="87"/>
      <c r="Y2008" s="87"/>
      <c r="Z2008" s="87"/>
      <c r="AA2008" s="87"/>
      <c r="AB2008" s="87"/>
      <c r="AC2008" s="87"/>
      <c r="AD2008" s="87"/>
      <c r="AE2008" s="87"/>
      <c r="AF2008" s="93"/>
      <c r="AG2008" s="87"/>
      <c r="AH2008" s="87"/>
      <c r="AI2008" s="87"/>
      <c r="AJ2008" s="87"/>
      <c r="AK2008" s="87"/>
      <c r="AL2008" s="88"/>
      <c r="AM2008" s="88"/>
      <c r="AN2008" s="87"/>
      <c r="AO2008" s="88"/>
      <c r="AP2008" s="87"/>
      <c r="AQ2008" s="87"/>
      <c r="AR2008" s="87"/>
      <c r="AS2008" s="87"/>
      <c r="AT2008" s="87"/>
      <c r="AU2008" s="87"/>
      <c r="AV2008" s="87"/>
      <c r="AW2008" s="87"/>
      <c r="AX2008" s="89"/>
      <c r="AY2008" s="89"/>
      <c r="AZ2008" s="89"/>
      <c r="BA2008" s="89"/>
      <c r="BB2008" s="87"/>
      <c r="BC2008" s="87"/>
      <c r="BD2008" s="87"/>
      <c r="BE2008" s="78"/>
      <c r="BF2008" s="78"/>
      <c r="BG2008" s="78"/>
      <c r="BH2008" s="78"/>
      <c r="BI2008" s="78"/>
    </row>
    <row r="2009" spans="1:61" s="80" customFormat="1" ht="15" customHeight="1" x14ac:dyDescent="0.25">
      <c r="A2009" s="81"/>
      <c r="B2009" s="161"/>
      <c r="C2009" s="85"/>
      <c r="D2009" s="78"/>
      <c r="E2009" s="179"/>
      <c r="F2009" s="179"/>
      <c r="G2009" s="158"/>
      <c r="H2009" s="158"/>
      <c r="I2009" s="83"/>
      <c r="J2009" s="83"/>
      <c r="K2009" s="83"/>
      <c r="L2009" s="83"/>
      <c r="M2009" s="83"/>
      <c r="N2009" s="83"/>
      <c r="O2009" s="83"/>
      <c r="P2009" s="83"/>
      <c r="Q2009" s="83"/>
      <c r="R2009" s="83"/>
      <c r="S2009" s="83"/>
      <c r="T2009" s="83"/>
      <c r="U2009" s="87"/>
      <c r="V2009" s="87"/>
      <c r="W2009" s="87"/>
      <c r="X2009" s="87"/>
      <c r="Y2009" s="87"/>
      <c r="Z2009" s="87"/>
      <c r="AA2009" s="87"/>
      <c r="AB2009" s="87"/>
      <c r="AC2009" s="87"/>
      <c r="AD2009" s="87"/>
      <c r="AE2009" s="87"/>
      <c r="AF2009" s="93"/>
      <c r="AG2009" s="87"/>
      <c r="AH2009" s="87"/>
      <c r="AI2009" s="87"/>
      <c r="AJ2009" s="87"/>
      <c r="AK2009" s="87"/>
      <c r="AL2009" s="88"/>
      <c r="AM2009" s="88"/>
      <c r="AN2009" s="87"/>
      <c r="AO2009" s="88"/>
      <c r="AP2009" s="87"/>
      <c r="AQ2009" s="87"/>
      <c r="AR2009" s="87"/>
      <c r="AS2009" s="87"/>
      <c r="AT2009" s="87"/>
      <c r="AU2009" s="87"/>
      <c r="AV2009" s="87"/>
      <c r="AW2009" s="87"/>
      <c r="AX2009" s="89"/>
      <c r="AY2009" s="89"/>
      <c r="AZ2009" s="89"/>
      <c r="BA2009" s="89"/>
      <c r="BB2009" s="87"/>
      <c r="BC2009" s="87"/>
      <c r="BD2009" s="87"/>
      <c r="BE2009" s="78"/>
      <c r="BF2009" s="78"/>
      <c r="BG2009" s="78"/>
      <c r="BH2009" s="78"/>
      <c r="BI2009" s="78"/>
    </row>
    <row r="2010" spans="1:61" s="80" customFormat="1" ht="15" customHeight="1" x14ac:dyDescent="0.25">
      <c r="A2010" s="81"/>
      <c r="B2010" s="161"/>
      <c r="C2010" s="85"/>
      <c r="D2010" s="78"/>
      <c r="E2010" s="179"/>
      <c r="F2010" s="179"/>
      <c r="G2010" s="158"/>
      <c r="H2010" s="158"/>
      <c r="I2010" s="83"/>
      <c r="J2010" s="83"/>
      <c r="K2010" s="83"/>
      <c r="L2010" s="83"/>
      <c r="M2010" s="83"/>
      <c r="N2010" s="83"/>
      <c r="O2010" s="83"/>
      <c r="P2010" s="83"/>
      <c r="Q2010" s="83"/>
      <c r="R2010" s="83"/>
      <c r="S2010" s="83"/>
      <c r="T2010" s="83"/>
      <c r="U2010" s="87"/>
      <c r="V2010" s="87"/>
      <c r="W2010" s="87"/>
      <c r="X2010" s="87"/>
      <c r="Y2010" s="87"/>
      <c r="Z2010" s="87"/>
      <c r="AA2010" s="87"/>
      <c r="AB2010" s="87"/>
      <c r="AC2010" s="87"/>
      <c r="AD2010" s="87"/>
      <c r="AE2010" s="87"/>
      <c r="AF2010" s="93"/>
      <c r="AG2010" s="87"/>
      <c r="AH2010" s="87"/>
      <c r="AI2010" s="87"/>
      <c r="AJ2010" s="87"/>
      <c r="AK2010" s="87"/>
      <c r="AL2010" s="88"/>
      <c r="AM2010" s="88"/>
      <c r="AN2010" s="87"/>
      <c r="AO2010" s="88"/>
      <c r="AP2010" s="87"/>
      <c r="AQ2010" s="87"/>
      <c r="AR2010" s="87"/>
      <c r="AS2010" s="87"/>
      <c r="AT2010" s="87"/>
      <c r="AU2010" s="87"/>
      <c r="AV2010" s="87"/>
      <c r="AW2010" s="87"/>
      <c r="AX2010" s="89"/>
      <c r="AY2010" s="89"/>
      <c r="AZ2010" s="89"/>
      <c r="BA2010" s="89"/>
      <c r="BB2010" s="87"/>
      <c r="BC2010" s="87"/>
      <c r="BD2010" s="87"/>
      <c r="BE2010" s="78"/>
      <c r="BF2010" s="78"/>
      <c r="BG2010" s="78"/>
      <c r="BH2010" s="78"/>
      <c r="BI2010" s="78"/>
    </row>
    <row r="2011" spans="1:61" s="80" customFormat="1" ht="15" customHeight="1" x14ac:dyDescent="0.25">
      <c r="A2011" s="81"/>
      <c r="B2011" s="161"/>
      <c r="C2011" s="85"/>
      <c r="D2011" s="78"/>
      <c r="E2011" s="179"/>
      <c r="F2011" s="179"/>
      <c r="G2011" s="158"/>
      <c r="H2011" s="158"/>
      <c r="I2011" s="83"/>
      <c r="J2011" s="83"/>
      <c r="K2011" s="83"/>
      <c r="L2011" s="83"/>
      <c r="M2011" s="83"/>
      <c r="N2011" s="83"/>
      <c r="O2011" s="83"/>
      <c r="P2011" s="83"/>
      <c r="Q2011" s="83"/>
      <c r="R2011" s="83"/>
      <c r="S2011" s="83"/>
      <c r="T2011" s="83"/>
      <c r="U2011" s="87"/>
      <c r="V2011" s="87"/>
      <c r="W2011" s="87"/>
      <c r="X2011" s="87"/>
      <c r="Y2011" s="87"/>
      <c r="Z2011" s="87"/>
      <c r="AA2011" s="87"/>
      <c r="AB2011" s="87"/>
      <c r="AC2011" s="87"/>
      <c r="AD2011" s="87"/>
      <c r="AE2011" s="87"/>
      <c r="AF2011" s="93"/>
      <c r="AG2011" s="87"/>
      <c r="AH2011" s="87"/>
      <c r="AI2011" s="87"/>
      <c r="AJ2011" s="87"/>
      <c r="AK2011" s="87"/>
      <c r="AL2011" s="88"/>
      <c r="AM2011" s="88"/>
      <c r="AN2011" s="87"/>
      <c r="AO2011" s="88"/>
      <c r="AP2011" s="87"/>
      <c r="AQ2011" s="87"/>
      <c r="AR2011" s="87"/>
      <c r="AS2011" s="87"/>
      <c r="AT2011" s="87"/>
      <c r="AU2011" s="87"/>
      <c r="AV2011" s="87"/>
      <c r="AW2011" s="87"/>
      <c r="AX2011" s="89"/>
      <c r="AY2011" s="89"/>
      <c r="AZ2011" s="89"/>
      <c r="BA2011" s="89"/>
      <c r="BB2011" s="87"/>
      <c r="BC2011" s="87"/>
      <c r="BD2011" s="87"/>
      <c r="BE2011" s="78"/>
      <c r="BF2011" s="78"/>
      <c r="BG2011" s="78"/>
      <c r="BH2011" s="78"/>
      <c r="BI2011" s="78"/>
    </row>
    <row r="2012" spans="1:61" s="80" customFormat="1" ht="15" customHeight="1" x14ac:dyDescent="0.25">
      <c r="A2012" s="81"/>
      <c r="B2012" s="161"/>
      <c r="C2012" s="85"/>
      <c r="D2012" s="78"/>
      <c r="E2012" s="179"/>
      <c r="F2012" s="179"/>
      <c r="G2012" s="158"/>
      <c r="H2012" s="158"/>
      <c r="I2012" s="83"/>
      <c r="J2012" s="83"/>
      <c r="K2012" s="83"/>
      <c r="L2012" s="83"/>
      <c r="M2012" s="83"/>
      <c r="N2012" s="83"/>
      <c r="O2012" s="83"/>
      <c r="P2012" s="83"/>
      <c r="Q2012" s="83"/>
      <c r="R2012" s="83"/>
      <c r="S2012" s="83"/>
      <c r="T2012" s="83"/>
      <c r="U2012" s="87"/>
      <c r="V2012" s="87"/>
      <c r="W2012" s="87"/>
      <c r="X2012" s="87"/>
      <c r="Y2012" s="87"/>
      <c r="Z2012" s="87"/>
      <c r="AA2012" s="87"/>
      <c r="AB2012" s="87"/>
      <c r="AC2012" s="87"/>
      <c r="AD2012" s="87"/>
      <c r="AE2012" s="87"/>
      <c r="AF2012" s="93"/>
      <c r="AG2012" s="87"/>
      <c r="AH2012" s="87"/>
      <c r="AI2012" s="87"/>
      <c r="AJ2012" s="87"/>
      <c r="AK2012" s="87"/>
      <c r="AL2012" s="88"/>
      <c r="AM2012" s="88"/>
      <c r="AN2012" s="87"/>
      <c r="AO2012" s="88"/>
      <c r="AP2012" s="87"/>
      <c r="AQ2012" s="87"/>
      <c r="AR2012" s="87"/>
      <c r="AS2012" s="87"/>
      <c r="AT2012" s="87"/>
      <c r="AU2012" s="87"/>
      <c r="AV2012" s="87"/>
      <c r="AW2012" s="87"/>
      <c r="AX2012" s="89"/>
      <c r="AY2012" s="89"/>
      <c r="AZ2012" s="89"/>
      <c r="BA2012" s="89"/>
      <c r="BB2012" s="87"/>
      <c r="BC2012" s="87"/>
      <c r="BD2012" s="87"/>
      <c r="BE2012" s="78"/>
      <c r="BF2012" s="78"/>
      <c r="BG2012" s="78"/>
      <c r="BH2012" s="78"/>
      <c r="BI2012" s="78"/>
    </row>
    <row r="2013" spans="1:61" s="80" customFormat="1" ht="15" customHeight="1" x14ac:dyDescent="0.25">
      <c r="A2013" s="81"/>
      <c r="B2013" s="161"/>
      <c r="C2013" s="85"/>
      <c r="D2013" s="78"/>
      <c r="E2013" s="179"/>
      <c r="F2013" s="179"/>
      <c r="G2013" s="158"/>
      <c r="H2013" s="158"/>
      <c r="I2013" s="83"/>
      <c r="J2013" s="83"/>
      <c r="K2013" s="83"/>
      <c r="L2013" s="83"/>
      <c r="M2013" s="83"/>
      <c r="N2013" s="83"/>
      <c r="O2013" s="83"/>
      <c r="P2013" s="83"/>
      <c r="Q2013" s="83"/>
      <c r="R2013" s="83"/>
      <c r="S2013" s="83"/>
      <c r="T2013" s="83"/>
      <c r="U2013" s="87"/>
      <c r="V2013" s="87"/>
      <c r="W2013" s="87"/>
      <c r="X2013" s="87"/>
      <c r="Y2013" s="87"/>
      <c r="Z2013" s="87"/>
      <c r="AA2013" s="87"/>
      <c r="AB2013" s="87"/>
      <c r="AC2013" s="87"/>
      <c r="AD2013" s="87"/>
      <c r="AE2013" s="87"/>
      <c r="AF2013" s="93"/>
      <c r="AG2013" s="87"/>
      <c r="AH2013" s="87"/>
      <c r="AI2013" s="87"/>
      <c r="AJ2013" s="87"/>
      <c r="AK2013" s="87"/>
      <c r="AL2013" s="88"/>
      <c r="AM2013" s="88"/>
      <c r="AN2013" s="87"/>
      <c r="AO2013" s="88"/>
      <c r="AP2013" s="87"/>
      <c r="AQ2013" s="87"/>
      <c r="AR2013" s="87"/>
      <c r="AS2013" s="87"/>
      <c r="AT2013" s="87"/>
      <c r="AU2013" s="87"/>
      <c r="AV2013" s="87"/>
      <c r="AW2013" s="87"/>
      <c r="AX2013" s="89"/>
      <c r="AY2013" s="89"/>
      <c r="AZ2013" s="89"/>
      <c r="BA2013" s="89"/>
      <c r="BB2013" s="87"/>
      <c r="BC2013" s="87"/>
      <c r="BD2013" s="87"/>
      <c r="BE2013" s="78"/>
      <c r="BF2013" s="78"/>
      <c r="BG2013" s="78"/>
      <c r="BH2013" s="78"/>
      <c r="BI2013" s="78"/>
    </row>
    <row r="2014" spans="1:61" s="80" customFormat="1" ht="15" customHeight="1" x14ac:dyDescent="0.25">
      <c r="A2014" s="81"/>
      <c r="B2014" s="161"/>
      <c r="C2014" s="85"/>
      <c r="D2014" s="78"/>
      <c r="E2014" s="179"/>
      <c r="F2014" s="179"/>
      <c r="G2014" s="158"/>
      <c r="H2014" s="158"/>
      <c r="I2014" s="83"/>
      <c r="J2014" s="83"/>
      <c r="K2014" s="83"/>
      <c r="L2014" s="83"/>
      <c r="M2014" s="83"/>
      <c r="N2014" s="83"/>
      <c r="O2014" s="83"/>
      <c r="P2014" s="83"/>
      <c r="Q2014" s="83"/>
      <c r="R2014" s="83"/>
      <c r="S2014" s="83"/>
      <c r="T2014" s="83"/>
      <c r="U2014" s="87"/>
      <c r="V2014" s="87"/>
      <c r="W2014" s="87"/>
      <c r="X2014" s="87"/>
      <c r="Y2014" s="87"/>
      <c r="Z2014" s="87"/>
      <c r="AA2014" s="87"/>
      <c r="AB2014" s="87"/>
      <c r="AC2014" s="87"/>
      <c r="AD2014" s="87"/>
      <c r="AE2014" s="87"/>
      <c r="AF2014" s="93"/>
      <c r="AG2014" s="87"/>
      <c r="AH2014" s="87"/>
      <c r="AI2014" s="87"/>
      <c r="AJ2014" s="87"/>
      <c r="AK2014" s="87"/>
      <c r="AL2014" s="88"/>
      <c r="AM2014" s="88"/>
      <c r="AN2014" s="87"/>
      <c r="AO2014" s="88"/>
      <c r="AP2014" s="87"/>
      <c r="AQ2014" s="87"/>
      <c r="AR2014" s="87"/>
      <c r="AS2014" s="87"/>
      <c r="AT2014" s="87"/>
      <c r="AU2014" s="87"/>
      <c r="AV2014" s="87"/>
      <c r="AW2014" s="87"/>
      <c r="AX2014" s="89"/>
      <c r="AY2014" s="89"/>
      <c r="AZ2014" s="89"/>
      <c r="BA2014" s="89"/>
      <c r="BB2014" s="87"/>
      <c r="BC2014" s="87"/>
      <c r="BD2014" s="87"/>
      <c r="BE2014" s="78"/>
      <c r="BF2014" s="78"/>
      <c r="BG2014" s="78"/>
      <c r="BH2014" s="78"/>
      <c r="BI2014" s="78"/>
    </row>
    <row r="2015" spans="1:61" s="80" customFormat="1" ht="15" customHeight="1" x14ac:dyDescent="0.25">
      <c r="A2015" s="81"/>
      <c r="B2015" s="161"/>
      <c r="C2015" s="85"/>
      <c r="D2015" s="78"/>
      <c r="E2015" s="179"/>
      <c r="F2015" s="179"/>
      <c r="G2015" s="158"/>
      <c r="H2015" s="158"/>
      <c r="I2015" s="83"/>
      <c r="J2015" s="83"/>
      <c r="K2015" s="83"/>
      <c r="L2015" s="83"/>
      <c r="M2015" s="83"/>
      <c r="N2015" s="83"/>
      <c r="O2015" s="83"/>
      <c r="P2015" s="83"/>
      <c r="Q2015" s="83"/>
      <c r="R2015" s="83"/>
      <c r="S2015" s="83"/>
      <c r="T2015" s="83"/>
      <c r="U2015" s="87"/>
      <c r="V2015" s="87"/>
      <c r="W2015" s="87"/>
      <c r="X2015" s="87"/>
      <c r="Y2015" s="87"/>
      <c r="Z2015" s="87"/>
      <c r="AA2015" s="87"/>
      <c r="AB2015" s="87"/>
      <c r="AC2015" s="87"/>
      <c r="AD2015" s="87"/>
      <c r="AE2015" s="87"/>
      <c r="AF2015" s="93"/>
      <c r="AG2015" s="87"/>
      <c r="AH2015" s="87"/>
      <c r="AI2015" s="87"/>
      <c r="AJ2015" s="87"/>
      <c r="AK2015" s="87"/>
      <c r="AL2015" s="88"/>
      <c r="AM2015" s="88"/>
      <c r="AN2015" s="87"/>
      <c r="AO2015" s="88"/>
      <c r="AP2015" s="87"/>
      <c r="AQ2015" s="87"/>
      <c r="AR2015" s="87"/>
      <c r="AS2015" s="87"/>
      <c r="AT2015" s="87"/>
      <c r="AU2015" s="87"/>
      <c r="AV2015" s="87"/>
      <c r="AW2015" s="87"/>
      <c r="AX2015" s="89"/>
      <c r="AY2015" s="89"/>
      <c r="AZ2015" s="89"/>
      <c r="BA2015" s="89"/>
      <c r="BB2015" s="87"/>
      <c r="BC2015" s="87"/>
      <c r="BD2015" s="87"/>
      <c r="BE2015" s="78"/>
      <c r="BF2015" s="78"/>
      <c r="BG2015" s="78"/>
      <c r="BH2015" s="78"/>
      <c r="BI2015" s="78"/>
    </row>
    <row r="2016" spans="1:61" s="80" customFormat="1" ht="15" customHeight="1" x14ac:dyDescent="0.25">
      <c r="A2016" s="81"/>
      <c r="B2016" s="161"/>
      <c r="C2016" s="85"/>
      <c r="D2016" s="78"/>
      <c r="E2016" s="179"/>
      <c r="F2016" s="179"/>
      <c r="G2016" s="158"/>
      <c r="H2016" s="158"/>
      <c r="I2016" s="83"/>
      <c r="J2016" s="83"/>
      <c r="K2016" s="83"/>
      <c r="L2016" s="83"/>
      <c r="M2016" s="83"/>
      <c r="N2016" s="83"/>
      <c r="O2016" s="83"/>
      <c r="P2016" s="83"/>
      <c r="Q2016" s="83"/>
      <c r="R2016" s="83"/>
      <c r="S2016" s="83"/>
      <c r="T2016" s="83"/>
      <c r="U2016" s="87"/>
      <c r="V2016" s="87"/>
      <c r="W2016" s="87"/>
      <c r="X2016" s="87"/>
      <c r="Y2016" s="87"/>
      <c r="Z2016" s="87"/>
      <c r="AA2016" s="87"/>
      <c r="AB2016" s="87"/>
      <c r="AC2016" s="87"/>
      <c r="AD2016" s="87"/>
      <c r="AE2016" s="87"/>
      <c r="AF2016" s="93"/>
      <c r="AG2016" s="87"/>
      <c r="AH2016" s="87"/>
      <c r="AI2016" s="87"/>
      <c r="AJ2016" s="87"/>
      <c r="AK2016" s="87"/>
      <c r="AL2016" s="88"/>
      <c r="AM2016" s="88"/>
      <c r="AN2016" s="87"/>
      <c r="AO2016" s="88"/>
      <c r="AP2016" s="87"/>
      <c r="AQ2016" s="87"/>
      <c r="AR2016" s="87"/>
      <c r="AS2016" s="87"/>
      <c r="AT2016" s="87"/>
      <c r="AU2016" s="87"/>
      <c r="AV2016" s="87"/>
      <c r="AW2016" s="87"/>
      <c r="AX2016" s="89"/>
      <c r="AY2016" s="89"/>
      <c r="AZ2016" s="89"/>
      <c r="BA2016" s="89"/>
      <c r="BB2016" s="87"/>
      <c r="BC2016" s="87"/>
      <c r="BD2016" s="87"/>
      <c r="BE2016" s="78"/>
      <c r="BF2016" s="78"/>
      <c r="BG2016" s="78"/>
      <c r="BH2016" s="78"/>
      <c r="BI2016" s="78"/>
    </row>
    <row r="2017" spans="1:61" s="80" customFormat="1" ht="15" customHeight="1" x14ac:dyDescent="0.25">
      <c r="A2017" s="81"/>
      <c r="B2017" s="161"/>
      <c r="C2017" s="85"/>
      <c r="D2017" s="78"/>
      <c r="E2017" s="179"/>
      <c r="F2017" s="179"/>
      <c r="G2017" s="158"/>
      <c r="H2017" s="158"/>
      <c r="I2017" s="83"/>
      <c r="J2017" s="83"/>
      <c r="K2017" s="83"/>
      <c r="L2017" s="83"/>
      <c r="M2017" s="83"/>
      <c r="N2017" s="83"/>
      <c r="O2017" s="83"/>
      <c r="P2017" s="83"/>
      <c r="Q2017" s="83"/>
      <c r="R2017" s="83"/>
      <c r="S2017" s="83"/>
      <c r="T2017" s="83"/>
      <c r="U2017" s="87"/>
      <c r="V2017" s="87"/>
      <c r="W2017" s="87"/>
      <c r="X2017" s="87"/>
      <c r="Y2017" s="87"/>
      <c r="Z2017" s="87"/>
      <c r="AA2017" s="87"/>
      <c r="AB2017" s="87"/>
      <c r="AC2017" s="87"/>
      <c r="AD2017" s="87"/>
      <c r="AE2017" s="87"/>
      <c r="AF2017" s="93"/>
      <c r="AG2017" s="87"/>
      <c r="AH2017" s="87"/>
      <c r="AI2017" s="87"/>
      <c r="AJ2017" s="87"/>
      <c r="AK2017" s="87"/>
      <c r="AL2017" s="88"/>
      <c r="AM2017" s="88"/>
      <c r="AN2017" s="87"/>
      <c r="AO2017" s="88"/>
      <c r="AP2017" s="87"/>
      <c r="AQ2017" s="87"/>
      <c r="AR2017" s="87"/>
      <c r="AS2017" s="87"/>
      <c r="AT2017" s="87"/>
      <c r="AU2017" s="87"/>
      <c r="AV2017" s="87"/>
      <c r="AW2017" s="87"/>
      <c r="AX2017" s="89"/>
      <c r="AY2017" s="89"/>
      <c r="AZ2017" s="89"/>
      <c r="BA2017" s="89"/>
      <c r="BB2017" s="87"/>
      <c r="BC2017" s="87"/>
      <c r="BD2017" s="87"/>
      <c r="BE2017" s="78"/>
      <c r="BF2017" s="78"/>
      <c r="BG2017" s="78"/>
      <c r="BH2017" s="78"/>
      <c r="BI2017" s="78"/>
    </row>
    <row r="2018" spans="1:61" s="80" customFormat="1" ht="15" customHeight="1" x14ac:dyDescent="0.25">
      <c r="A2018" s="81"/>
      <c r="B2018" s="161"/>
      <c r="C2018" s="85"/>
      <c r="D2018" s="78"/>
      <c r="E2018" s="179"/>
      <c r="F2018" s="179"/>
      <c r="G2018" s="158"/>
      <c r="H2018" s="158"/>
      <c r="I2018" s="83"/>
      <c r="J2018" s="83"/>
      <c r="K2018" s="83"/>
      <c r="L2018" s="83"/>
      <c r="M2018" s="83"/>
      <c r="N2018" s="83"/>
      <c r="O2018" s="83"/>
      <c r="P2018" s="83"/>
      <c r="Q2018" s="83"/>
      <c r="R2018" s="83"/>
      <c r="S2018" s="83"/>
      <c r="T2018" s="83"/>
      <c r="U2018" s="87"/>
      <c r="V2018" s="87"/>
      <c r="W2018" s="87"/>
      <c r="X2018" s="87"/>
      <c r="Y2018" s="87"/>
      <c r="Z2018" s="87"/>
      <c r="AA2018" s="87"/>
      <c r="AB2018" s="87"/>
      <c r="AC2018" s="87"/>
      <c r="AD2018" s="87"/>
      <c r="AE2018" s="87"/>
      <c r="AF2018" s="93"/>
      <c r="AG2018" s="87"/>
      <c r="AH2018" s="87"/>
      <c r="AI2018" s="87"/>
      <c r="AJ2018" s="87"/>
      <c r="AK2018" s="87"/>
      <c r="AL2018" s="88"/>
      <c r="AM2018" s="88"/>
      <c r="AN2018" s="87"/>
      <c r="AO2018" s="88"/>
      <c r="AP2018" s="87"/>
      <c r="AQ2018" s="87"/>
      <c r="AR2018" s="87"/>
      <c r="AS2018" s="87"/>
      <c r="AT2018" s="87"/>
      <c r="AU2018" s="87"/>
      <c r="AV2018" s="87"/>
      <c r="AW2018" s="87"/>
      <c r="AX2018" s="89"/>
      <c r="AY2018" s="89"/>
      <c r="AZ2018" s="89"/>
      <c r="BA2018" s="89"/>
      <c r="BB2018" s="87"/>
      <c r="BC2018" s="87"/>
      <c r="BD2018" s="87"/>
      <c r="BE2018" s="78"/>
      <c r="BF2018" s="78"/>
      <c r="BG2018" s="78"/>
      <c r="BH2018" s="78"/>
      <c r="BI2018" s="78"/>
    </row>
    <row r="2019" spans="1:61" s="80" customFormat="1" ht="15" customHeight="1" x14ac:dyDescent="0.25">
      <c r="A2019" s="81"/>
      <c r="B2019" s="161"/>
      <c r="C2019" s="85"/>
      <c r="D2019" s="78"/>
      <c r="E2019" s="179"/>
      <c r="F2019" s="179"/>
      <c r="G2019" s="158"/>
      <c r="H2019" s="158"/>
      <c r="I2019" s="83"/>
      <c r="J2019" s="83"/>
      <c r="K2019" s="83"/>
      <c r="L2019" s="83"/>
      <c r="M2019" s="83"/>
      <c r="N2019" s="83"/>
      <c r="O2019" s="83"/>
      <c r="P2019" s="83"/>
      <c r="Q2019" s="83"/>
      <c r="R2019" s="83"/>
      <c r="S2019" s="83"/>
      <c r="T2019" s="83"/>
      <c r="U2019" s="87"/>
      <c r="V2019" s="87"/>
      <c r="W2019" s="87"/>
      <c r="X2019" s="87"/>
      <c r="Y2019" s="87"/>
      <c r="Z2019" s="87"/>
      <c r="AA2019" s="87"/>
      <c r="AB2019" s="87"/>
      <c r="AC2019" s="87"/>
      <c r="AD2019" s="87"/>
      <c r="AE2019" s="87"/>
      <c r="AF2019" s="93"/>
      <c r="AG2019" s="87"/>
      <c r="AH2019" s="87"/>
      <c r="AI2019" s="87"/>
      <c r="AJ2019" s="87"/>
      <c r="AK2019" s="87"/>
      <c r="AL2019" s="88"/>
      <c r="AM2019" s="88"/>
      <c r="AN2019" s="87"/>
      <c r="AO2019" s="88"/>
      <c r="AP2019" s="87"/>
      <c r="AQ2019" s="87"/>
      <c r="AR2019" s="87"/>
      <c r="AS2019" s="87"/>
      <c r="AT2019" s="87"/>
      <c r="AU2019" s="87"/>
      <c r="AV2019" s="87"/>
      <c r="AW2019" s="87"/>
      <c r="AX2019" s="89"/>
      <c r="AY2019" s="89"/>
      <c r="AZ2019" s="89"/>
      <c r="BA2019" s="89"/>
      <c r="BB2019" s="87"/>
      <c r="BC2019" s="87"/>
      <c r="BD2019" s="87"/>
      <c r="BE2019" s="78"/>
      <c r="BF2019" s="78"/>
      <c r="BG2019" s="78"/>
      <c r="BH2019" s="78"/>
      <c r="BI2019" s="78"/>
    </row>
    <row r="2020" spans="1:61" s="80" customFormat="1" ht="15" customHeight="1" x14ac:dyDescent="0.25">
      <c r="A2020" s="81"/>
      <c r="B2020" s="161"/>
      <c r="C2020" s="85"/>
      <c r="D2020" s="78"/>
      <c r="E2020" s="179"/>
      <c r="F2020" s="179"/>
      <c r="G2020" s="158"/>
      <c r="H2020" s="158"/>
      <c r="I2020" s="83"/>
      <c r="J2020" s="83"/>
      <c r="K2020" s="83"/>
      <c r="L2020" s="83"/>
      <c r="M2020" s="83"/>
      <c r="N2020" s="83"/>
      <c r="O2020" s="83"/>
      <c r="P2020" s="83"/>
      <c r="Q2020" s="83"/>
      <c r="R2020" s="83"/>
      <c r="S2020" s="83"/>
      <c r="T2020" s="83"/>
      <c r="U2020" s="87"/>
      <c r="V2020" s="87"/>
      <c r="W2020" s="87"/>
      <c r="X2020" s="87"/>
      <c r="Y2020" s="87"/>
      <c r="Z2020" s="87"/>
      <c r="AA2020" s="87"/>
      <c r="AB2020" s="87"/>
      <c r="AC2020" s="87"/>
      <c r="AD2020" s="87"/>
      <c r="AE2020" s="87"/>
      <c r="AF2020" s="93"/>
      <c r="AG2020" s="87"/>
      <c r="AH2020" s="87"/>
      <c r="AI2020" s="87"/>
      <c r="AJ2020" s="87"/>
      <c r="AK2020" s="87"/>
      <c r="AL2020" s="88"/>
      <c r="AM2020" s="88"/>
      <c r="AN2020" s="87"/>
      <c r="AO2020" s="88"/>
      <c r="AP2020" s="87"/>
      <c r="AQ2020" s="87"/>
      <c r="AR2020" s="87"/>
      <c r="AS2020" s="87"/>
      <c r="AT2020" s="87"/>
      <c r="AU2020" s="87"/>
      <c r="AV2020" s="87"/>
      <c r="AW2020" s="87"/>
      <c r="AX2020" s="89"/>
      <c r="AY2020" s="89"/>
      <c r="AZ2020" s="89"/>
      <c r="BA2020" s="89"/>
      <c r="BB2020" s="87"/>
      <c r="BC2020" s="87"/>
      <c r="BD2020" s="87"/>
      <c r="BE2020" s="78"/>
      <c r="BF2020" s="78"/>
      <c r="BG2020" s="78"/>
      <c r="BH2020" s="78"/>
      <c r="BI2020" s="78"/>
    </row>
    <row r="2021" spans="1:61" s="80" customFormat="1" ht="15" customHeight="1" x14ac:dyDescent="0.25">
      <c r="A2021" s="81"/>
      <c r="B2021" s="161"/>
      <c r="C2021" s="85"/>
      <c r="D2021" s="78"/>
      <c r="E2021" s="179"/>
      <c r="F2021" s="179"/>
      <c r="G2021" s="158"/>
      <c r="H2021" s="158"/>
      <c r="I2021" s="83"/>
      <c r="J2021" s="83"/>
      <c r="K2021" s="83"/>
      <c r="L2021" s="83"/>
      <c r="M2021" s="83"/>
      <c r="N2021" s="83"/>
      <c r="O2021" s="83"/>
      <c r="P2021" s="83"/>
      <c r="Q2021" s="83"/>
      <c r="R2021" s="83"/>
      <c r="S2021" s="83"/>
      <c r="T2021" s="83"/>
      <c r="U2021" s="87"/>
      <c r="V2021" s="87"/>
      <c r="W2021" s="87"/>
      <c r="X2021" s="87"/>
      <c r="Y2021" s="87"/>
      <c r="Z2021" s="87"/>
      <c r="AA2021" s="87"/>
      <c r="AB2021" s="87"/>
      <c r="AC2021" s="87"/>
      <c r="AD2021" s="87"/>
      <c r="AE2021" s="87"/>
      <c r="AF2021" s="93"/>
      <c r="AG2021" s="87"/>
      <c r="AH2021" s="87"/>
      <c r="AI2021" s="87"/>
      <c r="AJ2021" s="87"/>
      <c r="AK2021" s="87"/>
      <c r="AL2021" s="88"/>
      <c r="AM2021" s="88"/>
      <c r="AN2021" s="87"/>
      <c r="AO2021" s="88"/>
      <c r="AP2021" s="87"/>
      <c r="AQ2021" s="87"/>
      <c r="AR2021" s="87"/>
      <c r="AS2021" s="87"/>
      <c r="AT2021" s="87"/>
      <c r="AU2021" s="87"/>
      <c r="AV2021" s="87"/>
      <c r="AW2021" s="87"/>
      <c r="AX2021" s="89"/>
      <c r="AY2021" s="89"/>
      <c r="AZ2021" s="89"/>
      <c r="BA2021" s="89"/>
      <c r="BB2021" s="87"/>
      <c r="BC2021" s="87"/>
      <c r="BD2021" s="87"/>
      <c r="BE2021" s="78"/>
      <c r="BF2021" s="78"/>
      <c r="BG2021" s="78"/>
      <c r="BH2021" s="78"/>
      <c r="BI2021" s="78"/>
    </row>
    <row r="2022" spans="1:61" s="80" customFormat="1" ht="15" customHeight="1" x14ac:dyDescent="0.25">
      <c r="A2022" s="81"/>
      <c r="B2022" s="161"/>
      <c r="C2022" s="85"/>
      <c r="D2022" s="78"/>
      <c r="E2022" s="179"/>
      <c r="F2022" s="179"/>
      <c r="G2022" s="158"/>
      <c r="H2022" s="158"/>
      <c r="I2022" s="83"/>
      <c r="J2022" s="83"/>
      <c r="K2022" s="83"/>
      <c r="L2022" s="83"/>
      <c r="M2022" s="83"/>
      <c r="N2022" s="83"/>
      <c r="O2022" s="83"/>
      <c r="P2022" s="83"/>
      <c r="Q2022" s="83"/>
      <c r="R2022" s="83"/>
      <c r="S2022" s="83"/>
      <c r="T2022" s="83"/>
      <c r="U2022" s="87"/>
      <c r="V2022" s="87"/>
      <c r="W2022" s="87"/>
      <c r="X2022" s="87"/>
      <c r="Y2022" s="87"/>
      <c r="Z2022" s="87"/>
      <c r="AA2022" s="87"/>
      <c r="AB2022" s="87"/>
      <c r="AC2022" s="87"/>
      <c r="AD2022" s="87"/>
      <c r="AE2022" s="87"/>
      <c r="AF2022" s="93"/>
      <c r="AG2022" s="87"/>
      <c r="AH2022" s="87"/>
      <c r="AI2022" s="87"/>
      <c r="AJ2022" s="87"/>
      <c r="AK2022" s="87"/>
      <c r="AL2022" s="88"/>
      <c r="AM2022" s="88"/>
      <c r="AN2022" s="87"/>
      <c r="AO2022" s="88"/>
      <c r="AP2022" s="87"/>
      <c r="AQ2022" s="87"/>
      <c r="AR2022" s="87"/>
      <c r="AS2022" s="87"/>
      <c r="AT2022" s="87"/>
      <c r="AU2022" s="87"/>
      <c r="AV2022" s="87"/>
      <c r="AW2022" s="87"/>
      <c r="AX2022" s="89"/>
      <c r="AY2022" s="89"/>
      <c r="AZ2022" s="89"/>
      <c r="BA2022" s="89"/>
      <c r="BB2022" s="87"/>
      <c r="BC2022" s="87"/>
      <c r="BD2022" s="87"/>
      <c r="BE2022" s="78"/>
      <c r="BF2022" s="78"/>
      <c r="BG2022" s="78"/>
      <c r="BH2022" s="78"/>
      <c r="BI2022" s="78"/>
    </row>
    <row r="2023" spans="1:61" s="80" customFormat="1" ht="15" customHeight="1" x14ac:dyDescent="0.25">
      <c r="A2023" s="81"/>
      <c r="B2023" s="161"/>
      <c r="C2023" s="85"/>
      <c r="D2023" s="78"/>
      <c r="E2023" s="179"/>
      <c r="F2023" s="179"/>
      <c r="G2023" s="158"/>
      <c r="H2023" s="158"/>
      <c r="I2023" s="83"/>
      <c r="J2023" s="83"/>
      <c r="K2023" s="83"/>
      <c r="L2023" s="83"/>
      <c r="M2023" s="83"/>
      <c r="N2023" s="83"/>
      <c r="O2023" s="83"/>
      <c r="P2023" s="83"/>
      <c r="Q2023" s="83"/>
      <c r="R2023" s="83"/>
      <c r="S2023" s="83"/>
      <c r="T2023" s="83"/>
      <c r="U2023" s="87"/>
      <c r="V2023" s="87"/>
      <c r="W2023" s="87"/>
      <c r="X2023" s="87"/>
      <c r="Y2023" s="87"/>
      <c r="Z2023" s="87"/>
      <c r="AA2023" s="87"/>
      <c r="AB2023" s="87"/>
      <c r="AC2023" s="87"/>
      <c r="AD2023" s="87"/>
      <c r="AE2023" s="87"/>
      <c r="AF2023" s="93"/>
      <c r="AG2023" s="87"/>
      <c r="AH2023" s="87"/>
      <c r="AI2023" s="87"/>
      <c r="AJ2023" s="87"/>
      <c r="AK2023" s="87"/>
      <c r="AL2023" s="88"/>
      <c r="AM2023" s="88"/>
      <c r="AN2023" s="87"/>
      <c r="AO2023" s="88"/>
      <c r="AP2023" s="87"/>
      <c r="AQ2023" s="87"/>
      <c r="AR2023" s="87"/>
      <c r="AS2023" s="87"/>
      <c r="AT2023" s="87"/>
      <c r="AU2023" s="87"/>
      <c r="AV2023" s="87"/>
      <c r="AW2023" s="87"/>
      <c r="AX2023" s="89"/>
      <c r="AY2023" s="89"/>
      <c r="AZ2023" s="89"/>
      <c r="BA2023" s="89"/>
      <c r="BB2023" s="87"/>
      <c r="BC2023" s="87"/>
      <c r="BD2023" s="87"/>
      <c r="BE2023" s="78"/>
      <c r="BF2023" s="78"/>
      <c r="BG2023" s="78"/>
      <c r="BH2023" s="78"/>
      <c r="BI2023" s="78"/>
    </row>
    <row r="2024" spans="1:61" s="80" customFormat="1" ht="15" customHeight="1" x14ac:dyDescent="0.25">
      <c r="A2024" s="81"/>
      <c r="B2024" s="161"/>
      <c r="C2024" s="85"/>
      <c r="D2024" s="78"/>
      <c r="E2024" s="179"/>
      <c r="F2024" s="179"/>
      <c r="G2024" s="158"/>
      <c r="H2024" s="158"/>
      <c r="I2024" s="83"/>
      <c r="J2024" s="83"/>
      <c r="K2024" s="83"/>
      <c r="L2024" s="83"/>
      <c r="M2024" s="83"/>
      <c r="N2024" s="83"/>
      <c r="O2024" s="83"/>
      <c r="P2024" s="83"/>
      <c r="Q2024" s="83"/>
      <c r="R2024" s="83"/>
      <c r="S2024" s="83"/>
      <c r="T2024" s="83"/>
      <c r="U2024" s="87"/>
      <c r="V2024" s="87"/>
      <c r="W2024" s="87"/>
      <c r="X2024" s="87"/>
      <c r="Y2024" s="87"/>
      <c r="Z2024" s="87"/>
      <c r="AA2024" s="87"/>
      <c r="AB2024" s="87"/>
      <c r="AC2024" s="87"/>
      <c r="AD2024" s="87"/>
      <c r="AE2024" s="87"/>
      <c r="AF2024" s="93"/>
      <c r="AG2024" s="87"/>
      <c r="AH2024" s="87"/>
      <c r="AI2024" s="87"/>
      <c r="AJ2024" s="87"/>
      <c r="AK2024" s="87"/>
      <c r="AL2024" s="88"/>
      <c r="AM2024" s="88"/>
      <c r="AN2024" s="87"/>
      <c r="AO2024" s="88"/>
      <c r="AP2024" s="87"/>
      <c r="AQ2024" s="87"/>
      <c r="AR2024" s="87"/>
      <c r="AS2024" s="87"/>
      <c r="AT2024" s="87"/>
      <c r="AU2024" s="87"/>
      <c r="AV2024" s="87"/>
      <c r="AW2024" s="87"/>
      <c r="AX2024" s="89"/>
      <c r="AY2024" s="89"/>
      <c r="AZ2024" s="89"/>
      <c r="BA2024" s="89"/>
      <c r="BB2024" s="87"/>
      <c r="BC2024" s="87"/>
      <c r="BD2024" s="87"/>
      <c r="BE2024" s="78"/>
      <c r="BF2024" s="78"/>
      <c r="BG2024" s="78"/>
      <c r="BH2024" s="78"/>
      <c r="BI2024" s="78"/>
    </row>
    <row r="2025" spans="1:61" s="80" customFormat="1" ht="15" customHeight="1" x14ac:dyDescent="0.25">
      <c r="A2025" s="81"/>
      <c r="B2025" s="161"/>
      <c r="C2025" s="85"/>
      <c r="D2025" s="78"/>
      <c r="E2025" s="179"/>
      <c r="F2025" s="179"/>
      <c r="G2025" s="158"/>
      <c r="H2025" s="158"/>
      <c r="I2025" s="83"/>
      <c r="J2025" s="83"/>
      <c r="K2025" s="83"/>
      <c r="L2025" s="83"/>
      <c r="M2025" s="83"/>
      <c r="N2025" s="83"/>
      <c r="O2025" s="83"/>
      <c r="P2025" s="83"/>
      <c r="Q2025" s="83"/>
      <c r="R2025" s="83"/>
      <c r="S2025" s="83"/>
      <c r="T2025" s="83"/>
      <c r="U2025" s="87"/>
      <c r="V2025" s="87"/>
      <c r="W2025" s="87"/>
      <c r="X2025" s="87"/>
      <c r="Y2025" s="87"/>
      <c r="Z2025" s="87"/>
      <c r="AA2025" s="87"/>
      <c r="AB2025" s="87"/>
      <c r="AC2025" s="87"/>
      <c r="AD2025" s="87"/>
      <c r="AE2025" s="87"/>
      <c r="AF2025" s="93"/>
      <c r="AG2025" s="87"/>
      <c r="AH2025" s="87"/>
      <c r="AI2025" s="87"/>
      <c r="AJ2025" s="87"/>
      <c r="AK2025" s="87"/>
      <c r="AL2025" s="88"/>
      <c r="AM2025" s="88"/>
      <c r="AN2025" s="87"/>
      <c r="AO2025" s="88"/>
      <c r="AP2025" s="87"/>
      <c r="AQ2025" s="87"/>
      <c r="AR2025" s="87"/>
      <c r="AS2025" s="87"/>
      <c r="AT2025" s="87"/>
      <c r="AU2025" s="87"/>
      <c r="AV2025" s="87"/>
      <c r="AW2025" s="87"/>
      <c r="AX2025" s="89"/>
      <c r="AY2025" s="89"/>
      <c r="AZ2025" s="89"/>
      <c r="BA2025" s="89"/>
      <c r="BB2025" s="87"/>
      <c r="BC2025" s="87"/>
      <c r="BD2025" s="87"/>
      <c r="BE2025" s="78"/>
      <c r="BF2025" s="78"/>
      <c r="BG2025" s="78"/>
      <c r="BH2025" s="78"/>
      <c r="BI2025" s="78"/>
    </row>
    <row r="2026" spans="1:61" s="80" customFormat="1" ht="15" customHeight="1" x14ac:dyDescent="0.25">
      <c r="A2026" s="81"/>
      <c r="B2026" s="161"/>
      <c r="C2026" s="85"/>
      <c r="D2026" s="78"/>
      <c r="E2026" s="179"/>
      <c r="F2026" s="179"/>
      <c r="G2026" s="158"/>
      <c r="H2026" s="158"/>
      <c r="I2026" s="83"/>
      <c r="J2026" s="83"/>
      <c r="K2026" s="83"/>
      <c r="L2026" s="83"/>
      <c r="M2026" s="83"/>
      <c r="N2026" s="83"/>
      <c r="O2026" s="83"/>
      <c r="P2026" s="83"/>
      <c r="Q2026" s="83"/>
      <c r="R2026" s="83"/>
      <c r="S2026" s="83"/>
      <c r="T2026" s="83"/>
      <c r="U2026" s="87"/>
      <c r="V2026" s="87"/>
      <c r="W2026" s="87"/>
      <c r="X2026" s="87"/>
      <c r="Y2026" s="87"/>
      <c r="Z2026" s="87"/>
      <c r="AA2026" s="87"/>
      <c r="AB2026" s="87"/>
      <c r="AC2026" s="87"/>
      <c r="AD2026" s="87"/>
      <c r="AE2026" s="87"/>
      <c r="AF2026" s="93"/>
      <c r="AG2026" s="87"/>
      <c r="AH2026" s="87"/>
      <c r="AI2026" s="87"/>
      <c r="AJ2026" s="87"/>
      <c r="AK2026" s="87"/>
      <c r="AL2026" s="88"/>
      <c r="AM2026" s="88"/>
      <c r="AN2026" s="87"/>
      <c r="AO2026" s="88"/>
      <c r="AP2026" s="87"/>
      <c r="AQ2026" s="87"/>
      <c r="AR2026" s="87"/>
      <c r="AS2026" s="87"/>
      <c r="AT2026" s="87"/>
      <c r="AU2026" s="87"/>
      <c r="AV2026" s="87"/>
      <c r="AW2026" s="87"/>
      <c r="AX2026" s="89"/>
      <c r="AY2026" s="89"/>
      <c r="AZ2026" s="89"/>
      <c r="BA2026" s="89"/>
      <c r="BB2026" s="87"/>
      <c r="BC2026" s="87"/>
      <c r="BD2026" s="87"/>
      <c r="BE2026" s="78"/>
      <c r="BF2026" s="78"/>
      <c r="BG2026" s="78"/>
      <c r="BH2026" s="78"/>
      <c r="BI2026" s="78"/>
    </row>
    <row r="2027" spans="1:61" s="80" customFormat="1" ht="15" customHeight="1" x14ac:dyDescent="0.25">
      <c r="A2027" s="81"/>
      <c r="B2027" s="161"/>
      <c r="C2027" s="85"/>
      <c r="D2027" s="78"/>
      <c r="E2027" s="179"/>
      <c r="F2027" s="179"/>
      <c r="G2027" s="158"/>
      <c r="H2027" s="158"/>
      <c r="I2027" s="83"/>
      <c r="J2027" s="83"/>
      <c r="K2027" s="83"/>
      <c r="L2027" s="83"/>
      <c r="M2027" s="83"/>
      <c r="N2027" s="83"/>
      <c r="O2027" s="83"/>
      <c r="P2027" s="83"/>
      <c r="Q2027" s="83"/>
      <c r="R2027" s="83"/>
      <c r="S2027" s="83"/>
      <c r="T2027" s="83"/>
      <c r="U2027" s="87"/>
      <c r="V2027" s="87"/>
      <c r="W2027" s="87"/>
      <c r="X2027" s="87"/>
      <c r="Y2027" s="87"/>
      <c r="Z2027" s="87"/>
      <c r="AA2027" s="87"/>
      <c r="AB2027" s="87"/>
      <c r="AC2027" s="87"/>
      <c r="AD2027" s="87"/>
      <c r="AE2027" s="87"/>
      <c r="AF2027" s="93"/>
      <c r="AG2027" s="87"/>
      <c r="AH2027" s="87"/>
      <c r="AI2027" s="87"/>
      <c r="AJ2027" s="87"/>
      <c r="AK2027" s="87"/>
      <c r="AL2027" s="88"/>
      <c r="AM2027" s="88"/>
      <c r="AN2027" s="87"/>
      <c r="AO2027" s="88"/>
      <c r="AP2027" s="87"/>
      <c r="AQ2027" s="87"/>
      <c r="AR2027" s="87"/>
      <c r="AS2027" s="87"/>
      <c r="AT2027" s="87"/>
      <c r="AU2027" s="87"/>
      <c r="AV2027" s="87"/>
      <c r="AW2027" s="87"/>
      <c r="AX2027" s="89"/>
      <c r="AY2027" s="89"/>
      <c r="AZ2027" s="89"/>
      <c r="BA2027" s="89"/>
      <c r="BB2027" s="87"/>
      <c r="BC2027" s="87"/>
      <c r="BD2027" s="87"/>
      <c r="BE2027" s="78"/>
      <c r="BF2027" s="78"/>
      <c r="BG2027" s="78"/>
      <c r="BH2027" s="78"/>
      <c r="BI2027" s="78"/>
    </row>
    <row r="2028" spans="1:61" s="80" customFormat="1" ht="15" customHeight="1" x14ac:dyDescent="0.25">
      <c r="A2028" s="81"/>
      <c r="B2028" s="161"/>
      <c r="C2028" s="85"/>
      <c r="D2028" s="78"/>
      <c r="E2028" s="179"/>
      <c r="F2028" s="179"/>
      <c r="G2028" s="158"/>
      <c r="H2028" s="158"/>
      <c r="I2028" s="83"/>
      <c r="J2028" s="83"/>
      <c r="K2028" s="83"/>
      <c r="L2028" s="83"/>
      <c r="M2028" s="83"/>
      <c r="N2028" s="83"/>
      <c r="O2028" s="83"/>
      <c r="P2028" s="83"/>
      <c r="Q2028" s="83"/>
      <c r="R2028" s="83"/>
      <c r="S2028" s="83"/>
      <c r="T2028" s="83"/>
      <c r="U2028" s="87"/>
      <c r="V2028" s="87"/>
      <c r="W2028" s="87"/>
      <c r="X2028" s="87"/>
      <c r="Y2028" s="87"/>
      <c r="Z2028" s="87"/>
      <c r="AA2028" s="87"/>
      <c r="AB2028" s="87"/>
      <c r="AC2028" s="87"/>
      <c r="AD2028" s="87"/>
      <c r="AE2028" s="87"/>
      <c r="AF2028" s="93"/>
      <c r="AG2028" s="87"/>
      <c r="AH2028" s="87"/>
      <c r="AI2028" s="87"/>
      <c r="AJ2028" s="87"/>
      <c r="AK2028" s="87"/>
      <c r="AL2028" s="88"/>
      <c r="AM2028" s="88"/>
      <c r="AN2028" s="87"/>
      <c r="AO2028" s="88"/>
      <c r="AP2028" s="87"/>
      <c r="AQ2028" s="87"/>
      <c r="AR2028" s="87"/>
      <c r="AS2028" s="87"/>
      <c r="AT2028" s="87"/>
      <c r="AU2028" s="87"/>
      <c r="AV2028" s="87"/>
      <c r="AW2028" s="87"/>
      <c r="AX2028" s="89"/>
      <c r="AY2028" s="89"/>
      <c r="AZ2028" s="89"/>
      <c r="BA2028" s="89"/>
      <c r="BB2028" s="87"/>
      <c r="BC2028" s="87"/>
      <c r="BD2028" s="87"/>
      <c r="BE2028" s="78"/>
      <c r="BF2028" s="78"/>
      <c r="BG2028" s="78"/>
      <c r="BH2028" s="78"/>
      <c r="BI2028" s="78"/>
    </row>
    <row r="2029" spans="1:61" s="80" customFormat="1" ht="15" customHeight="1" x14ac:dyDescent="0.25">
      <c r="A2029" s="81"/>
      <c r="B2029" s="161"/>
      <c r="C2029" s="85"/>
      <c r="D2029" s="78"/>
      <c r="E2029" s="179"/>
      <c r="F2029" s="179"/>
      <c r="G2029" s="158"/>
      <c r="H2029" s="158"/>
      <c r="I2029" s="83"/>
      <c r="J2029" s="83"/>
      <c r="K2029" s="83"/>
      <c r="L2029" s="83"/>
      <c r="M2029" s="83"/>
      <c r="N2029" s="83"/>
      <c r="O2029" s="83"/>
      <c r="P2029" s="83"/>
      <c r="Q2029" s="83"/>
      <c r="R2029" s="83"/>
      <c r="S2029" s="83"/>
      <c r="T2029" s="83"/>
      <c r="U2029" s="87"/>
      <c r="V2029" s="87"/>
      <c r="W2029" s="87"/>
      <c r="X2029" s="87"/>
      <c r="Y2029" s="87"/>
      <c r="Z2029" s="87"/>
      <c r="AA2029" s="87"/>
      <c r="AB2029" s="87"/>
      <c r="AC2029" s="87"/>
      <c r="AD2029" s="87"/>
      <c r="AE2029" s="87"/>
      <c r="AF2029" s="93"/>
      <c r="AG2029" s="87"/>
      <c r="AH2029" s="87"/>
      <c r="AI2029" s="87"/>
      <c r="AJ2029" s="87"/>
      <c r="AK2029" s="87"/>
      <c r="AL2029" s="88"/>
      <c r="AM2029" s="88"/>
      <c r="AN2029" s="87"/>
      <c r="AO2029" s="88"/>
      <c r="AP2029" s="87"/>
      <c r="AQ2029" s="87"/>
      <c r="AR2029" s="87"/>
      <c r="AS2029" s="87"/>
      <c r="AT2029" s="87"/>
      <c r="AU2029" s="87"/>
      <c r="AV2029" s="87"/>
      <c r="AW2029" s="87"/>
      <c r="AX2029" s="89"/>
      <c r="AY2029" s="89"/>
      <c r="AZ2029" s="89"/>
      <c r="BA2029" s="89"/>
      <c r="BB2029" s="87"/>
      <c r="BC2029" s="87"/>
      <c r="BD2029" s="87"/>
      <c r="BE2029" s="78"/>
      <c r="BF2029" s="78"/>
      <c r="BG2029" s="78"/>
      <c r="BH2029" s="78"/>
      <c r="BI2029" s="78"/>
    </row>
    <row r="2030" spans="1:61" s="80" customFormat="1" ht="15" customHeight="1" x14ac:dyDescent="0.25">
      <c r="A2030" s="81"/>
      <c r="B2030" s="161"/>
      <c r="C2030" s="85"/>
      <c r="D2030" s="78"/>
      <c r="E2030" s="179"/>
      <c r="F2030" s="179"/>
      <c r="G2030" s="158"/>
      <c r="H2030" s="158"/>
      <c r="I2030" s="83"/>
      <c r="J2030" s="83"/>
      <c r="K2030" s="83"/>
      <c r="L2030" s="83"/>
      <c r="M2030" s="83"/>
      <c r="N2030" s="83"/>
      <c r="O2030" s="83"/>
      <c r="P2030" s="83"/>
      <c r="Q2030" s="83"/>
      <c r="R2030" s="83"/>
      <c r="S2030" s="83"/>
      <c r="T2030" s="83"/>
      <c r="U2030" s="87"/>
      <c r="V2030" s="87"/>
      <c r="W2030" s="87"/>
      <c r="X2030" s="87"/>
      <c r="Y2030" s="87"/>
      <c r="Z2030" s="87"/>
      <c r="AA2030" s="87"/>
      <c r="AB2030" s="87"/>
      <c r="AC2030" s="87"/>
      <c r="AD2030" s="87"/>
      <c r="AE2030" s="87"/>
      <c r="AF2030" s="93"/>
      <c r="AG2030" s="87"/>
      <c r="AH2030" s="87"/>
      <c r="AI2030" s="87"/>
      <c r="AJ2030" s="87"/>
      <c r="AK2030" s="87"/>
      <c r="AL2030" s="88"/>
      <c r="AM2030" s="88"/>
      <c r="AN2030" s="87"/>
      <c r="AO2030" s="88"/>
      <c r="AP2030" s="87"/>
      <c r="AQ2030" s="87"/>
      <c r="AR2030" s="87"/>
      <c r="AS2030" s="87"/>
      <c r="AT2030" s="87"/>
      <c r="AU2030" s="87"/>
      <c r="AV2030" s="87"/>
      <c r="AW2030" s="87"/>
      <c r="AX2030" s="89"/>
      <c r="AY2030" s="89"/>
      <c r="AZ2030" s="89"/>
      <c r="BA2030" s="89"/>
      <c r="BB2030" s="87"/>
      <c r="BC2030" s="87"/>
      <c r="BD2030" s="87"/>
      <c r="BE2030" s="78"/>
      <c r="BF2030" s="78"/>
      <c r="BG2030" s="78"/>
      <c r="BH2030" s="78"/>
      <c r="BI2030" s="78"/>
    </row>
    <row r="2031" spans="1:61" s="80" customFormat="1" ht="15" customHeight="1" x14ac:dyDescent="0.25">
      <c r="A2031" s="81"/>
      <c r="B2031" s="161"/>
      <c r="C2031" s="85"/>
      <c r="D2031" s="78"/>
      <c r="E2031" s="179"/>
      <c r="F2031" s="179"/>
      <c r="G2031" s="158"/>
      <c r="H2031" s="158"/>
      <c r="I2031" s="83"/>
      <c r="J2031" s="83"/>
      <c r="K2031" s="83"/>
      <c r="L2031" s="83"/>
      <c r="M2031" s="83"/>
      <c r="N2031" s="83"/>
      <c r="O2031" s="83"/>
      <c r="P2031" s="83"/>
      <c r="Q2031" s="83"/>
      <c r="R2031" s="83"/>
      <c r="S2031" s="83"/>
      <c r="T2031" s="83"/>
      <c r="U2031" s="87"/>
      <c r="V2031" s="87"/>
      <c r="W2031" s="87"/>
      <c r="X2031" s="87"/>
      <c r="Y2031" s="87"/>
      <c r="Z2031" s="87"/>
      <c r="AA2031" s="87"/>
      <c r="AB2031" s="87"/>
      <c r="AC2031" s="87"/>
      <c r="AD2031" s="87"/>
      <c r="AE2031" s="87"/>
      <c r="AF2031" s="93"/>
      <c r="AG2031" s="87"/>
      <c r="AH2031" s="87"/>
      <c r="AI2031" s="87"/>
      <c r="AJ2031" s="87"/>
      <c r="AK2031" s="87"/>
      <c r="AL2031" s="88"/>
      <c r="AM2031" s="88"/>
      <c r="AN2031" s="87"/>
      <c r="AO2031" s="88"/>
      <c r="AP2031" s="87"/>
      <c r="AQ2031" s="87"/>
      <c r="AR2031" s="87"/>
      <c r="AS2031" s="87"/>
      <c r="AT2031" s="87"/>
      <c r="AU2031" s="87"/>
      <c r="AV2031" s="87"/>
      <c r="AW2031" s="87"/>
      <c r="AX2031" s="89"/>
      <c r="AY2031" s="89"/>
      <c r="AZ2031" s="89"/>
      <c r="BA2031" s="89"/>
      <c r="BB2031" s="87"/>
      <c r="BC2031" s="87"/>
      <c r="BD2031" s="87"/>
      <c r="BE2031" s="78"/>
      <c r="BF2031" s="78"/>
      <c r="BG2031" s="78"/>
      <c r="BH2031" s="78"/>
      <c r="BI2031" s="78"/>
    </row>
    <row r="2032" spans="1:61" s="80" customFormat="1" ht="15" customHeight="1" x14ac:dyDescent="0.25">
      <c r="A2032" s="81"/>
      <c r="B2032" s="161"/>
      <c r="C2032" s="85"/>
      <c r="D2032" s="78"/>
      <c r="E2032" s="179"/>
      <c r="F2032" s="179"/>
      <c r="G2032" s="158"/>
      <c r="H2032" s="158"/>
      <c r="I2032" s="83"/>
      <c r="J2032" s="83"/>
      <c r="K2032" s="83"/>
      <c r="L2032" s="83"/>
      <c r="M2032" s="83"/>
      <c r="N2032" s="83"/>
      <c r="O2032" s="83"/>
      <c r="P2032" s="83"/>
      <c r="Q2032" s="83"/>
      <c r="R2032" s="83"/>
      <c r="S2032" s="83"/>
      <c r="T2032" s="83"/>
      <c r="U2032" s="87"/>
      <c r="V2032" s="87"/>
      <c r="W2032" s="87"/>
      <c r="X2032" s="87"/>
      <c r="Y2032" s="87"/>
      <c r="Z2032" s="87"/>
      <c r="AA2032" s="87"/>
      <c r="AB2032" s="87"/>
      <c r="AC2032" s="87"/>
      <c r="AD2032" s="87"/>
      <c r="AE2032" s="87"/>
      <c r="AF2032" s="93"/>
      <c r="AG2032" s="87"/>
      <c r="AH2032" s="87"/>
      <c r="AI2032" s="87"/>
      <c r="AJ2032" s="87"/>
      <c r="AK2032" s="87"/>
      <c r="AL2032" s="88"/>
      <c r="AM2032" s="88"/>
      <c r="AN2032" s="87"/>
      <c r="AO2032" s="88"/>
      <c r="AP2032" s="87"/>
      <c r="AQ2032" s="87"/>
      <c r="AR2032" s="87"/>
      <c r="AS2032" s="87"/>
      <c r="AT2032" s="87"/>
      <c r="AU2032" s="87"/>
      <c r="AV2032" s="87"/>
      <c r="AW2032" s="87"/>
      <c r="AX2032" s="89"/>
      <c r="AY2032" s="89"/>
      <c r="AZ2032" s="89"/>
      <c r="BA2032" s="89"/>
      <c r="BB2032" s="87"/>
      <c r="BC2032" s="87"/>
      <c r="BD2032" s="87"/>
      <c r="BE2032" s="78"/>
      <c r="BF2032" s="78"/>
      <c r="BG2032" s="78"/>
      <c r="BH2032" s="78"/>
      <c r="BI2032" s="78"/>
    </row>
    <row r="2033" spans="1:61" s="80" customFormat="1" ht="15" customHeight="1" x14ac:dyDescent="0.25">
      <c r="A2033" s="81"/>
      <c r="B2033" s="161"/>
      <c r="C2033" s="85"/>
      <c r="D2033" s="78"/>
      <c r="E2033" s="179"/>
      <c r="F2033" s="179"/>
      <c r="G2033" s="158"/>
      <c r="H2033" s="158"/>
      <c r="I2033" s="83"/>
      <c r="J2033" s="83"/>
      <c r="K2033" s="83"/>
      <c r="L2033" s="83"/>
      <c r="M2033" s="83"/>
      <c r="N2033" s="83"/>
      <c r="O2033" s="83"/>
      <c r="P2033" s="83"/>
      <c r="Q2033" s="83"/>
      <c r="R2033" s="83"/>
      <c r="S2033" s="83"/>
      <c r="T2033" s="83"/>
      <c r="U2033" s="87"/>
      <c r="V2033" s="87"/>
      <c r="W2033" s="87"/>
      <c r="X2033" s="87"/>
      <c r="Y2033" s="87"/>
      <c r="Z2033" s="87"/>
      <c r="AA2033" s="87"/>
      <c r="AB2033" s="87"/>
      <c r="AC2033" s="87"/>
      <c r="AD2033" s="87"/>
      <c r="AE2033" s="87"/>
      <c r="AF2033" s="93"/>
      <c r="AG2033" s="87"/>
      <c r="AH2033" s="87"/>
      <c r="AI2033" s="87"/>
      <c r="AJ2033" s="87"/>
      <c r="AK2033" s="87"/>
      <c r="AL2033" s="88"/>
      <c r="AM2033" s="88"/>
      <c r="AN2033" s="87"/>
      <c r="AO2033" s="88"/>
      <c r="AP2033" s="87"/>
      <c r="AQ2033" s="87"/>
      <c r="AR2033" s="87"/>
      <c r="AS2033" s="87"/>
      <c r="AT2033" s="87"/>
      <c r="AU2033" s="87"/>
      <c r="AV2033" s="87"/>
      <c r="AW2033" s="87"/>
      <c r="AX2033" s="89"/>
      <c r="AY2033" s="89"/>
      <c r="AZ2033" s="89"/>
      <c r="BA2033" s="89"/>
      <c r="BB2033" s="87"/>
      <c r="BC2033" s="87"/>
      <c r="BD2033" s="87"/>
      <c r="BE2033" s="78"/>
      <c r="BF2033" s="78"/>
      <c r="BG2033" s="78"/>
      <c r="BH2033" s="78"/>
      <c r="BI2033" s="78"/>
    </row>
    <row r="2034" spans="1:61" s="80" customFormat="1" ht="15" customHeight="1" x14ac:dyDescent="0.25">
      <c r="A2034" s="81"/>
      <c r="B2034" s="161"/>
      <c r="C2034" s="85"/>
      <c r="D2034" s="78"/>
      <c r="E2034" s="179"/>
      <c r="F2034" s="179"/>
      <c r="G2034" s="158"/>
      <c r="H2034" s="158"/>
      <c r="I2034" s="83"/>
      <c r="J2034" s="83"/>
      <c r="K2034" s="83"/>
      <c r="L2034" s="83"/>
      <c r="M2034" s="83"/>
      <c r="N2034" s="83"/>
      <c r="O2034" s="83"/>
      <c r="P2034" s="83"/>
      <c r="Q2034" s="83"/>
      <c r="R2034" s="83"/>
      <c r="S2034" s="83"/>
      <c r="T2034" s="83"/>
      <c r="U2034" s="87"/>
      <c r="V2034" s="87"/>
      <c r="W2034" s="87"/>
      <c r="X2034" s="87"/>
      <c r="Y2034" s="87"/>
      <c r="Z2034" s="87"/>
      <c r="AA2034" s="87"/>
      <c r="AB2034" s="87"/>
      <c r="AC2034" s="87"/>
      <c r="AD2034" s="87"/>
      <c r="AE2034" s="87"/>
      <c r="AF2034" s="93"/>
      <c r="AG2034" s="87"/>
      <c r="AH2034" s="87"/>
      <c r="AI2034" s="87"/>
      <c r="AJ2034" s="87"/>
      <c r="AK2034" s="87"/>
      <c r="AL2034" s="88"/>
      <c r="AM2034" s="88"/>
      <c r="AN2034" s="87"/>
      <c r="AO2034" s="88"/>
      <c r="AP2034" s="87"/>
      <c r="AQ2034" s="87"/>
      <c r="AR2034" s="87"/>
      <c r="AS2034" s="87"/>
      <c r="AT2034" s="87"/>
      <c r="AU2034" s="87"/>
      <c r="AV2034" s="87"/>
      <c r="AW2034" s="87"/>
      <c r="AX2034" s="89"/>
      <c r="AY2034" s="89"/>
      <c r="AZ2034" s="89"/>
      <c r="BA2034" s="89"/>
      <c r="BB2034" s="87"/>
      <c r="BC2034" s="87"/>
      <c r="BD2034" s="87"/>
      <c r="BE2034" s="78"/>
      <c r="BF2034" s="78"/>
      <c r="BG2034" s="78"/>
      <c r="BH2034" s="78"/>
      <c r="BI2034" s="78"/>
    </row>
    <row r="2035" spans="1:61" s="80" customFormat="1" ht="15" customHeight="1" x14ac:dyDescent="0.25">
      <c r="A2035" s="81"/>
      <c r="B2035" s="161"/>
      <c r="C2035" s="85"/>
      <c r="D2035" s="78"/>
      <c r="E2035" s="179"/>
      <c r="F2035" s="179"/>
      <c r="G2035" s="158"/>
      <c r="H2035" s="158"/>
      <c r="I2035" s="83"/>
      <c r="J2035" s="83"/>
      <c r="K2035" s="83"/>
      <c r="L2035" s="83"/>
      <c r="M2035" s="83"/>
      <c r="N2035" s="83"/>
      <c r="O2035" s="83"/>
      <c r="P2035" s="83"/>
      <c r="Q2035" s="83"/>
      <c r="R2035" s="83"/>
      <c r="S2035" s="83"/>
      <c r="T2035" s="83"/>
      <c r="U2035" s="87"/>
      <c r="V2035" s="87"/>
      <c r="W2035" s="87"/>
      <c r="X2035" s="87"/>
      <c r="Y2035" s="87"/>
      <c r="Z2035" s="87"/>
      <c r="AA2035" s="87"/>
      <c r="AB2035" s="87"/>
      <c r="AC2035" s="87"/>
      <c r="AD2035" s="87"/>
      <c r="AE2035" s="87"/>
      <c r="AF2035" s="93"/>
      <c r="AG2035" s="87"/>
      <c r="AH2035" s="87"/>
      <c r="AI2035" s="87"/>
      <c r="AJ2035" s="87"/>
      <c r="AK2035" s="87"/>
      <c r="AL2035" s="88"/>
      <c r="AM2035" s="88"/>
      <c r="AN2035" s="87"/>
      <c r="AO2035" s="88"/>
      <c r="AP2035" s="87"/>
      <c r="AQ2035" s="87"/>
      <c r="AR2035" s="87"/>
      <c r="AS2035" s="87"/>
      <c r="AT2035" s="87"/>
      <c r="AU2035" s="87"/>
      <c r="AV2035" s="87"/>
      <c r="AW2035" s="87"/>
      <c r="AX2035" s="89"/>
      <c r="AY2035" s="89"/>
      <c r="AZ2035" s="89"/>
      <c r="BA2035" s="89"/>
      <c r="BB2035" s="87"/>
      <c r="BC2035" s="87"/>
      <c r="BD2035" s="87"/>
      <c r="BE2035" s="78"/>
      <c r="BF2035" s="78"/>
      <c r="BG2035" s="78"/>
      <c r="BH2035" s="78"/>
      <c r="BI2035" s="78"/>
    </row>
    <row r="2036" spans="1:61" s="80" customFormat="1" ht="15" customHeight="1" x14ac:dyDescent="0.25">
      <c r="A2036" s="81"/>
      <c r="B2036" s="161"/>
      <c r="C2036" s="85"/>
      <c r="D2036" s="78"/>
      <c r="E2036" s="179"/>
      <c r="F2036" s="179"/>
      <c r="G2036" s="158"/>
      <c r="H2036" s="158"/>
      <c r="I2036" s="83"/>
      <c r="J2036" s="83"/>
      <c r="K2036" s="83"/>
      <c r="L2036" s="83"/>
      <c r="M2036" s="83"/>
      <c r="N2036" s="83"/>
      <c r="O2036" s="83"/>
      <c r="P2036" s="83"/>
      <c r="Q2036" s="83"/>
      <c r="R2036" s="83"/>
      <c r="S2036" s="83"/>
      <c r="T2036" s="83"/>
      <c r="U2036" s="87"/>
      <c r="V2036" s="87"/>
      <c r="W2036" s="87"/>
      <c r="X2036" s="87"/>
      <c r="Y2036" s="87"/>
      <c r="Z2036" s="87"/>
      <c r="AA2036" s="87"/>
      <c r="AB2036" s="87"/>
      <c r="AC2036" s="87"/>
      <c r="AD2036" s="87"/>
      <c r="AE2036" s="87"/>
      <c r="AF2036" s="93"/>
      <c r="AG2036" s="87"/>
      <c r="AH2036" s="87"/>
      <c r="AI2036" s="87"/>
      <c r="AJ2036" s="87"/>
      <c r="AK2036" s="87"/>
      <c r="AL2036" s="88"/>
      <c r="AM2036" s="88"/>
      <c r="AN2036" s="87"/>
      <c r="AO2036" s="88"/>
      <c r="AP2036" s="87"/>
      <c r="AQ2036" s="87"/>
      <c r="AR2036" s="87"/>
      <c r="AS2036" s="87"/>
      <c r="AT2036" s="87"/>
      <c r="AU2036" s="87"/>
      <c r="AV2036" s="87"/>
      <c r="AW2036" s="87"/>
      <c r="AX2036" s="89"/>
      <c r="AY2036" s="89"/>
      <c r="AZ2036" s="89"/>
      <c r="BA2036" s="89"/>
      <c r="BB2036" s="87"/>
      <c r="BC2036" s="87"/>
      <c r="BD2036" s="87"/>
      <c r="BE2036" s="78"/>
      <c r="BF2036" s="78"/>
      <c r="BG2036" s="78"/>
      <c r="BH2036" s="78"/>
      <c r="BI2036" s="78"/>
    </row>
    <row r="2037" spans="1:61" s="80" customFormat="1" ht="15" customHeight="1" x14ac:dyDescent="0.25">
      <c r="A2037" s="81"/>
      <c r="B2037" s="161"/>
      <c r="C2037" s="85"/>
      <c r="D2037" s="78"/>
      <c r="E2037" s="179"/>
      <c r="F2037" s="179"/>
      <c r="G2037" s="158"/>
      <c r="H2037" s="158"/>
      <c r="I2037" s="83"/>
      <c r="J2037" s="83"/>
      <c r="K2037" s="83"/>
      <c r="L2037" s="83"/>
      <c r="M2037" s="83"/>
      <c r="N2037" s="83"/>
      <c r="O2037" s="83"/>
      <c r="P2037" s="83"/>
      <c r="Q2037" s="83"/>
      <c r="R2037" s="83"/>
      <c r="S2037" s="83"/>
      <c r="T2037" s="83"/>
      <c r="U2037" s="87"/>
      <c r="V2037" s="87"/>
      <c r="W2037" s="87"/>
      <c r="X2037" s="87"/>
      <c r="Y2037" s="87"/>
      <c r="Z2037" s="87"/>
      <c r="AA2037" s="87"/>
      <c r="AB2037" s="87"/>
      <c r="AC2037" s="87"/>
      <c r="AD2037" s="87"/>
      <c r="AE2037" s="87"/>
      <c r="AF2037" s="93"/>
      <c r="AG2037" s="87"/>
      <c r="AH2037" s="87"/>
      <c r="AI2037" s="87"/>
      <c r="AJ2037" s="87"/>
      <c r="AK2037" s="87"/>
      <c r="AL2037" s="88"/>
      <c r="AM2037" s="88"/>
      <c r="AN2037" s="87"/>
      <c r="AO2037" s="88"/>
      <c r="AP2037" s="87"/>
      <c r="AQ2037" s="87"/>
      <c r="AR2037" s="87"/>
      <c r="AS2037" s="87"/>
      <c r="AT2037" s="87"/>
      <c r="AU2037" s="87"/>
      <c r="AV2037" s="87"/>
      <c r="AW2037" s="87"/>
      <c r="AX2037" s="89"/>
      <c r="AY2037" s="89"/>
      <c r="AZ2037" s="89"/>
      <c r="BA2037" s="89"/>
      <c r="BB2037" s="87"/>
      <c r="BC2037" s="87"/>
      <c r="BD2037" s="87"/>
      <c r="BE2037" s="78"/>
      <c r="BF2037" s="78"/>
      <c r="BG2037" s="78"/>
      <c r="BH2037" s="78"/>
      <c r="BI2037" s="78"/>
    </row>
    <row r="2038" spans="1:61" s="80" customFormat="1" ht="15" customHeight="1" x14ac:dyDescent="0.25">
      <c r="A2038" s="81"/>
      <c r="B2038" s="161"/>
      <c r="C2038" s="85"/>
      <c r="D2038" s="78"/>
      <c r="E2038" s="179"/>
      <c r="F2038" s="179"/>
      <c r="G2038" s="158"/>
      <c r="H2038" s="158"/>
      <c r="I2038" s="83"/>
      <c r="J2038" s="83"/>
      <c r="K2038" s="83"/>
      <c r="L2038" s="83"/>
      <c r="M2038" s="83"/>
      <c r="N2038" s="83"/>
      <c r="O2038" s="83"/>
      <c r="P2038" s="83"/>
      <c r="Q2038" s="83"/>
      <c r="R2038" s="83"/>
      <c r="S2038" s="83"/>
      <c r="T2038" s="83"/>
      <c r="U2038" s="87"/>
      <c r="V2038" s="87"/>
      <c r="W2038" s="87"/>
      <c r="X2038" s="87"/>
      <c r="Y2038" s="87"/>
      <c r="Z2038" s="87"/>
      <c r="AA2038" s="87"/>
      <c r="AB2038" s="87"/>
      <c r="AC2038" s="87"/>
      <c r="AD2038" s="87"/>
      <c r="AE2038" s="87"/>
      <c r="AF2038" s="93"/>
      <c r="AG2038" s="87"/>
      <c r="AH2038" s="87"/>
      <c r="AI2038" s="87"/>
      <c r="AJ2038" s="87"/>
      <c r="AK2038" s="87"/>
      <c r="AL2038" s="88"/>
      <c r="AM2038" s="88"/>
      <c r="AN2038" s="87"/>
      <c r="AO2038" s="88"/>
      <c r="AP2038" s="87"/>
      <c r="AQ2038" s="87"/>
      <c r="AR2038" s="87"/>
      <c r="AS2038" s="87"/>
      <c r="AT2038" s="87"/>
      <c r="AU2038" s="87"/>
      <c r="AV2038" s="87"/>
      <c r="AW2038" s="87"/>
      <c r="AX2038" s="89"/>
      <c r="AY2038" s="89"/>
      <c r="AZ2038" s="89"/>
      <c r="BA2038" s="89"/>
      <c r="BB2038" s="87"/>
      <c r="BC2038" s="87"/>
      <c r="BD2038" s="87"/>
      <c r="BE2038" s="78"/>
      <c r="BF2038" s="78"/>
      <c r="BG2038" s="78"/>
      <c r="BH2038" s="78"/>
      <c r="BI2038" s="78"/>
    </row>
    <row r="2039" spans="1:61" s="80" customFormat="1" ht="15" customHeight="1" x14ac:dyDescent="0.25">
      <c r="A2039" s="81"/>
      <c r="B2039" s="161"/>
      <c r="C2039" s="85"/>
      <c r="D2039" s="78"/>
      <c r="E2039" s="179"/>
      <c r="F2039" s="179"/>
      <c r="G2039" s="158"/>
      <c r="H2039" s="158"/>
      <c r="I2039" s="83"/>
      <c r="J2039" s="83"/>
      <c r="K2039" s="83"/>
      <c r="L2039" s="83"/>
      <c r="M2039" s="83"/>
      <c r="N2039" s="83"/>
      <c r="O2039" s="83"/>
      <c r="P2039" s="83"/>
      <c r="Q2039" s="83"/>
      <c r="R2039" s="83"/>
      <c r="S2039" s="83"/>
      <c r="T2039" s="83"/>
      <c r="U2039" s="87"/>
      <c r="V2039" s="87"/>
      <c r="W2039" s="87"/>
      <c r="X2039" s="87"/>
      <c r="Y2039" s="87"/>
      <c r="Z2039" s="87"/>
      <c r="AA2039" s="87"/>
      <c r="AB2039" s="87"/>
      <c r="AC2039" s="87"/>
      <c r="AD2039" s="87"/>
      <c r="AE2039" s="87"/>
      <c r="AF2039" s="93"/>
      <c r="AG2039" s="87"/>
      <c r="AH2039" s="87"/>
      <c r="AI2039" s="87"/>
      <c r="AJ2039" s="87"/>
      <c r="AK2039" s="87"/>
      <c r="AL2039" s="88"/>
      <c r="AM2039" s="88"/>
      <c r="AN2039" s="87"/>
      <c r="AO2039" s="88"/>
      <c r="AP2039" s="87"/>
      <c r="AQ2039" s="87"/>
      <c r="AR2039" s="87"/>
      <c r="AS2039" s="87"/>
      <c r="AT2039" s="87"/>
      <c r="AU2039" s="87"/>
      <c r="AV2039" s="87"/>
      <c r="AW2039" s="87"/>
      <c r="AX2039" s="89"/>
      <c r="AY2039" s="89"/>
      <c r="AZ2039" s="89"/>
      <c r="BA2039" s="89"/>
      <c r="BB2039" s="87"/>
      <c r="BC2039" s="87"/>
      <c r="BD2039" s="87"/>
      <c r="BE2039" s="78"/>
      <c r="BF2039" s="78"/>
      <c r="BG2039" s="78"/>
      <c r="BH2039" s="78"/>
      <c r="BI2039" s="78"/>
    </row>
    <row r="2040" spans="1:61" s="80" customFormat="1" ht="15" customHeight="1" x14ac:dyDescent="0.25">
      <c r="A2040" s="81"/>
      <c r="B2040" s="161"/>
      <c r="C2040" s="85"/>
      <c r="D2040" s="78"/>
      <c r="E2040" s="179"/>
      <c r="F2040" s="179"/>
      <c r="G2040" s="158"/>
      <c r="H2040" s="158"/>
      <c r="I2040" s="83"/>
      <c r="J2040" s="83"/>
      <c r="K2040" s="83"/>
      <c r="L2040" s="83"/>
      <c r="M2040" s="83"/>
      <c r="N2040" s="83"/>
      <c r="O2040" s="83"/>
      <c r="P2040" s="83"/>
      <c r="Q2040" s="83"/>
      <c r="R2040" s="83"/>
      <c r="S2040" s="83"/>
      <c r="T2040" s="83"/>
      <c r="U2040" s="87"/>
      <c r="V2040" s="87"/>
      <c r="W2040" s="87"/>
      <c r="X2040" s="87"/>
      <c r="Y2040" s="87"/>
      <c r="Z2040" s="87"/>
      <c r="AA2040" s="87"/>
      <c r="AB2040" s="87"/>
      <c r="AC2040" s="87"/>
      <c r="AD2040" s="87"/>
      <c r="AE2040" s="87"/>
      <c r="AF2040" s="93"/>
      <c r="AG2040" s="87"/>
      <c r="AH2040" s="87"/>
      <c r="AI2040" s="87"/>
      <c r="AJ2040" s="87"/>
      <c r="AK2040" s="87"/>
      <c r="AL2040" s="88"/>
      <c r="AM2040" s="88"/>
      <c r="AN2040" s="87"/>
      <c r="AO2040" s="88"/>
      <c r="AP2040" s="87"/>
      <c r="AQ2040" s="87"/>
      <c r="AR2040" s="87"/>
      <c r="AS2040" s="87"/>
      <c r="AT2040" s="87"/>
      <c r="AU2040" s="87"/>
      <c r="AV2040" s="87"/>
      <c r="AW2040" s="87"/>
      <c r="AX2040" s="89"/>
      <c r="AY2040" s="89"/>
      <c r="AZ2040" s="89"/>
      <c r="BA2040" s="89"/>
      <c r="BB2040" s="87"/>
      <c r="BC2040" s="87"/>
      <c r="BD2040" s="87"/>
      <c r="BE2040" s="78"/>
      <c r="BF2040" s="78"/>
      <c r="BG2040" s="78"/>
      <c r="BH2040" s="78"/>
      <c r="BI2040" s="78"/>
    </row>
    <row r="2041" spans="1:61" s="80" customFormat="1" ht="15" customHeight="1" x14ac:dyDescent="0.25">
      <c r="A2041" s="81"/>
      <c r="B2041" s="161"/>
      <c r="C2041" s="85"/>
      <c r="D2041" s="78"/>
      <c r="E2041" s="179"/>
      <c r="F2041" s="179"/>
      <c r="G2041" s="158"/>
      <c r="H2041" s="158"/>
      <c r="I2041" s="83"/>
      <c r="J2041" s="83"/>
      <c r="K2041" s="83"/>
      <c r="L2041" s="83"/>
      <c r="M2041" s="83"/>
      <c r="N2041" s="83"/>
      <c r="O2041" s="83"/>
      <c r="P2041" s="83"/>
      <c r="Q2041" s="83"/>
      <c r="R2041" s="83"/>
      <c r="S2041" s="83"/>
      <c r="T2041" s="83"/>
      <c r="U2041" s="87"/>
      <c r="V2041" s="87"/>
      <c r="W2041" s="87"/>
      <c r="X2041" s="87"/>
      <c r="Y2041" s="87"/>
      <c r="Z2041" s="87"/>
      <c r="AA2041" s="87"/>
      <c r="AB2041" s="87"/>
      <c r="AC2041" s="87"/>
      <c r="AD2041" s="87"/>
      <c r="AE2041" s="87"/>
      <c r="AF2041" s="93"/>
      <c r="AG2041" s="87"/>
      <c r="AH2041" s="87"/>
      <c r="AI2041" s="87"/>
      <c r="AJ2041" s="87"/>
      <c r="AK2041" s="87"/>
      <c r="AL2041" s="88"/>
      <c r="AM2041" s="88"/>
      <c r="AN2041" s="87"/>
      <c r="AO2041" s="88"/>
      <c r="AP2041" s="87"/>
      <c r="AQ2041" s="87"/>
      <c r="AR2041" s="87"/>
      <c r="AS2041" s="87"/>
      <c r="AT2041" s="87"/>
      <c r="AU2041" s="87"/>
      <c r="AV2041" s="87"/>
      <c r="AW2041" s="87"/>
      <c r="AX2041" s="89"/>
      <c r="AY2041" s="89"/>
      <c r="AZ2041" s="89"/>
      <c r="BA2041" s="89"/>
      <c r="BB2041" s="87"/>
      <c r="BC2041" s="87"/>
      <c r="BD2041" s="87"/>
      <c r="BE2041" s="78"/>
      <c r="BF2041" s="78"/>
      <c r="BG2041" s="78"/>
      <c r="BH2041" s="78"/>
      <c r="BI2041" s="78"/>
    </row>
    <row r="2042" spans="1:61" ht="15" customHeight="1" x14ac:dyDescent="0.25">
      <c r="V2042" s="87"/>
      <c r="W2042" s="87"/>
      <c r="X2042" s="87"/>
      <c r="Y2042" s="87"/>
      <c r="Z2042" s="87"/>
      <c r="AA2042" s="87"/>
      <c r="AB2042" s="87"/>
      <c r="AC2042" s="87"/>
      <c r="AD2042" s="87"/>
      <c r="AE2042" s="87"/>
      <c r="AF2042" s="93"/>
      <c r="AG2042" s="87"/>
      <c r="AH2042" s="87"/>
      <c r="AI2042" s="87"/>
      <c r="AJ2042" s="87"/>
      <c r="AK2042" s="87"/>
      <c r="AL2042" s="88"/>
      <c r="AM2042" s="88"/>
      <c r="AN2042" s="87"/>
      <c r="AO2042" s="88"/>
      <c r="AP2042" s="87"/>
      <c r="AQ2042" s="87"/>
      <c r="AR2042" s="87"/>
      <c r="AS2042" s="87"/>
      <c r="AT2042" s="87"/>
      <c r="AU2042" s="87"/>
      <c r="AV2042" s="87"/>
      <c r="AW2042" s="87"/>
      <c r="BB2042" s="87"/>
      <c r="BC2042" s="87"/>
      <c r="BD2042" s="87"/>
    </row>
  </sheetData>
  <mergeCells count="5">
    <mergeCell ref="A1:BD1"/>
    <mergeCell ref="A567:W567"/>
    <mergeCell ref="A131:A134"/>
    <mergeCell ref="A136:A156"/>
    <mergeCell ref="A211:A223"/>
  </mergeCells>
  <phoneticPr fontId="3" type="noConversion"/>
  <printOptions horizontalCentered="1"/>
  <pageMargins left="0.23622047244094491" right="0.23622047244094491" top="0.74803149606299213" bottom="0.74803149606299213" header="0.31496062992125984" footer="0.31496062992125984"/>
  <pageSetup paperSize="9" scale="32" fitToHeight="0" orientation="landscape"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92"/>
  <sheetViews>
    <sheetView showGridLines="0" zoomScaleNormal="100" workbookViewId="0">
      <selection activeCell="O14" sqref="O14"/>
    </sheetView>
  </sheetViews>
  <sheetFormatPr defaultColWidth="8.88671875" defaultRowHeight="13.2" x14ac:dyDescent="0.25"/>
  <cols>
    <col min="1" max="1" width="31.88671875" style="206" customWidth="1"/>
    <col min="2" max="2" width="19.44140625" style="206" customWidth="1"/>
    <col min="3" max="3" width="11.6640625" style="314" bestFit="1" customWidth="1"/>
    <col min="4" max="4" width="10.6640625" style="314" bestFit="1" customWidth="1"/>
    <col min="5" max="5" width="17.88671875" style="206" bestFit="1" customWidth="1"/>
    <col min="6" max="6" width="8.33203125" style="110" bestFit="1" customWidth="1"/>
    <col min="7" max="10" width="9.6640625" style="107" bestFit="1" customWidth="1"/>
    <col min="11" max="11" width="9.88671875" style="107" bestFit="1" customWidth="1"/>
    <col min="12" max="12" width="6.33203125" style="113" bestFit="1" customWidth="1"/>
    <col min="13" max="13" width="6.33203125" style="108" bestFit="1" customWidth="1"/>
    <col min="14" max="14" width="5.6640625" style="196" bestFit="1" customWidth="1"/>
    <col min="15" max="15" width="22.44140625" style="106" bestFit="1" customWidth="1"/>
    <col min="16" max="16384" width="8.88671875" style="105"/>
  </cols>
  <sheetData>
    <row r="1" spans="1:14" ht="15" customHeight="1" thickBot="1" x14ac:dyDescent="0.3">
      <c r="A1" s="352" t="s">
        <v>2378</v>
      </c>
      <c r="B1" s="352"/>
      <c r="C1" s="352"/>
      <c r="D1" s="352"/>
      <c r="E1" s="352"/>
      <c r="F1" s="352"/>
      <c r="G1" s="352"/>
      <c r="H1" s="352"/>
      <c r="I1" s="352"/>
      <c r="J1" s="352"/>
      <c r="K1" s="352"/>
      <c r="L1" s="352"/>
      <c r="M1" s="352"/>
      <c r="N1" s="352"/>
    </row>
    <row r="2" spans="1:14" ht="17.399999999999999" thickTop="1" x14ac:dyDescent="0.35">
      <c r="A2" s="112" t="s">
        <v>347</v>
      </c>
      <c r="B2" s="302" t="s">
        <v>57</v>
      </c>
      <c r="C2" s="300" t="s">
        <v>945</v>
      </c>
      <c r="D2" s="300" t="s">
        <v>946</v>
      </c>
      <c r="E2" s="302" t="s">
        <v>2257</v>
      </c>
      <c r="F2" s="299" t="s">
        <v>2071</v>
      </c>
      <c r="G2" s="300" t="s">
        <v>2258</v>
      </c>
      <c r="H2" s="300" t="s">
        <v>2259</v>
      </c>
      <c r="I2" s="300" t="s">
        <v>2260</v>
      </c>
      <c r="J2" s="300" t="s">
        <v>2070</v>
      </c>
      <c r="K2" s="300" t="s">
        <v>2256</v>
      </c>
      <c r="L2" s="198" t="s">
        <v>2261</v>
      </c>
      <c r="M2" s="301" t="s">
        <v>2262</v>
      </c>
      <c r="N2" s="198" t="s">
        <v>2070</v>
      </c>
    </row>
    <row r="3" spans="1:14" x14ac:dyDescent="0.25">
      <c r="A3" s="206" t="s">
        <v>2073</v>
      </c>
      <c r="B3" s="206" t="s">
        <v>2096</v>
      </c>
      <c r="C3" s="314">
        <v>98.935830999999993</v>
      </c>
      <c r="D3" s="314">
        <v>31.526302999999999</v>
      </c>
      <c r="E3" s="206" t="s">
        <v>2072</v>
      </c>
      <c r="F3" s="109">
        <v>235</v>
      </c>
      <c r="G3" s="107">
        <v>2.527144849445782E-2</v>
      </c>
      <c r="H3" s="107">
        <v>9.2035867476357458E-4</v>
      </c>
      <c r="I3" s="107">
        <v>0.28261030341290766</v>
      </c>
      <c r="J3" s="107">
        <v>1.960777889188927E-5</v>
      </c>
      <c r="K3" s="107">
        <v>0.28260625651394844</v>
      </c>
      <c r="L3" s="113">
        <v>-6.1777175979049748</v>
      </c>
      <c r="M3" s="113">
        <v>-1.0968581268522293</v>
      </c>
      <c r="N3" s="196">
        <v>0.69374360067486762</v>
      </c>
    </row>
    <row r="4" spans="1:14" x14ac:dyDescent="0.25">
      <c r="A4" s="206" t="s">
        <v>273</v>
      </c>
      <c r="B4" s="206" t="s">
        <v>2096</v>
      </c>
      <c r="C4" s="314">
        <v>98.935830999999993</v>
      </c>
      <c r="D4" s="314">
        <v>31.526302999999999</v>
      </c>
      <c r="E4" s="206" t="s">
        <v>2060</v>
      </c>
      <c r="F4" s="109">
        <v>235</v>
      </c>
      <c r="G4" s="107">
        <v>2.42165345753905E-2</v>
      </c>
      <c r="H4" s="107">
        <v>9.2868920176516622E-4</v>
      </c>
      <c r="I4" s="107">
        <v>0.28260906899314853</v>
      </c>
      <c r="J4" s="107">
        <v>1.9871512756769827E-5</v>
      </c>
      <c r="K4" s="107">
        <v>0.28260498546412111</v>
      </c>
      <c r="L4" s="113">
        <v>-6.2213698340252144</v>
      </c>
      <c r="M4" s="113">
        <v>-1.1418291910769707</v>
      </c>
      <c r="N4" s="196">
        <v>0.70307477898268189</v>
      </c>
    </row>
    <row r="5" spans="1:14" x14ac:dyDescent="0.25">
      <c r="A5" s="206" t="s">
        <v>273</v>
      </c>
      <c r="B5" s="206" t="s">
        <v>2096</v>
      </c>
      <c r="C5" s="314">
        <v>98.935830999999993</v>
      </c>
      <c r="D5" s="314">
        <v>31.526302999999999</v>
      </c>
      <c r="E5" s="206" t="s">
        <v>2059</v>
      </c>
      <c r="F5" s="109">
        <v>235</v>
      </c>
      <c r="G5" s="107">
        <v>3.3788501973605424E-2</v>
      </c>
      <c r="H5" s="107">
        <v>1.2596475881310484E-3</v>
      </c>
      <c r="I5" s="107">
        <v>0.28260607287420286</v>
      </c>
      <c r="J5" s="107">
        <v>1.9398462492633813E-5</v>
      </c>
      <c r="K5" s="107">
        <v>0.28260053409171171</v>
      </c>
      <c r="L5" s="113">
        <v>-6.3273202538016715</v>
      </c>
      <c r="M5" s="113">
        <v>-1.2993233743940902</v>
      </c>
      <c r="N5" s="196">
        <v>0.68633776887372377</v>
      </c>
    </row>
    <row r="6" spans="1:14" x14ac:dyDescent="0.25">
      <c r="A6" s="206" t="s">
        <v>273</v>
      </c>
      <c r="B6" s="206" t="s">
        <v>2096</v>
      </c>
      <c r="C6" s="314">
        <v>98.935830999999993</v>
      </c>
      <c r="D6" s="314">
        <v>31.526302999999999</v>
      </c>
      <c r="E6" s="206" t="s">
        <v>2058</v>
      </c>
      <c r="F6" s="109">
        <v>235</v>
      </c>
      <c r="G6" s="107">
        <v>2.7112105424920183E-2</v>
      </c>
      <c r="H6" s="107">
        <v>1.0134774133950526E-3</v>
      </c>
      <c r="I6" s="107">
        <v>0.28262755393107541</v>
      </c>
      <c r="J6" s="107">
        <v>2.1907507383619605E-5</v>
      </c>
      <c r="K6" s="107">
        <v>0.2826230975807395</v>
      </c>
      <c r="L6" s="113">
        <v>-5.5676952074756869</v>
      </c>
      <c r="M6" s="113">
        <v>-0.50100367646965793</v>
      </c>
      <c r="N6" s="196">
        <v>0.77511038542033006</v>
      </c>
    </row>
    <row r="7" spans="1:14" x14ac:dyDescent="0.25">
      <c r="A7" s="206" t="s">
        <v>273</v>
      </c>
      <c r="B7" s="206" t="s">
        <v>2096</v>
      </c>
      <c r="C7" s="314">
        <v>98.935830999999993</v>
      </c>
      <c r="D7" s="314">
        <v>31.526302999999999</v>
      </c>
      <c r="E7" s="206" t="s">
        <v>2057</v>
      </c>
      <c r="F7" s="109">
        <v>235</v>
      </c>
      <c r="G7" s="107">
        <v>2.9362178424371894E-2</v>
      </c>
      <c r="H7" s="107">
        <v>1.0954203106782225E-3</v>
      </c>
      <c r="I7" s="107">
        <v>0.28258947730628964</v>
      </c>
      <c r="J7" s="107">
        <v>1.9945119558355234E-5</v>
      </c>
      <c r="K7" s="107">
        <v>0.2825846606457455</v>
      </c>
      <c r="L7" s="113">
        <v>-6.914181930101071</v>
      </c>
      <c r="M7" s="113">
        <v>-1.8609423940918468</v>
      </c>
      <c r="N7" s="196">
        <v>0.70567906414020776</v>
      </c>
    </row>
    <row r="8" spans="1:14" x14ac:dyDescent="0.25">
      <c r="A8" s="206" t="s">
        <v>273</v>
      </c>
      <c r="B8" s="206" t="s">
        <v>2096</v>
      </c>
      <c r="C8" s="314">
        <v>98.935830999999993</v>
      </c>
      <c r="D8" s="314">
        <v>31.526302999999999</v>
      </c>
      <c r="E8" s="206" t="s">
        <v>2056</v>
      </c>
      <c r="F8" s="109">
        <v>235</v>
      </c>
      <c r="G8" s="107">
        <v>3.2478930716957184E-2</v>
      </c>
      <c r="H8" s="107">
        <v>1.2090331015348866E-3</v>
      </c>
      <c r="I8" s="107">
        <v>0.28259821348314113</v>
      </c>
      <c r="J8" s="107">
        <v>1.6462103157533333E-5</v>
      </c>
      <c r="K8" s="107">
        <v>0.28259289725704972</v>
      </c>
      <c r="L8" s="113">
        <v>-6.6052483992740108</v>
      </c>
      <c r="M8" s="113">
        <v>-1.5695225236889154</v>
      </c>
      <c r="N8" s="196">
        <v>0.58244632307191679</v>
      </c>
    </row>
    <row r="9" spans="1:14" x14ac:dyDescent="0.25">
      <c r="A9" s="206" t="s">
        <v>273</v>
      </c>
      <c r="B9" s="206" t="s">
        <v>2096</v>
      </c>
      <c r="C9" s="314">
        <v>98.935830999999993</v>
      </c>
      <c r="D9" s="314">
        <v>31.526302999999999</v>
      </c>
      <c r="E9" s="206" t="s">
        <v>2055</v>
      </c>
      <c r="F9" s="109">
        <v>235</v>
      </c>
      <c r="G9" s="107">
        <v>2.1675358668184194E-2</v>
      </c>
      <c r="H9" s="107">
        <v>8.5735539619615116E-4</v>
      </c>
      <c r="I9" s="107">
        <v>0.28261117173502553</v>
      </c>
      <c r="J9" s="107">
        <v>2.5506123295464166E-5</v>
      </c>
      <c r="K9" s="107">
        <v>0.28260740186708633</v>
      </c>
      <c r="L9" s="113">
        <v>-6.1470115096085021</v>
      </c>
      <c r="M9" s="113">
        <v>-1.0563343421687854</v>
      </c>
      <c r="N9" s="196">
        <v>0.90243315736038276</v>
      </c>
    </row>
    <row r="10" spans="1:14" x14ac:dyDescent="0.25">
      <c r="A10" s="206" t="s">
        <v>273</v>
      </c>
      <c r="B10" s="206" t="s">
        <v>2096</v>
      </c>
      <c r="C10" s="314">
        <v>98.935830999999993</v>
      </c>
      <c r="D10" s="314">
        <v>31.526302999999999</v>
      </c>
      <c r="E10" s="206" t="s">
        <v>2054</v>
      </c>
      <c r="F10" s="109">
        <v>235</v>
      </c>
      <c r="G10" s="107">
        <v>2.0100489251343615E-2</v>
      </c>
      <c r="H10" s="107">
        <v>7.744037632357899E-4</v>
      </c>
      <c r="I10" s="107">
        <v>0.28261307834941363</v>
      </c>
      <c r="J10" s="107">
        <v>2.0347682611523746E-5</v>
      </c>
      <c r="K10" s="107">
        <v>0.28260967322718317</v>
      </c>
      <c r="L10" s="113">
        <v>-6.0795887542264282</v>
      </c>
      <c r="M10" s="113">
        <v>-0.97597126072601625</v>
      </c>
      <c r="N10" s="196">
        <v>0.71992216345018178</v>
      </c>
    </row>
    <row r="11" spans="1:14" x14ac:dyDescent="0.25">
      <c r="A11" s="206" t="s">
        <v>273</v>
      </c>
      <c r="B11" s="206" t="s">
        <v>2096</v>
      </c>
      <c r="C11" s="314">
        <v>98.935830999999993</v>
      </c>
      <c r="D11" s="314">
        <v>31.526302999999999</v>
      </c>
      <c r="E11" s="206" t="s">
        <v>2053</v>
      </c>
      <c r="F11" s="109">
        <v>235</v>
      </c>
      <c r="G11" s="107">
        <v>3.5460039891620491E-2</v>
      </c>
      <c r="H11" s="107">
        <v>1.3093638118003177E-3</v>
      </c>
      <c r="I11" s="107">
        <v>0.28260809082232574</v>
      </c>
      <c r="J11" s="107">
        <v>1.932317138753003E-5</v>
      </c>
      <c r="K11" s="107">
        <v>0.28260233343317681</v>
      </c>
      <c r="L11" s="113">
        <v>-6.2559604531453594</v>
      </c>
      <c r="M11" s="113">
        <v>-1.2356608028329941</v>
      </c>
      <c r="N11" s="196">
        <v>0.68367389130297163</v>
      </c>
    </row>
    <row r="12" spans="1:14" x14ac:dyDescent="0.25">
      <c r="A12" s="206" t="s">
        <v>273</v>
      </c>
      <c r="B12" s="206" t="s">
        <v>2096</v>
      </c>
      <c r="C12" s="314">
        <v>98.935830999999993</v>
      </c>
      <c r="D12" s="314">
        <v>31.526302999999999</v>
      </c>
      <c r="E12" s="206" t="s">
        <v>2052</v>
      </c>
      <c r="F12" s="109">
        <v>235</v>
      </c>
      <c r="G12" s="107">
        <v>2.6235438302086262E-2</v>
      </c>
      <c r="H12" s="107">
        <v>9.812732630065837E-4</v>
      </c>
      <c r="I12" s="107">
        <v>0.28258471787608003</v>
      </c>
      <c r="J12" s="107">
        <v>1.8819997042718034E-5</v>
      </c>
      <c r="K12" s="107">
        <v>0.28258040313025795</v>
      </c>
      <c r="L12" s="113">
        <v>-7.0824875407105026</v>
      </c>
      <c r="M12" s="113">
        <v>-2.0115777179874339</v>
      </c>
      <c r="N12" s="196">
        <v>0.66587105990389972</v>
      </c>
    </row>
    <row r="13" spans="1:14" x14ac:dyDescent="0.25">
      <c r="A13" s="206" t="s">
        <v>273</v>
      </c>
      <c r="B13" s="206" t="s">
        <v>2096</v>
      </c>
      <c r="C13" s="314">
        <v>98.935830999999993</v>
      </c>
      <c r="D13" s="314">
        <v>31.526302999999999</v>
      </c>
      <c r="E13" s="206" t="s">
        <v>2051</v>
      </c>
      <c r="F13" s="109">
        <v>235</v>
      </c>
      <c r="G13" s="107">
        <v>2.9495138033911593E-2</v>
      </c>
      <c r="H13" s="107">
        <v>1.0850917436294708E-3</v>
      </c>
      <c r="I13" s="107">
        <v>0.28260787892953976</v>
      </c>
      <c r="J13" s="107">
        <v>1.6207745892357223E-5</v>
      </c>
      <c r="K13" s="107">
        <v>0.28260310768462366</v>
      </c>
      <c r="L13" s="113">
        <v>-6.2634535233574429</v>
      </c>
      <c r="M13" s="113">
        <v>-1.2082669817625735</v>
      </c>
      <c r="N13" s="196">
        <v>0.57344689860960862</v>
      </c>
    </row>
    <row r="14" spans="1:14" x14ac:dyDescent="0.25">
      <c r="A14" s="206" t="s">
        <v>273</v>
      </c>
      <c r="B14" s="206" t="s">
        <v>2096</v>
      </c>
      <c r="C14" s="314">
        <v>98.935830999999993</v>
      </c>
      <c r="D14" s="314">
        <v>31.526302999999999</v>
      </c>
      <c r="E14" s="206" t="s">
        <v>2050</v>
      </c>
      <c r="F14" s="109">
        <v>235</v>
      </c>
      <c r="G14" s="107">
        <v>3.2499686450909615E-2</v>
      </c>
      <c r="H14" s="107">
        <v>1.2116796270486405E-3</v>
      </c>
      <c r="I14" s="107">
        <v>0.28260767933111502</v>
      </c>
      <c r="J14" s="107">
        <v>2.3624848820908905E-5</v>
      </c>
      <c r="K14" s="107">
        <v>0.28260235146801549</v>
      </c>
      <c r="L14" s="113">
        <v>-6.2705118335482091</v>
      </c>
      <c r="M14" s="113">
        <v>-1.2350227114932277</v>
      </c>
      <c r="N14" s="196">
        <v>0.83587171075261146</v>
      </c>
    </row>
    <row r="15" spans="1:14" x14ac:dyDescent="0.25">
      <c r="A15" s="206" t="s">
        <v>273</v>
      </c>
      <c r="B15" s="206" t="s">
        <v>2096</v>
      </c>
      <c r="C15" s="314">
        <v>98.935830999999993</v>
      </c>
      <c r="D15" s="314">
        <v>31.526302999999999</v>
      </c>
      <c r="E15" s="206" t="s">
        <v>2049</v>
      </c>
      <c r="F15" s="109">
        <v>235</v>
      </c>
      <c r="G15" s="107">
        <v>3.1281962738783767E-2</v>
      </c>
      <c r="H15" s="107">
        <v>1.1922387702957662E-3</v>
      </c>
      <c r="I15" s="107">
        <v>0.2826193489739397</v>
      </c>
      <c r="J15" s="107">
        <v>1.9156613489460026E-5</v>
      </c>
      <c r="K15" s="107">
        <v>0.28261410659401659</v>
      </c>
      <c r="L15" s="113">
        <v>-5.8578434521039391</v>
      </c>
      <c r="M15" s="113">
        <v>-0.81911413340463035</v>
      </c>
      <c r="N15" s="196">
        <v>0.67778089972270195</v>
      </c>
    </row>
    <row r="16" spans="1:14" s="106" customFormat="1" x14ac:dyDescent="0.25">
      <c r="A16" s="206"/>
      <c r="B16" s="206"/>
      <c r="C16" s="314"/>
      <c r="D16" s="314"/>
      <c r="E16" s="206"/>
      <c r="F16" s="109"/>
      <c r="G16" s="107"/>
      <c r="H16" s="107"/>
      <c r="I16" s="107"/>
      <c r="J16" s="107"/>
      <c r="K16" s="107"/>
      <c r="L16" s="113"/>
      <c r="M16" s="113"/>
      <c r="N16" s="196"/>
    </row>
    <row r="17" spans="1:14" s="106" customFormat="1" x14ac:dyDescent="0.25">
      <c r="A17" s="206" t="s">
        <v>2074</v>
      </c>
      <c r="B17" s="206" t="s">
        <v>2098</v>
      </c>
      <c r="C17" s="314">
        <v>99.337373999999997</v>
      </c>
      <c r="D17" s="314">
        <v>31.551282</v>
      </c>
      <c r="E17" s="206" t="s">
        <v>2048</v>
      </c>
      <c r="F17" s="109">
        <v>214</v>
      </c>
      <c r="G17" s="107">
        <v>1.7566999999999999E-2</v>
      </c>
      <c r="H17" s="107">
        <v>5.9100000000000005E-4</v>
      </c>
      <c r="I17" s="107">
        <v>0.28276200000000001</v>
      </c>
      <c r="J17" s="107">
        <v>1.5E-5</v>
      </c>
      <c r="K17" s="107">
        <v>0.2827596340070469</v>
      </c>
      <c r="L17" s="113">
        <v>-0.81333875559197466</v>
      </c>
      <c r="M17" s="113">
        <v>3.8615646224537947</v>
      </c>
      <c r="N17" s="196">
        <v>0.53069075434342139</v>
      </c>
    </row>
    <row r="18" spans="1:14" s="106" customFormat="1" x14ac:dyDescent="0.25">
      <c r="A18" s="206" t="s">
        <v>275</v>
      </c>
      <c r="B18" s="206" t="s">
        <v>2098</v>
      </c>
      <c r="C18" s="314">
        <v>99.337373999999997</v>
      </c>
      <c r="D18" s="314">
        <v>31.551282</v>
      </c>
      <c r="E18" s="206" t="s">
        <v>2047</v>
      </c>
      <c r="F18" s="109">
        <v>214</v>
      </c>
      <c r="G18" s="107">
        <v>4.6942999999999999E-2</v>
      </c>
      <c r="H18" s="107">
        <v>1.503E-3</v>
      </c>
      <c r="I18" s="107">
        <v>0.282804</v>
      </c>
      <c r="J18" s="107">
        <v>2.0000000000000002E-5</v>
      </c>
      <c r="K18" s="107">
        <v>0.28279798293162689</v>
      </c>
      <c r="L18" s="113">
        <v>0.67188853722699449</v>
      </c>
      <c r="M18" s="113">
        <v>5.2183259366955781</v>
      </c>
      <c r="N18" s="196">
        <v>0.70758767246159593</v>
      </c>
    </row>
    <row r="19" spans="1:14" s="106" customFormat="1" x14ac:dyDescent="0.25">
      <c r="A19" s="206" t="s">
        <v>275</v>
      </c>
      <c r="B19" s="206" t="s">
        <v>2098</v>
      </c>
      <c r="C19" s="314">
        <v>99.337373999999997</v>
      </c>
      <c r="D19" s="314">
        <v>31.551282</v>
      </c>
      <c r="E19" s="206" t="s">
        <v>2046</v>
      </c>
      <c r="F19" s="109">
        <v>210</v>
      </c>
      <c r="G19" s="107">
        <v>3.4875999999999997E-2</v>
      </c>
      <c r="H19" s="107">
        <v>1.178E-3</v>
      </c>
      <c r="I19" s="107">
        <v>0.282775</v>
      </c>
      <c r="J19" s="107">
        <v>1.4E-5</v>
      </c>
      <c r="K19" s="107">
        <v>0.28277037234951335</v>
      </c>
      <c r="L19" s="113">
        <v>-0.35362554591022999</v>
      </c>
      <c r="M19" s="113">
        <v>4.152315829919484</v>
      </c>
      <c r="N19" s="196">
        <v>0.4953069561630663</v>
      </c>
    </row>
    <row r="20" spans="1:14" s="106" customFormat="1" x14ac:dyDescent="0.25">
      <c r="A20" s="206" t="s">
        <v>275</v>
      </c>
      <c r="B20" s="206" t="s">
        <v>2098</v>
      </c>
      <c r="C20" s="314">
        <v>99.337373999999997</v>
      </c>
      <c r="D20" s="314">
        <v>31.551282</v>
      </c>
      <c r="E20" s="206" t="s">
        <v>2045</v>
      </c>
      <c r="F20" s="109">
        <v>210</v>
      </c>
      <c r="G20" s="107">
        <v>3.4146000000000003E-2</v>
      </c>
      <c r="H20" s="107">
        <v>1.196E-3</v>
      </c>
      <c r="I20" s="107">
        <v>0.28278799999999998</v>
      </c>
      <c r="J20" s="107">
        <v>1.8E-5</v>
      </c>
      <c r="K20" s="107">
        <v>0.28278330163838533</v>
      </c>
      <c r="L20" s="113">
        <v>0.10608766377151468</v>
      </c>
      <c r="M20" s="113">
        <v>4.6097420239576969</v>
      </c>
      <c r="N20" s="196">
        <v>0.63682322935409985</v>
      </c>
    </row>
    <row r="21" spans="1:14" s="106" customFormat="1" x14ac:dyDescent="0.25">
      <c r="A21" s="206" t="s">
        <v>275</v>
      </c>
      <c r="B21" s="206" t="s">
        <v>2098</v>
      </c>
      <c r="C21" s="314">
        <v>99.337373999999997</v>
      </c>
      <c r="D21" s="314">
        <v>31.551282</v>
      </c>
      <c r="E21" s="206" t="s">
        <v>2044</v>
      </c>
      <c r="F21" s="109">
        <v>211</v>
      </c>
      <c r="G21" s="107">
        <v>3.6452999999999999E-2</v>
      </c>
      <c r="H21" s="107">
        <v>1.175E-3</v>
      </c>
      <c r="I21" s="107">
        <v>0.28280100000000002</v>
      </c>
      <c r="J21" s="107">
        <v>1.8E-5</v>
      </c>
      <c r="K21" s="107">
        <v>0.28279636211106757</v>
      </c>
      <c r="L21" s="113">
        <v>0.5658008734554798</v>
      </c>
      <c r="M21" s="113">
        <v>5.0941018369865532</v>
      </c>
      <c r="N21" s="196">
        <v>0.63682464827019558</v>
      </c>
    </row>
    <row r="22" spans="1:14" s="106" customFormat="1" x14ac:dyDescent="0.25">
      <c r="A22" s="206" t="s">
        <v>275</v>
      </c>
      <c r="B22" s="206" t="s">
        <v>2098</v>
      </c>
      <c r="C22" s="314">
        <v>99.337373999999997</v>
      </c>
      <c r="D22" s="314">
        <v>31.551282</v>
      </c>
      <c r="E22" s="206" t="s">
        <v>2043</v>
      </c>
      <c r="F22" s="109">
        <v>214</v>
      </c>
      <c r="G22" s="107">
        <v>3.4717999999999999E-2</v>
      </c>
      <c r="H22" s="107">
        <v>1.1130000000000001E-3</v>
      </c>
      <c r="I22" s="107">
        <v>0.28275699999999998</v>
      </c>
      <c r="J22" s="107">
        <v>1.2999999999999999E-5</v>
      </c>
      <c r="K22" s="107">
        <v>0.2827525442467736</v>
      </c>
      <c r="L22" s="113">
        <v>-0.99015152854708965</v>
      </c>
      <c r="M22" s="113">
        <v>3.6107332739487852</v>
      </c>
      <c r="N22" s="196">
        <v>0.45993198709792793</v>
      </c>
    </row>
    <row r="23" spans="1:14" s="106" customFormat="1" x14ac:dyDescent="0.25">
      <c r="A23" s="206" t="s">
        <v>275</v>
      </c>
      <c r="B23" s="206" t="s">
        <v>2098</v>
      </c>
      <c r="C23" s="314">
        <v>99.337373999999997</v>
      </c>
      <c r="D23" s="314">
        <v>31.551282</v>
      </c>
      <c r="E23" s="206" t="s">
        <v>2042</v>
      </c>
      <c r="F23" s="109">
        <v>212</v>
      </c>
      <c r="G23" s="107">
        <v>2.6287000000000001E-2</v>
      </c>
      <c r="H23" s="107">
        <v>8.8699999999999998E-4</v>
      </c>
      <c r="I23" s="107">
        <v>0.28276200000000001</v>
      </c>
      <c r="J23" s="107">
        <v>1.7E-5</v>
      </c>
      <c r="K23" s="107">
        <v>0.28275848226143746</v>
      </c>
      <c r="L23" s="113">
        <v>-0.81333875559197466</v>
      </c>
      <c r="M23" s="113">
        <v>3.7762350512782206</v>
      </c>
      <c r="N23" s="196">
        <v>0.601446841259623</v>
      </c>
    </row>
    <row r="24" spans="1:14" s="106" customFormat="1" x14ac:dyDescent="0.25">
      <c r="A24" s="206" t="s">
        <v>275</v>
      </c>
      <c r="B24" s="206" t="s">
        <v>2098</v>
      </c>
      <c r="C24" s="314">
        <v>99.337373999999997</v>
      </c>
      <c r="D24" s="314">
        <v>31.551282</v>
      </c>
      <c r="E24" s="206" t="s">
        <v>2041</v>
      </c>
      <c r="F24" s="109">
        <v>215</v>
      </c>
      <c r="G24" s="107">
        <v>3.2738999999999997E-2</v>
      </c>
      <c r="H24" s="107">
        <v>1.0740000000000001E-3</v>
      </c>
      <c r="I24" s="107">
        <v>0.28277200000000002</v>
      </c>
      <c r="J24" s="107">
        <v>1.5E-5</v>
      </c>
      <c r="K24" s="107">
        <v>0.28276768024624643</v>
      </c>
      <c r="L24" s="113">
        <v>-0.45971320968174467</v>
      </c>
      <c r="M24" s="113">
        <v>4.1685278649339352</v>
      </c>
      <c r="N24" s="196">
        <v>0.53069193688415339</v>
      </c>
    </row>
    <row r="25" spans="1:14" s="106" customFormat="1" x14ac:dyDescent="0.25">
      <c r="A25" s="206" t="s">
        <v>275</v>
      </c>
      <c r="B25" s="206" t="s">
        <v>2098</v>
      </c>
      <c r="C25" s="314">
        <v>99.337373999999997</v>
      </c>
      <c r="D25" s="314">
        <v>31.551282</v>
      </c>
      <c r="E25" s="206" t="s">
        <v>2040</v>
      </c>
      <c r="F25" s="109">
        <v>214</v>
      </c>
      <c r="G25" s="107">
        <v>3.3059999999999999E-2</v>
      </c>
      <c r="H25" s="107">
        <v>1.039E-3</v>
      </c>
      <c r="I25" s="107">
        <v>0.282777</v>
      </c>
      <c r="J25" s="107">
        <v>1.4E-5</v>
      </c>
      <c r="K25" s="107">
        <v>0.28277284049631429</v>
      </c>
      <c r="L25" s="113">
        <v>-0.2829004367277399</v>
      </c>
      <c r="M25" s="113">
        <v>4.3288020725573695</v>
      </c>
      <c r="N25" s="196">
        <v>0.49531137072067466</v>
      </c>
    </row>
    <row r="26" spans="1:14" s="106" customFormat="1" x14ac:dyDescent="0.25">
      <c r="A26" s="206" t="s">
        <v>275</v>
      </c>
      <c r="B26" s="206" t="s">
        <v>2098</v>
      </c>
      <c r="C26" s="314">
        <v>99.337373999999997</v>
      </c>
      <c r="D26" s="314">
        <v>31.551282</v>
      </c>
      <c r="E26" s="206" t="s">
        <v>2039</v>
      </c>
      <c r="F26" s="109">
        <v>215</v>
      </c>
      <c r="G26" s="107">
        <v>2.4489E-2</v>
      </c>
      <c r="H26" s="107">
        <v>8.0099999999999995E-4</v>
      </c>
      <c r="I26" s="107">
        <v>0.28276299999999999</v>
      </c>
      <c r="J26" s="107">
        <v>1.7E-5</v>
      </c>
      <c r="K26" s="107">
        <v>0.28275977828421173</v>
      </c>
      <c r="L26" s="113">
        <v>-0.77797620100183984</v>
      </c>
      <c r="M26" s="113">
        <v>3.8889606957748235</v>
      </c>
      <c r="N26" s="196">
        <v>0.60145086180130036</v>
      </c>
    </row>
    <row r="27" spans="1:14" s="106" customFormat="1" x14ac:dyDescent="0.25">
      <c r="A27" s="206" t="s">
        <v>275</v>
      </c>
      <c r="B27" s="206" t="s">
        <v>2098</v>
      </c>
      <c r="C27" s="314">
        <v>99.337373999999997</v>
      </c>
      <c r="D27" s="314">
        <v>31.551282</v>
      </c>
      <c r="E27" s="206" t="s">
        <v>2038</v>
      </c>
      <c r="F27" s="109">
        <v>214</v>
      </c>
      <c r="G27" s="107">
        <v>3.0637999999999999E-2</v>
      </c>
      <c r="H27" s="107">
        <v>1.091E-3</v>
      </c>
      <c r="I27" s="107">
        <v>0.28278799999999998</v>
      </c>
      <c r="J27" s="107">
        <v>2.0000000000000002E-5</v>
      </c>
      <c r="K27" s="107">
        <v>0.28278363232096138</v>
      </c>
      <c r="L27" s="113">
        <v>0.10608766377151468</v>
      </c>
      <c r="M27" s="113">
        <v>4.7106101767369069</v>
      </c>
      <c r="N27" s="196">
        <v>0.70758767245937548</v>
      </c>
    </row>
    <row r="28" spans="1:14" s="106" customFormat="1" x14ac:dyDescent="0.25">
      <c r="A28" s="206" t="s">
        <v>275</v>
      </c>
      <c r="B28" s="206" t="s">
        <v>2098</v>
      </c>
      <c r="C28" s="314">
        <v>99.337373999999997</v>
      </c>
      <c r="D28" s="314">
        <v>31.551282</v>
      </c>
      <c r="E28" s="206" t="s">
        <v>2037</v>
      </c>
      <c r="F28" s="109">
        <v>215</v>
      </c>
      <c r="G28" s="107">
        <v>2.4756E-2</v>
      </c>
      <c r="H28" s="107">
        <v>7.9799999999999999E-4</v>
      </c>
      <c r="I28" s="107">
        <v>0.28273799999999999</v>
      </c>
      <c r="J28" s="107">
        <v>1.8E-5</v>
      </c>
      <c r="K28" s="107">
        <v>0.28273479035056298</v>
      </c>
      <c r="L28" s="113">
        <v>-1.6620400657751944</v>
      </c>
      <c r="M28" s="113">
        <v>3.0049010353239147</v>
      </c>
      <c r="N28" s="196">
        <v>0.63683032426098407</v>
      </c>
    </row>
    <row r="29" spans="1:14" s="106" customFormat="1" x14ac:dyDescent="0.25">
      <c r="A29" s="206" t="s">
        <v>275</v>
      </c>
      <c r="B29" s="206" t="s">
        <v>2098</v>
      </c>
      <c r="C29" s="314">
        <v>99.337373999999997</v>
      </c>
      <c r="D29" s="314">
        <v>31.551282</v>
      </c>
      <c r="E29" s="206" t="s">
        <v>2036</v>
      </c>
      <c r="F29" s="109">
        <v>213</v>
      </c>
      <c r="G29" s="107">
        <v>2.2411E-2</v>
      </c>
      <c r="H29" s="107">
        <v>7.1900000000000002E-4</v>
      </c>
      <c r="I29" s="107">
        <v>0.28275899999999998</v>
      </c>
      <c r="J29" s="107">
        <v>1.5E-5</v>
      </c>
      <c r="K29" s="107">
        <v>0.28275613505275338</v>
      </c>
      <c r="L29" s="113">
        <v>-0.91942641936570979</v>
      </c>
      <c r="M29" s="113">
        <v>3.7154829427987757</v>
      </c>
      <c r="N29" s="196">
        <v>0.53068957183155518</v>
      </c>
    </row>
    <row r="30" spans="1:14" s="106" customFormat="1" x14ac:dyDescent="0.25">
      <c r="A30" s="206" t="s">
        <v>275</v>
      </c>
      <c r="B30" s="206" t="s">
        <v>2098</v>
      </c>
      <c r="C30" s="314">
        <v>99.337373999999997</v>
      </c>
      <c r="D30" s="314">
        <v>31.551282</v>
      </c>
      <c r="E30" s="206" t="s">
        <v>2035</v>
      </c>
      <c r="F30" s="109">
        <v>213</v>
      </c>
      <c r="G30" s="107">
        <v>3.8330999999999997E-2</v>
      </c>
      <c r="H30" s="107">
        <v>1.209E-3</v>
      </c>
      <c r="I30" s="107">
        <v>0.28277799999999997</v>
      </c>
      <c r="J30" s="107">
        <v>1.1E-5</v>
      </c>
      <c r="K30" s="107">
        <v>0.28277318258522788</v>
      </c>
      <c r="L30" s="113">
        <v>-0.24753788213760508</v>
      </c>
      <c r="M30" s="113">
        <v>4.318612790112919</v>
      </c>
      <c r="N30" s="196">
        <v>0.3891723526749935</v>
      </c>
    </row>
    <row r="31" spans="1:14" s="106" customFormat="1" x14ac:dyDescent="0.25">
      <c r="A31" s="206"/>
      <c r="B31" s="206"/>
      <c r="C31" s="314"/>
      <c r="D31" s="314"/>
      <c r="E31" s="206"/>
      <c r="F31" s="109"/>
      <c r="G31" s="107"/>
      <c r="H31" s="107"/>
      <c r="I31" s="107"/>
      <c r="J31" s="107"/>
      <c r="K31" s="107"/>
      <c r="L31" s="113"/>
      <c r="M31" s="113"/>
      <c r="N31" s="196"/>
    </row>
    <row r="32" spans="1:14" s="106" customFormat="1" x14ac:dyDescent="0.25">
      <c r="A32" s="206" t="s">
        <v>275</v>
      </c>
      <c r="B32" s="206" t="s">
        <v>2097</v>
      </c>
      <c r="C32" s="314">
        <v>99.341252999999995</v>
      </c>
      <c r="D32" s="314">
        <v>31.571076000000001</v>
      </c>
      <c r="E32" s="206" t="s">
        <v>2034</v>
      </c>
      <c r="F32" s="109">
        <v>208</v>
      </c>
      <c r="G32" s="107">
        <v>2.1722999999999999E-2</v>
      </c>
      <c r="H32" s="107">
        <v>6.4000000000000005E-4</v>
      </c>
      <c r="I32" s="107">
        <v>0.28270000000000001</v>
      </c>
      <c r="J32" s="107">
        <v>1.2999999999999999E-5</v>
      </c>
      <c r="K32" s="107">
        <v>0.28269750981759206</v>
      </c>
      <c r="L32" s="113">
        <v>-3.0058171402302936</v>
      </c>
      <c r="M32" s="113">
        <v>1.5299395515788738</v>
      </c>
      <c r="N32" s="196">
        <v>0.45992583838971868</v>
      </c>
    </row>
    <row r="33" spans="1:14" s="106" customFormat="1" x14ac:dyDescent="0.25">
      <c r="A33" s="206" t="s">
        <v>275</v>
      </c>
      <c r="B33" s="206" t="s">
        <v>2097</v>
      </c>
      <c r="C33" s="314">
        <v>99.341252999999995</v>
      </c>
      <c r="D33" s="314">
        <v>31.571076000000001</v>
      </c>
      <c r="E33" s="206" t="s">
        <v>2033</v>
      </c>
      <c r="F33" s="109">
        <v>208</v>
      </c>
      <c r="G33" s="107">
        <v>5.7190999999999999E-2</v>
      </c>
      <c r="H33" s="107">
        <v>1.7260000000000001E-3</v>
      </c>
      <c r="I33" s="107">
        <v>0.28271400000000002</v>
      </c>
      <c r="J33" s="107">
        <v>2.0000000000000002E-5</v>
      </c>
      <c r="K33" s="107">
        <v>0.28270728428931857</v>
      </c>
      <c r="L33" s="113">
        <v>-2.5107413759561936</v>
      </c>
      <c r="M33" s="113">
        <v>1.8757497133981005</v>
      </c>
      <c r="N33" s="196">
        <v>0.70757821291067557</v>
      </c>
    </row>
    <row r="34" spans="1:14" s="106" customFormat="1" x14ac:dyDescent="0.25">
      <c r="A34" s="206" t="s">
        <v>275</v>
      </c>
      <c r="B34" s="206" t="s">
        <v>2097</v>
      </c>
      <c r="C34" s="314">
        <v>99.341252999999995</v>
      </c>
      <c r="D34" s="314">
        <v>31.571076000000001</v>
      </c>
      <c r="E34" s="206" t="s">
        <v>2032</v>
      </c>
      <c r="F34" s="109">
        <v>206</v>
      </c>
      <c r="G34" s="107">
        <v>3.2271000000000001E-2</v>
      </c>
      <c r="H34" s="107">
        <v>9.2299999999999999E-4</v>
      </c>
      <c r="I34" s="107">
        <v>0.28270499999999998</v>
      </c>
      <c r="J34" s="107">
        <v>1.5E-5</v>
      </c>
      <c r="K34" s="107">
        <v>0.28270144328833208</v>
      </c>
      <c r="L34" s="113">
        <v>-2.8290043672762888</v>
      </c>
      <c r="M34" s="113">
        <v>1.6245351174459799</v>
      </c>
      <c r="N34" s="196">
        <v>0.53068129501454564</v>
      </c>
    </row>
    <row r="35" spans="1:14" s="106" customFormat="1" x14ac:dyDescent="0.25">
      <c r="A35" s="206" t="s">
        <v>275</v>
      </c>
      <c r="B35" s="206" t="s">
        <v>2097</v>
      </c>
      <c r="C35" s="314">
        <v>99.341252999999995</v>
      </c>
      <c r="D35" s="314">
        <v>31.571076000000001</v>
      </c>
      <c r="E35" s="206" t="s">
        <v>2031</v>
      </c>
      <c r="F35" s="109">
        <v>210</v>
      </c>
      <c r="G35" s="107">
        <v>4.5573000000000002E-2</v>
      </c>
      <c r="H35" s="107">
        <v>1.3079999999999999E-3</v>
      </c>
      <c r="I35" s="107">
        <v>0.28272799999999998</v>
      </c>
      <c r="J35" s="107">
        <v>1.5999999999999999E-5</v>
      </c>
      <c r="K35" s="107">
        <v>0.28272286165803345</v>
      </c>
      <c r="L35" s="113">
        <v>-2.0156656116843141</v>
      </c>
      <c r="M35" s="113">
        <v>2.471431831196913</v>
      </c>
      <c r="N35" s="196">
        <v>0.56606509275747285</v>
      </c>
    </row>
    <row r="36" spans="1:14" s="106" customFormat="1" x14ac:dyDescent="0.25">
      <c r="A36" s="206" t="s">
        <v>275</v>
      </c>
      <c r="B36" s="206" t="s">
        <v>2097</v>
      </c>
      <c r="C36" s="314">
        <v>99.341252999999995</v>
      </c>
      <c r="D36" s="314">
        <v>31.571076000000001</v>
      </c>
      <c r="E36" s="206" t="s">
        <v>2030</v>
      </c>
      <c r="F36" s="109">
        <v>209</v>
      </c>
      <c r="G36" s="107">
        <v>5.0563999999999998E-2</v>
      </c>
      <c r="H36" s="107">
        <v>1.508E-3</v>
      </c>
      <c r="I36" s="107">
        <v>0.282717</v>
      </c>
      <c r="J36" s="107">
        <v>1.8E-5</v>
      </c>
      <c r="K36" s="107">
        <v>0.28271110424353135</v>
      </c>
      <c r="L36" s="113">
        <v>-2.4046537121846789</v>
      </c>
      <c r="M36" s="113">
        <v>2.0331802386608366</v>
      </c>
      <c r="N36" s="196">
        <v>0.63682181047131081</v>
      </c>
    </row>
    <row r="37" spans="1:14" s="106" customFormat="1" x14ac:dyDescent="0.25">
      <c r="A37" s="206" t="s">
        <v>275</v>
      </c>
      <c r="B37" s="206" t="s">
        <v>2097</v>
      </c>
      <c r="C37" s="314">
        <v>99.341252999999995</v>
      </c>
      <c r="D37" s="314">
        <v>31.571076000000001</v>
      </c>
      <c r="E37" s="206" t="s">
        <v>2029</v>
      </c>
      <c r="F37" s="109">
        <v>212</v>
      </c>
      <c r="G37" s="107">
        <v>2.1866E-2</v>
      </c>
      <c r="H37" s="107">
        <v>6.5399999999999996E-4</v>
      </c>
      <c r="I37" s="107">
        <v>0.28269</v>
      </c>
      <c r="J37" s="107">
        <v>1.2999999999999999E-5</v>
      </c>
      <c r="K37" s="107">
        <v>0.28268740631226619</v>
      </c>
      <c r="L37" s="113">
        <v>-3.3594426861405235</v>
      </c>
      <c r="M37" s="113">
        <v>1.2616229854733874</v>
      </c>
      <c r="N37" s="196">
        <v>0.45992993743304567</v>
      </c>
    </row>
    <row r="38" spans="1:14" s="106" customFormat="1" x14ac:dyDescent="0.25">
      <c r="A38" s="206" t="s">
        <v>275</v>
      </c>
      <c r="B38" s="206" t="s">
        <v>2097</v>
      </c>
      <c r="C38" s="314">
        <v>99.341252999999995</v>
      </c>
      <c r="D38" s="314">
        <v>31.571076000000001</v>
      </c>
      <c r="E38" s="206" t="s">
        <v>2028</v>
      </c>
      <c r="F38" s="109">
        <v>211</v>
      </c>
      <c r="G38" s="107">
        <v>1.9883999999999999E-2</v>
      </c>
      <c r="H38" s="107">
        <v>5.8500000000000002E-4</v>
      </c>
      <c r="I38" s="107">
        <v>0.28270899999999999</v>
      </c>
      <c r="J38" s="107">
        <v>1.2E-5</v>
      </c>
      <c r="K38" s="107">
        <v>0.28270669092338258</v>
      </c>
      <c r="L38" s="113">
        <v>-2.6875541489124188</v>
      </c>
      <c r="M38" s="113">
        <v>1.9216116949127837</v>
      </c>
      <c r="N38" s="196">
        <v>0.42454976551198342</v>
      </c>
    </row>
    <row r="39" spans="1:14" s="106" customFormat="1" x14ac:dyDescent="0.25">
      <c r="A39" s="206" t="s">
        <v>275</v>
      </c>
      <c r="B39" s="206" t="s">
        <v>2097</v>
      </c>
      <c r="C39" s="314">
        <v>99.341252999999995</v>
      </c>
      <c r="D39" s="314">
        <v>31.571076000000001</v>
      </c>
      <c r="E39" s="206" t="s">
        <v>2027</v>
      </c>
      <c r="F39" s="109">
        <v>210</v>
      </c>
      <c r="G39" s="107">
        <v>1.9019000000000001E-2</v>
      </c>
      <c r="H39" s="107">
        <v>5.7700000000000004E-4</v>
      </c>
      <c r="I39" s="107">
        <v>0.28269300000000003</v>
      </c>
      <c r="J39" s="107">
        <v>1.5E-5</v>
      </c>
      <c r="K39" s="107">
        <v>0.2826907333155087</v>
      </c>
      <c r="L39" s="113">
        <v>-3.2533550223656782</v>
      </c>
      <c r="M39" s="113">
        <v>1.3347610067304672</v>
      </c>
      <c r="N39" s="196">
        <v>0.53068602446026958</v>
      </c>
    </row>
    <row r="40" spans="1:14" s="106" customFormat="1" x14ac:dyDescent="0.25">
      <c r="A40" s="206" t="s">
        <v>275</v>
      </c>
      <c r="B40" s="206" t="s">
        <v>2097</v>
      </c>
      <c r="C40" s="314">
        <v>99.341252999999995</v>
      </c>
      <c r="D40" s="314">
        <v>31.571076000000001</v>
      </c>
      <c r="E40" s="206" t="s">
        <v>2026</v>
      </c>
      <c r="F40" s="109">
        <v>209</v>
      </c>
      <c r="G40" s="107">
        <v>3.6509E-2</v>
      </c>
      <c r="H40" s="107">
        <v>1.041E-3</v>
      </c>
      <c r="I40" s="107">
        <v>0.28272399999999998</v>
      </c>
      <c r="J40" s="107">
        <v>1.2E-5</v>
      </c>
      <c r="K40" s="107">
        <v>0.28271993005140322</v>
      </c>
      <c r="L40" s="113">
        <v>-2.1571158300481841</v>
      </c>
      <c r="M40" s="113">
        <v>2.3454284024304606</v>
      </c>
      <c r="N40" s="196">
        <v>0.4245478736453201</v>
      </c>
    </row>
    <row r="41" spans="1:14" s="106" customFormat="1" x14ac:dyDescent="0.25">
      <c r="A41" s="206" t="s">
        <v>275</v>
      </c>
      <c r="B41" s="206" t="s">
        <v>2097</v>
      </c>
      <c r="C41" s="314">
        <v>99.341252999999995</v>
      </c>
      <c r="D41" s="314">
        <v>31.571076000000001</v>
      </c>
      <c r="E41" s="206" t="s">
        <v>2025</v>
      </c>
      <c r="F41" s="109">
        <v>212</v>
      </c>
      <c r="G41" s="107">
        <v>2.1416000000000001E-2</v>
      </c>
      <c r="H41" s="107">
        <v>6.29E-4</v>
      </c>
      <c r="I41" s="107">
        <v>0.28270099999999998</v>
      </c>
      <c r="J41" s="107">
        <v>1.8E-5</v>
      </c>
      <c r="K41" s="107">
        <v>0.28269850545935077</v>
      </c>
      <c r="L41" s="113">
        <v>-2.9704545856401587</v>
      </c>
      <c r="M41" s="113">
        <v>1.6543022181014777</v>
      </c>
      <c r="N41" s="196">
        <v>0.636826067219598</v>
      </c>
    </row>
    <row r="42" spans="1:14" s="106" customFormat="1" x14ac:dyDescent="0.25">
      <c r="A42" s="206" t="s">
        <v>275</v>
      </c>
      <c r="B42" s="206" t="s">
        <v>2097</v>
      </c>
      <c r="C42" s="314">
        <v>99.341252999999995</v>
      </c>
      <c r="D42" s="314">
        <v>31.571076000000001</v>
      </c>
      <c r="E42" s="206" t="s">
        <v>2024</v>
      </c>
      <c r="F42" s="109">
        <v>207</v>
      </c>
      <c r="G42" s="107">
        <v>2.2103000000000001E-2</v>
      </c>
      <c r="H42" s="107">
        <v>6.6E-4</v>
      </c>
      <c r="I42" s="107">
        <v>0.282698</v>
      </c>
      <c r="J42" s="107">
        <v>1.2E-5</v>
      </c>
      <c r="K42" s="107">
        <v>0.2826954443694209</v>
      </c>
      <c r="L42" s="113">
        <v>-3.0765422494127836</v>
      </c>
      <c r="M42" s="113">
        <v>1.4345832884976595</v>
      </c>
      <c r="N42" s="196">
        <v>0.42454598186969505</v>
      </c>
    </row>
    <row r="43" spans="1:14" s="106" customFormat="1" x14ac:dyDescent="0.25">
      <c r="A43" s="206" t="s">
        <v>275</v>
      </c>
      <c r="B43" s="206" t="s">
        <v>2097</v>
      </c>
      <c r="C43" s="314">
        <v>99.341252999999995</v>
      </c>
      <c r="D43" s="314">
        <v>31.571076000000001</v>
      </c>
      <c r="E43" s="206" t="s">
        <v>2023</v>
      </c>
      <c r="F43" s="109">
        <v>206</v>
      </c>
      <c r="G43" s="107">
        <v>2.2918000000000001E-2</v>
      </c>
      <c r="H43" s="107">
        <v>6.8000000000000005E-4</v>
      </c>
      <c r="I43" s="107">
        <v>0.28270899999999999</v>
      </c>
      <c r="J43" s="107">
        <v>1.5E-5</v>
      </c>
      <c r="K43" s="107">
        <v>0.28270637967071055</v>
      </c>
      <c r="L43" s="113">
        <v>-2.6875541489124188</v>
      </c>
      <c r="M43" s="113">
        <v>1.7991781703319276</v>
      </c>
      <c r="N43" s="196">
        <v>0.53068129501454564</v>
      </c>
    </row>
    <row r="44" spans="1:14" s="106" customFormat="1" x14ac:dyDescent="0.25">
      <c r="A44" s="206" t="s">
        <v>275</v>
      </c>
      <c r="B44" s="206" t="s">
        <v>2097</v>
      </c>
      <c r="C44" s="314">
        <v>99.341252999999995</v>
      </c>
      <c r="D44" s="314">
        <v>31.571076000000001</v>
      </c>
      <c r="E44" s="206" t="s">
        <v>2022</v>
      </c>
      <c r="F44" s="109">
        <v>206</v>
      </c>
      <c r="G44" s="107">
        <v>2.0157000000000001E-2</v>
      </c>
      <c r="H44" s="107">
        <v>5.8699999999999996E-4</v>
      </c>
      <c r="I44" s="107">
        <v>0.28270200000000001</v>
      </c>
      <c r="J44" s="107">
        <v>1.2E-5</v>
      </c>
      <c r="K44" s="107">
        <v>0.28269973803927512</v>
      </c>
      <c r="L44" s="113">
        <v>-2.9350920310478035</v>
      </c>
      <c r="M44" s="113">
        <v>1.5642055322562243</v>
      </c>
      <c r="N44" s="196">
        <v>0.42454503601074833</v>
      </c>
    </row>
    <row r="45" spans="1:14" s="106" customFormat="1" x14ac:dyDescent="0.25">
      <c r="A45" s="206"/>
      <c r="B45" s="206"/>
      <c r="C45" s="314"/>
      <c r="D45" s="314"/>
      <c r="E45" s="206"/>
      <c r="F45" s="109"/>
      <c r="G45" s="107"/>
      <c r="H45" s="107"/>
      <c r="I45" s="107"/>
      <c r="J45" s="107"/>
      <c r="K45" s="107"/>
      <c r="L45" s="113"/>
      <c r="M45" s="113"/>
      <c r="N45" s="196"/>
    </row>
    <row r="46" spans="1:14" s="106" customFormat="1" x14ac:dyDescent="0.25">
      <c r="A46" s="206" t="s">
        <v>273</v>
      </c>
      <c r="B46" s="206" t="s">
        <v>2099</v>
      </c>
      <c r="C46" s="314">
        <v>99.319027000000006</v>
      </c>
      <c r="D46" s="314">
        <v>31.631021</v>
      </c>
      <c r="E46" s="206" t="s">
        <v>2021</v>
      </c>
      <c r="F46" s="109">
        <v>224</v>
      </c>
      <c r="G46" s="107">
        <v>3.6351132816778188E-2</v>
      </c>
      <c r="H46" s="107">
        <v>1.3318303309140253E-3</v>
      </c>
      <c r="I46" s="107">
        <v>0.28240667729246599</v>
      </c>
      <c r="J46" s="107">
        <v>2.2841414096106319E-5</v>
      </c>
      <c r="K46" s="107">
        <v>0.28240109580850437</v>
      </c>
      <c r="L46" s="113">
        <v>-13.378457398165455</v>
      </c>
      <c r="M46" s="113">
        <v>-8.6006390850168479</v>
      </c>
      <c r="N46" s="196">
        <v>0.80813316091665754</v>
      </c>
    </row>
    <row r="47" spans="1:14" s="106" customFormat="1" x14ac:dyDescent="0.25">
      <c r="A47" s="206" t="s">
        <v>273</v>
      </c>
      <c r="B47" s="206" t="s">
        <v>2099</v>
      </c>
      <c r="C47" s="314">
        <v>99.319027000000006</v>
      </c>
      <c r="D47" s="314">
        <v>31.631021</v>
      </c>
      <c r="E47" s="206" t="s">
        <v>2020</v>
      </c>
      <c r="F47" s="109">
        <v>224</v>
      </c>
      <c r="G47" s="107">
        <v>4.2806186918066397E-2</v>
      </c>
      <c r="H47" s="107">
        <v>1.5581329207948285E-3</v>
      </c>
      <c r="I47" s="107">
        <v>0.28242434532726751</v>
      </c>
      <c r="J47" s="107">
        <v>1.6183501734286182E-5</v>
      </c>
      <c r="K47" s="107">
        <v>0.28241781544601641</v>
      </c>
      <c r="L47" s="113">
        <v>-12.753670552981822</v>
      </c>
      <c r="M47" s="113">
        <v>-8.0090954329847808</v>
      </c>
      <c r="N47" s="196">
        <v>0.57257507596553125</v>
      </c>
    </row>
    <row r="48" spans="1:14" s="106" customFormat="1" x14ac:dyDescent="0.25">
      <c r="A48" s="206" t="s">
        <v>273</v>
      </c>
      <c r="B48" s="206" t="s">
        <v>2099</v>
      </c>
      <c r="C48" s="314">
        <v>99.319027000000006</v>
      </c>
      <c r="D48" s="314">
        <v>31.631021</v>
      </c>
      <c r="E48" s="206" t="s">
        <v>2019</v>
      </c>
      <c r="F48" s="109">
        <v>224</v>
      </c>
      <c r="G48" s="107">
        <v>4.4277250976689546E-2</v>
      </c>
      <c r="H48" s="107">
        <v>1.5560117664425261E-3</v>
      </c>
      <c r="I48" s="107">
        <v>0.28239278931114542</v>
      </c>
      <c r="J48" s="107">
        <v>1.663706163606009E-5</v>
      </c>
      <c r="K48" s="107">
        <v>0.28238626831930669</v>
      </c>
      <c r="L48" s="113">
        <v>-13.869571895771537</v>
      </c>
      <c r="M48" s="113">
        <v>-9.1252382041162594</v>
      </c>
      <c r="N48" s="196">
        <v>0.58862210333243681</v>
      </c>
    </row>
    <row r="49" spans="1:14" s="106" customFormat="1" x14ac:dyDescent="0.25">
      <c r="A49" s="206" t="s">
        <v>273</v>
      </c>
      <c r="B49" s="206" t="s">
        <v>2099</v>
      </c>
      <c r="C49" s="314">
        <v>99.319027000000006</v>
      </c>
      <c r="D49" s="314">
        <v>31.631021</v>
      </c>
      <c r="E49" s="206" t="s">
        <v>2018</v>
      </c>
      <c r="F49" s="109">
        <v>224</v>
      </c>
      <c r="G49" s="107">
        <v>3.4428699635949238E-2</v>
      </c>
      <c r="H49" s="107">
        <v>1.2557393797617226E-3</v>
      </c>
      <c r="I49" s="107">
        <v>0.28243414099587</v>
      </c>
      <c r="J49" s="107">
        <v>1.5878501546438359E-5</v>
      </c>
      <c r="K49" s="107">
        <v>0.28242887839668945</v>
      </c>
      <c r="L49" s="113">
        <v>-12.407270687271321</v>
      </c>
      <c r="M49" s="113">
        <v>-7.617686334631113</v>
      </c>
      <c r="N49" s="196">
        <v>0.56178411684038032</v>
      </c>
    </row>
    <row r="50" spans="1:14" s="106" customFormat="1" x14ac:dyDescent="0.25">
      <c r="A50" s="206" t="s">
        <v>273</v>
      </c>
      <c r="B50" s="206" t="s">
        <v>2099</v>
      </c>
      <c r="C50" s="314">
        <v>99.319027000000006</v>
      </c>
      <c r="D50" s="314">
        <v>31.631021</v>
      </c>
      <c r="E50" s="206" t="s">
        <v>2017</v>
      </c>
      <c r="F50" s="109">
        <v>224</v>
      </c>
      <c r="G50" s="107">
        <v>9.2052518818063242E-2</v>
      </c>
      <c r="H50" s="107">
        <v>3.2154022398238938E-3</v>
      </c>
      <c r="I50" s="107">
        <v>0.28245371721788942</v>
      </c>
      <c r="J50" s="107">
        <v>1.6599579615315682E-5</v>
      </c>
      <c r="K50" s="107">
        <v>0.28244024199089152</v>
      </c>
      <c r="L50" s="113">
        <v>-11.715005467425321</v>
      </c>
      <c r="M50" s="113">
        <v>-7.2156404164902543</v>
      </c>
      <c r="N50" s="196">
        <v>0.58729598298778996</v>
      </c>
    </row>
    <row r="51" spans="1:14" s="106" customFormat="1" x14ac:dyDescent="0.25">
      <c r="A51" s="206" t="s">
        <v>273</v>
      </c>
      <c r="B51" s="206" t="s">
        <v>2099</v>
      </c>
      <c r="C51" s="314">
        <v>99.319027000000006</v>
      </c>
      <c r="D51" s="314">
        <v>31.631021</v>
      </c>
      <c r="E51" s="206" t="s">
        <v>2016</v>
      </c>
      <c r="F51" s="109">
        <v>224</v>
      </c>
      <c r="G51" s="107">
        <v>3.0513254387724949E-2</v>
      </c>
      <c r="H51" s="107">
        <v>1.0205683592313841E-3</v>
      </c>
      <c r="I51" s="107">
        <v>0.28229996605540275</v>
      </c>
      <c r="J51" s="107">
        <v>1.7033008702980734E-5</v>
      </c>
      <c r="K51" s="107">
        <v>0.28229568901965985</v>
      </c>
      <c r="L51" s="113">
        <v>-17.152039344281444</v>
      </c>
      <c r="M51" s="113">
        <v>-12.329949411105101</v>
      </c>
      <c r="N51" s="196">
        <v>0.6026307786877183</v>
      </c>
    </row>
    <row r="52" spans="1:14" s="106" customFormat="1" x14ac:dyDescent="0.25">
      <c r="A52" s="206" t="s">
        <v>273</v>
      </c>
      <c r="B52" s="206" t="s">
        <v>2099</v>
      </c>
      <c r="C52" s="314">
        <v>99.319027000000006</v>
      </c>
      <c r="D52" s="314">
        <v>31.631021</v>
      </c>
      <c r="E52" s="206" t="s">
        <v>2015</v>
      </c>
      <c r="F52" s="109">
        <v>224</v>
      </c>
      <c r="G52" s="107">
        <v>4.0681268977127184E-2</v>
      </c>
      <c r="H52" s="107">
        <v>1.4902936980096184E-3</v>
      </c>
      <c r="I52" s="107">
        <v>0.2825025215744118</v>
      </c>
      <c r="J52" s="107">
        <v>1.9204727679367386E-5</v>
      </c>
      <c r="K52" s="107">
        <v>0.2824962759962924</v>
      </c>
      <c r="L52" s="113">
        <v>-9.9891587456268915</v>
      </c>
      <c r="M52" s="113">
        <v>-5.2331476639422281</v>
      </c>
      <c r="N52" s="196">
        <v>0.67946656974737785</v>
      </c>
    </row>
    <row r="53" spans="1:14" s="106" customFormat="1" x14ac:dyDescent="0.25">
      <c r="A53" s="206" t="s">
        <v>273</v>
      </c>
      <c r="B53" s="206" t="s">
        <v>2099</v>
      </c>
      <c r="C53" s="314">
        <v>99.319027000000006</v>
      </c>
      <c r="D53" s="314">
        <v>31.631021</v>
      </c>
      <c r="E53" s="206" t="s">
        <v>2014</v>
      </c>
      <c r="F53" s="109">
        <v>224</v>
      </c>
      <c r="G53" s="107">
        <v>4.5189067500833076E-2</v>
      </c>
      <c r="H53" s="107">
        <v>1.5589854012483474E-3</v>
      </c>
      <c r="I53" s="107">
        <v>0.28241937937886097</v>
      </c>
      <c r="J53" s="107">
        <v>1.7170166729209513E-5</v>
      </c>
      <c r="K53" s="107">
        <v>0.28241284592500315</v>
      </c>
      <c r="L53" s="113">
        <v>-12.929279174603847</v>
      </c>
      <c r="M53" s="113">
        <v>-8.1849179415116602</v>
      </c>
      <c r="N53" s="196">
        <v>0.60748345325545294</v>
      </c>
    </row>
    <row r="54" spans="1:14" s="106" customFormat="1" x14ac:dyDescent="0.25">
      <c r="A54" s="206" t="s">
        <v>273</v>
      </c>
      <c r="B54" s="206" t="s">
        <v>2099</v>
      </c>
      <c r="C54" s="314">
        <v>99.319027000000006</v>
      </c>
      <c r="D54" s="314">
        <v>31.631021</v>
      </c>
      <c r="E54" s="206" t="s">
        <v>2013</v>
      </c>
      <c r="F54" s="109">
        <v>224</v>
      </c>
      <c r="G54" s="107">
        <v>4.4182060446203666E-2</v>
      </c>
      <c r="H54" s="107">
        <v>1.4873925525244359E-3</v>
      </c>
      <c r="I54" s="107">
        <v>0.28243598095245243</v>
      </c>
      <c r="J54" s="107">
        <v>1.9196826135738236E-5</v>
      </c>
      <c r="K54" s="107">
        <v>0.28242974753256112</v>
      </c>
      <c r="L54" s="113">
        <v>-12.342205122181094</v>
      </c>
      <c r="M54" s="113">
        <v>-7.5869361579439243</v>
      </c>
      <c r="N54" s="196">
        <v>0.6791870117739407</v>
      </c>
    </row>
    <row r="55" spans="1:14" s="106" customFormat="1" x14ac:dyDescent="0.25">
      <c r="A55" s="206" t="s">
        <v>273</v>
      </c>
      <c r="B55" s="206" t="s">
        <v>2099</v>
      </c>
      <c r="C55" s="314">
        <v>99.319027000000006</v>
      </c>
      <c r="D55" s="314">
        <v>31.631021</v>
      </c>
      <c r="E55" s="206" t="s">
        <v>2012</v>
      </c>
      <c r="F55" s="109">
        <v>224</v>
      </c>
      <c r="G55" s="107">
        <v>4.9462277141802506E-2</v>
      </c>
      <c r="H55" s="107">
        <v>1.6834454650721589E-3</v>
      </c>
      <c r="I55" s="107">
        <v>0.2824195007655364</v>
      </c>
      <c r="J55" s="107">
        <v>1.8689812772662131E-5</v>
      </c>
      <c r="K55" s="107">
        <v>0.28241244571982566</v>
      </c>
      <c r="L55" s="113">
        <v>-12.92498663166719</v>
      </c>
      <c r="M55" s="113">
        <v>-8.1990772695528236</v>
      </c>
      <c r="N55" s="196">
        <v>0.66124879175011309</v>
      </c>
    </row>
    <row r="56" spans="1:14" s="106" customFormat="1" x14ac:dyDescent="0.25">
      <c r="A56" s="206" t="s">
        <v>273</v>
      </c>
      <c r="B56" s="206" t="s">
        <v>2099</v>
      </c>
      <c r="C56" s="314">
        <v>99.319027000000006</v>
      </c>
      <c r="D56" s="314">
        <v>31.631021</v>
      </c>
      <c r="E56" s="206" t="s">
        <v>2011</v>
      </c>
      <c r="F56" s="109">
        <v>224</v>
      </c>
      <c r="G56" s="107">
        <v>3.6654839932259917E-2</v>
      </c>
      <c r="H56" s="107">
        <v>1.266027226426299E-3</v>
      </c>
      <c r="I56" s="107">
        <v>0.28248397330676922</v>
      </c>
      <c r="J56" s="107">
        <v>2.0047125148958145E-5</v>
      </c>
      <c r="K56" s="107">
        <v>0.28247866759289919</v>
      </c>
      <c r="L56" s="113">
        <v>-10.645072872704775</v>
      </c>
      <c r="M56" s="113">
        <v>-5.8561360057762801</v>
      </c>
      <c r="N56" s="196">
        <v>0.70927073717030886</v>
      </c>
    </row>
    <row r="57" spans="1:14" s="106" customFormat="1" x14ac:dyDescent="0.25">
      <c r="A57" s="206" t="s">
        <v>273</v>
      </c>
      <c r="B57" s="206" t="s">
        <v>2099</v>
      </c>
      <c r="C57" s="314">
        <v>99.319027000000006</v>
      </c>
      <c r="D57" s="314">
        <v>31.631021</v>
      </c>
      <c r="E57" s="206" t="s">
        <v>2010</v>
      </c>
      <c r="F57" s="109">
        <v>224</v>
      </c>
      <c r="G57" s="107">
        <v>4.4825557582873189E-2</v>
      </c>
      <c r="H57" s="107">
        <v>1.4721612710280705E-3</v>
      </c>
      <c r="I57" s="107">
        <v>0.28245383694811538</v>
      </c>
      <c r="J57" s="107">
        <v>2.8005443967531646E-5</v>
      </c>
      <c r="K57" s="107">
        <v>0.28244766736004367</v>
      </c>
      <c r="L57" s="113">
        <v>-11.710771500773598</v>
      </c>
      <c r="M57" s="113">
        <v>-6.9529295782444489</v>
      </c>
      <c r="N57" s="196">
        <v>0.9908374263145614</v>
      </c>
    </row>
    <row r="58" spans="1:14" s="106" customFormat="1" x14ac:dyDescent="0.25">
      <c r="A58" s="206"/>
      <c r="B58" s="206"/>
      <c r="C58" s="314"/>
      <c r="D58" s="314"/>
      <c r="E58" s="206"/>
      <c r="F58" s="109"/>
      <c r="G58" s="107"/>
      <c r="H58" s="107"/>
      <c r="I58" s="107"/>
      <c r="J58" s="107"/>
      <c r="K58" s="107"/>
      <c r="L58" s="113"/>
      <c r="M58" s="113"/>
      <c r="N58" s="196"/>
    </row>
    <row r="59" spans="1:14" s="106" customFormat="1" x14ac:dyDescent="0.25">
      <c r="A59" s="206" t="s">
        <v>273</v>
      </c>
      <c r="B59" s="206" t="s">
        <v>2100</v>
      </c>
      <c r="C59" s="314">
        <v>99.374968999999993</v>
      </c>
      <c r="D59" s="314">
        <v>31.755049</v>
      </c>
      <c r="E59" s="206" t="s">
        <v>2009</v>
      </c>
      <c r="F59" s="109">
        <v>218</v>
      </c>
      <c r="G59" s="107">
        <v>5.1178846851533566E-2</v>
      </c>
      <c r="H59" s="107">
        <v>1.7225130582880534E-3</v>
      </c>
      <c r="I59" s="107">
        <v>0.2825988389188443</v>
      </c>
      <c r="J59" s="107">
        <v>1.7602253726459631E-5</v>
      </c>
      <c r="K59" s="107">
        <v>0.28259181390092175</v>
      </c>
      <c r="L59" s="113">
        <v>-6.5831313950781567</v>
      </c>
      <c r="M59" s="113">
        <v>-1.9866906222465452</v>
      </c>
      <c r="N59" s="196">
        <v>0.62276243817049881</v>
      </c>
    </row>
    <row r="60" spans="1:14" s="106" customFormat="1" x14ac:dyDescent="0.25">
      <c r="A60" s="206" t="s">
        <v>273</v>
      </c>
      <c r="B60" s="206" t="s">
        <v>2100</v>
      </c>
      <c r="C60" s="314">
        <v>99.374968999999993</v>
      </c>
      <c r="D60" s="314">
        <v>31.755049</v>
      </c>
      <c r="E60" s="206" t="s">
        <v>2008</v>
      </c>
      <c r="F60" s="109">
        <v>218</v>
      </c>
      <c r="G60" s="107">
        <v>3.8465294449445207E-2</v>
      </c>
      <c r="H60" s="107">
        <v>1.3139168187233504E-3</v>
      </c>
      <c r="I60" s="107">
        <v>0.2825756620530217</v>
      </c>
      <c r="J60" s="107">
        <v>1.8222006961079661E-5</v>
      </c>
      <c r="K60" s="107">
        <v>0.28257030343518375</v>
      </c>
      <c r="L60" s="113">
        <v>-7.4027245779761941</v>
      </c>
      <c r="M60" s="113">
        <v>-2.7477244249274335</v>
      </c>
      <c r="N60" s="196">
        <v>0.64468912105208886</v>
      </c>
    </row>
    <row r="61" spans="1:14" s="106" customFormat="1" x14ac:dyDescent="0.25">
      <c r="A61" s="206" t="s">
        <v>273</v>
      </c>
      <c r="B61" s="206" t="s">
        <v>2100</v>
      </c>
      <c r="C61" s="314">
        <v>99.374968999999993</v>
      </c>
      <c r="D61" s="314">
        <v>31.755049</v>
      </c>
      <c r="E61" s="206" t="s">
        <v>2007</v>
      </c>
      <c r="F61" s="109">
        <v>218</v>
      </c>
      <c r="G61" s="107">
        <v>3.6772481821704124E-2</v>
      </c>
      <c r="H61" s="107">
        <v>1.2867774557090343E-3</v>
      </c>
      <c r="I61" s="107">
        <v>0.28258654007019457</v>
      </c>
      <c r="J61" s="107">
        <v>2.1590333890237685E-5</v>
      </c>
      <c r="K61" s="107">
        <v>0.28258129213628475</v>
      </c>
      <c r="L61" s="113">
        <v>-7.0180501018601849</v>
      </c>
      <c r="M61" s="113">
        <v>-2.3589474878182859</v>
      </c>
      <c r="N61" s="196">
        <v>0.76385951386592765</v>
      </c>
    </row>
    <row r="62" spans="1:14" s="106" customFormat="1" x14ac:dyDescent="0.25">
      <c r="A62" s="206" t="s">
        <v>273</v>
      </c>
      <c r="B62" s="206" t="s">
        <v>2100</v>
      </c>
      <c r="C62" s="314">
        <v>99.374968999999993</v>
      </c>
      <c r="D62" s="314">
        <v>31.755049</v>
      </c>
      <c r="E62" s="206" t="s">
        <v>2006</v>
      </c>
      <c r="F62" s="109">
        <v>218</v>
      </c>
      <c r="G62" s="107">
        <v>3.5199717099885883E-2</v>
      </c>
      <c r="H62" s="107">
        <v>1.2322075317010791E-3</v>
      </c>
      <c r="I62" s="107">
        <v>0.28258382761561163</v>
      </c>
      <c r="J62" s="107">
        <v>2.1640383968745016E-5</v>
      </c>
      <c r="K62" s="107">
        <v>0.28257880223716653</v>
      </c>
      <c r="L62" s="113">
        <v>-7.1139694251243224</v>
      </c>
      <c r="M62" s="113">
        <v>-2.4470393691056191</v>
      </c>
      <c r="N62" s="196">
        <v>0.76563027057607869</v>
      </c>
    </row>
    <row r="63" spans="1:14" s="106" customFormat="1" x14ac:dyDescent="0.25">
      <c r="A63" s="206" t="s">
        <v>273</v>
      </c>
      <c r="B63" s="206" t="s">
        <v>2100</v>
      </c>
      <c r="C63" s="314">
        <v>99.374968999999993</v>
      </c>
      <c r="D63" s="314">
        <v>31.755049</v>
      </c>
      <c r="E63" s="206" t="s">
        <v>2005</v>
      </c>
      <c r="F63" s="109">
        <v>218</v>
      </c>
      <c r="G63" s="107">
        <v>3.4697775495974803E-2</v>
      </c>
      <c r="H63" s="107">
        <v>1.2303813692670811E-3</v>
      </c>
      <c r="I63" s="107">
        <v>0.28261230093537687</v>
      </c>
      <c r="J63" s="107">
        <v>2.0549452456608749E-5</v>
      </c>
      <c r="K63" s="107">
        <v>0.28260728300466853</v>
      </c>
      <c r="L63" s="113">
        <v>-6.1070801005402853</v>
      </c>
      <c r="M63" s="113">
        <v>-1.439398388231039</v>
      </c>
      <c r="N63" s="196">
        <v>0.72703344207170062</v>
      </c>
    </row>
    <row r="64" spans="1:14" s="106" customFormat="1" x14ac:dyDescent="0.25">
      <c r="A64" s="206" t="s">
        <v>273</v>
      </c>
      <c r="B64" s="206" t="s">
        <v>2100</v>
      </c>
      <c r="C64" s="314">
        <v>99.374968999999993</v>
      </c>
      <c r="D64" s="314">
        <v>31.755049</v>
      </c>
      <c r="E64" s="206" t="s">
        <v>2004</v>
      </c>
      <c r="F64" s="109">
        <v>218</v>
      </c>
      <c r="G64" s="107">
        <v>3.2554058181411633E-2</v>
      </c>
      <c r="H64" s="107">
        <v>1.0713825363368817E-3</v>
      </c>
      <c r="I64" s="107">
        <v>0.28259120672516885</v>
      </c>
      <c r="J64" s="107">
        <v>1.7089076072655172E-5</v>
      </c>
      <c r="K64" s="107">
        <v>0.28258683724797767</v>
      </c>
      <c r="L64" s="113">
        <v>-6.853025260574741</v>
      </c>
      <c r="M64" s="113">
        <v>-2.1627631053244833</v>
      </c>
      <c r="N64" s="196">
        <v>0.60460636725823136</v>
      </c>
    </row>
    <row r="65" spans="1:14" s="106" customFormat="1" x14ac:dyDescent="0.25">
      <c r="A65" s="206" t="s">
        <v>273</v>
      </c>
      <c r="B65" s="206" t="s">
        <v>2100</v>
      </c>
      <c r="C65" s="314">
        <v>99.374968999999993</v>
      </c>
      <c r="D65" s="314">
        <v>31.755049</v>
      </c>
      <c r="E65" s="206" t="s">
        <v>2003</v>
      </c>
      <c r="F65" s="109">
        <v>218</v>
      </c>
      <c r="G65" s="107">
        <v>4.5756562709880065E-2</v>
      </c>
      <c r="H65" s="107">
        <v>1.5524434256076953E-3</v>
      </c>
      <c r="I65" s="107">
        <v>0.28257435500841888</v>
      </c>
      <c r="J65" s="107">
        <v>1.7643065700581091E-5</v>
      </c>
      <c r="K65" s="107">
        <v>0.28256802359465327</v>
      </c>
      <c r="L65" s="113">
        <v>-7.4489450140968749</v>
      </c>
      <c r="M65" s="113">
        <v>-2.8283844966126015</v>
      </c>
      <c r="N65" s="196">
        <v>0.62420635352999909</v>
      </c>
    </row>
    <row r="66" spans="1:14" s="106" customFormat="1" x14ac:dyDescent="0.25">
      <c r="A66" s="206" t="s">
        <v>273</v>
      </c>
      <c r="B66" s="206" t="s">
        <v>2100</v>
      </c>
      <c r="C66" s="314">
        <v>99.374968999999993</v>
      </c>
      <c r="D66" s="314">
        <v>31.755049</v>
      </c>
      <c r="E66" s="206" t="s">
        <v>2002</v>
      </c>
      <c r="F66" s="109">
        <v>218</v>
      </c>
      <c r="G66" s="107">
        <v>5.2171381502181743E-2</v>
      </c>
      <c r="H66" s="107">
        <v>1.6940331107881091E-3</v>
      </c>
      <c r="I66" s="107">
        <v>0.2826497130658206</v>
      </c>
      <c r="J66" s="107">
        <v>1.8217794415839503E-5</v>
      </c>
      <c r="K66" s="107">
        <v>0.28264280419920423</v>
      </c>
      <c r="L66" s="113">
        <v>-4.7840915953611951</v>
      </c>
      <c r="M66" s="113">
        <v>-0.18266921822940319</v>
      </c>
      <c r="N66" s="196">
        <v>0.64454008247061267</v>
      </c>
    </row>
    <row r="67" spans="1:14" s="106" customFormat="1" x14ac:dyDescent="0.25">
      <c r="A67" s="206" t="s">
        <v>273</v>
      </c>
      <c r="B67" s="206" t="s">
        <v>2100</v>
      </c>
      <c r="C67" s="314">
        <v>99.374968999999993</v>
      </c>
      <c r="D67" s="314">
        <v>31.755049</v>
      </c>
      <c r="E67" s="206" t="s">
        <v>2001</v>
      </c>
      <c r="F67" s="109">
        <v>218</v>
      </c>
      <c r="G67" s="107">
        <v>6.949026457967715E-2</v>
      </c>
      <c r="H67" s="107">
        <v>2.4421125856235173E-3</v>
      </c>
      <c r="I67" s="107">
        <v>0.28256154670550154</v>
      </c>
      <c r="J67" s="107">
        <v>2.6287359005844168E-5</v>
      </c>
      <c r="K67" s="107">
        <v>0.28255158690600951</v>
      </c>
      <c r="L67" s="113">
        <v>-7.9018793252283448</v>
      </c>
      <c r="M67" s="113">
        <v>-3.4099095930195666</v>
      </c>
      <c r="N67" s="196">
        <v>0.93003884854558905</v>
      </c>
    </row>
    <row r="68" spans="1:14" s="106" customFormat="1" x14ac:dyDescent="0.25">
      <c r="A68" s="206" t="s">
        <v>273</v>
      </c>
      <c r="B68" s="206" t="s">
        <v>2100</v>
      </c>
      <c r="C68" s="314">
        <v>99.374968999999993</v>
      </c>
      <c r="D68" s="314">
        <v>31.755049</v>
      </c>
      <c r="E68" s="206" t="s">
        <v>2000</v>
      </c>
      <c r="F68" s="109">
        <v>218</v>
      </c>
      <c r="G68" s="107">
        <v>3.0565853231547039E-2</v>
      </c>
      <c r="H68" s="107">
        <v>1.0715688285803423E-3</v>
      </c>
      <c r="I68" s="107">
        <v>0.28261862322993064</v>
      </c>
      <c r="J68" s="107">
        <v>1.9359577144240428E-5</v>
      </c>
      <c r="K68" s="107">
        <v>0.28261425299297377</v>
      </c>
      <c r="L68" s="113">
        <v>-5.8835076142427223</v>
      </c>
      <c r="M68" s="113">
        <v>-1.1928023001128718</v>
      </c>
      <c r="N68" s="196">
        <v>0.68493601169783425</v>
      </c>
    </row>
    <row r="69" spans="1:14" s="106" customFormat="1" x14ac:dyDescent="0.25">
      <c r="A69" s="206" t="s">
        <v>273</v>
      </c>
      <c r="B69" s="206" t="s">
        <v>2100</v>
      </c>
      <c r="C69" s="314">
        <v>99.374968999999993</v>
      </c>
      <c r="D69" s="314">
        <v>31.755049</v>
      </c>
      <c r="E69" s="206" t="s">
        <v>1999</v>
      </c>
      <c r="F69" s="109">
        <v>218</v>
      </c>
      <c r="G69" s="107">
        <v>4.5945470821821405E-2</v>
      </c>
      <c r="H69" s="107">
        <v>1.4891609069288415E-3</v>
      </c>
      <c r="I69" s="107">
        <v>0.28261336696417882</v>
      </c>
      <c r="J69" s="107">
        <v>2.3485151386481529E-5</v>
      </c>
      <c r="K69" s="107">
        <v>0.28260729363892279</v>
      </c>
      <c r="L69" s="113">
        <v>-6.0693825988356043</v>
      </c>
      <c r="M69" s="113">
        <v>-1.4390221515159229</v>
      </c>
      <c r="N69" s="196">
        <v>0.83089758650012335</v>
      </c>
    </row>
    <row r="70" spans="1:14" s="106" customFormat="1" x14ac:dyDescent="0.25">
      <c r="A70" s="206" t="s">
        <v>273</v>
      </c>
      <c r="B70" s="206" t="s">
        <v>2100</v>
      </c>
      <c r="C70" s="314">
        <v>99.374968999999993</v>
      </c>
      <c r="D70" s="314">
        <v>31.755049</v>
      </c>
      <c r="E70" s="206" t="s">
        <v>1998</v>
      </c>
      <c r="F70" s="109">
        <v>218</v>
      </c>
      <c r="G70" s="107">
        <v>4.661283566932823E-2</v>
      </c>
      <c r="H70" s="107">
        <v>1.4813430824853104E-3</v>
      </c>
      <c r="I70" s="107">
        <v>0.28255146169150314</v>
      </c>
      <c r="J70" s="107">
        <v>2.6535346226416893E-5</v>
      </c>
      <c r="K70" s="107">
        <v>0.28254542025010226</v>
      </c>
      <c r="L70" s="113">
        <v>-8.2585111832977898</v>
      </c>
      <c r="M70" s="113">
        <v>-3.6280840227165267</v>
      </c>
      <c r="N70" s="196">
        <v>0.93881256175931682</v>
      </c>
    </row>
    <row r="71" spans="1:14" s="106" customFormat="1" x14ac:dyDescent="0.25">
      <c r="A71" s="206" t="s">
        <v>273</v>
      </c>
      <c r="B71" s="206" t="s">
        <v>2100</v>
      </c>
      <c r="C71" s="314">
        <v>99.374968999999993</v>
      </c>
      <c r="D71" s="314">
        <v>31.755049</v>
      </c>
      <c r="E71" s="206" t="s">
        <v>1997</v>
      </c>
      <c r="F71" s="109">
        <v>218</v>
      </c>
      <c r="G71" s="107">
        <v>3.2773940112859661E-2</v>
      </c>
      <c r="H71" s="107">
        <v>1.0468231300566782E-3</v>
      </c>
      <c r="I71" s="107">
        <v>0.28261438494404045</v>
      </c>
      <c r="J71" s="107">
        <v>2.1145558378904564E-5</v>
      </c>
      <c r="K71" s="107">
        <v>0.28261011562880073</v>
      </c>
      <c r="L71" s="113">
        <v>-6.0333842304072238</v>
      </c>
      <c r="M71" s="113">
        <v>-1.3391809991170067</v>
      </c>
      <c r="N71" s="196">
        <v>0.74812349016073476</v>
      </c>
    </row>
    <row r="72" spans="1:14" s="106" customFormat="1" x14ac:dyDescent="0.25">
      <c r="A72" s="206"/>
      <c r="B72" s="206"/>
      <c r="C72" s="314"/>
      <c r="D72" s="314"/>
      <c r="E72" s="206"/>
      <c r="F72" s="109"/>
      <c r="G72" s="107"/>
      <c r="H72" s="107"/>
      <c r="I72" s="107"/>
      <c r="J72" s="107"/>
      <c r="K72" s="107"/>
      <c r="L72" s="113"/>
      <c r="M72" s="113"/>
      <c r="N72" s="196"/>
    </row>
    <row r="73" spans="1:14" s="106" customFormat="1" ht="12.75" customHeight="1" x14ac:dyDescent="0.25">
      <c r="A73" s="320" t="s">
        <v>351</v>
      </c>
      <c r="B73" s="206" t="s">
        <v>2102</v>
      </c>
      <c r="C73" s="314">
        <v>99.930432999999994</v>
      </c>
      <c r="D73" s="314">
        <v>30.198833</v>
      </c>
      <c r="E73" s="206" t="s">
        <v>1983</v>
      </c>
      <c r="F73" s="109">
        <v>217.9</v>
      </c>
      <c r="G73" s="107">
        <v>2.1527999999999999E-2</v>
      </c>
      <c r="H73" s="107">
        <v>8.4400000000000002E-4</v>
      </c>
      <c r="I73" s="107">
        <v>0.28248400000000001</v>
      </c>
      <c r="J73" s="107">
        <v>2.8E-5</v>
      </c>
      <c r="K73" s="107">
        <v>0.2824805594514454</v>
      </c>
      <c r="L73" s="113">
        <v>-10.64412893187372</v>
      </c>
      <c r="M73" s="113">
        <v>-5.9250666947086028</v>
      </c>
      <c r="N73" s="196">
        <v>0.99063135061694396</v>
      </c>
    </row>
    <row r="74" spans="1:14" s="106" customFormat="1" x14ac:dyDescent="0.25">
      <c r="A74" s="319" t="s">
        <v>350</v>
      </c>
      <c r="B74" s="206" t="s">
        <v>2102</v>
      </c>
      <c r="C74" s="314">
        <v>99.930432999999994</v>
      </c>
      <c r="D74" s="314">
        <v>30.198833</v>
      </c>
      <c r="E74" s="206" t="s">
        <v>1987</v>
      </c>
      <c r="F74" s="109">
        <v>216.6</v>
      </c>
      <c r="G74" s="107">
        <v>2.4046000000000001E-2</v>
      </c>
      <c r="H74" s="107">
        <v>9.3300000000000002E-4</v>
      </c>
      <c r="I74" s="107">
        <v>0.28248899999999999</v>
      </c>
      <c r="J74" s="107">
        <v>2.0000000000000002E-5</v>
      </c>
      <c r="K74" s="107">
        <v>0.28248521938166327</v>
      </c>
      <c r="L74" s="113">
        <v>-10.467316158919715</v>
      </c>
      <c r="M74" s="113">
        <v>-5.7891526327413789</v>
      </c>
      <c r="N74" s="196">
        <v>0.70759177200452328</v>
      </c>
    </row>
    <row r="75" spans="1:14" s="106" customFormat="1" x14ac:dyDescent="0.25">
      <c r="A75" s="320" t="s">
        <v>350</v>
      </c>
      <c r="B75" s="206" t="s">
        <v>2102</v>
      </c>
      <c r="C75" s="314">
        <v>99.930432999999994</v>
      </c>
      <c r="D75" s="314">
        <v>30.198833</v>
      </c>
      <c r="E75" s="206" t="s">
        <v>1996</v>
      </c>
      <c r="F75" s="109">
        <v>215.1</v>
      </c>
      <c r="G75" s="107">
        <v>2.4195999999999999E-2</v>
      </c>
      <c r="H75" s="107">
        <v>9.6299999999999999E-4</v>
      </c>
      <c r="I75" s="107">
        <v>0.28242299999999998</v>
      </c>
      <c r="J75" s="107">
        <v>1.5999999999999999E-5</v>
      </c>
      <c r="K75" s="107">
        <v>0.28241912489608917</v>
      </c>
      <c r="L75" s="113">
        <v>-12.801244761923014</v>
      </c>
      <c r="M75" s="113">
        <v>-8.160946554444104</v>
      </c>
      <c r="N75" s="196">
        <v>0.56607152548182604</v>
      </c>
    </row>
    <row r="76" spans="1:14" s="106" customFormat="1" x14ac:dyDescent="0.25">
      <c r="A76" s="319" t="s">
        <v>350</v>
      </c>
      <c r="B76" s="206" t="s">
        <v>2102</v>
      </c>
      <c r="C76" s="314">
        <v>99.930432999999994</v>
      </c>
      <c r="D76" s="314">
        <v>30.198833</v>
      </c>
      <c r="E76" s="206" t="s">
        <v>1991</v>
      </c>
      <c r="F76" s="109">
        <v>216</v>
      </c>
      <c r="G76" s="107">
        <v>2.0223000000000001E-2</v>
      </c>
      <c r="H76" s="107">
        <v>8.0400000000000003E-4</v>
      </c>
      <c r="I76" s="107">
        <v>0.28248400000000001</v>
      </c>
      <c r="J76" s="107">
        <v>1.4E-5</v>
      </c>
      <c r="K76" s="107">
        <v>0.28248075114666504</v>
      </c>
      <c r="L76" s="113">
        <v>-10.64412893187372</v>
      </c>
      <c r="M76" s="113">
        <v>-5.9605992882572068</v>
      </c>
      <c r="N76" s="196">
        <v>0.49531357815379984</v>
      </c>
    </row>
    <row r="77" spans="1:14" s="106" customFormat="1" x14ac:dyDescent="0.25">
      <c r="A77" s="320" t="s">
        <v>350</v>
      </c>
      <c r="B77" s="206" t="s">
        <v>2102</v>
      </c>
      <c r="C77" s="314">
        <v>99.930432999999994</v>
      </c>
      <c r="D77" s="314">
        <v>30.198833</v>
      </c>
      <c r="E77" s="206" t="s">
        <v>1981</v>
      </c>
      <c r="F77" s="109">
        <v>218.3</v>
      </c>
      <c r="G77" s="107">
        <v>2.8230999999999999E-2</v>
      </c>
      <c r="H77" s="107">
        <v>1.1329999999999999E-3</v>
      </c>
      <c r="I77" s="107">
        <v>0.28253899999999998</v>
      </c>
      <c r="J77" s="107">
        <v>3.0000000000000001E-5</v>
      </c>
      <c r="K77" s="107">
        <v>0.28253437285315114</v>
      </c>
      <c r="L77" s="113">
        <v>-8.699188429373006</v>
      </c>
      <c r="M77" s="113">
        <v>-4.0122548774190747</v>
      </c>
      <c r="N77" s="196">
        <v>1.0613916789137257</v>
      </c>
    </row>
    <row r="78" spans="1:14" s="106" customFormat="1" x14ac:dyDescent="0.25">
      <c r="A78" s="319" t="s">
        <v>350</v>
      </c>
      <c r="B78" s="206" t="s">
        <v>2102</v>
      </c>
      <c r="C78" s="314">
        <v>99.930432999999994</v>
      </c>
      <c r="D78" s="314">
        <v>30.198833</v>
      </c>
      <c r="E78" s="206" t="s">
        <v>1993</v>
      </c>
      <c r="F78" s="109">
        <v>215.7</v>
      </c>
      <c r="G78" s="107">
        <v>1.4661E-2</v>
      </c>
      <c r="H78" s="107">
        <v>6.2E-4</v>
      </c>
      <c r="I78" s="107">
        <v>0.28248400000000001</v>
      </c>
      <c r="J78" s="107">
        <v>2.0000000000000002E-5</v>
      </c>
      <c r="K78" s="107">
        <v>0.28248149815198137</v>
      </c>
      <c r="L78" s="113">
        <v>-10.64412893187372</v>
      </c>
      <c r="M78" s="113">
        <v>-5.940851700710903</v>
      </c>
      <c r="N78" s="196">
        <v>0.70759035290413053</v>
      </c>
    </row>
    <row r="79" spans="1:14" s="106" customFormat="1" x14ac:dyDescent="0.25">
      <c r="A79" s="320" t="s">
        <v>350</v>
      </c>
      <c r="B79" s="206" t="s">
        <v>2102</v>
      </c>
      <c r="C79" s="314">
        <v>99.930432999999994</v>
      </c>
      <c r="D79" s="314">
        <v>30.198833</v>
      </c>
      <c r="E79" s="206" t="s">
        <v>1995</v>
      </c>
      <c r="F79" s="109">
        <v>215.4</v>
      </c>
      <c r="G79" s="107">
        <v>2.1267000000000001E-2</v>
      </c>
      <c r="H79" s="107">
        <v>8.92E-4</v>
      </c>
      <c r="I79" s="107">
        <v>0.28250900000000001</v>
      </c>
      <c r="J79" s="107">
        <v>2.5999999999999998E-5</v>
      </c>
      <c r="K79" s="107">
        <v>0.28250540558328252</v>
      </c>
      <c r="L79" s="113">
        <v>-9.7600650671003653</v>
      </c>
      <c r="M79" s="113">
        <v>-5.1016999501229954</v>
      </c>
      <c r="N79" s="196">
        <v>0.91986684383926764</v>
      </c>
    </row>
    <row r="80" spans="1:14" s="106" customFormat="1" x14ac:dyDescent="0.25">
      <c r="A80" s="319" t="s">
        <v>350</v>
      </c>
      <c r="B80" s="206" t="s">
        <v>2102</v>
      </c>
      <c r="C80" s="314">
        <v>99.930432999999994</v>
      </c>
      <c r="D80" s="314">
        <v>30.198833</v>
      </c>
      <c r="E80" s="206" t="s">
        <v>1994</v>
      </c>
      <c r="F80" s="109">
        <v>215.5</v>
      </c>
      <c r="G80" s="107">
        <v>2.0208E-2</v>
      </c>
      <c r="H80" s="107">
        <v>7.9900000000000001E-4</v>
      </c>
      <c r="I80" s="107">
        <v>0.28246500000000002</v>
      </c>
      <c r="J80" s="107">
        <v>2.1999999999999999E-5</v>
      </c>
      <c r="K80" s="107">
        <v>0.28246177883974632</v>
      </c>
      <c r="L80" s="113">
        <v>-11.316017469101824</v>
      </c>
      <c r="M80" s="113">
        <v>-6.6429651977983895</v>
      </c>
      <c r="N80" s="196">
        <v>0.77834904130713589</v>
      </c>
    </row>
    <row r="81" spans="1:14" s="106" customFormat="1" ht="12.75" customHeight="1" x14ac:dyDescent="0.25">
      <c r="A81" s="320" t="s">
        <v>350</v>
      </c>
      <c r="B81" s="206" t="s">
        <v>2102</v>
      </c>
      <c r="C81" s="314">
        <v>99.930432999999994</v>
      </c>
      <c r="D81" s="314">
        <v>30.198833</v>
      </c>
      <c r="E81" s="206" t="s">
        <v>1989</v>
      </c>
      <c r="F81" s="109">
        <v>216.3</v>
      </c>
      <c r="G81" s="107">
        <v>2.7407999999999998E-2</v>
      </c>
      <c r="H81" s="107">
        <v>1.077E-3</v>
      </c>
      <c r="I81" s="107">
        <v>0.28250599999999998</v>
      </c>
      <c r="J81" s="107">
        <v>2.0000000000000002E-5</v>
      </c>
      <c r="K81" s="107">
        <v>0.28250164193457206</v>
      </c>
      <c r="L81" s="113">
        <v>-9.8661527308741004</v>
      </c>
      <c r="M81" s="113">
        <v>-5.2148111541017172</v>
      </c>
      <c r="N81" s="196">
        <v>0.70759129896846851</v>
      </c>
    </row>
    <row r="82" spans="1:14" s="106" customFormat="1" x14ac:dyDescent="0.25">
      <c r="A82" s="319" t="s">
        <v>350</v>
      </c>
      <c r="B82" s="206" t="s">
        <v>2102</v>
      </c>
      <c r="C82" s="314">
        <v>99.930432999999994</v>
      </c>
      <c r="D82" s="314">
        <v>30.198833</v>
      </c>
      <c r="E82" s="206" t="s">
        <v>1990</v>
      </c>
      <c r="F82" s="109">
        <v>216.2</v>
      </c>
      <c r="G82" s="107">
        <v>1.8758E-2</v>
      </c>
      <c r="H82" s="107">
        <v>7.7099999999999998E-4</v>
      </c>
      <c r="I82" s="107">
        <v>0.28247299999999997</v>
      </c>
      <c r="J82" s="107">
        <v>1.2E-5</v>
      </c>
      <c r="K82" s="107">
        <v>0.28246988160457009</v>
      </c>
      <c r="L82" s="113">
        <v>-11.033117032375195</v>
      </c>
      <c r="M82" s="113">
        <v>-6.3407047805030814</v>
      </c>
      <c r="N82" s="196">
        <v>0.42455468477475833</v>
      </c>
    </row>
    <row r="83" spans="1:14" s="106" customFormat="1" x14ac:dyDescent="0.25">
      <c r="A83" s="320" t="s">
        <v>350</v>
      </c>
      <c r="B83" s="206" t="s">
        <v>2102</v>
      </c>
      <c r="C83" s="314">
        <v>99.930432999999994</v>
      </c>
      <c r="D83" s="314">
        <v>30.198833</v>
      </c>
      <c r="E83" s="206" t="s">
        <v>1984</v>
      </c>
      <c r="F83" s="109">
        <v>217.5</v>
      </c>
      <c r="G83" s="107">
        <v>1.7777999999999999E-2</v>
      </c>
      <c r="H83" s="107">
        <v>7.0399999999999998E-4</v>
      </c>
      <c r="I83" s="107">
        <v>0.28248200000000001</v>
      </c>
      <c r="J83" s="107">
        <v>1.5999999999999999E-5</v>
      </c>
      <c r="K83" s="107">
        <v>0.28247913543743586</v>
      </c>
      <c r="L83" s="113">
        <v>-10.71485404105621</v>
      </c>
      <c r="M83" s="113">
        <v>-5.9843563342942829</v>
      </c>
      <c r="N83" s="196">
        <v>0.56607455290791364</v>
      </c>
    </row>
    <row r="84" spans="1:14" s="106" customFormat="1" x14ac:dyDescent="0.25">
      <c r="A84" s="319" t="s">
        <v>350</v>
      </c>
      <c r="B84" s="206" t="s">
        <v>2102</v>
      </c>
      <c r="C84" s="314">
        <v>99.930432999999994</v>
      </c>
      <c r="D84" s="314">
        <v>30.198833</v>
      </c>
      <c r="E84" s="206" t="s">
        <v>1982</v>
      </c>
      <c r="F84" s="109">
        <v>218.2</v>
      </c>
      <c r="G84" s="107">
        <v>1.5834000000000001E-2</v>
      </c>
      <c r="H84" s="107">
        <v>6.4899999999999995E-4</v>
      </c>
      <c r="I84" s="107">
        <v>0.282503</v>
      </c>
      <c r="J84" s="107">
        <v>2.4000000000000001E-5</v>
      </c>
      <c r="K84" s="107">
        <v>0.28250035071503732</v>
      </c>
      <c r="L84" s="113">
        <v>-9.9722403946467253</v>
      </c>
      <c r="M84" s="113">
        <v>-5.2181759987335319</v>
      </c>
      <c r="N84" s="196">
        <v>0.84911315391011932</v>
      </c>
    </row>
    <row r="85" spans="1:14" s="106" customFormat="1" x14ac:dyDescent="0.25">
      <c r="A85" s="320" t="s">
        <v>350</v>
      </c>
      <c r="B85" s="206" t="s">
        <v>2102</v>
      </c>
      <c r="C85" s="314">
        <v>99.930432999999994</v>
      </c>
      <c r="D85" s="314">
        <v>30.198833</v>
      </c>
      <c r="E85" s="206" t="s">
        <v>1980</v>
      </c>
      <c r="F85" s="109">
        <v>218.4</v>
      </c>
      <c r="G85" s="107">
        <v>2.0589E-2</v>
      </c>
      <c r="H85" s="107">
        <v>8.9800000000000004E-4</v>
      </c>
      <c r="I85" s="107">
        <v>0.28253600000000001</v>
      </c>
      <c r="J85" s="107">
        <v>1.2E-5</v>
      </c>
      <c r="K85" s="107">
        <v>0.28253233090451985</v>
      </c>
      <c r="L85" s="113">
        <v>-8.8052760931445206</v>
      </c>
      <c r="M85" s="113">
        <v>-4.0822708847787492</v>
      </c>
      <c r="N85" s="196">
        <v>0.4245567661775862</v>
      </c>
    </row>
    <row r="86" spans="1:14" s="106" customFormat="1" x14ac:dyDescent="0.25">
      <c r="A86" s="319" t="s">
        <v>350</v>
      </c>
      <c r="B86" s="206" t="s">
        <v>2102</v>
      </c>
      <c r="C86" s="314">
        <v>99.930432999999994</v>
      </c>
      <c r="D86" s="314">
        <v>30.198833</v>
      </c>
      <c r="E86" s="206" t="s">
        <v>1986</v>
      </c>
      <c r="F86" s="109">
        <v>216.6</v>
      </c>
      <c r="G86" s="107">
        <v>2.298E-2</v>
      </c>
      <c r="H86" s="107">
        <v>9.1200000000000005E-4</v>
      </c>
      <c r="I86" s="107">
        <v>0.28253800000000001</v>
      </c>
      <c r="J86" s="107">
        <v>1.8E-5</v>
      </c>
      <c r="K86" s="107">
        <v>0.28253430447596672</v>
      </c>
      <c r="L86" s="113">
        <v>-8.7345509839631408</v>
      </c>
      <c r="M86" s="113">
        <v>-4.0525421898818248</v>
      </c>
      <c r="N86" s="196">
        <v>0.63683259480473708</v>
      </c>
    </row>
    <row r="87" spans="1:14" s="106" customFormat="1" x14ac:dyDescent="0.25">
      <c r="A87" s="320" t="s">
        <v>350</v>
      </c>
      <c r="B87" s="206" t="s">
        <v>2102</v>
      </c>
      <c r="C87" s="314">
        <v>99.930432999999994</v>
      </c>
      <c r="D87" s="314">
        <v>30.198833</v>
      </c>
      <c r="E87" s="206" t="s">
        <v>1977</v>
      </c>
      <c r="F87" s="109">
        <v>244.8</v>
      </c>
      <c r="G87" s="107">
        <v>2.6249000000000001E-2</v>
      </c>
      <c r="H87" s="107">
        <v>9.7999999999999997E-4</v>
      </c>
      <c r="I87" s="107">
        <v>0.28255400000000003</v>
      </c>
      <c r="J87" s="107">
        <v>1.8E-5</v>
      </c>
      <c r="K87" s="107">
        <v>0.28254951074124457</v>
      </c>
      <c r="L87" s="113">
        <v>-8.168750110507661</v>
      </c>
      <c r="M87" s="113">
        <v>-2.8861586975192921</v>
      </c>
      <c r="N87" s="196">
        <v>0.63687262693012947</v>
      </c>
    </row>
    <row r="88" spans="1:14" s="106" customFormat="1" x14ac:dyDescent="0.25">
      <c r="A88" s="319" t="s">
        <v>350</v>
      </c>
      <c r="B88" s="206" t="s">
        <v>2102</v>
      </c>
      <c r="C88" s="314">
        <v>99.930432999999994</v>
      </c>
      <c r="D88" s="314">
        <v>30.198833</v>
      </c>
      <c r="E88" s="206" t="s">
        <v>1992</v>
      </c>
      <c r="F88" s="109">
        <v>215.8</v>
      </c>
      <c r="G88" s="107">
        <v>2.2509000000000001E-2</v>
      </c>
      <c r="H88" s="107">
        <v>8.8199999999999997E-4</v>
      </c>
      <c r="I88" s="107">
        <v>0.28251900000000002</v>
      </c>
      <c r="J88" s="107">
        <v>1.8E-5</v>
      </c>
      <c r="K88" s="107">
        <v>0.28251543926609118</v>
      </c>
      <c r="L88" s="113">
        <v>-9.4064395211901353</v>
      </c>
      <c r="M88" s="113">
        <v>-4.7378041534351656</v>
      </c>
      <c r="N88" s="196">
        <v>0.63683145952286857</v>
      </c>
    </row>
    <row r="89" spans="1:14" s="106" customFormat="1" x14ac:dyDescent="0.25">
      <c r="A89" s="320" t="s">
        <v>350</v>
      </c>
      <c r="B89" s="206" t="s">
        <v>2102</v>
      </c>
      <c r="C89" s="314">
        <v>99.930432999999994</v>
      </c>
      <c r="D89" s="314">
        <v>30.198833</v>
      </c>
      <c r="E89" s="206" t="s">
        <v>1988</v>
      </c>
      <c r="F89" s="109">
        <v>216.4</v>
      </c>
      <c r="G89" s="107">
        <v>1.7607999999999999E-2</v>
      </c>
      <c r="H89" s="107">
        <v>6.8800000000000003E-4</v>
      </c>
      <c r="I89" s="107">
        <v>0.28249099999999999</v>
      </c>
      <c r="J89" s="107">
        <v>1.8E-5</v>
      </c>
      <c r="K89" s="107">
        <v>0.28248821472793328</v>
      </c>
      <c r="L89" s="113">
        <v>-10.396591049738335</v>
      </c>
      <c r="M89" s="113">
        <v>-5.6876327654498127</v>
      </c>
      <c r="N89" s="196">
        <v>0.63683231098177195</v>
      </c>
    </row>
    <row r="90" spans="1:14" s="106" customFormat="1" x14ac:dyDescent="0.25">
      <c r="A90" s="319" t="s">
        <v>350</v>
      </c>
      <c r="B90" s="206" t="s">
        <v>2102</v>
      </c>
      <c r="C90" s="314">
        <v>99.930432999999994</v>
      </c>
      <c r="D90" s="314">
        <v>30.198833</v>
      </c>
      <c r="E90" s="206" t="s">
        <v>1978</v>
      </c>
      <c r="F90" s="109">
        <v>238.7</v>
      </c>
      <c r="G90" s="107">
        <v>2.3399E-2</v>
      </c>
      <c r="H90" s="107">
        <v>9.3499999999999996E-4</v>
      </c>
      <c r="I90" s="107">
        <v>0.28259299999999998</v>
      </c>
      <c r="J90" s="107">
        <v>1.8E-5</v>
      </c>
      <c r="K90" s="107">
        <v>0.28258882384672263</v>
      </c>
      <c r="L90" s="113">
        <v>-6.789610481462427</v>
      </c>
      <c r="M90" s="113">
        <v>-1.6311722091322256</v>
      </c>
      <c r="N90" s="196">
        <v>0.63686396528539468</v>
      </c>
    </row>
    <row r="91" spans="1:14" s="106" customFormat="1" x14ac:dyDescent="0.25">
      <c r="A91" s="320" t="s">
        <v>350</v>
      </c>
      <c r="B91" s="206" t="s">
        <v>2102</v>
      </c>
      <c r="C91" s="314">
        <v>99.930432999999994</v>
      </c>
      <c r="D91" s="314">
        <v>30.198833</v>
      </c>
      <c r="E91" s="206" t="s">
        <v>1985</v>
      </c>
      <c r="F91" s="109">
        <v>216.7</v>
      </c>
      <c r="G91" s="107">
        <v>1.8020000000000001E-2</v>
      </c>
      <c r="H91" s="107">
        <v>7.3200000000000001E-4</v>
      </c>
      <c r="I91" s="107">
        <v>0.28254000000000001</v>
      </c>
      <c r="J91" s="107">
        <v>1.4E-5</v>
      </c>
      <c r="K91" s="107">
        <v>0.28253703248352707</v>
      </c>
      <c r="L91" s="113">
        <v>-8.6638258747806507</v>
      </c>
      <c r="M91" s="113">
        <v>-3.9537988863647122</v>
      </c>
      <c r="N91" s="196">
        <v>0.49531435077909691</v>
      </c>
    </row>
    <row r="92" spans="1:14" s="106" customFormat="1" x14ac:dyDescent="0.25">
      <c r="A92" s="319" t="s">
        <v>350</v>
      </c>
      <c r="B92" s="206" t="s">
        <v>2102</v>
      </c>
      <c r="C92" s="314">
        <v>99.930432999999994</v>
      </c>
      <c r="D92" s="314">
        <v>30.198833</v>
      </c>
      <c r="E92" s="206" t="s">
        <v>1979</v>
      </c>
      <c r="F92" s="109">
        <v>218.5</v>
      </c>
      <c r="G92" s="107">
        <v>1.5199000000000001E-2</v>
      </c>
      <c r="H92" s="107">
        <v>6.2699999999999995E-4</v>
      </c>
      <c r="I92" s="107">
        <v>0.282476</v>
      </c>
      <c r="J92" s="107">
        <v>2.0000000000000002E-5</v>
      </c>
      <c r="K92" s="107">
        <v>0.28247343699513472</v>
      </c>
      <c r="L92" s="113">
        <v>-10.92702936860146</v>
      </c>
      <c r="M92" s="113">
        <v>-6.1636944181309161</v>
      </c>
      <c r="N92" s="196">
        <v>0.70759476798243348</v>
      </c>
    </row>
    <row r="93" spans="1:14" s="106" customFormat="1" x14ac:dyDescent="0.25">
      <c r="A93" s="206"/>
      <c r="B93" s="206"/>
      <c r="C93" s="314"/>
      <c r="D93" s="314"/>
      <c r="E93" s="206"/>
      <c r="F93" s="109"/>
      <c r="G93" s="107"/>
      <c r="H93" s="107"/>
      <c r="I93" s="107"/>
      <c r="J93" s="107"/>
      <c r="K93" s="107"/>
      <c r="L93" s="113"/>
      <c r="M93" s="113"/>
      <c r="N93" s="196"/>
    </row>
    <row r="94" spans="1:14" s="106" customFormat="1" ht="13.2" customHeight="1" x14ac:dyDescent="0.25">
      <c r="A94" s="320" t="s">
        <v>350</v>
      </c>
      <c r="B94" s="206" t="s">
        <v>2102</v>
      </c>
      <c r="C94" s="314">
        <v>100.08185</v>
      </c>
      <c r="D94" s="314">
        <v>29.317216999999999</v>
      </c>
      <c r="E94" s="206" t="s">
        <v>1957</v>
      </c>
      <c r="F94" s="109">
        <v>218</v>
      </c>
      <c r="G94" s="107">
        <v>2.3734999999999999E-2</v>
      </c>
      <c r="H94" s="107">
        <v>1.049E-3</v>
      </c>
      <c r="I94" s="107">
        <v>0.28254899999999999</v>
      </c>
      <c r="J94" s="107">
        <v>7.6000000000000004E-5</v>
      </c>
      <c r="K94" s="107">
        <v>0.28254472180671414</v>
      </c>
      <c r="L94" s="113">
        <v>-8.345562883462776</v>
      </c>
      <c r="M94" s="113">
        <v>-3.6527947395414984</v>
      </c>
      <c r="N94" s="196">
        <v>2.6888571223060431</v>
      </c>
    </row>
    <row r="95" spans="1:14" s="106" customFormat="1" x14ac:dyDescent="0.25">
      <c r="A95" s="320" t="s">
        <v>350</v>
      </c>
      <c r="B95" s="206" t="s">
        <v>2102</v>
      </c>
      <c r="C95" s="314">
        <v>100.08185</v>
      </c>
      <c r="D95" s="314">
        <v>29.317216999999999</v>
      </c>
      <c r="E95" s="206" t="s">
        <v>1964</v>
      </c>
      <c r="F95" s="109">
        <v>215.6</v>
      </c>
      <c r="G95" s="107">
        <v>2.1572999999999998E-2</v>
      </c>
      <c r="H95" s="107">
        <v>9.6100000000000005E-4</v>
      </c>
      <c r="I95" s="107">
        <v>0.28237499999999999</v>
      </c>
      <c r="J95" s="107">
        <v>1.0399999999999999E-4</v>
      </c>
      <c r="K95" s="107">
        <v>0.28237112393699637</v>
      </c>
      <c r="L95" s="113">
        <v>-14.498647382287233</v>
      </c>
      <c r="M95" s="113">
        <v>-9.8480643461718032</v>
      </c>
      <c r="N95" s="196">
        <v>3.6794690151809029</v>
      </c>
    </row>
    <row r="96" spans="1:14" s="106" customFormat="1" x14ac:dyDescent="0.25">
      <c r="A96" s="320" t="s">
        <v>350</v>
      </c>
      <c r="B96" s="206" t="s">
        <v>2102</v>
      </c>
      <c r="C96" s="314">
        <v>100.08185</v>
      </c>
      <c r="D96" s="314">
        <v>29.317216999999999</v>
      </c>
      <c r="E96" s="206" t="s">
        <v>1976</v>
      </c>
      <c r="F96" s="109">
        <v>208.2</v>
      </c>
      <c r="G96" s="107">
        <v>2.6155999999999999E-2</v>
      </c>
      <c r="H96" s="107">
        <v>1.147E-3</v>
      </c>
      <c r="I96" s="107">
        <v>0.28244799999999998</v>
      </c>
      <c r="J96" s="107">
        <v>9.2E-5</v>
      </c>
      <c r="K96" s="107">
        <v>0.28244353282664536</v>
      </c>
      <c r="L96" s="113">
        <v>-11.91718089714966</v>
      </c>
      <c r="M96" s="113">
        <v>-7.4510370352998123</v>
      </c>
      <c r="N96" s="196">
        <v>3.2548612297556012</v>
      </c>
    </row>
    <row r="97" spans="1:14" s="106" customFormat="1" x14ac:dyDescent="0.25">
      <c r="A97" s="320" t="s">
        <v>350</v>
      </c>
      <c r="B97" s="206" t="s">
        <v>2102</v>
      </c>
      <c r="C97" s="314">
        <v>100.08185</v>
      </c>
      <c r="D97" s="314">
        <v>29.317216999999999</v>
      </c>
      <c r="E97" s="206" t="s">
        <v>1973</v>
      </c>
      <c r="F97" s="109">
        <v>210.7</v>
      </c>
      <c r="G97" s="107">
        <v>2.6832999999999999E-2</v>
      </c>
      <c r="H97" s="107">
        <v>1.163E-3</v>
      </c>
      <c r="I97" s="107">
        <v>0.282468</v>
      </c>
      <c r="J97" s="107">
        <v>5.3999999999999998E-5</v>
      </c>
      <c r="K97" s="107">
        <v>0.28246341601639796</v>
      </c>
      <c r="L97" s="113">
        <v>-11.2099298053292</v>
      </c>
      <c r="M97" s="113">
        <v>-6.6919269491338973</v>
      </c>
      <c r="N97" s="196">
        <v>1.9104726677721118</v>
      </c>
    </row>
    <row r="98" spans="1:14" s="106" customFormat="1" x14ac:dyDescent="0.25">
      <c r="A98" s="320" t="s">
        <v>350</v>
      </c>
      <c r="B98" s="206" t="s">
        <v>2102</v>
      </c>
      <c r="C98" s="314">
        <v>100.08185</v>
      </c>
      <c r="D98" s="314">
        <v>29.317216999999999</v>
      </c>
      <c r="E98" s="206" t="s">
        <v>1958</v>
      </c>
      <c r="F98" s="109">
        <v>217.6</v>
      </c>
      <c r="G98" s="107">
        <v>2.5149000000000001E-2</v>
      </c>
      <c r="H98" s="107">
        <v>1.106E-3</v>
      </c>
      <c r="I98" s="107">
        <v>0.28252899999999997</v>
      </c>
      <c r="J98" s="107">
        <v>7.6000000000000004E-5</v>
      </c>
      <c r="K98" s="107">
        <v>0.282524497633802</v>
      </c>
      <c r="L98" s="113">
        <v>-9.0528139752832359</v>
      </c>
      <c r="M98" s="113">
        <v>-4.3772298042432656</v>
      </c>
      <c r="N98" s="196">
        <v>2.6888547255099482</v>
      </c>
    </row>
    <row r="99" spans="1:14" s="106" customFormat="1" x14ac:dyDescent="0.25">
      <c r="A99" s="320" t="s">
        <v>350</v>
      </c>
      <c r="B99" s="206" t="s">
        <v>2102</v>
      </c>
      <c r="C99" s="314">
        <v>100.08185</v>
      </c>
      <c r="D99" s="314">
        <v>29.317216999999999</v>
      </c>
      <c r="E99" s="206" t="s">
        <v>1959</v>
      </c>
      <c r="F99" s="109">
        <v>217.5</v>
      </c>
      <c r="G99" s="107">
        <v>2.8492E-2</v>
      </c>
      <c r="H99" s="107">
        <v>1.2210000000000001E-3</v>
      </c>
      <c r="I99" s="107">
        <v>0.28250500000000001</v>
      </c>
      <c r="J99" s="107">
        <v>1.0399999999999999E-4</v>
      </c>
      <c r="K99" s="107">
        <v>0.28250003177430283</v>
      </c>
      <c r="L99" s="113">
        <v>-9.9015152854642352</v>
      </c>
      <c r="M99" s="113">
        <v>-5.2450510499579828</v>
      </c>
      <c r="N99" s="196">
        <v>3.6794845939036591</v>
      </c>
    </row>
    <row r="100" spans="1:14" s="106" customFormat="1" x14ac:dyDescent="0.25">
      <c r="A100" s="320" t="s">
        <v>350</v>
      </c>
      <c r="B100" s="206" t="s">
        <v>2102</v>
      </c>
      <c r="C100" s="314">
        <v>100.08185</v>
      </c>
      <c r="D100" s="314">
        <v>29.317216999999999</v>
      </c>
      <c r="E100" s="206" t="s">
        <v>1975</v>
      </c>
      <c r="F100" s="109">
        <v>209.1</v>
      </c>
      <c r="G100" s="107">
        <v>2.8636999999999999E-2</v>
      </c>
      <c r="H100" s="107">
        <v>1.2130000000000001E-3</v>
      </c>
      <c r="I100" s="107">
        <v>0.28207300000000002</v>
      </c>
      <c r="J100" s="107">
        <v>4.1800000000000002E-4</v>
      </c>
      <c r="K100" s="107">
        <v>0.28206825531758922</v>
      </c>
      <c r="L100" s="113">
        <v>-25.178138868751088</v>
      </c>
      <c r="M100" s="113">
        <v>-20.707941711725077</v>
      </c>
      <c r="N100" s="196">
        <v>14.788420893615541</v>
      </c>
    </row>
    <row r="101" spans="1:14" s="106" customFormat="1" x14ac:dyDescent="0.25">
      <c r="A101" s="320" t="s">
        <v>350</v>
      </c>
      <c r="B101" s="206" t="s">
        <v>2102</v>
      </c>
      <c r="C101" s="314">
        <v>100.08185</v>
      </c>
      <c r="D101" s="314">
        <v>29.317216999999999</v>
      </c>
      <c r="E101" s="206" t="s">
        <v>1971</v>
      </c>
      <c r="F101" s="109">
        <v>211.3</v>
      </c>
      <c r="G101" s="107">
        <v>2.7056E-2</v>
      </c>
      <c r="H101" s="107">
        <v>1.2099999999999999E-3</v>
      </c>
      <c r="I101" s="107">
        <v>0.28248299999999998</v>
      </c>
      <c r="J101" s="107">
        <v>9.3999999999999994E-5</v>
      </c>
      <c r="K101" s="107">
        <v>0.28247821715720478</v>
      </c>
      <c r="L101" s="113">
        <v>-10.679491486466075</v>
      </c>
      <c r="M101" s="113">
        <v>-6.1549149789963398</v>
      </c>
      <c r="N101" s="196">
        <v>3.3256420528482433</v>
      </c>
    </row>
    <row r="102" spans="1:14" s="106" customFormat="1" x14ac:dyDescent="0.25">
      <c r="A102" s="320" t="s">
        <v>350</v>
      </c>
      <c r="B102" s="206" t="s">
        <v>2102</v>
      </c>
      <c r="C102" s="314">
        <v>100.08185</v>
      </c>
      <c r="D102" s="314">
        <v>29.317216999999999</v>
      </c>
      <c r="E102" s="206" t="s">
        <v>1974</v>
      </c>
      <c r="F102" s="109">
        <v>210.5</v>
      </c>
      <c r="G102" s="107">
        <v>1.5626000000000001E-2</v>
      </c>
      <c r="H102" s="107">
        <v>7.3899999999999997E-4</v>
      </c>
      <c r="I102" s="107">
        <v>0.28247800000000001</v>
      </c>
      <c r="J102" s="107">
        <v>9.0000000000000006E-5</v>
      </c>
      <c r="K102" s="107">
        <v>0.28247508998965926</v>
      </c>
      <c r="L102" s="113">
        <v>-10.85630425942008</v>
      </c>
      <c r="M102" s="113">
        <v>-6.2833654444616194</v>
      </c>
      <c r="N102" s="196">
        <v>3.184119694032983</v>
      </c>
    </row>
    <row r="103" spans="1:14" s="106" customFormat="1" x14ac:dyDescent="0.25">
      <c r="A103" s="320" t="s">
        <v>350</v>
      </c>
      <c r="B103" s="206" t="s">
        <v>2102</v>
      </c>
      <c r="C103" s="314">
        <v>100.08185</v>
      </c>
      <c r="D103" s="314">
        <v>29.317216999999999</v>
      </c>
      <c r="E103" s="206" t="s">
        <v>1967</v>
      </c>
      <c r="F103" s="109">
        <v>212.5</v>
      </c>
      <c r="G103" s="107">
        <v>1.7136999999999999E-2</v>
      </c>
      <c r="H103" s="107">
        <v>8.3299999999999997E-4</v>
      </c>
      <c r="I103" s="107">
        <v>0.28249000000000002</v>
      </c>
      <c r="J103" s="107">
        <v>5.5999999999999999E-5</v>
      </c>
      <c r="K103" s="107">
        <v>0.28248668861220988</v>
      </c>
      <c r="L103" s="113">
        <v>-10.43195360432847</v>
      </c>
      <c r="M103" s="113">
        <v>-5.8284794042495758</v>
      </c>
      <c r="N103" s="196">
        <v>1.981238860856438</v>
      </c>
    </row>
    <row r="104" spans="1:14" s="106" customFormat="1" x14ac:dyDescent="0.25">
      <c r="A104" s="320" t="s">
        <v>350</v>
      </c>
      <c r="B104" s="206" t="s">
        <v>2102</v>
      </c>
      <c r="C104" s="314">
        <v>100.08185</v>
      </c>
      <c r="D104" s="314">
        <v>29.317216999999999</v>
      </c>
      <c r="E104" s="206" t="s">
        <v>1969</v>
      </c>
      <c r="F104" s="109">
        <v>211.7</v>
      </c>
      <c r="G104" s="107">
        <v>2.6950999999999999E-2</v>
      </c>
      <c r="H104" s="107">
        <v>1.163E-3</v>
      </c>
      <c r="I104" s="107">
        <v>0.28243099999999999</v>
      </c>
      <c r="J104" s="107">
        <v>1.12E-4</v>
      </c>
      <c r="K104" s="107">
        <v>0.28242639421740146</v>
      </c>
      <c r="L104" s="113">
        <v>-12.518344325195274</v>
      </c>
      <c r="M104" s="113">
        <v>-7.9794620928386184</v>
      </c>
      <c r="N104" s="196">
        <v>3.9624706584051594</v>
      </c>
    </row>
    <row r="105" spans="1:14" s="106" customFormat="1" x14ac:dyDescent="0.25">
      <c r="A105" s="320" t="s">
        <v>350</v>
      </c>
      <c r="B105" s="206" t="s">
        <v>2102</v>
      </c>
      <c r="C105" s="314">
        <v>100.08185</v>
      </c>
      <c r="D105" s="314">
        <v>29.317216999999999</v>
      </c>
      <c r="E105" s="206" t="s">
        <v>1965</v>
      </c>
      <c r="F105" s="109">
        <v>215.4</v>
      </c>
      <c r="G105" s="107">
        <v>2.2041999999999999E-2</v>
      </c>
      <c r="H105" s="107">
        <v>1.01E-3</v>
      </c>
      <c r="I105" s="107">
        <v>0.28222799999999998</v>
      </c>
      <c r="J105" s="107">
        <v>2.72E-4</v>
      </c>
      <c r="K105" s="107">
        <v>0.28222393008869429</v>
      </c>
      <c r="L105" s="113">
        <v>-19.696942907156956</v>
      </c>
      <c r="M105" s="113">
        <v>-15.06016052030934</v>
      </c>
      <c r="N105" s="196">
        <v>9.6232223663128558</v>
      </c>
    </row>
    <row r="106" spans="1:14" s="106" customFormat="1" x14ac:dyDescent="0.25">
      <c r="A106" s="320" t="s">
        <v>350</v>
      </c>
      <c r="B106" s="206" t="s">
        <v>2102</v>
      </c>
      <c r="C106" s="314">
        <v>100.08185</v>
      </c>
      <c r="D106" s="314">
        <v>29.317216999999999</v>
      </c>
      <c r="E106" s="206" t="s">
        <v>1970</v>
      </c>
      <c r="F106" s="109">
        <v>211.3</v>
      </c>
      <c r="G106" s="107">
        <v>2.6547999999999999E-2</v>
      </c>
      <c r="H106" s="107">
        <v>1.1509999999999999E-3</v>
      </c>
      <c r="I106" s="107">
        <v>0.28243000000000001</v>
      </c>
      <c r="J106" s="107">
        <v>8.0000000000000007E-5</v>
      </c>
      <c r="K106" s="107">
        <v>0.28242545037020061</v>
      </c>
      <c r="L106" s="113">
        <v>-12.553706879784299</v>
      </c>
      <c r="M106" s="113">
        <v>-8.0217601476650913</v>
      </c>
      <c r="N106" s="196">
        <v>2.8303336620005837</v>
      </c>
    </row>
    <row r="107" spans="1:14" s="106" customFormat="1" x14ac:dyDescent="0.25">
      <c r="A107" s="320" t="s">
        <v>350</v>
      </c>
      <c r="B107" s="206" t="s">
        <v>2102</v>
      </c>
      <c r="C107" s="314">
        <v>100.08185</v>
      </c>
      <c r="D107" s="314">
        <v>29.317216999999999</v>
      </c>
      <c r="E107" s="206" t="s">
        <v>1972</v>
      </c>
      <c r="F107" s="109">
        <v>210.8</v>
      </c>
      <c r="G107" s="107">
        <v>1.9292E-2</v>
      </c>
      <c r="H107" s="107">
        <v>9.0200000000000002E-4</v>
      </c>
      <c r="I107" s="107">
        <v>0.282308</v>
      </c>
      <c r="J107" s="107">
        <v>6.2200000000000005E-4</v>
      </c>
      <c r="K107" s="107">
        <v>0.28230444306151159</v>
      </c>
      <c r="L107" s="113">
        <v>-16.867938539880669</v>
      </c>
      <c r="M107" s="113">
        <v>-12.314025368667103</v>
      </c>
      <c r="N107" s="196">
        <v>22.005819706021335</v>
      </c>
    </row>
    <row r="108" spans="1:14" s="106" customFormat="1" x14ac:dyDescent="0.25">
      <c r="A108" s="320" t="s">
        <v>350</v>
      </c>
      <c r="B108" s="206" t="s">
        <v>2102</v>
      </c>
      <c r="C108" s="314">
        <v>100.08185</v>
      </c>
      <c r="D108" s="314">
        <v>29.317216999999999</v>
      </c>
      <c r="E108" s="206" t="s">
        <v>1956</v>
      </c>
      <c r="F108" s="109">
        <v>218.4</v>
      </c>
      <c r="G108" s="107">
        <v>2.5447000000000001E-2</v>
      </c>
      <c r="H108" s="107">
        <v>1.1540000000000001E-3</v>
      </c>
      <c r="I108" s="107">
        <v>0.282335</v>
      </c>
      <c r="J108" s="107">
        <v>1.1400000000000001E-4</v>
      </c>
      <c r="K108" s="107">
        <v>0.2823302849262983</v>
      </c>
      <c r="L108" s="113">
        <v>-15.913149565924822</v>
      </c>
      <c r="M108" s="113">
        <v>-11.230603145852003</v>
      </c>
      <c r="N108" s="196">
        <v>4.0332892786854035</v>
      </c>
    </row>
    <row r="109" spans="1:14" s="106" customFormat="1" x14ac:dyDescent="0.25">
      <c r="A109" s="320" t="s">
        <v>350</v>
      </c>
      <c r="B109" s="206" t="s">
        <v>2102</v>
      </c>
      <c r="C109" s="314">
        <v>100.08185</v>
      </c>
      <c r="D109" s="314">
        <v>29.317216999999999</v>
      </c>
      <c r="E109" s="206" t="s">
        <v>1962</v>
      </c>
      <c r="F109" s="109">
        <v>216.5</v>
      </c>
      <c r="G109" s="107">
        <v>1.4513E-2</v>
      </c>
      <c r="H109" s="107">
        <v>7.0100000000000002E-4</v>
      </c>
      <c r="I109" s="107">
        <v>0.28223100000000001</v>
      </c>
      <c r="J109" s="107">
        <v>1.74E-4</v>
      </c>
      <c r="K109" s="107">
        <v>0.28222816078517943</v>
      </c>
      <c r="L109" s="113">
        <v>-19.590855243383221</v>
      </c>
      <c r="M109" s="113">
        <v>-14.886005100537281</v>
      </c>
      <c r="N109" s="196">
        <v>6.1560470446286875</v>
      </c>
    </row>
    <row r="110" spans="1:14" s="106" customFormat="1" x14ac:dyDescent="0.25">
      <c r="A110" s="320" t="s">
        <v>350</v>
      </c>
      <c r="B110" s="206" t="s">
        <v>2102</v>
      </c>
      <c r="C110" s="314">
        <v>100.08185</v>
      </c>
      <c r="D110" s="314">
        <v>29.317216999999999</v>
      </c>
      <c r="E110" s="206" t="s">
        <v>1963</v>
      </c>
      <c r="F110" s="109">
        <v>215.8</v>
      </c>
      <c r="G110" s="107">
        <v>1.5664000000000001E-2</v>
      </c>
      <c r="H110" s="107">
        <v>7.18E-4</v>
      </c>
      <c r="I110" s="107">
        <v>0.28239799999999998</v>
      </c>
      <c r="J110" s="107">
        <v>1.02E-4</v>
      </c>
      <c r="K110" s="107">
        <v>0.28239510135266832</v>
      </c>
      <c r="L110" s="113">
        <v>-13.685308626696369</v>
      </c>
      <c r="M110" s="113">
        <v>-8.9953024334832321</v>
      </c>
      <c r="N110" s="196">
        <v>3.6087116039562606</v>
      </c>
    </row>
    <row r="111" spans="1:14" s="106" customFormat="1" x14ac:dyDescent="0.25">
      <c r="A111" s="320" t="s">
        <v>350</v>
      </c>
      <c r="B111" s="206" t="s">
        <v>2102</v>
      </c>
      <c r="C111" s="314">
        <v>100.08185</v>
      </c>
      <c r="D111" s="314">
        <v>29.317216999999999</v>
      </c>
      <c r="E111" s="206" t="s">
        <v>1961</v>
      </c>
      <c r="F111" s="109">
        <v>216.7</v>
      </c>
      <c r="G111" s="107">
        <v>3.1956999999999999E-2</v>
      </c>
      <c r="H111" s="107">
        <v>1.3420000000000001E-3</v>
      </c>
      <c r="I111" s="107">
        <v>0.282439</v>
      </c>
      <c r="J111" s="107">
        <v>9.0000000000000006E-5</v>
      </c>
      <c r="K111" s="107">
        <v>0.28243355955313293</v>
      </c>
      <c r="L111" s="113">
        <v>-12.235443888466424</v>
      </c>
      <c r="M111" s="113">
        <v>-7.6146294107481971</v>
      </c>
      <c r="N111" s="196">
        <v>3.1841636835783227</v>
      </c>
    </row>
    <row r="112" spans="1:14" s="106" customFormat="1" x14ac:dyDescent="0.25">
      <c r="A112" s="320" t="s">
        <v>350</v>
      </c>
      <c r="B112" s="206" t="s">
        <v>2102</v>
      </c>
      <c r="C112" s="314">
        <v>100.08185</v>
      </c>
      <c r="D112" s="314">
        <v>29.317216999999999</v>
      </c>
      <c r="E112" s="206" t="s">
        <v>1955</v>
      </c>
      <c r="F112" s="109">
        <v>218.8</v>
      </c>
      <c r="G112" s="107">
        <v>1.8186999999999998E-2</v>
      </c>
      <c r="H112" s="107">
        <v>8.4400000000000002E-4</v>
      </c>
      <c r="I112" s="107">
        <v>0.28244799999999998</v>
      </c>
      <c r="J112" s="107">
        <v>6.9999999999999994E-5</v>
      </c>
      <c r="K112" s="107">
        <v>0.28244454521178219</v>
      </c>
      <c r="L112" s="113">
        <v>-11.91718089714966</v>
      </c>
      <c r="M112" s="113">
        <v>-7.1791974785317958</v>
      </c>
      <c r="N112" s="196">
        <v>2.4765833436513063</v>
      </c>
    </row>
    <row r="113" spans="1:14" s="106" customFormat="1" x14ac:dyDescent="0.25">
      <c r="A113" s="320" t="s">
        <v>350</v>
      </c>
      <c r="B113" s="206" t="s">
        <v>2102</v>
      </c>
      <c r="C113" s="314">
        <v>100.08185</v>
      </c>
      <c r="D113" s="314">
        <v>29.317216999999999</v>
      </c>
      <c r="E113" s="206" t="s">
        <v>1960</v>
      </c>
      <c r="F113" s="109">
        <v>217.1</v>
      </c>
      <c r="G113" s="107">
        <v>2.3368E-2</v>
      </c>
      <c r="H113" s="107">
        <v>1.029E-3</v>
      </c>
      <c r="I113" s="107">
        <v>0.28238200000000002</v>
      </c>
      <c r="J113" s="107">
        <v>1.0399999999999999E-4</v>
      </c>
      <c r="K113" s="107">
        <v>0.28237782073445006</v>
      </c>
      <c r="L113" s="113">
        <v>-14.251109500149628</v>
      </c>
      <c r="M113" s="113">
        <v>-9.5777412203312817</v>
      </c>
      <c r="N113" s="196">
        <v>3.6794813141149962</v>
      </c>
    </row>
    <row r="114" spans="1:14" s="106" customFormat="1" x14ac:dyDescent="0.25">
      <c r="A114" s="320" t="s">
        <v>350</v>
      </c>
      <c r="B114" s="206" t="s">
        <v>2102</v>
      </c>
      <c r="C114" s="314">
        <v>100.08185</v>
      </c>
      <c r="D114" s="314">
        <v>29.317216999999999</v>
      </c>
      <c r="E114" s="206" t="s">
        <v>1966</v>
      </c>
      <c r="F114" s="109">
        <v>212.8</v>
      </c>
      <c r="G114" s="107">
        <v>1.9103999999999999E-2</v>
      </c>
      <c r="H114" s="107">
        <v>8.43E-4</v>
      </c>
      <c r="I114" s="107">
        <v>0.282362</v>
      </c>
      <c r="J114" s="107">
        <v>1.4200000000000001E-4</v>
      </c>
      <c r="K114" s="107">
        <v>0.2823586441192294</v>
      </c>
      <c r="L114" s="113">
        <v>-14.958360591968978</v>
      </c>
      <c r="M114" s="113">
        <v>-10.351921782885132</v>
      </c>
      <c r="N114" s="196">
        <v>5.0238590411555428</v>
      </c>
    </row>
    <row r="115" spans="1:14" s="106" customFormat="1" x14ac:dyDescent="0.25">
      <c r="A115" s="320" t="s">
        <v>350</v>
      </c>
      <c r="B115" s="206" t="s">
        <v>2102</v>
      </c>
      <c r="C115" s="314">
        <v>100.08185</v>
      </c>
      <c r="D115" s="314">
        <v>29.317216999999999</v>
      </c>
      <c r="E115" s="206" t="s">
        <v>1968</v>
      </c>
      <c r="F115" s="109">
        <v>211.7</v>
      </c>
      <c r="G115" s="107">
        <v>2.6275E-2</v>
      </c>
      <c r="H115" s="107">
        <v>1.1360000000000001E-3</v>
      </c>
      <c r="I115" s="107">
        <v>0.28239199999999998</v>
      </c>
      <c r="J115" s="107">
        <v>7.2000000000000002E-5</v>
      </c>
      <c r="K115" s="107">
        <v>0.28238750114442651</v>
      </c>
      <c r="L115" s="113">
        <v>-13.897483954241618</v>
      </c>
      <c r="M115" s="113">
        <v>-9.3554679899665594</v>
      </c>
      <c r="N115" s="196">
        <v>2.5473025661182369</v>
      </c>
    </row>
    <row r="116" spans="1:14" s="106" customFormat="1" x14ac:dyDescent="0.25">
      <c r="A116" s="206"/>
      <c r="B116" s="206"/>
      <c r="C116" s="314"/>
      <c r="D116" s="314"/>
      <c r="E116" s="206"/>
      <c r="F116" s="109"/>
      <c r="G116" s="107"/>
      <c r="H116" s="107"/>
      <c r="I116" s="107"/>
      <c r="J116" s="107"/>
      <c r="K116" s="107"/>
      <c r="L116" s="113"/>
      <c r="M116" s="113"/>
      <c r="N116" s="196"/>
    </row>
    <row r="117" spans="1:14" s="106" customFormat="1" ht="12.75" customHeight="1" x14ac:dyDescent="0.25">
      <c r="A117" s="320" t="s">
        <v>350</v>
      </c>
      <c r="B117" s="206" t="s">
        <v>2101</v>
      </c>
      <c r="C117" s="314">
        <v>100.077483</v>
      </c>
      <c r="D117" s="314">
        <v>29.310617000000001</v>
      </c>
      <c r="E117" s="206" t="s">
        <v>1951</v>
      </c>
      <c r="F117" s="109">
        <v>221.2</v>
      </c>
      <c r="G117" s="107">
        <v>2.1846000000000001E-2</v>
      </c>
      <c r="H117" s="107">
        <v>9.1399999999999999E-4</v>
      </c>
      <c r="I117" s="107">
        <v>0.28249600000000002</v>
      </c>
      <c r="J117" s="107">
        <v>1.8E-5</v>
      </c>
      <c r="K117" s="107">
        <v>0.28249221755413989</v>
      </c>
      <c r="L117" s="113">
        <v>-10.21977827678211</v>
      </c>
      <c r="M117" s="113">
        <v>-5.4391052477698043</v>
      </c>
      <c r="N117" s="196">
        <v>0.63683912308487578</v>
      </c>
    </row>
    <row r="118" spans="1:14" s="106" customFormat="1" x14ac:dyDescent="0.25">
      <c r="A118" s="320" t="s">
        <v>350</v>
      </c>
      <c r="B118" s="206" t="s">
        <v>2101</v>
      </c>
      <c r="C118" s="314">
        <v>100.077483</v>
      </c>
      <c r="D118" s="314">
        <v>29.310617000000001</v>
      </c>
      <c r="E118" s="206" t="s">
        <v>1954</v>
      </c>
      <c r="F118" s="109">
        <v>220</v>
      </c>
      <c r="G118" s="107">
        <v>1.8869E-2</v>
      </c>
      <c r="H118" s="107">
        <v>7.7200000000000001E-4</v>
      </c>
      <c r="I118" s="107">
        <v>0.28250700000000001</v>
      </c>
      <c r="J118" s="107">
        <v>2.4000000000000001E-5</v>
      </c>
      <c r="K118" s="107">
        <v>0.28250382256617129</v>
      </c>
      <c r="L118" s="113">
        <v>-9.8307901762828553</v>
      </c>
      <c r="M118" s="113">
        <v>-5.0552500072165163</v>
      </c>
      <c r="N118" s="196">
        <v>0.84911655998554103</v>
      </c>
    </row>
    <row r="119" spans="1:14" s="106" customFormat="1" x14ac:dyDescent="0.25">
      <c r="A119" s="320" t="s">
        <v>350</v>
      </c>
      <c r="B119" s="206" t="s">
        <v>2101</v>
      </c>
      <c r="C119" s="314">
        <v>100.077483</v>
      </c>
      <c r="D119" s="314">
        <v>29.310617000000001</v>
      </c>
      <c r="E119" s="206" t="s">
        <v>1953</v>
      </c>
      <c r="F119" s="109">
        <v>220</v>
      </c>
      <c r="G119" s="107">
        <v>2.9732000000000001E-2</v>
      </c>
      <c r="H119" s="107">
        <v>1.25E-3</v>
      </c>
      <c r="I119" s="107">
        <v>0.28255000000000002</v>
      </c>
      <c r="J119" s="107">
        <v>2.4000000000000001E-5</v>
      </c>
      <c r="K119" s="107">
        <v>0.28254485519133954</v>
      </c>
      <c r="L119" s="113">
        <v>-8.3102003288715309</v>
      </c>
      <c r="M119" s="113">
        <v>-3.603521610132665</v>
      </c>
      <c r="N119" s="196">
        <v>0.84911655998443081</v>
      </c>
    </row>
    <row r="120" spans="1:14" s="106" customFormat="1" ht="12.75" customHeight="1" x14ac:dyDescent="0.25">
      <c r="A120" s="320" t="s">
        <v>350</v>
      </c>
      <c r="B120" s="206" t="s">
        <v>2101</v>
      </c>
      <c r="C120" s="314">
        <v>100.077483</v>
      </c>
      <c r="D120" s="314">
        <v>29.310617000000001</v>
      </c>
      <c r="E120" s="206" t="s">
        <v>1942</v>
      </c>
      <c r="F120" s="109">
        <v>230</v>
      </c>
      <c r="G120" s="107">
        <v>2.0131E-2</v>
      </c>
      <c r="H120" s="107">
        <v>8.4900000000000004E-4</v>
      </c>
      <c r="I120" s="107">
        <v>0.28249400000000002</v>
      </c>
      <c r="J120" s="107">
        <v>1.8E-5</v>
      </c>
      <c r="K120" s="107">
        <v>0.28249034647040333</v>
      </c>
      <c r="L120" s="113">
        <v>-10.2905033859646</v>
      </c>
      <c r="M120" s="113">
        <v>-5.3092743041183166</v>
      </c>
      <c r="N120" s="196">
        <v>0.63685161390658607</v>
      </c>
    </row>
    <row r="121" spans="1:14" s="106" customFormat="1" x14ac:dyDescent="0.25">
      <c r="A121" s="320" t="s">
        <v>350</v>
      </c>
      <c r="B121" s="206" t="s">
        <v>2101</v>
      </c>
      <c r="C121" s="314">
        <v>100.077483</v>
      </c>
      <c r="D121" s="314">
        <v>29.310617000000001</v>
      </c>
      <c r="E121" s="206" t="s">
        <v>1946</v>
      </c>
      <c r="F121" s="109">
        <v>224.8</v>
      </c>
      <c r="G121" s="107">
        <v>2.5122999999999999E-2</v>
      </c>
      <c r="H121" s="107">
        <v>1.067E-3</v>
      </c>
      <c r="I121" s="107">
        <v>0.28253499999999998</v>
      </c>
      <c r="J121" s="107">
        <v>2.0000000000000002E-5</v>
      </c>
      <c r="K121" s="107">
        <v>0.28253051237319465</v>
      </c>
      <c r="L121" s="113">
        <v>-8.8406386477368759</v>
      </c>
      <c r="M121" s="113">
        <v>-4.0040358286319577</v>
      </c>
      <c r="N121" s="196">
        <v>0.70760470295527789</v>
      </c>
    </row>
    <row r="122" spans="1:14" s="106" customFormat="1" x14ac:dyDescent="0.25">
      <c r="A122" s="320" t="s">
        <v>350</v>
      </c>
      <c r="B122" s="206" t="s">
        <v>2101</v>
      </c>
      <c r="C122" s="314">
        <v>100.077483</v>
      </c>
      <c r="D122" s="314">
        <v>29.310617000000001</v>
      </c>
      <c r="E122" s="206" t="s">
        <v>1947</v>
      </c>
      <c r="F122" s="109">
        <v>224.7</v>
      </c>
      <c r="G122" s="107">
        <v>1.8780000000000002E-2</v>
      </c>
      <c r="H122" s="107">
        <v>8.0999999999999996E-4</v>
      </c>
      <c r="I122" s="107">
        <v>0.28251900000000002</v>
      </c>
      <c r="J122" s="107">
        <v>2.4000000000000001E-5</v>
      </c>
      <c r="K122" s="107">
        <v>0.28251559479162586</v>
      </c>
      <c r="L122" s="113">
        <v>-9.4064395211901353</v>
      </c>
      <c r="M122" s="113">
        <v>-4.5340511389779792</v>
      </c>
      <c r="N122" s="196">
        <v>0.8491254542952742</v>
      </c>
    </row>
    <row r="123" spans="1:14" s="106" customFormat="1" x14ac:dyDescent="0.25">
      <c r="A123" s="320" t="s">
        <v>350</v>
      </c>
      <c r="B123" s="206" t="s">
        <v>2101</v>
      </c>
      <c r="C123" s="314">
        <v>100.077483</v>
      </c>
      <c r="D123" s="314">
        <v>29.310617000000001</v>
      </c>
      <c r="E123" s="206" t="s">
        <v>1950</v>
      </c>
      <c r="F123" s="109">
        <v>221.8</v>
      </c>
      <c r="G123" s="107">
        <v>1.7609E-2</v>
      </c>
      <c r="H123" s="107">
        <v>7.0699999999999995E-4</v>
      </c>
      <c r="I123" s="107">
        <v>0.28249400000000002</v>
      </c>
      <c r="J123" s="107">
        <v>3.4E-5</v>
      </c>
      <c r="K123" s="107">
        <v>0.28249106623858855</v>
      </c>
      <c r="L123" s="113">
        <v>-10.2905033859646</v>
      </c>
      <c r="M123" s="113">
        <v>-5.4664743013210781</v>
      </c>
      <c r="N123" s="196">
        <v>1.2029199521179645</v>
      </c>
    </row>
    <row r="124" spans="1:14" s="106" customFormat="1" x14ac:dyDescent="0.25">
      <c r="A124" s="320" t="s">
        <v>350</v>
      </c>
      <c r="B124" s="206" t="s">
        <v>2101</v>
      </c>
      <c r="C124" s="314">
        <v>100.077483</v>
      </c>
      <c r="D124" s="314">
        <v>29.310617000000001</v>
      </c>
      <c r="E124" s="206" t="s">
        <v>1943</v>
      </c>
      <c r="F124" s="109">
        <v>229.6</v>
      </c>
      <c r="G124" s="107">
        <v>1.9698E-2</v>
      </c>
      <c r="H124" s="107">
        <v>8.25E-4</v>
      </c>
      <c r="I124" s="107">
        <v>0.28247699999999998</v>
      </c>
      <c r="J124" s="107">
        <v>2.8E-5</v>
      </c>
      <c r="K124" s="107">
        <v>0.28247345593798207</v>
      </c>
      <c r="L124" s="113">
        <v>-10.891666814011325</v>
      </c>
      <c r="M124" s="113">
        <v>-5.9157830172085202</v>
      </c>
      <c r="N124" s="196">
        <v>0.99065718280000326</v>
      </c>
    </row>
    <row r="125" spans="1:14" s="106" customFormat="1" x14ac:dyDescent="0.25">
      <c r="A125" s="320" t="s">
        <v>350</v>
      </c>
      <c r="B125" s="206" t="s">
        <v>2101</v>
      </c>
      <c r="C125" s="314">
        <v>100.077483</v>
      </c>
      <c r="D125" s="314">
        <v>29.310617000000001</v>
      </c>
      <c r="E125" s="206" t="s">
        <v>1948</v>
      </c>
      <c r="F125" s="109">
        <v>222.6</v>
      </c>
      <c r="G125" s="107">
        <v>2.2973E-2</v>
      </c>
      <c r="H125" s="107">
        <v>9.4799999999999995E-4</v>
      </c>
      <c r="I125" s="107">
        <v>0.282495</v>
      </c>
      <c r="J125" s="107">
        <v>1.8E-5</v>
      </c>
      <c r="K125" s="107">
        <v>0.28249105196877206</v>
      </c>
      <c r="L125" s="113">
        <v>-10.255140831374465</v>
      </c>
      <c r="M125" s="113">
        <v>-5.4491596337424841</v>
      </c>
      <c r="N125" s="196">
        <v>0.6368411100921012</v>
      </c>
    </row>
    <row r="126" spans="1:14" s="106" customFormat="1" x14ac:dyDescent="0.25">
      <c r="A126" s="320" t="s">
        <v>350</v>
      </c>
      <c r="B126" s="206" t="s">
        <v>2101</v>
      </c>
      <c r="C126" s="314">
        <v>100.077483</v>
      </c>
      <c r="D126" s="314">
        <v>29.310617000000001</v>
      </c>
      <c r="E126" s="206" t="s">
        <v>1949</v>
      </c>
      <c r="F126" s="109">
        <v>221.8</v>
      </c>
      <c r="G126" s="107">
        <v>2.7002999999999999E-2</v>
      </c>
      <c r="H126" s="107">
        <v>1.121E-3</v>
      </c>
      <c r="I126" s="107">
        <v>0.28250500000000001</v>
      </c>
      <c r="J126" s="107">
        <v>1.8E-5</v>
      </c>
      <c r="K126" s="107">
        <v>0.28250034830757814</v>
      </c>
      <c r="L126" s="113">
        <v>-9.9015152854642352</v>
      </c>
      <c r="M126" s="113">
        <v>-5.1380747135409965</v>
      </c>
      <c r="N126" s="196">
        <v>0.6368399746514708</v>
      </c>
    </row>
    <row r="127" spans="1:14" s="106" customFormat="1" x14ac:dyDescent="0.25">
      <c r="A127" s="320" t="s">
        <v>350</v>
      </c>
      <c r="B127" s="206" t="s">
        <v>2101</v>
      </c>
      <c r="C127" s="314">
        <v>100.077483</v>
      </c>
      <c r="D127" s="314">
        <v>29.310617000000001</v>
      </c>
      <c r="E127" s="206" t="s">
        <v>1952</v>
      </c>
      <c r="F127" s="109">
        <v>220.6</v>
      </c>
      <c r="G127" s="107">
        <v>3.0932999999999999E-2</v>
      </c>
      <c r="H127" s="107">
        <v>1.2669999999999999E-3</v>
      </c>
      <c r="I127" s="107">
        <v>0.28245900000000002</v>
      </c>
      <c r="J127" s="107">
        <v>3.1999999999999999E-5</v>
      </c>
      <c r="K127" s="107">
        <v>0.282453770970512</v>
      </c>
      <c r="L127" s="113">
        <v>-11.528192796647074</v>
      </c>
      <c r="M127" s="113">
        <v>-6.812705988236134</v>
      </c>
      <c r="N127" s="196">
        <v>1.1321569271649512</v>
      </c>
    </row>
    <row r="128" spans="1:14" s="106" customFormat="1" x14ac:dyDescent="0.25">
      <c r="A128" s="320" t="s">
        <v>350</v>
      </c>
      <c r="B128" s="206" t="s">
        <v>2101</v>
      </c>
      <c r="C128" s="314">
        <v>100.077483</v>
      </c>
      <c r="D128" s="314">
        <v>29.310617000000001</v>
      </c>
      <c r="E128" s="206" t="s">
        <v>1940</v>
      </c>
      <c r="F128" s="109">
        <v>251.2</v>
      </c>
      <c r="G128" s="107">
        <v>2.8048E-2</v>
      </c>
      <c r="H128" s="107">
        <v>1.1839999999999999E-3</v>
      </c>
      <c r="I128" s="107">
        <v>0.28252699999999997</v>
      </c>
      <c r="J128" s="107">
        <v>1.8E-5</v>
      </c>
      <c r="K128" s="107">
        <v>0.28252143411212599</v>
      </c>
      <c r="L128" s="113">
        <v>-9.1235390844646158</v>
      </c>
      <c r="M128" s="113">
        <v>-3.7369040259871422</v>
      </c>
      <c r="N128" s="196">
        <v>0.63688171587084064</v>
      </c>
    </row>
    <row r="129" spans="1:14" s="106" customFormat="1" x14ac:dyDescent="0.25">
      <c r="A129" s="320" t="s">
        <v>350</v>
      </c>
      <c r="B129" s="206" t="s">
        <v>2101</v>
      </c>
      <c r="C129" s="314">
        <v>100.077483</v>
      </c>
      <c r="D129" s="314">
        <v>29.310617000000001</v>
      </c>
      <c r="E129" s="206" t="s">
        <v>1944</v>
      </c>
      <c r="F129" s="109">
        <v>225.5</v>
      </c>
      <c r="G129" s="107">
        <v>1.8440000000000002E-2</v>
      </c>
      <c r="H129" s="107">
        <v>7.36E-4</v>
      </c>
      <c r="I129" s="107">
        <v>0.28245799999999999</v>
      </c>
      <c r="J129" s="107">
        <v>2.4000000000000001E-5</v>
      </c>
      <c r="K129" s="107">
        <v>0.28245489484554442</v>
      </c>
      <c r="L129" s="113">
        <v>-11.56355535123943</v>
      </c>
      <c r="M129" s="113">
        <v>-6.6638105782335089</v>
      </c>
      <c r="N129" s="196">
        <v>0.84912696831640488</v>
      </c>
    </row>
    <row r="130" spans="1:14" s="106" customFormat="1" x14ac:dyDescent="0.25">
      <c r="A130" s="320" t="s">
        <v>350</v>
      </c>
      <c r="B130" s="206" t="s">
        <v>2101</v>
      </c>
      <c r="C130" s="314">
        <v>100.077483</v>
      </c>
      <c r="D130" s="314">
        <v>29.310617000000001</v>
      </c>
      <c r="E130" s="206" t="s">
        <v>1945</v>
      </c>
      <c r="F130" s="109">
        <v>225.1</v>
      </c>
      <c r="G130" s="107">
        <v>3.3522999999999997E-2</v>
      </c>
      <c r="H130" s="107">
        <v>1.366E-3</v>
      </c>
      <c r="I130" s="107">
        <v>0.28243800000000002</v>
      </c>
      <c r="J130" s="107">
        <v>2.4000000000000001E-5</v>
      </c>
      <c r="K130" s="107">
        <v>0.28243224714512238</v>
      </c>
      <c r="L130" s="113">
        <v>-12.270806443056559</v>
      </c>
      <c r="M130" s="113">
        <v>-7.4740013456520149</v>
      </c>
      <c r="N130" s="196">
        <v>0.84912621130195376</v>
      </c>
    </row>
    <row r="131" spans="1:14" s="106" customFormat="1" x14ac:dyDescent="0.25">
      <c r="A131" s="320" t="s">
        <v>350</v>
      </c>
      <c r="B131" s="206" t="s">
        <v>2101</v>
      </c>
      <c r="C131" s="314">
        <v>100.077483</v>
      </c>
      <c r="D131" s="314">
        <v>29.310617000000001</v>
      </c>
      <c r="E131" s="206" t="s">
        <v>1941</v>
      </c>
      <c r="F131" s="109">
        <v>246.9</v>
      </c>
      <c r="G131" s="107">
        <v>2.4757000000000001E-2</v>
      </c>
      <c r="H131" s="107">
        <v>1.036E-3</v>
      </c>
      <c r="I131" s="107">
        <v>0.28254299999999999</v>
      </c>
      <c r="J131" s="107">
        <v>2.0000000000000002E-5</v>
      </c>
      <c r="K131" s="107">
        <v>0.28253821340685276</v>
      </c>
      <c r="L131" s="113">
        <v>-8.557738211009136</v>
      </c>
      <c r="M131" s="113">
        <v>-3.2390691835326724</v>
      </c>
      <c r="N131" s="196">
        <v>0.70763956565578212</v>
      </c>
    </row>
    <row r="132" spans="1:14" s="106" customFormat="1" x14ac:dyDescent="0.25">
      <c r="A132" s="320" t="s">
        <v>350</v>
      </c>
      <c r="B132" s="206" t="s">
        <v>2101</v>
      </c>
      <c r="C132" s="314">
        <v>100.077483</v>
      </c>
      <c r="D132" s="314">
        <v>29.310617000000001</v>
      </c>
      <c r="E132" s="206" t="s">
        <v>1939</v>
      </c>
      <c r="F132" s="109">
        <v>255</v>
      </c>
      <c r="G132" s="107">
        <v>3.977E-2</v>
      </c>
      <c r="H132" s="107">
        <v>1.601E-3</v>
      </c>
      <c r="I132" s="107">
        <v>0.28248899999999999</v>
      </c>
      <c r="J132" s="107">
        <v>4.0000000000000003E-5</v>
      </c>
      <c r="K132" s="107">
        <v>0.28248135970643523</v>
      </c>
      <c r="L132" s="113">
        <v>-10.467316158919715</v>
      </c>
      <c r="M132" s="113">
        <v>-5.0701289809107486</v>
      </c>
      <c r="N132" s="196">
        <v>1.4153046957021687</v>
      </c>
    </row>
    <row r="133" spans="1:14" s="106" customFormat="1" x14ac:dyDescent="0.25">
      <c r="A133" s="206"/>
      <c r="B133" s="206"/>
      <c r="C133" s="314"/>
      <c r="D133" s="314"/>
      <c r="E133" s="206"/>
      <c r="F133" s="109"/>
      <c r="G133" s="107"/>
      <c r="H133" s="107"/>
      <c r="I133" s="107"/>
      <c r="J133" s="107"/>
      <c r="K133" s="107"/>
      <c r="L133" s="113"/>
      <c r="M133" s="113"/>
      <c r="N133" s="196"/>
    </row>
    <row r="134" spans="1:14" s="106" customFormat="1" ht="13.2" customHeight="1" x14ac:dyDescent="0.25">
      <c r="A134" s="320" t="s">
        <v>350</v>
      </c>
      <c r="B134" s="206" t="s">
        <v>2101</v>
      </c>
      <c r="C134" s="314">
        <v>100.3509</v>
      </c>
      <c r="D134" s="314">
        <v>29.641916999999999</v>
      </c>
      <c r="E134" s="206" t="s">
        <v>1934</v>
      </c>
      <c r="F134" s="109">
        <v>215.7</v>
      </c>
      <c r="G134" s="107">
        <v>1.934E-2</v>
      </c>
      <c r="H134" s="107">
        <v>7.4299999999999995E-4</v>
      </c>
      <c r="I134" s="107">
        <v>0.28211900000000001</v>
      </c>
      <c r="J134" s="107">
        <v>1.5999999999999999E-5</v>
      </c>
      <c r="K134" s="107">
        <v>0.28211600181761637</v>
      </c>
      <c r="L134" s="113">
        <v>-23.55146135756825</v>
      </c>
      <c r="M134" s="113">
        <v>-18.871935711619603</v>
      </c>
      <c r="N134" s="196">
        <v>0.5660722823241926</v>
      </c>
    </row>
    <row r="135" spans="1:14" s="106" customFormat="1" x14ac:dyDescent="0.25">
      <c r="A135" s="320" t="s">
        <v>350</v>
      </c>
      <c r="B135" s="206" t="s">
        <v>2101</v>
      </c>
      <c r="C135" s="314">
        <v>100.3509</v>
      </c>
      <c r="D135" s="314">
        <v>29.641916999999999</v>
      </c>
      <c r="E135" s="206" t="s">
        <v>1926</v>
      </c>
      <c r="F135" s="109">
        <v>218</v>
      </c>
      <c r="G135" s="107">
        <v>1.9214999999999999E-2</v>
      </c>
      <c r="H135" s="107">
        <v>8.1700000000000002E-4</v>
      </c>
      <c r="I135" s="107">
        <v>0.282308</v>
      </c>
      <c r="J135" s="107">
        <v>2.0000000000000002E-5</v>
      </c>
      <c r="K135" s="107">
        <v>0.28230466798482884</v>
      </c>
      <c r="L135" s="113">
        <v>-16.867938539880669</v>
      </c>
      <c r="M135" s="113">
        <v>-12.145826696290385</v>
      </c>
      <c r="N135" s="196">
        <v>0.70759397955422187</v>
      </c>
    </row>
    <row r="136" spans="1:14" s="106" customFormat="1" x14ac:dyDescent="0.25">
      <c r="A136" s="320" t="s">
        <v>350</v>
      </c>
      <c r="B136" s="206" t="s">
        <v>2101</v>
      </c>
      <c r="C136" s="314">
        <v>100.3509</v>
      </c>
      <c r="D136" s="314">
        <v>29.641916999999999</v>
      </c>
      <c r="E136" s="206" t="s">
        <v>1923</v>
      </c>
      <c r="F136" s="109">
        <v>219.1</v>
      </c>
      <c r="G136" s="107">
        <v>2.3761999999999998E-2</v>
      </c>
      <c r="H136" s="107">
        <v>1.0039999999999999E-3</v>
      </c>
      <c r="I136" s="107">
        <v>0.28237600000000002</v>
      </c>
      <c r="J136" s="107">
        <v>2.4000000000000001E-5</v>
      </c>
      <c r="K136" s="107">
        <v>0.28237188462918883</v>
      </c>
      <c r="L136" s="113">
        <v>-14.463284827695988</v>
      </c>
      <c r="M136" s="113">
        <v>-9.743232597069218</v>
      </c>
      <c r="N136" s="196">
        <v>0.84911485693006661</v>
      </c>
    </row>
    <row r="137" spans="1:14" s="106" customFormat="1" x14ac:dyDescent="0.25">
      <c r="A137" s="320" t="s">
        <v>350</v>
      </c>
      <c r="B137" s="206" t="s">
        <v>2101</v>
      </c>
      <c r="C137" s="314">
        <v>100.3509</v>
      </c>
      <c r="D137" s="314">
        <v>29.641916999999999</v>
      </c>
      <c r="E137" s="206" t="s">
        <v>1931</v>
      </c>
      <c r="F137" s="109">
        <v>216.2</v>
      </c>
      <c r="G137" s="107">
        <v>2.7283999999999999E-2</v>
      </c>
      <c r="H137" s="107">
        <v>1.0690000000000001E-3</v>
      </c>
      <c r="I137" s="107">
        <v>0.282385</v>
      </c>
      <c r="J137" s="107">
        <v>1.8E-5</v>
      </c>
      <c r="K137" s="107">
        <v>0.28238067631035729</v>
      </c>
      <c r="L137" s="113">
        <v>-14.145021836378113</v>
      </c>
      <c r="M137" s="113">
        <v>-9.4967485775565574</v>
      </c>
      <c r="N137" s="196">
        <v>0.63683202716102727</v>
      </c>
    </row>
    <row r="138" spans="1:14" s="106" customFormat="1" x14ac:dyDescent="0.25">
      <c r="A138" s="320" t="s">
        <v>350</v>
      </c>
      <c r="B138" s="206" t="s">
        <v>2101</v>
      </c>
      <c r="C138" s="314">
        <v>100.3509</v>
      </c>
      <c r="D138" s="314">
        <v>29.641916999999999</v>
      </c>
      <c r="E138" s="206" t="s">
        <v>1924</v>
      </c>
      <c r="F138" s="109">
        <v>218.7</v>
      </c>
      <c r="G138" s="107">
        <v>2.3716999999999998E-2</v>
      </c>
      <c r="H138" s="107">
        <v>8.9599999999999999E-4</v>
      </c>
      <c r="I138" s="107">
        <v>0.28240500000000002</v>
      </c>
      <c r="J138" s="107">
        <v>1.5999999999999999E-5</v>
      </c>
      <c r="K138" s="107">
        <v>0.28240133403720974</v>
      </c>
      <c r="L138" s="113">
        <v>-13.437770744558764</v>
      </c>
      <c r="M138" s="113">
        <v>-8.7102251095216854</v>
      </c>
      <c r="N138" s="196">
        <v>0.56607606668479526</v>
      </c>
    </row>
    <row r="139" spans="1:14" s="106" customFormat="1" x14ac:dyDescent="0.25">
      <c r="A139" s="320" t="s">
        <v>350</v>
      </c>
      <c r="B139" s="206" t="s">
        <v>2101</v>
      </c>
      <c r="C139" s="314">
        <v>100.3509</v>
      </c>
      <c r="D139" s="314">
        <v>29.641916999999999</v>
      </c>
      <c r="E139" s="206" t="s">
        <v>1928</v>
      </c>
      <c r="F139" s="109">
        <v>217</v>
      </c>
      <c r="G139" s="107">
        <v>3.0780999999999999E-2</v>
      </c>
      <c r="H139" s="107">
        <v>1.201E-3</v>
      </c>
      <c r="I139" s="107">
        <v>0.28243200000000002</v>
      </c>
      <c r="J139" s="107">
        <v>2.4000000000000001E-5</v>
      </c>
      <c r="K139" s="107">
        <v>0.28242712441082229</v>
      </c>
      <c r="L139" s="113">
        <v>-12.482981770602919</v>
      </c>
      <c r="M139" s="113">
        <v>-7.8356221626629807</v>
      </c>
      <c r="N139" s="196">
        <v>0.84911088327088713</v>
      </c>
    </row>
    <row r="140" spans="1:14" s="106" customFormat="1" x14ac:dyDescent="0.25">
      <c r="A140" s="320" t="s">
        <v>350</v>
      </c>
      <c r="B140" s="206" t="s">
        <v>2101</v>
      </c>
      <c r="C140" s="314">
        <v>100.3509</v>
      </c>
      <c r="D140" s="314">
        <v>29.641916999999999</v>
      </c>
      <c r="E140" s="206" t="s">
        <v>1927</v>
      </c>
      <c r="F140" s="109">
        <v>217.1</v>
      </c>
      <c r="G140" s="107">
        <v>1.9237000000000001E-2</v>
      </c>
      <c r="H140" s="107">
        <v>8.3500000000000002E-4</v>
      </c>
      <c r="I140" s="107">
        <v>0.28239999999999998</v>
      </c>
      <c r="J140" s="107">
        <v>1.8E-5</v>
      </c>
      <c r="K140" s="107">
        <v>0.28239660866206584</v>
      </c>
      <c r="L140" s="113">
        <v>-13.614583517513879</v>
      </c>
      <c r="M140" s="113">
        <v>-8.913031330012311</v>
      </c>
      <c r="N140" s="196">
        <v>0.63683330436714591</v>
      </c>
    </row>
    <row r="141" spans="1:14" s="106" customFormat="1" x14ac:dyDescent="0.25">
      <c r="A141" s="320" t="s">
        <v>350</v>
      </c>
      <c r="B141" s="206" t="s">
        <v>2101</v>
      </c>
      <c r="C141" s="314">
        <v>100.3509</v>
      </c>
      <c r="D141" s="314">
        <v>29.641916999999999</v>
      </c>
      <c r="E141" s="206" t="s">
        <v>1919</v>
      </c>
      <c r="F141" s="109">
        <v>427.5</v>
      </c>
      <c r="G141" s="107">
        <v>2.128E-2</v>
      </c>
      <c r="H141" s="107">
        <v>9.0300000000000005E-4</v>
      </c>
      <c r="I141" s="107">
        <v>0.28231299999999998</v>
      </c>
      <c r="J141" s="107">
        <v>1.5999999999999999E-5</v>
      </c>
      <c r="K141" s="107">
        <v>0.28230576393458157</v>
      </c>
      <c r="L141" s="113">
        <v>-16.69112576692666</v>
      </c>
      <c r="M141" s="113">
        <v>-7.4327579553867817</v>
      </c>
      <c r="N141" s="196">
        <v>0.56634010458966877</v>
      </c>
    </row>
    <row r="142" spans="1:14" s="106" customFormat="1" x14ac:dyDescent="0.25">
      <c r="A142" s="320" t="s">
        <v>350</v>
      </c>
      <c r="B142" s="206" t="s">
        <v>2101</v>
      </c>
      <c r="C142" s="314">
        <v>100.3509</v>
      </c>
      <c r="D142" s="314">
        <v>29.641916999999999</v>
      </c>
      <c r="E142" s="206" t="s">
        <v>1922</v>
      </c>
      <c r="F142" s="109">
        <v>296.3</v>
      </c>
      <c r="G142" s="107">
        <v>1.6372000000000001E-2</v>
      </c>
      <c r="H142" s="107">
        <v>6.4499999999999996E-4</v>
      </c>
      <c r="I142" s="107">
        <v>0.28194999999999998</v>
      </c>
      <c r="J142" s="107">
        <v>2.1999999999999999E-5</v>
      </c>
      <c r="K142" s="107">
        <v>0.28194642202353787</v>
      </c>
      <c r="L142" s="113">
        <v>-29.527733083438701</v>
      </c>
      <c r="M142" s="113">
        <v>-23.078328654927425</v>
      </c>
      <c r="N142" s="196">
        <v>0.77848931436918889</v>
      </c>
    </row>
    <row r="143" spans="1:14" s="106" customFormat="1" x14ac:dyDescent="0.25">
      <c r="A143" s="320" t="s">
        <v>350</v>
      </c>
      <c r="B143" s="206" t="s">
        <v>2101</v>
      </c>
      <c r="C143" s="314">
        <v>100.3509</v>
      </c>
      <c r="D143" s="314">
        <v>29.641916999999999</v>
      </c>
      <c r="E143" s="206" t="s">
        <v>1938</v>
      </c>
      <c r="F143" s="109">
        <v>215.1</v>
      </c>
      <c r="G143" s="107">
        <v>1.8953999999999999E-2</v>
      </c>
      <c r="H143" s="107">
        <v>7.6300000000000001E-4</v>
      </c>
      <c r="I143" s="107">
        <v>0.28214499999999998</v>
      </c>
      <c r="J143" s="107">
        <v>1.4E-5</v>
      </c>
      <c r="K143" s="107">
        <v>0.28214192969440915</v>
      </c>
      <c r="L143" s="113">
        <v>-22.632034938204761</v>
      </c>
      <c r="M143" s="113">
        <v>-17.967965971394939</v>
      </c>
      <c r="N143" s="196">
        <v>0.4953125847972899</v>
      </c>
    </row>
    <row r="144" spans="1:14" s="106" customFormat="1" x14ac:dyDescent="0.25">
      <c r="A144" s="320" t="s">
        <v>350</v>
      </c>
      <c r="B144" s="206" t="s">
        <v>2101</v>
      </c>
      <c r="C144" s="314">
        <v>100.3509</v>
      </c>
      <c r="D144" s="314">
        <v>29.641916999999999</v>
      </c>
      <c r="E144" s="206" t="s">
        <v>1933</v>
      </c>
      <c r="F144" s="109">
        <v>215.7</v>
      </c>
      <c r="G144" s="107">
        <v>2.9117000000000001E-2</v>
      </c>
      <c r="H144" s="107">
        <v>1.1460000000000001E-3</v>
      </c>
      <c r="I144" s="107">
        <v>0.28235700000000002</v>
      </c>
      <c r="J144" s="107">
        <v>3.0000000000000001E-5</v>
      </c>
      <c r="K144" s="107">
        <v>0.28235237561640425</v>
      </c>
      <c r="L144" s="113">
        <v>-15.135173364922982</v>
      </c>
      <c r="M144" s="113">
        <v>-10.509144726549291</v>
      </c>
      <c r="N144" s="196">
        <v>1.0613855293539753</v>
      </c>
    </row>
    <row r="145" spans="1:14" s="106" customFormat="1" x14ac:dyDescent="0.25">
      <c r="A145" s="320" t="s">
        <v>350</v>
      </c>
      <c r="B145" s="206" t="s">
        <v>2101</v>
      </c>
      <c r="C145" s="314">
        <v>100.3509</v>
      </c>
      <c r="D145" s="314">
        <v>29.641916999999999</v>
      </c>
      <c r="E145" s="206" t="s">
        <v>1932</v>
      </c>
      <c r="F145" s="109">
        <v>215.9</v>
      </c>
      <c r="G145" s="107">
        <v>1.8838000000000001E-2</v>
      </c>
      <c r="H145" s="107">
        <v>7.6499999999999995E-4</v>
      </c>
      <c r="I145" s="107">
        <v>0.28240999999999999</v>
      </c>
      <c r="J145" s="107">
        <v>2.1999999999999999E-5</v>
      </c>
      <c r="K145" s="107">
        <v>0.28240691017432201</v>
      </c>
      <c r="L145" s="113">
        <v>-13.260957971604759</v>
      </c>
      <c r="M145" s="113">
        <v>-8.5752854750609231</v>
      </c>
      <c r="N145" s="196">
        <v>0.77834973508217331</v>
      </c>
    </row>
    <row r="146" spans="1:14" s="106" customFormat="1" x14ac:dyDescent="0.25">
      <c r="A146" s="320" t="s">
        <v>350</v>
      </c>
      <c r="B146" s="206" t="s">
        <v>2101</v>
      </c>
      <c r="C146" s="314">
        <v>100.3509</v>
      </c>
      <c r="D146" s="314">
        <v>29.641916999999999</v>
      </c>
      <c r="E146" s="206" t="s">
        <v>1930</v>
      </c>
      <c r="F146" s="109">
        <v>216.6</v>
      </c>
      <c r="G146" s="107">
        <v>3.0584E-2</v>
      </c>
      <c r="H146" s="107">
        <v>1.1869999999999999E-3</v>
      </c>
      <c r="I146" s="107">
        <v>0.28233399999999997</v>
      </c>
      <c r="J146" s="107">
        <v>3.6000000000000001E-5</v>
      </c>
      <c r="K146" s="107">
        <v>0.2823291901458031</v>
      </c>
      <c r="L146" s="113">
        <v>-15.948512120517178</v>
      </c>
      <c r="M146" s="113">
        <v>-11.309402807081481</v>
      </c>
      <c r="N146" s="196">
        <v>1.2736651896072537</v>
      </c>
    </row>
    <row r="147" spans="1:14" s="106" customFormat="1" x14ac:dyDescent="0.25">
      <c r="A147" s="320" t="s">
        <v>350</v>
      </c>
      <c r="B147" s="206" t="s">
        <v>2101</v>
      </c>
      <c r="C147" s="314">
        <v>100.3509</v>
      </c>
      <c r="D147" s="314">
        <v>29.641916999999999</v>
      </c>
      <c r="E147" s="206" t="s">
        <v>1929</v>
      </c>
      <c r="F147" s="109">
        <v>216.6</v>
      </c>
      <c r="G147" s="107">
        <v>2.7528E-2</v>
      </c>
      <c r="H147" s="107">
        <v>1.083E-3</v>
      </c>
      <c r="I147" s="107">
        <v>0.28237400000000001</v>
      </c>
      <c r="J147" s="107">
        <v>2.4000000000000001E-5</v>
      </c>
      <c r="K147" s="107">
        <v>0.28236961156521045</v>
      </c>
      <c r="L147" s="113">
        <v>-14.534009936877368</v>
      </c>
      <c r="M147" s="113">
        <v>-9.8793096178118045</v>
      </c>
      <c r="N147" s="196">
        <v>0.84911012640520589</v>
      </c>
    </row>
    <row r="148" spans="1:14" s="106" customFormat="1" x14ac:dyDescent="0.25">
      <c r="A148" s="320" t="s">
        <v>350</v>
      </c>
      <c r="B148" s="206" t="s">
        <v>2101</v>
      </c>
      <c r="C148" s="314">
        <v>100.3509</v>
      </c>
      <c r="D148" s="314">
        <v>29.641916999999999</v>
      </c>
      <c r="E148" s="206" t="s">
        <v>1920</v>
      </c>
      <c r="F148" s="109">
        <v>320.10000000000002</v>
      </c>
      <c r="G148" s="107">
        <v>2.0819000000000001E-2</v>
      </c>
      <c r="H148" s="107">
        <v>8.6300000000000005E-4</v>
      </c>
      <c r="I148" s="107">
        <v>0.28237899999999999</v>
      </c>
      <c r="J148" s="107">
        <v>2.1999999999999999E-5</v>
      </c>
      <c r="K148" s="107">
        <v>0.28237382703947872</v>
      </c>
      <c r="L148" s="113">
        <v>-14.357197163923363</v>
      </c>
      <c r="M148" s="113">
        <v>-7.423260591068459</v>
      </c>
      <c r="N148" s="196">
        <v>0.77853068243594059</v>
      </c>
    </row>
    <row r="149" spans="1:14" s="106" customFormat="1" x14ac:dyDescent="0.25">
      <c r="A149" s="320" t="s">
        <v>350</v>
      </c>
      <c r="B149" s="206" t="s">
        <v>2101</v>
      </c>
      <c r="C149" s="314">
        <v>100.3509</v>
      </c>
      <c r="D149" s="314">
        <v>29.641916999999999</v>
      </c>
      <c r="E149" s="206" t="s">
        <v>1925</v>
      </c>
      <c r="F149" s="109">
        <v>218.5</v>
      </c>
      <c r="G149" s="107">
        <v>2.4750999999999999E-2</v>
      </c>
      <c r="H149" s="107">
        <v>1.0349999999999999E-3</v>
      </c>
      <c r="I149" s="107">
        <v>0.282412</v>
      </c>
      <c r="J149" s="107">
        <v>1.5999999999999999E-5</v>
      </c>
      <c r="K149" s="107">
        <v>0.28240776920249511</v>
      </c>
      <c r="L149" s="113">
        <v>-13.190232862422269</v>
      </c>
      <c r="M149" s="113">
        <v>-8.4870037429662926</v>
      </c>
      <c r="N149" s="196">
        <v>0.56607581438661292</v>
      </c>
    </row>
    <row r="150" spans="1:14" s="106" customFormat="1" x14ac:dyDescent="0.25">
      <c r="A150" s="320" t="s">
        <v>350</v>
      </c>
      <c r="B150" s="206" t="s">
        <v>2101</v>
      </c>
      <c r="C150" s="314">
        <v>100.3509</v>
      </c>
      <c r="D150" s="314">
        <v>29.641916999999999</v>
      </c>
      <c r="E150" s="206" t="s">
        <v>1936</v>
      </c>
      <c r="F150" s="109">
        <v>215.4</v>
      </c>
      <c r="G150" s="107">
        <v>2.6145999999999999E-2</v>
      </c>
      <c r="H150" s="107">
        <v>1.003E-3</v>
      </c>
      <c r="I150" s="107">
        <v>0.28242800000000001</v>
      </c>
      <c r="J150" s="107">
        <v>2.4000000000000001E-5</v>
      </c>
      <c r="K150" s="107">
        <v>0.28242395829600037</v>
      </c>
      <c r="L150" s="113">
        <v>-12.624431988966789</v>
      </c>
      <c r="M150" s="113">
        <v>-7.9832637613330704</v>
      </c>
      <c r="N150" s="196">
        <v>0.84910785585146087</v>
      </c>
    </row>
    <row r="151" spans="1:14" s="106" customFormat="1" x14ac:dyDescent="0.25">
      <c r="A151" s="320" t="s">
        <v>350</v>
      </c>
      <c r="B151" s="206" t="s">
        <v>2101</v>
      </c>
      <c r="C151" s="314">
        <v>100.3509</v>
      </c>
      <c r="D151" s="314">
        <v>29.641916999999999</v>
      </c>
      <c r="E151" s="206" t="s">
        <v>1935</v>
      </c>
      <c r="F151" s="109">
        <v>215.6</v>
      </c>
      <c r="G151" s="107">
        <v>2.9722999999999999E-2</v>
      </c>
      <c r="H151" s="107">
        <v>1.2849999999999999E-3</v>
      </c>
      <c r="I151" s="107">
        <v>0.282522</v>
      </c>
      <c r="J151" s="107">
        <v>3.6000000000000001E-5</v>
      </c>
      <c r="K151" s="107">
        <v>0.28251681712699306</v>
      </c>
      <c r="L151" s="113">
        <v>-9.3003518574186206</v>
      </c>
      <c r="M151" s="113">
        <v>-4.6935107085199768</v>
      </c>
      <c r="N151" s="196">
        <v>1.2736623514075784</v>
      </c>
    </row>
    <row r="152" spans="1:14" s="106" customFormat="1" x14ac:dyDescent="0.25">
      <c r="A152" s="320" t="s">
        <v>350</v>
      </c>
      <c r="B152" s="206" t="s">
        <v>2101</v>
      </c>
      <c r="C152" s="314">
        <v>100.3509</v>
      </c>
      <c r="D152" s="314">
        <v>29.641916999999999</v>
      </c>
      <c r="E152" s="206" t="s">
        <v>1937</v>
      </c>
      <c r="F152" s="109">
        <v>215.3</v>
      </c>
      <c r="G152" s="107">
        <v>3.6812999999999999E-2</v>
      </c>
      <c r="H152" s="107">
        <v>1.474E-3</v>
      </c>
      <c r="I152" s="107">
        <v>0.28239900000000001</v>
      </c>
      <c r="J152" s="107">
        <v>2.4000000000000001E-5</v>
      </c>
      <c r="K152" s="107">
        <v>0.28239306311030754</v>
      </c>
      <c r="L152" s="113">
        <v>-13.649946072104013</v>
      </c>
      <c r="M152" s="113">
        <v>-9.0785461143361168</v>
      </c>
      <c r="N152" s="196">
        <v>0.84910766664281212</v>
      </c>
    </row>
    <row r="153" spans="1:14" s="106" customFormat="1" x14ac:dyDescent="0.25">
      <c r="A153" s="320" t="s">
        <v>350</v>
      </c>
      <c r="B153" s="206" t="s">
        <v>2101</v>
      </c>
      <c r="C153" s="314">
        <v>100.3509</v>
      </c>
      <c r="D153" s="314">
        <v>29.641916999999999</v>
      </c>
      <c r="E153" s="206" t="s">
        <v>1921</v>
      </c>
      <c r="F153" s="109">
        <v>299.7</v>
      </c>
      <c r="G153" s="107">
        <v>2.1538000000000002E-2</v>
      </c>
      <c r="H153" s="107">
        <v>8.6899999999999998E-4</v>
      </c>
      <c r="I153" s="107">
        <v>0.28238400000000002</v>
      </c>
      <c r="J153" s="107">
        <v>1.8E-5</v>
      </c>
      <c r="K153" s="107">
        <v>0.28237912396932219</v>
      </c>
      <c r="L153" s="113">
        <v>-14.180384390968248</v>
      </c>
      <c r="M153" s="113">
        <v>-7.6909545638970123</v>
      </c>
      <c r="N153" s="196">
        <v>0.6369506367531752</v>
      </c>
    </row>
    <row r="154" spans="1:14" s="106" customFormat="1" x14ac:dyDescent="0.25">
      <c r="A154" s="206"/>
      <c r="B154" s="206"/>
      <c r="C154" s="314"/>
      <c r="D154" s="314"/>
      <c r="E154" s="206"/>
      <c r="F154" s="109"/>
      <c r="G154" s="107"/>
      <c r="H154" s="107"/>
      <c r="I154" s="107"/>
      <c r="J154" s="107"/>
      <c r="K154" s="107"/>
      <c r="L154" s="113"/>
      <c r="M154" s="113"/>
      <c r="N154" s="196"/>
    </row>
    <row r="155" spans="1:14" s="106" customFormat="1" x14ac:dyDescent="0.25">
      <c r="A155" s="206" t="s">
        <v>2075</v>
      </c>
      <c r="B155" s="206" t="s">
        <v>2101</v>
      </c>
      <c r="C155" s="314">
        <v>100.15472200000001</v>
      </c>
      <c r="D155" s="314">
        <v>29.394221999999999</v>
      </c>
      <c r="E155" s="206" t="s">
        <v>2069</v>
      </c>
      <c r="F155" s="109">
        <v>219</v>
      </c>
      <c r="G155" s="107">
        <v>6.3990000000000005E-2</v>
      </c>
      <c r="H155" s="107">
        <v>1.255E-3</v>
      </c>
      <c r="I155" s="107">
        <v>0.28248499999999999</v>
      </c>
      <c r="J155" s="107">
        <v>1.5E-5</v>
      </c>
      <c r="K155" s="107">
        <v>0.28247985813917303</v>
      </c>
      <c r="L155" s="113">
        <v>-10.608766377283585</v>
      </c>
      <c r="M155" s="113">
        <v>-5.9253801431580211</v>
      </c>
      <c r="N155" s="196">
        <v>0.53069666731353493</v>
      </c>
    </row>
    <row r="156" spans="1:14" s="106" customFormat="1" x14ac:dyDescent="0.25">
      <c r="A156" s="206" t="s">
        <v>2075</v>
      </c>
      <c r="B156" s="206" t="s">
        <v>2101</v>
      </c>
      <c r="C156" s="314">
        <v>100.15472200000001</v>
      </c>
      <c r="D156" s="314">
        <v>29.394221999999999</v>
      </c>
      <c r="E156" s="206" t="s">
        <v>1918</v>
      </c>
      <c r="F156" s="109">
        <v>220</v>
      </c>
      <c r="G156" s="107">
        <v>0.10162599999999999</v>
      </c>
      <c r="H156" s="107">
        <v>1.8760000000000001E-3</v>
      </c>
      <c r="I156" s="107">
        <v>0.28249200000000002</v>
      </c>
      <c r="J156" s="107">
        <v>1.2999999999999999E-5</v>
      </c>
      <c r="K156" s="107">
        <v>0.28248427867116238</v>
      </c>
      <c r="L156" s="113">
        <v>-10.36122849514598</v>
      </c>
      <c r="M156" s="113">
        <v>-5.7467102113273327</v>
      </c>
      <c r="N156" s="196">
        <v>0.45993813665767824</v>
      </c>
    </row>
    <row r="157" spans="1:14" s="106" customFormat="1" x14ac:dyDescent="0.25">
      <c r="A157" s="206" t="s">
        <v>319</v>
      </c>
      <c r="B157" s="206" t="s">
        <v>2101</v>
      </c>
      <c r="C157" s="314">
        <v>100.15472200000001</v>
      </c>
      <c r="D157" s="314">
        <v>29.394221999999999</v>
      </c>
      <c r="E157" s="206" t="s">
        <v>1917</v>
      </c>
      <c r="F157" s="109">
        <v>214</v>
      </c>
      <c r="G157" s="107">
        <v>6.4995999999999998E-2</v>
      </c>
      <c r="H157" s="107">
        <v>1.2669999999999999E-3</v>
      </c>
      <c r="I157" s="107">
        <v>0.28249400000000002</v>
      </c>
      <c r="J157" s="107">
        <v>1.2999999999999999E-5</v>
      </c>
      <c r="K157" s="107">
        <v>0.28248892772745932</v>
      </c>
      <c r="L157" s="113">
        <v>-10.2905033859646</v>
      </c>
      <c r="M157" s="113">
        <v>-5.7158566922199672</v>
      </c>
      <c r="N157" s="196">
        <v>0.45993198709792793</v>
      </c>
    </row>
    <row r="158" spans="1:14" s="106" customFormat="1" x14ac:dyDescent="0.25">
      <c r="A158" s="206" t="s">
        <v>319</v>
      </c>
      <c r="B158" s="206" t="s">
        <v>2101</v>
      </c>
      <c r="C158" s="314">
        <v>100.15472200000001</v>
      </c>
      <c r="D158" s="314">
        <v>29.394221999999999</v>
      </c>
      <c r="E158" s="206" t="s">
        <v>1916</v>
      </c>
      <c r="F158" s="109">
        <v>217</v>
      </c>
      <c r="G158" s="107">
        <v>9.2475000000000002E-2</v>
      </c>
      <c r="H158" s="107">
        <v>1.9970000000000001E-3</v>
      </c>
      <c r="I158" s="107">
        <v>0.28250500000000001</v>
      </c>
      <c r="J158" s="107">
        <v>1.4E-5</v>
      </c>
      <c r="K158" s="107">
        <v>0.28249689296287434</v>
      </c>
      <c r="L158" s="113">
        <v>-9.9015152854642352</v>
      </c>
      <c r="M158" s="113">
        <v>-5.367237293603111</v>
      </c>
      <c r="N158" s="196">
        <v>0.4953146819075549</v>
      </c>
    </row>
    <row r="159" spans="1:14" s="106" customFormat="1" x14ac:dyDescent="0.25">
      <c r="A159" s="206" t="s">
        <v>319</v>
      </c>
      <c r="B159" s="206" t="s">
        <v>2101</v>
      </c>
      <c r="C159" s="314">
        <v>100.15472200000001</v>
      </c>
      <c r="D159" s="314">
        <v>29.394221999999999</v>
      </c>
      <c r="E159" s="206" t="s">
        <v>1915</v>
      </c>
      <c r="F159" s="109">
        <v>214</v>
      </c>
      <c r="G159" s="107">
        <v>4.8613000000000003E-2</v>
      </c>
      <c r="H159" s="107">
        <v>1.0369999999999999E-3</v>
      </c>
      <c r="I159" s="107">
        <v>0.28247800000000001</v>
      </c>
      <c r="J159" s="107">
        <v>1.8E-5</v>
      </c>
      <c r="K159" s="107">
        <v>0.28247384850305862</v>
      </c>
      <c r="L159" s="113">
        <v>-10.85630425942008</v>
      </c>
      <c r="M159" s="113">
        <v>-6.2493503570282272</v>
      </c>
      <c r="N159" s="196">
        <v>0.63682890521388202</v>
      </c>
    </row>
    <row r="160" spans="1:14" s="106" customFormat="1" x14ac:dyDescent="0.25">
      <c r="A160" s="206" t="s">
        <v>319</v>
      </c>
      <c r="B160" s="206" t="s">
        <v>2101</v>
      </c>
      <c r="C160" s="314">
        <v>100.15472200000001</v>
      </c>
      <c r="D160" s="314">
        <v>29.394221999999999</v>
      </c>
      <c r="E160" s="206" t="s">
        <v>1914</v>
      </c>
      <c r="F160" s="109">
        <v>211</v>
      </c>
      <c r="G160" s="107">
        <v>9.3895000000000006E-2</v>
      </c>
      <c r="H160" s="107">
        <v>1.8140000000000001E-3</v>
      </c>
      <c r="I160" s="107">
        <v>0.28249200000000002</v>
      </c>
      <c r="J160" s="107">
        <v>1.4E-5</v>
      </c>
      <c r="K160" s="107">
        <v>0.28248483988891621</v>
      </c>
      <c r="L160" s="113">
        <v>-10.36122849514598</v>
      </c>
      <c r="M160" s="113">
        <v>-5.9272886935379798</v>
      </c>
      <c r="N160" s="196">
        <v>0.49530805976472081</v>
      </c>
    </row>
    <row r="161" spans="1:14" s="106" customFormat="1" x14ac:dyDescent="0.25">
      <c r="A161" s="206" t="s">
        <v>319</v>
      </c>
      <c r="B161" s="206" t="s">
        <v>2101</v>
      </c>
      <c r="C161" s="314">
        <v>100.15472200000001</v>
      </c>
      <c r="D161" s="314">
        <v>29.394221999999999</v>
      </c>
      <c r="E161" s="206" t="s">
        <v>1913</v>
      </c>
      <c r="F161" s="109">
        <v>217</v>
      </c>
      <c r="G161" s="107">
        <v>5.1331000000000002E-2</v>
      </c>
      <c r="H161" s="107">
        <v>1.0070000000000001E-3</v>
      </c>
      <c r="I161" s="107">
        <v>0.28249600000000002</v>
      </c>
      <c r="J161" s="107">
        <v>1.0000000000000001E-5</v>
      </c>
      <c r="K161" s="107">
        <v>0.28249191197476942</v>
      </c>
      <c r="L161" s="113">
        <v>-10.21977827678211</v>
      </c>
      <c r="M161" s="113">
        <v>-5.5434627606587572</v>
      </c>
      <c r="N161" s="196">
        <v>0.35379620136333223</v>
      </c>
    </row>
    <row r="162" spans="1:14" s="106" customFormat="1" x14ac:dyDescent="0.25">
      <c r="A162" s="206" t="s">
        <v>319</v>
      </c>
      <c r="B162" s="206" t="s">
        <v>2101</v>
      </c>
      <c r="C162" s="314">
        <v>100.15472200000001</v>
      </c>
      <c r="D162" s="314">
        <v>29.394221999999999</v>
      </c>
      <c r="E162" s="206" t="s">
        <v>1912</v>
      </c>
      <c r="F162" s="109">
        <v>215</v>
      </c>
      <c r="G162" s="107">
        <v>0.114288</v>
      </c>
      <c r="H162" s="107">
        <v>2.1069999999999999E-3</v>
      </c>
      <c r="I162" s="107">
        <v>0.28248800000000002</v>
      </c>
      <c r="J162" s="107">
        <v>1.4E-5</v>
      </c>
      <c r="K162" s="107">
        <v>0.2824795253992935</v>
      </c>
      <c r="L162" s="113">
        <v>-10.50267871350985</v>
      </c>
      <c r="M162" s="113">
        <v>-6.0262357251905652</v>
      </c>
      <c r="N162" s="196">
        <v>0.49531247442557991</v>
      </c>
    </row>
    <row r="163" spans="1:14" s="106" customFormat="1" x14ac:dyDescent="0.25">
      <c r="A163" s="206" t="s">
        <v>319</v>
      </c>
      <c r="B163" s="206" t="s">
        <v>2101</v>
      </c>
      <c r="C163" s="314">
        <v>100.15472200000001</v>
      </c>
      <c r="D163" s="314">
        <v>29.394221999999999</v>
      </c>
      <c r="E163" s="206" t="s">
        <v>1911</v>
      </c>
      <c r="F163" s="109">
        <v>213</v>
      </c>
      <c r="G163" s="107">
        <v>6.4688999999999997E-2</v>
      </c>
      <c r="H163" s="107">
        <v>1.2520000000000001E-3</v>
      </c>
      <c r="I163" s="107">
        <v>0.28249200000000002</v>
      </c>
      <c r="J163" s="107">
        <v>1.7E-5</v>
      </c>
      <c r="K163" s="107">
        <v>0.28248701124624098</v>
      </c>
      <c r="L163" s="113">
        <v>-10.36122849514598</v>
      </c>
      <c r="M163" s="113">
        <v>-5.8059302337332142</v>
      </c>
      <c r="N163" s="196">
        <v>0.60144818140983602</v>
      </c>
    </row>
    <row r="164" spans="1:14" s="106" customFormat="1" x14ac:dyDescent="0.25">
      <c r="A164" s="206" t="s">
        <v>319</v>
      </c>
      <c r="B164" s="206" t="s">
        <v>2101</v>
      </c>
      <c r="C164" s="314">
        <v>100.15472200000001</v>
      </c>
      <c r="D164" s="314">
        <v>29.394221999999999</v>
      </c>
      <c r="E164" s="206" t="s">
        <v>1910</v>
      </c>
      <c r="F164" s="109">
        <v>215</v>
      </c>
      <c r="G164" s="107">
        <v>5.5626000000000002E-2</v>
      </c>
      <c r="H164" s="107">
        <v>1.129E-3</v>
      </c>
      <c r="I164" s="107">
        <v>0.28249400000000002</v>
      </c>
      <c r="J164" s="107">
        <v>1.2E-5</v>
      </c>
      <c r="K164" s="107">
        <v>0.28248945902980654</v>
      </c>
      <c r="L164" s="113">
        <v>-10.2905033859646</v>
      </c>
      <c r="M164" s="113">
        <v>-5.6747892173725223</v>
      </c>
      <c r="N164" s="196">
        <v>0.42455354950732271</v>
      </c>
    </row>
    <row r="165" spans="1:14" s="106" customFormat="1" x14ac:dyDescent="0.25">
      <c r="A165" s="206" t="s">
        <v>319</v>
      </c>
      <c r="B165" s="206" t="s">
        <v>2101</v>
      </c>
      <c r="C165" s="314">
        <v>100.15472200000001</v>
      </c>
      <c r="D165" s="314">
        <v>29.394221999999999</v>
      </c>
      <c r="E165" s="206" t="s">
        <v>1909</v>
      </c>
      <c r="F165" s="109">
        <v>219</v>
      </c>
      <c r="G165" s="107">
        <v>3.8863000000000002E-2</v>
      </c>
      <c r="H165" s="107">
        <v>8.1599999999999999E-4</v>
      </c>
      <c r="I165" s="107">
        <v>0.28247899999999998</v>
      </c>
      <c r="J165" s="107">
        <v>1.5E-5</v>
      </c>
      <c r="K165" s="107">
        <v>0.28247565676618741</v>
      </c>
      <c r="L165" s="113">
        <v>-10.820941704829945</v>
      </c>
      <c r="M165" s="113">
        <v>-6.0740237859324697</v>
      </c>
      <c r="N165" s="196">
        <v>0.53069666731353493</v>
      </c>
    </row>
    <row r="166" spans="1:14" s="106" customFormat="1" x14ac:dyDescent="0.25">
      <c r="A166" s="206" t="s">
        <v>319</v>
      </c>
      <c r="B166" s="206" t="s">
        <v>2101</v>
      </c>
      <c r="C166" s="314">
        <v>100.15472200000001</v>
      </c>
      <c r="D166" s="314">
        <v>29.394221999999999</v>
      </c>
      <c r="E166" s="206" t="s">
        <v>1908</v>
      </c>
      <c r="F166" s="109">
        <v>215</v>
      </c>
      <c r="G166" s="107">
        <v>8.0577999999999997E-2</v>
      </c>
      <c r="H166" s="107">
        <v>1.5009999999999999E-3</v>
      </c>
      <c r="I166" s="107">
        <v>0.28248899999999999</v>
      </c>
      <c r="J166" s="107">
        <v>1.2E-5</v>
      </c>
      <c r="K166" s="107">
        <v>0.28248296280224944</v>
      </c>
      <c r="L166" s="113">
        <v>-10.467316158919715</v>
      </c>
      <c r="M166" s="113">
        <v>-5.9046222563541306</v>
      </c>
      <c r="N166" s="196">
        <v>0.42455354950732271</v>
      </c>
    </row>
    <row r="167" spans="1:14" s="106" customFormat="1" x14ac:dyDescent="0.25">
      <c r="A167" s="206" t="s">
        <v>319</v>
      </c>
      <c r="B167" s="206" t="s">
        <v>2101</v>
      </c>
      <c r="C167" s="314">
        <v>100.15472200000001</v>
      </c>
      <c r="D167" s="314">
        <v>29.394221999999999</v>
      </c>
      <c r="E167" s="206" t="s">
        <v>1907</v>
      </c>
      <c r="F167" s="109">
        <v>221</v>
      </c>
      <c r="G167" s="107">
        <v>5.6112000000000002E-2</v>
      </c>
      <c r="H167" s="107">
        <v>1.1169999999999999E-3</v>
      </c>
      <c r="I167" s="107">
        <v>0.28248800000000002</v>
      </c>
      <c r="J167" s="107">
        <v>1.7E-5</v>
      </c>
      <c r="K167" s="107">
        <v>0.28248338165856207</v>
      </c>
      <c r="L167" s="113">
        <v>-10.50267871350985</v>
      </c>
      <c r="M167" s="113">
        <v>-5.7561734519795404</v>
      </c>
      <c r="N167" s="196">
        <v>0.6014589037195428</v>
      </c>
    </row>
    <row r="168" spans="1:14" s="106" customFormat="1" x14ac:dyDescent="0.25">
      <c r="A168" s="206" t="s">
        <v>319</v>
      </c>
      <c r="B168" s="206" t="s">
        <v>2101</v>
      </c>
      <c r="C168" s="314">
        <v>100.15472200000001</v>
      </c>
      <c r="D168" s="314">
        <v>29.394221999999999</v>
      </c>
      <c r="E168" s="206" t="s">
        <v>1906</v>
      </c>
      <c r="F168" s="109">
        <v>212</v>
      </c>
      <c r="G168" s="107">
        <v>5.8446999999999999E-2</v>
      </c>
      <c r="H168" s="107">
        <v>1.1709999999999999E-3</v>
      </c>
      <c r="I168" s="107">
        <v>0.28242699999999998</v>
      </c>
      <c r="J168" s="107">
        <v>1.1E-5</v>
      </c>
      <c r="K168" s="107">
        <v>0.28242235595055609</v>
      </c>
      <c r="L168" s="113">
        <v>-12.659794543559144</v>
      </c>
      <c r="M168" s="113">
        <v>-8.1156536513271593</v>
      </c>
      <c r="N168" s="196">
        <v>0.38917148552086722</v>
      </c>
    </row>
    <row r="169" spans="1:14" s="106" customFormat="1" x14ac:dyDescent="0.25">
      <c r="A169" s="206" t="s">
        <v>319</v>
      </c>
      <c r="B169" s="206" t="s">
        <v>2101</v>
      </c>
      <c r="C169" s="314">
        <v>100.15472200000001</v>
      </c>
      <c r="D169" s="314">
        <v>29.394221999999999</v>
      </c>
      <c r="E169" s="206" t="s">
        <v>1905</v>
      </c>
      <c r="F169" s="109">
        <v>215</v>
      </c>
      <c r="G169" s="107">
        <v>5.5746999999999998E-2</v>
      </c>
      <c r="H169" s="107">
        <v>1.129E-3</v>
      </c>
      <c r="I169" s="107">
        <v>0.28242600000000001</v>
      </c>
      <c r="J169" s="107">
        <v>1.2999999999999999E-5</v>
      </c>
      <c r="K169" s="107">
        <v>0.28242145902980653</v>
      </c>
      <c r="L169" s="113">
        <v>-12.695157098148169</v>
      </c>
      <c r="M169" s="113">
        <v>-8.080592664578834</v>
      </c>
      <c r="N169" s="196">
        <v>0.45993301196478598</v>
      </c>
    </row>
    <row r="170" spans="1:14" s="106" customFormat="1" x14ac:dyDescent="0.25">
      <c r="A170" s="206" t="s">
        <v>319</v>
      </c>
      <c r="B170" s="206" t="s">
        <v>2101</v>
      </c>
      <c r="C170" s="314">
        <v>100.15472200000001</v>
      </c>
      <c r="D170" s="314">
        <v>29.394221999999999</v>
      </c>
      <c r="E170" s="206" t="s">
        <v>1904</v>
      </c>
      <c r="F170" s="109">
        <v>212</v>
      </c>
      <c r="G170" s="107">
        <v>4.9724999999999998E-2</v>
      </c>
      <c r="H170" s="107">
        <v>9.8700000000000003E-4</v>
      </c>
      <c r="I170" s="107">
        <v>0.28243099999999999</v>
      </c>
      <c r="J170" s="107">
        <v>1.2E-5</v>
      </c>
      <c r="K170" s="107">
        <v>0.28242708567309893</v>
      </c>
      <c r="L170" s="113">
        <v>-12.518344325195274</v>
      </c>
      <c r="M170" s="113">
        <v>-7.948319728773301</v>
      </c>
      <c r="N170" s="196">
        <v>0.42455071147862178</v>
      </c>
    </row>
    <row r="171" spans="1:14" s="106" customFormat="1" x14ac:dyDescent="0.25">
      <c r="A171" s="206" t="s">
        <v>319</v>
      </c>
      <c r="B171" s="206" t="s">
        <v>2101</v>
      </c>
      <c r="C171" s="314">
        <v>100.15472200000001</v>
      </c>
      <c r="D171" s="314">
        <v>29.394221999999999</v>
      </c>
      <c r="E171" s="206" t="s">
        <v>1903</v>
      </c>
      <c r="F171" s="109">
        <v>209</v>
      </c>
      <c r="G171" s="107">
        <v>7.8764000000000001E-2</v>
      </c>
      <c r="H171" s="107">
        <v>1.5610000000000001E-3</v>
      </c>
      <c r="I171" s="107">
        <v>0.28243499999999999</v>
      </c>
      <c r="J171" s="107">
        <v>1.2999999999999999E-5</v>
      </c>
      <c r="K171" s="107">
        <v>0.2824288970319313</v>
      </c>
      <c r="L171" s="113">
        <v>-12.376894106831404</v>
      </c>
      <c r="M171" s="113">
        <v>-7.9510257290493769</v>
      </c>
      <c r="N171" s="196">
        <v>0.45992686311668862</v>
      </c>
    </row>
    <row r="172" spans="1:14" s="106" customFormat="1" x14ac:dyDescent="0.25">
      <c r="A172" s="206" t="s">
        <v>319</v>
      </c>
      <c r="B172" s="206" t="s">
        <v>2101</v>
      </c>
      <c r="C172" s="314">
        <v>100.15472200000001</v>
      </c>
      <c r="D172" s="314">
        <v>29.394221999999999</v>
      </c>
      <c r="E172" s="206" t="s">
        <v>1902</v>
      </c>
      <c r="F172" s="109">
        <v>215</v>
      </c>
      <c r="G172" s="107">
        <v>8.8674000000000003E-2</v>
      </c>
      <c r="H172" s="107">
        <v>1.624E-3</v>
      </c>
      <c r="I172" s="107">
        <v>0.28243800000000002</v>
      </c>
      <c r="J172" s="107">
        <v>1.2E-5</v>
      </c>
      <c r="K172" s="107">
        <v>0.28243146808184749</v>
      </c>
      <c r="L172" s="113">
        <v>-12.270806443056559</v>
      </c>
      <c r="M172" s="113">
        <v>-7.726477783647212</v>
      </c>
      <c r="N172" s="196">
        <v>0.42455354950732271</v>
      </c>
    </row>
    <row r="173" spans="1:14" s="106" customFormat="1" x14ac:dyDescent="0.25">
      <c r="A173" s="206" t="s">
        <v>319</v>
      </c>
      <c r="B173" s="206" t="s">
        <v>2101</v>
      </c>
      <c r="C173" s="314">
        <v>100.15472200000001</v>
      </c>
      <c r="D173" s="314">
        <v>29.394221999999999</v>
      </c>
      <c r="E173" s="206" t="s">
        <v>1901</v>
      </c>
      <c r="F173" s="109">
        <v>214</v>
      </c>
      <c r="G173" s="107">
        <v>8.6556999999999995E-2</v>
      </c>
      <c r="H173" s="107">
        <v>1.6249999999999999E-3</v>
      </c>
      <c r="I173" s="107">
        <v>0.28237200000000001</v>
      </c>
      <c r="J173" s="107">
        <v>1.5999999999999999E-5</v>
      </c>
      <c r="K173" s="107">
        <v>0.28236549452022208</v>
      </c>
      <c r="L173" s="113">
        <v>-14.604735046059858</v>
      </c>
      <c r="M173" s="113">
        <v>-10.082847482878465</v>
      </c>
      <c r="N173" s="196">
        <v>0.56607013796838856</v>
      </c>
    </row>
    <row r="174" spans="1:14" s="106" customFormat="1" x14ac:dyDescent="0.25">
      <c r="A174" s="206" t="s">
        <v>319</v>
      </c>
      <c r="B174" s="206" t="s">
        <v>2101</v>
      </c>
      <c r="C174" s="314">
        <v>100.15472200000001</v>
      </c>
      <c r="D174" s="314">
        <v>29.394221999999999</v>
      </c>
      <c r="E174" s="206" t="s">
        <v>1900</v>
      </c>
      <c r="F174" s="109">
        <v>215</v>
      </c>
      <c r="G174" s="107">
        <v>6.6134999999999999E-2</v>
      </c>
      <c r="H174" s="107">
        <v>1.302E-3</v>
      </c>
      <c r="I174" s="107">
        <v>0.28236499999999998</v>
      </c>
      <c r="J174" s="107">
        <v>1.5999999999999999E-5</v>
      </c>
      <c r="K174" s="107">
        <v>0.28235976320355011</v>
      </c>
      <c r="L174" s="113">
        <v>-14.852272928197463</v>
      </c>
      <c r="M174" s="113">
        <v>-10.263357833489861</v>
      </c>
      <c r="N174" s="196">
        <v>0.56607139934272688</v>
      </c>
    </row>
    <row r="175" spans="1:14" s="106" customFormat="1" x14ac:dyDescent="0.25">
      <c r="A175" s="206" t="s">
        <v>319</v>
      </c>
      <c r="B175" s="206" t="s">
        <v>2101</v>
      </c>
      <c r="C175" s="314">
        <v>100.15472200000001</v>
      </c>
      <c r="D175" s="314">
        <v>29.394221999999999</v>
      </c>
      <c r="E175" s="206" t="s">
        <v>1899</v>
      </c>
      <c r="F175" s="109">
        <v>217</v>
      </c>
      <c r="G175" s="107">
        <v>6.6646999999999998E-2</v>
      </c>
      <c r="H175" s="107">
        <v>1.3420000000000001E-3</v>
      </c>
      <c r="I175" s="107">
        <v>0.28256100000000001</v>
      </c>
      <c r="J175" s="107">
        <v>1.2999999999999999E-5</v>
      </c>
      <c r="K175" s="107">
        <v>0.28255555200609783</v>
      </c>
      <c r="L175" s="113">
        <v>-7.9212122283711661</v>
      </c>
      <c r="M175" s="113">
        <v>-3.2919026267985707</v>
      </c>
      <c r="N175" s="196">
        <v>0.45993506177066656</v>
      </c>
    </row>
    <row r="176" spans="1:14" s="106" customFormat="1" x14ac:dyDescent="0.25">
      <c r="A176" s="206"/>
      <c r="B176" s="206"/>
      <c r="C176" s="314"/>
      <c r="D176" s="314"/>
      <c r="E176" s="206"/>
      <c r="F176" s="109"/>
      <c r="G176" s="107"/>
      <c r="H176" s="107"/>
      <c r="I176" s="107"/>
      <c r="J176" s="107"/>
      <c r="K176" s="107"/>
      <c r="L176" s="113"/>
      <c r="M176" s="113"/>
      <c r="N176" s="196"/>
    </row>
    <row r="177" spans="1:14" s="106" customFormat="1" x14ac:dyDescent="0.25">
      <c r="A177" s="206" t="s">
        <v>319</v>
      </c>
      <c r="B177" s="206" t="s">
        <v>2101</v>
      </c>
      <c r="C177" s="314">
        <v>100.07683299999999</v>
      </c>
      <c r="D177" s="314">
        <v>29.304333</v>
      </c>
      <c r="E177" s="206" t="s">
        <v>2068</v>
      </c>
      <c r="F177" s="109">
        <v>216</v>
      </c>
      <c r="G177" s="107">
        <v>0.11773400000000001</v>
      </c>
      <c r="H177" s="107">
        <v>2.4269999999999999E-3</v>
      </c>
      <c r="I177" s="107">
        <v>0.282555</v>
      </c>
      <c r="J177" s="107">
        <v>1.1E-5</v>
      </c>
      <c r="K177" s="107">
        <v>0.28254519282705981</v>
      </c>
      <c r="L177" s="113">
        <v>-8.1333875559175262</v>
      </c>
      <c r="M177" s="113">
        <v>-3.6806821955026603</v>
      </c>
      <c r="N177" s="196">
        <v>0.38917495426282755</v>
      </c>
    </row>
    <row r="178" spans="1:14" s="106" customFormat="1" x14ac:dyDescent="0.25">
      <c r="A178" s="206" t="s">
        <v>319</v>
      </c>
      <c r="B178" s="206" t="s">
        <v>2101</v>
      </c>
      <c r="C178" s="314">
        <v>100.07683299999999</v>
      </c>
      <c r="D178" s="314">
        <v>29.304333</v>
      </c>
      <c r="E178" s="206" t="s">
        <v>1898</v>
      </c>
      <c r="F178" s="109">
        <v>219</v>
      </c>
      <c r="G178" s="107">
        <v>6.4754999999999993E-2</v>
      </c>
      <c r="H178" s="107">
        <v>1.358E-3</v>
      </c>
      <c r="I178" s="107">
        <v>0.28255599999999997</v>
      </c>
      <c r="J178" s="107">
        <v>1.2999999999999999E-5</v>
      </c>
      <c r="K178" s="107">
        <v>0.28255043613784619</v>
      </c>
      <c r="L178" s="113">
        <v>-8.0980250013273913</v>
      </c>
      <c r="M178" s="113">
        <v>-3.4283462310547019</v>
      </c>
      <c r="N178" s="196">
        <v>0.45993711167202633</v>
      </c>
    </row>
    <row r="179" spans="1:14" s="106" customFormat="1" x14ac:dyDescent="0.25">
      <c r="A179" s="206" t="s">
        <v>319</v>
      </c>
      <c r="B179" s="206" t="s">
        <v>2101</v>
      </c>
      <c r="C179" s="314">
        <v>100.07683299999999</v>
      </c>
      <c r="D179" s="314">
        <v>29.304333</v>
      </c>
      <c r="E179" s="206" t="s">
        <v>1897</v>
      </c>
      <c r="F179" s="109">
        <v>216</v>
      </c>
      <c r="G179" s="107">
        <v>7.2940000000000005E-2</v>
      </c>
      <c r="H179" s="107">
        <v>1.534E-3</v>
      </c>
      <c r="I179" s="107">
        <v>0.28255999999999998</v>
      </c>
      <c r="J179" s="107">
        <v>1.5999999999999999E-5</v>
      </c>
      <c r="K179" s="107">
        <v>0.28255380131714447</v>
      </c>
      <c r="L179" s="113">
        <v>-7.9565747829635214</v>
      </c>
      <c r="M179" s="113">
        <v>-3.3761177650504237</v>
      </c>
      <c r="N179" s="196">
        <v>0.56607266074704121</v>
      </c>
    </row>
    <row r="180" spans="1:14" s="106" customFormat="1" x14ac:dyDescent="0.25">
      <c r="A180" s="206" t="s">
        <v>319</v>
      </c>
      <c r="B180" s="206" t="s">
        <v>2101</v>
      </c>
      <c r="C180" s="314">
        <v>100.07683299999999</v>
      </c>
      <c r="D180" s="314">
        <v>29.304333</v>
      </c>
      <c r="E180" s="206" t="s">
        <v>1896</v>
      </c>
      <c r="F180" s="109">
        <v>216</v>
      </c>
      <c r="G180" s="107">
        <v>7.3513999999999996E-2</v>
      </c>
      <c r="H180" s="107">
        <v>1.436E-3</v>
      </c>
      <c r="I180" s="107">
        <v>0.282557</v>
      </c>
      <c r="J180" s="107">
        <v>1.8E-5</v>
      </c>
      <c r="K180" s="107">
        <v>0.28255119732165551</v>
      </c>
      <c r="L180" s="113">
        <v>-8.0626624467350361</v>
      </c>
      <c r="M180" s="113">
        <v>-3.4682459309887115</v>
      </c>
      <c r="N180" s="196">
        <v>0.63683174334139281</v>
      </c>
    </row>
    <row r="181" spans="1:14" s="106" customFormat="1" x14ac:dyDescent="0.25">
      <c r="A181" s="206" t="s">
        <v>319</v>
      </c>
      <c r="B181" s="206" t="s">
        <v>2101</v>
      </c>
      <c r="C181" s="314">
        <v>100.07683299999999</v>
      </c>
      <c r="D181" s="314">
        <v>29.304333</v>
      </c>
      <c r="E181" s="206" t="s">
        <v>1895</v>
      </c>
      <c r="F181" s="109">
        <v>219</v>
      </c>
      <c r="G181" s="107">
        <v>0.14893600000000001</v>
      </c>
      <c r="H181" s="107">
        <v>2.8400000000000001E-3</v>
      </c>
      <c r="I181" s="107">
        <v>0.28259000000000001</v>
      </c>
      <c r="J181" s="107">
        <v>1.5E-5</v>
      </c>
      <c r="K181" s="107">
        <v>0.28257836423526012</v>
      </c>
      <c r="L181" s="113">
        <v>-6.8956981452339416</v>
      </c>
      <c r="M181" s="113">
        <v>-2.4402563495884433</v>
      </c>
      <c r="N181" s="196">
        <v>0.53069666731353493</v>
      </c>
    </row>
    <row r="182" spans="1:14" s="106" customFormat="1" x14ac:dyDescent="0.25">
      <c r="A182" s="206" t="s">
        <v>319</v>
      </c>
      <c r="B182" s="206" t="s">
        <v>2101</v>
      </c>
      <c r="C182" s="314">
        <v>100.07683299999999</v>
      </c>
      <c r="D182" s="314">
        <v>29.304333</v>
      </c>
      <c r="E182" s="206" t="s">
        <v>1894</v>
      </c>
      <c r="F182" s="109">
        <v>215</v>
      </c>
      <c r="G182" s="107">
        <v>8.8537000000000005E-2</v>
      </c>
      <c r="H182" s="107">
        <v>1.8500000000000001E-3</v>
      </c>
      <c r="I182" s="107">
        <v>0.28257399999999999</v>
      </c>
      <c r="J182" s="107">
        <v>1.4E-5</v>
      </c>
      <c r="K182" s="107">
        <v>0.28256655908338535</v>
      </c>
      <c r="L182" s="113">
        <v>-7.4614990186894214</v>
      </c>
      <c r="M182" s="113">
        <v>-2.9470307662016193</v>
      </c>
      <c r="N182" s="196">
        <v>0.49531247442557991</v>
      </c>
    </row>
    <row r="183" spans="1:14" s="106" customFormat="1" x14ac:dyDescent="0.25">
      <c r="A183" s="206" t="s">
        <v>319</v>
      </c>
      <c r="B183" s="206" t="s">
        <v>2101</v>
      </c>
      <c r="C183" s="314">
        <v>100.07683299999999</v>
      </c>
      <c r="D183" s="314">
        <v>29.304333</v>
      </c>
      <c r="E183" s="206" t="s">
        <v>1893</v>
      </c>
      <c r="F183" s="109">
        <v>217</v>
      </c>
      <c r="G183" s="107">
        <v>7.7072000000000002E-2</v>
      </c>
      <c r="H183" s="107">
        <v>1.606E-3</v>
      </c>
      <c r="I183" s="107">
        <v>0.282582</v>
      </c>
      <c r="J183" s="107">
        <v>1.2E-5</v>
      </c>
      <c r="K183" s="107">
        <v>0.2825754802695925</v>
      </c>
      <c r="L183" s="113">
        <v>-7.1785985819616815</v>
      </c>
      <c r="M183" s="113">
        <v>-2.5868482343816002</v>
      </c>
      <c r="N183" s="196">
        <v>0.42455544163599868</v>
      </c>
    </row>
    <row r="184" spans="1:14" s="106" customFormat="1" x14ac:dyDescent="0.25">
      <c r="A184" s="206" t="s">
        <v>319</v>
      </c>
      <c r="B184" s="206" t="s">
        <v>2101</v>
      </c>
      <c r="C184" s="314">
        <v>100.07683299999999</v>
      </c>
      <c r="D184" s="314">
        <v>29.304333</v>
      </c>
      <c r="E184" s="206" t="s">
        <v>1892</v>
      </c>
      <c r="F184" s="109">
        <v>219</v>
      </c>
      <c r="G184" s="107">
        <v>9.2374999999999999E-2</v>
      </c>
      <c r="H184" s="107">
        <v>1.8109999999999999E-3</v>
      </c>
      <c r="I184" s="107">
        <v>0.28257700000000002</v>
      </c>
      <c r="J184" s="107">
        <v>9.0000000000000002E-6</v>
      </c>
      <c r="K184" s="107">
        <v>0.28256958015142819</v>
      </c>
      <c r="L184" s="113">
        <v>-7.3554113549156863</v>
      </c>
      <c r="M184" s="113">
        <v>-2.7510352839221763</v>
      </c>
      <c r="N184" s="196">
        <v>0.31841800038789891</v>
      </c>
    </row>
    <row r="185" spans="1:14" s="106" customFormat="1" x14ac:dyDescent="0.25">
      <c r="A185" s="206" t="s">
        <v>319</v>
      </c>
      <c r="B185" s="206" t="s">
        <v>2101</v>
      </c>
      <c r="C185" s="314">
        <v>100.07683299999999</v>
      </c>
      <c r="D185" s="314">
        <v>29.304333</v>
      </c>
      <c r="E185" s="206" t="s">
        <v>1891</v>
      </c>
      <c r="F185" s="109">
        <v>217</v>
      </c>
      <c r="G185" s="107">
        <v>6.8509E-2</v>
      </c>
      <c r="H185" s="107">
        <v>1.4109999999999999E-3</v>
      </c>
      <c r="I185" s="107">
        <v>0.282555</v>
      </c>
      <c r="J185" s="107">
        <v>1.4E-5</v>
      </c>
      <c r="K185" s="107">
        <v>0.28254927189314755</v>
      </c>
      <c r="L185" s="113">
        <v>-8.1333875559175262</v>
      </c>
      <c r="M185" s="113">
        <v>-3.5140906373920533</v>
      </c>
      <c r="N185" s="196">
        <v>0.4953146819075549</v>
      </c>
    </row>
    <row r="186" spans="1:14" s="106" customFormat="1" x14ac:dyDescent="0.25">
      <c r="A186" s="206" t="s">
        <v>319</v>
      </c>
      <c r="B186" s="206" t="s">
        <v>2101</v>
      </c>
      <c r="C186" s="314">
        <v>100.07683299999999</v>
      </c>
      <c r="D186" s="314">
        <v>29.304333</v>
      </c>
      <c r="E186" s="206" t="s">
        <v>1890</v>
      </c>
      <c r="F186" s="109">
        <v>216</v>
      </c>
      <c r="G186" s="107">
        <v>0.20183400000000001</v>
      </c>
      <c r="H186" s="107">
        <v>3.973E-3</v>
      </c>
      <c r="I186" s="107">
        <v>0.28255999999999998</v>
      </c>
      <c r="J186" s="107">
        <v>2.6999999999999999E-5</v>
      </c>
      <c r="K186" s="107">
        <v>0.28254394565385599</v>
      </c>
      <c r="L186" s="113">
        <v>-7.9565747829635214</v>
      </c>
      <c r="M186" s="113">
        <v>-3.7248066113715339</v>
      </c>
      <c r="N186" s="196">
        <v>0.95524761500986877</v>
      </c>
    </row>
    <row r="187" spans="1:14" s="106" customFormat="1" x14ac:dyDescent="0.25">
      <c r="A187" s="206" t="s">
        <v>319</v>
      </c>
      <c r="B187" s="206" t="s">
        <v>2101</v>
      </c>
      <c r="C187" s="314">
        <v>100.07683299999999</v>
      </c>
      <c r="D187" s="314">
        <v>29.304333</v>
      </c>
      <c r="E187" s="206" t="s">
        <v>1889</v>
      </c>
      <c r="F187" s="109">
        <v>217</v>
      </c>
      <c r="G187" s="107">
        <v>4.1139000000000002E-2</v>
      </c>
      <c r="H187" s="107">
        <v>8.5400000000000005E-4</v>
      </c>
      <c r="I187" s="107">
        <v>0.282495</v>
      </c>
      <c r="J187" s="107">
        <v>1.5E-5</v>
      </c>
      <c r="K187" s="107">
        <v>0.28249153309478953</v>
      </c>
      <c r="L187" s="113">
        <v>-10.255140831374465</v>
      </c>
      <c r="M187" s="113">
        <v>-5.5568673904249355</v>
      </c>
      <c r="N187" s="196">
        <v>0.53069430204444323</v>
      </c>
    </row>
    <row r="188" spans="1:14" s="106" customFormat="1" x14ac:dyDescent="0.25">
      <c r="A188" s="206" t="s">
        <v>319</v>
      </c>
      <c r="B188" s="206" t="s">
        <v>2101</v>
      </c>
      <c r="C188" s="314">
        <v>100.07683299999999</v>
      </c>
      <c r="D188" s="314">
        <v>29.304333</v>
      </c>
      <c r="E188" s="206" t="s">
        <v>1888</v>
      </c>
      <c r="F188" s="109">
        <v>216</v>
      </c>
      <c r="G188" s="107">
        <v>7.0640999999999995E-2</v>
      </c>
      <c r="H188" s="107">
        <v>1.454E-3</v>
      </c>
      <c r="I188" s="107">
        <v>0.28250199999999998</v>
      </c>
      <c r="J188" s="107">
        <v>1.4E-5</v>
      </c>
      <c r="K188" s="107">
        <v>0.28249612458613305</v>
      </c>
      <c r="L188" s="113">
        <v>-10.00760294923797</v>
      </c>
      <c r="M188" s="113">
        <v>-5.4166940517275108</v>
      </c>
      <c r="N188" s="196">
        <v>0.49531357815491006</v>
      </c>
    </row>
    <row r="189" spans="1:14" s="106" customFormat="1" x14ac:dyDescent="0.25">
      <c r="A189" s="206" t="s">
        <v>319</v>
      </c>
      <c r="B189" s="206" t="s">
        <v>2101</v>
      </c>
      <c r="C189" s="314">
        <v>100.07683299999999</v>
      </c>
      <c r="D189" s="314">
        <v>29.304333</v>
      </c>
      <c r="E189" s="206" t="s">
        <v>1887</v>
      </c>
      <c r="F189" s="109">
        <v>216</v>
      </c>
      <c r="G189" s="107">
        <v>8.1543000000000004E-2</v>
      </c>
      <c r="H189" s="107">
        <v>1.6249999999999999E-3</v>
      </c>
      <c r="I189" s="107">
        <v>0.28250700000000001</v>
      </c>
      <c r="J189" s="107">
        <v>1.2E-5</v>
      </c>
      <c r="K189" s="107">
        <v>0.28250043359867005</v>
      </c>
      <c r="L189" s="113">
        <v>-9.8307901762828553</v>
      </c>
      <c r="M189" s="113">
        <v>-5.264243164726512</v>
      </c>
      <c r="N189" s="196">
        <v>0.42455449556055846</v>
      </c>
    </row>
    <row r="190" spans="1:14" s="106" customFormat="1" x14ac:dyDescent="0.25">
      <c r="A190" s="206" t="s">
        <v>319</v>
      </c>
      <c r="B190" s="206" t="s">
        <v>2101</v>
      </c>
      <c r="C190" s="314">
        <v>100.07683299999999</v>
      </c>
      <c r="D190" s="314">
        <v>29.304333</v>
      </c>
      <c r="E190" s="206" t="s">
        <v>1886</v>
      </c>
      <c r="F190" s="109">
        <v>215</v>
      </c>
      <c r="G190" s="107">
        <v>4.9704999999999999E-2</v>
      </c>
      <c r="H190" s="107">
        <v>1.065E-3</v>
      </c>
      <c r="I190" s="107">
        <v>0.28249099999999999</v>
      </c>
      <c r="J190" s="107">
        <v>1.7E-5</v>
      </c>
      <c r="K190" s="107">
        <v>0.28248671644530021</v>
      </c>
      <c r="L190" s="113">
        <v>-10.396591049738335</v>
      </c>
      <c r="M190" s="113">
        <v>-5.7718203829548731</v>
      </c>
      <c r="N190" s="196">
        <v>0.60145086180130036</v>
      </c>
    </row>
    <row r="191" spans="1:14" s="106" customFormat="1" x14ac:dyDescent="0.25">
      <c r="A191" s="206" t="s">
        <v>319</v>
      </c>
      <c r="B191" s="206" t="s">
        <v>2101</v>
      </c>
      <c r="C191" s="314">
        <v>100.07683299999999</v>
      </c>
      <c r="D191" s="314">
        <v>29.304333</v>
      </c>
      <c r="E191" s="206" t="s">
        <v>1885</v>
      </c>
      <c r="F191" s="109">
        <v>218</v>
      </c>
      <c r="G191" s="107">
        <v>5.2906000000000002E-2</v>
      </c>
      <c r="H191" s="107">
        <v>1.07E-3</v>
      </c>
      <c r="I191" s="107">
        <v>0.282499</v>
      </c>
      <c r="J191" s="107">
        <v>1.5E-5</v>
      </c>
      <c r="K191" s="107">
        <v>0.28249463616128134</v>
      </c>
      <c r="L191" s="113">
        <v>-10.113690613010595</v>
      </c>
      <c r="M191" s="113">
        <v>-5.424809798058039</v>
      </c>
      <c r="N191" s="196">
        <v>0.53069548466511129</v>
      </c>
    </row>
    <row r="192" spans="1:14" s="106" customFormat="1" x14ac:dyDescent="0.25">
      <c r="A192" s="206" t="s">
        <v>319</v>
      </c>
      <c r="B192" s="206" t="s">
        <v>2101</v>
      </c>
      <c r="C192" s="314">
        <v>100.07683299999999</v>
      </c>
      <c r="D192" s="314">
        <v>29.304333</v>
      </c>
      <c r="E192" s="206" t="s">
        <v>1884</v>
      </c>
      <c r="F192" s="109">
        <v>216</v>
      </c>
      <c r="G192" s="107">
        <v>8.6651000000000006E-2</v>
      </c>
      <c r="H192" s="107">
        <v>1.7899999999999999E-3</v>
      </c>
      <c r="I192" s="107">
        <v>0.28248400000000001</v>
      </c>
      <c r="J192" s="107">
        <v>1.5E-5</v>
      </c>
      <c r="K192" s="107">
        <v>0.28247676685638118</v>
      </c>
      <c r="L192" s="113">
        <v>-10.64412893187372</v>
      </c>
      <c r="M192" s="113">
        <v>-6.1015616508930393</v>
      </c>
      <c r="N192" s="196">
        <v>0.5306931194493103</v>
      </c>
    </row>
    <row r="193" spans="1:14" s="106" customFormat="1" x14ac:dyDescent="0.25">
      <c r="A193" s="206" t="s">
        <v>319</v>
      </c>
      <c r="B193" s="206" t="s">
        <v>2101</v>
      </c>
      <c r="C193" s="314">
        <v>100.07683299999999</v>
      </c>
      <c r="D193" s="314">
        <v>29.304333</v>
      </c>
      <c r="E193" s="206" t="s">
        <v>1883</v>
      </c>
      <c r="F193" s="109">
        <v>216</v>
      </c>
      <c r="G193" s="107">
        <v>0.110247</v>
      </c>
      <c r="H193" s="107">
        <v>2.2369999999999998E-3</v>
      </c>
      <c r="I193" s="107">
        <v>0.28262500000000002</v>
      </c>
      <c r="J193" s="107">
        <v>1.5E-5</v>
      </c>
      <c r="K193" s="107">
        <v>0.2826159605909076</v>
      </c>
      <c r="L193" s="113">
        <v>-5.6580087345503571</v>
      </c>
      <c r="M193" s="113">
        <v>-1.1769511719761372</v>
      </c>
      <c r="N193" s="196">
        <v>0.5306931194493103</v>
      </c>
    </row>
    <row r="194" spans="1:14" s="106" customFormat="1" x14ac:dyDescent="0.25">
      <c r="A194" s="206" t="s">
        <v>319</v>
      </c>
      <c r="B194" s="206" t="s">
        <v>2101</v>
      </c>
      <c r="C194" s="314">
        <v>100.07683299999999</v>
      </c>
      <c r="D194" s="314">
        <v>29.304333</v>
      </c>
      <c r="E194" s="206" t="s">
        <v>1882</v>
      </c>
      <c r="F194" s="109">
        <v>212</v>
      </c>
      <c r="G194" s="107">
        <v>6.5831000000000001E-2</v>
      </c>
      <c r="H194" s="107">
        <v>1.34E-3</v>
      </c>
      <c r="I194" s="107">
        <v>0.28262999999999999</v>
      </c>
      <c r="J194" s="107">
        <v>1.0000000000000001E-5</v>
      </c>
      <c r="K194" s="107">
        <v>0.28262468571626403</v>
      </c>
      <c r="L194" s="113">
        <v>-5.4811959615963524</v>
      </c>
      <c r="M194" s="113">
        <v>-0.95738315261550966</v>
      </c>
      <c r="N194" s="196">
        <v>0.35379225956533311</v>
      </c>
    </row>
    <row r="195" spans="1:14" s="106" customFormat="1" x14ac:dyDescent="0.25">
      <c r="A195" s="206"/>
      <c r="B195" s="206"/>
      <c r="C195" s="314"/>
      <c r="D195" s="314"/>
      <c r="E195" s="206"/>
      <c r="F195" s="109"/>
      <c r="G195" s="107"/>
      <c r="H195" s="107"/>
      <c r="I195" s="107"/>
      <c r="J195" s="107"/>
      <c r="K195" s="107"/>
      <c r="L195" s="113"/>
      <c r="M195" s="113"/>
      <c r="N195" s="196"/>
    </row>
    <row r="196" spans="1:14" s="106" customFormat="1" x14ac:dyDescent="0.25">
      <c r="A196" s="206" t="s">
        <v>2073</v>
      </c>
      <c r="B196" s="206" t="s">
        <v>2101</v>
      </c>
      <c r="C196" s="314">
        <v>100.14425</v>
      </c>
      <c r="D196" s="314">
        <v>29.37575</v>
      </c>
      <c r="E196" s="206" t="s">
        <v>1881</v>
      </c>
      <c r="F196" s="109">
        <v>222</v>
      </c>
      <c r="G196" s="107">
        <v>2.8789403006470281E-2</v>
      </c>
      <c r="H196" s="107">
        <v>9.7665042152296684E-4</v>
      </c>
      <c r="I196" s="107">
        <v>0.28251816068852575</v>
      </c>
      <c r="J196" s="107">
        <v>1.7436441405087117E-5</v>
      </c>
      <c r="K196" s="107">
        <v>0.28251410432598056</v>
      </c>
      <c r="L196" s="113">
        <v>-9.4361197190184765</v>
      </c>
      <c r="M196" s="113">
        <v>-4.6469315857944338</v>
      </c>
      <c r="N196" s="196">
        <v>0.61690154732563229</v>
      </c>
    </row>
    <row r="197" spans="1:14" s="106" customFormat="1" x14ac:dyDescent="0.25">
      <c r="A197" s="206" t="s">
        <v>2073</v>
      </c>
      <c r="B197" s="206" t="s">
        <v>2101</v>
      </c>
      <c r="C197" s="314">
        <v>100.14425</v>
      </c>
      <c r="D197" s="314">
        <v>29.37575</v>
      </c>
      <c r="E197" s="206" t="s">
        <v>1880</v>
      </c>
      <c r="F197" s="109">
        <v>222</v>
      </c>
      <c r="G197" s="107">
        <v>5.0345319057736107E-2</v>
      </c>
      <c r="H197" s="107">
        <v>1.6152318751570611E-3</v>
      </c>
      <c r="I197" s="107">
        <v>0.28246337296700336</v>
      </c>
      <c r="J197" s="107">
        <v>2.3393381564956376E-5</v>
      </c>
      <c r="K197" s="107">
        <v>0.28245666435772437</v>
      </c>
      <c r="L197" s="113">
        <v>-11.373553512267209</v>
      </c>
      <c r="M197" s="113">
        <v>-6.6791584876302323</v>
      </c>
      <c r="N197" s="196">
        <v>0.82765817573382527</v>
      </c>
    </row>
    <row r="198" spans="1:14" s="106" customFormat="1" x14ac:dyDescent="0.25">
      <c r="A198" s="206" t="s">
        <v>273</v>
      </c>
      <c r="B198" s="206" t="s">
        <v>2101</v>
      </c>
      <c r="C198" s="314">
        <v>100.14425</v>
      </c>
      <c r="D198" s="314">
        <v>29.37575</v>
      </c>
      <c r="E198" s="206" t="s">
        <v>1879</v>
      </c>
      <c r="F198" s="109">
        <v>222</v>
      </c>
      <c r="G198" s="107">
        <v>4.5564556524174168E-2</v>
      </c>
      <c r="H198" s="107">
        <v>1.5039026095070142E-3</v>
      </c>
      <c r="I198" s="107">
        <v>0.28252724291287135</v>
      </c>
      <c r="J198" s="107">
        <v>1.5295060374668584E-5</v>
      </c>
      <c r="K198" s="107">
        <v>0.28252099669203085</v>
      </c>
      <c r="L198" s="113">
        <v>-9.1149490647901565</v>
      </c>
      <c r="M198" s="113">
        <v>-4.4030795759508745</v>
      </c>
      <c r="N198" s="196">
        <v>0.54113945571865329</v>
      </c>
    </row>
    <row r="199" spans="1:14" s="106" customFormat="1" x14ac:dyDescent="0.25">
      <c r="A199" s="206" t="s">
        <v>273</v>
      </c>
      <c r="B199" s="206" t="s">
        <v>2101</v>
      </c>
      <c r="C199" s="314">
        <v>100.14425</v>
      </c>
      <c r="D199" s="314">
        <v>29.37575</v>
      </c>
      <c r="E199" s="206" t="s">
        <v>1878</v>
      </c>
      <c r="F199" s="109">
        <v>222</v>
      </c>
      <c r="G199" s="107">
        <v>4.4144476241739491E-2</v>
      </c>
      <c r="H199" s="107">
        <v>1.6382686816727734E-3</v>
      </c>
      <c r="I199" s="107">
        <v>0.28240900092643362</v>
      </c>
      <c r="J199" s="107">
        <v>1.8618218644843252E-5</v>
      </c>
      <c r="K199" s="107">
        <v>0.28240219663743438</v>
      </c>
      <c r="L199" s="113">
        <v>-13.296287765135473</v>
      </c>
      <c r="M199" s="113">
        <v>-8.6062272137354956</v>
      </c>
      <c r="N199" s="196">
        <v>0.65871284304352962</v>
      </c>
    </row>
    <row r="200" spans="1:14" s="106" customFormat="1" x14ac:dyDescent="0.25">
      <c r="A200" s="206" t="s">
        <v>273</v>
      </c>
      <c r="B200" s="206" t="s">
        <v>2101</v>
      </c>
      <c r="C200" s="314">
        <v>100.14425</v>
      </c>
      <c r="D200" s="314">
        <v>29.37575</v>
      </c>
      <c r="E200" s="206" t="s">
        <v>1877</v>
      </c>
      <c r="F200" s="109">
        <v>222</v>
      </c>
      <c r="G200" s="107">
        <v>4.6821476372331285E-2</v>
      </c>
      <c r="H200" s="107">
        <v>1.5840123997496001E-3</v>
      </c>
      <c r="I200" s="107">
        <v>0.28260028736138687</v>
      </c>
      <c r="J200" s="107">
        <v>2.004574578812683E-5</v>
      </c>
      <c r="K200" s="107">
        <v>0.2825937084172449</v>
      </c>
      <c r="L200" s="113">
        <v>-6.5319107665939846</v>
      </c>
      <c r="M200" s="113">
        <v>-1.830537693618961</v>
      </c>
      <c r="N200" s="196">
        <v>0.70921877387331023</v>
      </c>
    </row>
    <row r="201" spans="1:14" s="106" customFormat="1" x14ac:dyDescent="0.25">
      <c r="A201" s="206" t="s">
        <v>273</v>
      </c>
      <c r="B201" s="206" t="s">
        <v>2101</v>
      </c>
      <c r="C201" s="314">
        <v>100.14425</v>
      </c>
      <c r="D201" s="314">
        <v>29.37575</v>
      </c>
      <c r="E201" s="206" t="s">
        <v>1876</v>
      </c>
      <c r="F201" s="109">
        <v>222</v>
      </c>
      <c r="G201" s="107">
        <v>3.3938116281006674E-2</v>
      </c>
      <c r="H201" s="107">
        <v>1.1581888897215225E-3</v>
      </c>
      <c r="I201" s="107">
        <v>0.28253811124244649</v>
      </c>
      <c r="J201" s="107">
        <v>1.585666752804762E-5</v>
      </c>
      <c r="K201" s="107">
        <v>0.28253330088868123</v>
      </c>
      <c r="L201" s="113">
        <v>-8.7306171668766197</v>
      </c>
      <c r="M201" s="113">
        <v>-3.9677569217522191</v>
      </c>
      <c r="N201" s="196">
        <v>0.56100912487089261</v>
      </c>
    </row>
    <row r="202" spans="1:14" s="106" customFormat="1" x14ac:dyDescent="0.25">
      <c r="A202" s="206" t="s">
        <v>273</v>
      </c>
      <c r="B202" s="206" t="s">
        <v>2101</v>
      </c>
      <c r="C202" s="314">
        <v>100.14425</v>
      </c>
      <c r="D202" s="314">
        <v>29.37575</v>
      </c>
      <c r="E202" s="206" t="s">
        <v>1875</v>
      </c>
      <c r="F202" s="109">
        <v>222</v>
      </c>
      <c r="G202" s="107">
        <v>2.6627531007086883E-2</v>
      </c>
      <c r="H202" s="107">
        <v>9.255421926139671E-4</v>
      </c>
      <c r="I202" s="107">
        <v>0.28252172135328735</v>
      </c>
      <c r="J202" s="107">
        <v>1.8220541141535091E-5</v>
      </c>
      <c r="K202" s="107">
        <v>0.2825178772606608</v>
      </c>
      <c r="L202" s="113">
        <v>-9.3102055170057874</v>
      </c>
      <c r="M202" s="113">
        <v>-4.5134451026229705</v>
      </c>
      <c r="N202" s="196">
        <v>0.64464300726374546</v>
      </c>
    </row>
    <row r="203" spans="1:14" s="106" customFormat="1" x14ac:dyDescent="0.25">
      <c r="A203" s="206" t="s">
        <v>273</v>
      </c>
      <c r="B203" s="206" t="s">
        <v>2101</v>
      </c>
      <c r="C203" s="314">
        <v>100.14425</v>
      </c>
      <c r="D203" s="314">
        <v>29.37575</v>
      </c>
      <c r="E203" s="206" t="s">
        <v>1874</v>
      </c>
      <c r="F203" s="109">
        <v>222</v>
      </c>
      <c r="G203" s="107">
        <v>3.1749167117717234E-2</v>
      </c>
      <c r="H203" s="107">
        <v>1.0709436112492678E-3</v>
      </c>
      <c r="I203" s="107">
        <v>0.28251275038956608</v>
      </c>
      <c r="J203" s="107">
        <v>1.9131047021512511E-5</v>
      </c>
      <c r="K203" s="107">
        <v>0.2825083023952204</v>
      </c>
      <c r="L203" s="113">
        <v>-9.6274417113328958</v>
      </c>
      <c r="M203" s="113">
        <v>-4.8522039794141048</v>
      </c>
      <c r="N203" s="196">
        <v>0.67685671837347527</v>
      </c>
    </row>
    <row r="204" spans="1:14" s="106" customFormat="1" x14ac:dyDescent="0.25">
      <c r="A204" s="206" t="s">
        <v>273</v>
      </c>
      <c r="B204" s="206" t="s">
        <v>2101</v>
      </c>
      <c r="C204" s="314">
        <v>100.14425</v>
      </c>
      <c r="D204" s="314">
        <v>29.37575</v>
      </c>
      <c r="E204" s="206" t="s">
        <v>1873</v>
      </c>
      <c r="F204" s="109">
        <v>222</v>
      </c>
      <c r="G204" s="107">
        <v>3.3557238695403661E-2</v>
      </c>
      <c r="H204" s="107">
        <v>1.1280754483688911E-3</v>
      </c>
      <c r="I204" s="107">
        <v>0.28253146368522847</v>
      </c>
      <c r="J204" s="107">
        <v>1.810432853227721E-5</v>
      </c>
      <c r="K204" s="107">
        <v>0.28252677840286328</v>
      </c>
      <c r="L204" s="113">
        <v>-8.9656917718949902</v>
      </c>
      <c r="M204" s="113">
        <v>-4.1985225636642642</v>
      </c>
      <c r="N204" s="196">
        <v>0.64053140347963833</v>
      </c>
    </row>
    <row r="205" spans="1:14" s="106" customFormat="1" x14ac:dyDescent="0.25">
      <c r="A205" s="206" t="s">
        <v>273</v>
      </c>
      <c r="B205" s="206" t="s">
        <v>2101</v>
      </c>
      <c r="C205" s="314">
        <v>100.14425</v>
      </c>
      <c r="D205" s="314">
        <v>29.37575</v>
      </c>
      <c r="E205" s="206" t="s">
        <v>1872</v>
      </c>
      <c r="F205" s="109">
        <v>222</v>
      </c>
      <c r="G205" s="107">
        <v>3.7316499375192519E-2</v>
      </c>
      <c r="H205" s="107">
        <v>1.2589471489724336E-3</v>
      </c>
      <c r="I205" s="107">
        <v>0.28250651929489734</v>
      </c>
      <c r="J205" s="107">
        <v>1.5144259484698771E-5</v>
      </c>
      <c r="K205" s="107">
        <v>0.28250129045769118</v>
      </c>
      <c r="L205" s="113">
        <v>-9.8477891367176884</v>
      </c>
      <c r="M205" s="113">
        <v>-5.1002864299010131</v>
      </c>
      <c r="N205" s="196">
        <v>0.53580411806364303</v>
      </c>
    </row>
    <row r="206" spans="1:14" s="106" customFormat="1" x14ac:dyDescent="0.25">
      <c r="A206" s="206" t="s">
        <v>273</v>
      </c>
      <c r="B206" s="206" t="s">
        <v>2101</v>
      </c>
      <c r="C206" s="314">
        <v>100.14425</v>
      </c>
      <c r="D206" s="314">
        <v>29.37575</v>
      </c>
      <c r="E206" s="206" t="s">
        <v>1871</v>
      </c>
      <c r="F206" s="109">
        <v>222</v>
      </c>
      <c r="G206" s="107">
        <v>2.3901886711758805E-2</v>
      </c>
      <c r="H206" s="107">
        <v>8.1568479890711202E-4</v>
      </c>
      <c r="I206" s="107">
        <v>0.28259490711595414</v>
      </c>
      <c r="J206" s="107">
        <v>1.7592001344307271E-5</v>
      </c>
      <c r="K206" s="107">
        <v>0.28259151929857951</v>
      </c>
      <c r="L206" s="113">
        <v>-6.7221699894215448</v>
      </c>
      <c r="M206" s="113">
        <v>-1.9079887434392262</v>
      </c>
      <c r="N206" s="196">
        <v>0.62240526021106746</v>
      </c>
    </row>
    <row r="207" spans="1:14" s="106" customFormat="1" x14ac:dyDescent="0.25">
      <c r="A207" s="206" t="s">
        <v>273</v>
      </c>
      <c r="B207" s="206" t="s">
        <v>2101</v>
      </c>
      <c r="C207" s="314">
        <v>100.14425</v>
      </c>
      <c r="D207" s="314">
        <v>29.37575</v>
      </c>
      <c r="E207" s="206" t="s">
        <v>1870</v>
      </c>
      <c r="F207" s="109">
        <v>222</v>
      </c>
      <c r="G207" s="107">
        <v>3.7085657579817063E-2</v>
      </c>
      <c r="H207" s="107">
        <v>1.2614681154896798E-3</v>
      </c>
      <c r="I207" s="107">
        <v>0.28255026314350046</v>
      </c>
      <c r="J207" s="107">
        <v>1.4993306359982689E-5</v>
      </c>
      <c r="K207" s="107">
        <v>0.28254502383585994</v>
      </c>
      <c r="L207" s="113">
        <v>-8.3008949024721002</v>
      </c>
      <c r="M207" s="113">
        <v>-3.5529988822080583</v>
      </c>
      <c r="N207" s="196">
        <v>0.53046339434370537</v>
      </c>
    </row>
    <row r="208" spans="1:14" s="106" customFormat="1" x14ac:dyDescent="0.25">
      <c r="A208" s="206" t="s">
        <v>273</v>
      </c>
      <c r="B208" s="206" t="s">
        <v>2101</v>
      </c>
      <c r="C208" s="314">
        <v>100.14425</v>
      </c>
      <c r="D208" s="314">
        <v>29.37575</v>
      </c>
      <c r="E208" s="206" t="s">
        <v>1869</v>
      </c>
      <c r="F208" s="109">
        <v>222</v>
      </c>
      <c r="G208" s="107">
        <v>2.5349662705647147E-2</v>
      </c>
      <c r="H208" s="107">
        <v>8.9183446282959224E-4</v>
      </c>
      <c r="I208" s="107">
        <v>0.28252051326542055</v>
      </c>
      <c r="J208" s="107">
        <v>1.3424809738221454E-5</v>
      </c>
      <c r="K208" s="107">
        <v>0.28251680917250072</v>
      </c>
      <c r="L208" s="113">
        <v>-9.3529265901470815</v>
      </c>
      <c r="M208" s="113">
        <v>-4.5512340770659243</v>
      </c>
      <c r="N208" s="196">
        <v>0.47496996133933322</v>
      </c>
    </row>
    <row r="209" spans="1:14" s="106" customFormat="1" x14ac:dyDescent="0.25">
      <c r="A209" s="206"/>
      <c r="B209" s="206"/>
      <c r="C209" s="314"/>
      <c r="D209" s="314"/>
      <c r="E209" s="206"/>
      <c r="F209" s="109"/>
      <c r="G209" s="107"/>
      <c r="H209" s="107"/>
      <c r="I209" s="107"/>
      <c r="J209" s="107"/>
      <c r="K209" s="107"/>
      <c r="L209" s="113"/>
      <c r="M209" s="113"/>
      <c r="N209" s="196"/>
    </row>
    <row r="210" spans="1:14" s="106" customFormat="1" x14ac:dyDescent="0.25">
      <c r="A210" s="206" t="s">
        <v>2076</v>
      </c>
      <c r="B210" s="206" t="s">
        <v>2101</v>
      </c>
      <c r="C210" s="314">
        <v>100.19</v>
      </c>
      <c r="D210" s="314">
        <v>29.46</v>
      </c>
      <c r="E210" s="206" t="s">
        <v>1862</v>
      </c>
      <c r="F210" s="109">
        <v>217</v>
      </c>
      <c r="G210" s="107">
        <v>6.7183999999999994E-2</v>
      </c>
      <c r="H210" s="107">
        <v>1.9300000000000001E-3</v>
      </c>
      <c r="I210" s="107">
        <v>0.28254000000000001</v>
      </c>
      <c r="J210" s="107">
        <v>1.4E-5</v>
      </c>
      <c r="K210" s="107">
        <v>0.28253216495660866</v>
      </c>
      <c r="L210" s="113">
        <v>-8.6638258747806507</v>
      </c>
      <c r="M210" s="113">
        <v>-4.1193275538342622</v>
      </c>
      <c r="N210" s="196">
        <v>0.49531468190866512</v>
      </c>
    </row>
    <row r="211" spans="1:14" s="106" customFormat="1" x14ac:dyDescent="0.25">
      <c r="A211" s="206" t="s">
        <v>2076</v>
      </c>
      <c r="B211" s="206" t="s">
        <v>2101</v>
      </c>
      <c r="C211" s="314">
        <v>100.19</v>
      </c>
      <c r="D211" s="314">
        <v>29.46</v>
      </c>
      <c r="E211" s="206" t="s">
        <v>1860</v>
      </c>
      <c r="F211" s="109">
        <v>218</v>
      </c>
      <c r="G211" s="107">
        <v>3.2197000000000003E-2</v>
      </c>
      <c r="H211" s="107">
        <v>9.3999999999999997E-4</v>
      </c>
      <c r="I211" s="107">
        <v>0.282447</v>
      </c>
      <c r="J211" s="107">
        <v>1.2999999999999999E-5</v>
      </c>
      <c r="K211" s="107">
        <v>0.28244316634729388</v>
      </c>
      <c r="L211" s="113">
        <v>-11.952543451738684</v>
      </c>
      <c r="M211" s="113">
        <v>-7.2457963233729661</v>
      </c>
      <c r="N211" s="196">
        <v>0.45993608670968911</v>
      </c>
    </row>
    <row r="212" spans="1:14" s="106" customFormat="1" x14ac:dyDescent="0.25">
      <c r="A212" s="206" t="s">
        <v>2076</v>
      </c>
      <c r="B212" s="206" t="s">
        <v>2101</v>
      </c>
      <c r="C212" s="314">
        <v>100.19</v>
      </c>
      <c r="D212" s="314">
        <v>29.46</v>
      </c>
      <c r="E212" s="206" t="s">
        <v>1861</v>
      </c>
      <c r="F212" s="109">
        <v>217</v>
      </c>
      <c r="G212" s="107">
        <v>3.9364000000000003E-2</v>
      </c>
      <c r="H212" s="107">
        <v>1.0939999999999999E-3</v>
      </c>
      <c r="I212" s="107">
        <v>0.282501</v>
      </c>
      <c r="J212" s="107">
        <v>1.9000000000000001E-5</v>
      </c>
      <c r="K212" s="107">
        <v>0.28249655878887558</v>
      </c>
      <c r="L212" s="113">
        <v>-10.042965503828105</v>
      </c>
      <c r="M212" s="113">
        <v>-5.379060242738376</v>
      </c>
      <c r="N212" s="196">
        <v>0.6722127825886659</v>
      </c>
    </row>
    <row r="213" spans="1:14" s="106" customFormat="1" x14ac:dyDescent="0.25">
      <c r="A213" s="206" t="s">
        <v>2076</v>
      </c>
      <c r="B213" s="206" t="s">
        <v>2101</v>
      </c>
      <c r="C213" s="314">
        <v>100.19</v>
      </c>
      <c r="D213" s="314">
        <v>29.46</v>
      </c>
      <c r="E213" s="206" t="s">
        <v>1866</v>
      </c>
      <c r="F213" s="109">
        <v>214</v>
      </c>
      <c r="G213" s="107">
        <v>3.2548000000000001E-2</v>
      </c>
      <c r="H213" s="107">
        <v>9.3599999999999998E-4</v>
      </c>
      <c r="I213" s="107">
        <v>0.28262300000000001</v>
      </c>
      <c r="J213" s="107">
        <v>1.9000000000000001E-5</v>
      </c>
      <c r="K213" s="107">
        <v>0.28261925284364792</v>
      </c>
      <c r="L213" s="113">
        <v>-5.7287338437328472</v>
      </c>
      <c r="M213" s="113">
        <v>-1.1050344108765042</v>
      </c>
      <c r="N213" s="196">
        <v>0.67220828883551853</v>
      </c>
    </row>
    <row r="214" spans="1:14" s="106" customFormat="1" x14ac:dyDescent="0.25">
      <c r="A214" s="206" t="s">
        <v>2076</v>
      </c>
      <c r="B214" s="206" t="s">
        <v>2101</v>
      </c>
      <c r="C214" s="314">
        <v>100.19</v>
      </c>
      <c r="D214" s="314">
        <v>29.46</v>
      </c>
      <c r="E214" s="206" t="s">
        <v>1859</v>
      </c>
      <c r="F214" s="109">
        <v>218</v>
      </c>
      <c r="G214" s="107">
        <v>3.3619999999999997E-2</v>
      </c>
      <c r="H214" s="107">
        <v>9.5600000000000004E-4</v>
      </c>
      <c r="I214" s="107">
        <v>0.28246199999999999</v>
      </c>
      <c r="J214" s="107">
        <v>2.3E-5</v>
      </c>
      <c r="K214" s="107">
        <v>0.28245810109363079</v>
      </c>
      <c r="L214" s="113">
        <v>-11.42210513287556</v>
      </c>
      <c r="M214" s="113">
        <v>-6.7174094936650608</v>
      </c>
      <c r="N214" s="196">
        <v>0.81373307648680004</v>
      </c>
    </row>
    <row r="215" spans="1:14" s="106" customFormat="1" x14ac:dyDescent="0.25">
      <c r="A215" s="206" t="s">
        <v>2076</v>
      </c>
      <c r="B215" s="206" t="s">
        <v>2101</v>
      </c>
      <c r="C215" s="314">
        <v>100.19</v>
      </c>
      <c r="D215" s="314">
        <v>29.46</v>
      </c>
      <c r="E215" s="206" t="s">
        <v>1864</v>
      </c>
      <c r="F215" s="109">
        <v>216</v>
      </c>
      <c r="G215" s="107">
        <v>3.7391000000000001E-2</v>
      </c>
      <c r="H215" s="107">
        <v>1.0950000000000001E-3</v>
      </c>
      <c r="I215" s="107">
        <v>0.282503</v>
      </c>
      <c r="J215" s="107">
        <v>9.0000000000000002E-6</v>
      </c>
      <c r="K215" s="107">
        <v>0.2824985752557192</v>
      </c>
      <c r="L215" s="113">
        <v>-9.9722403946467253</v>
      </c>
      <c r="M215" s="113">
        <v>-5.3299904858994385</v>
      </c>
      <c r="N215" s="196">
        <v>0.31841587166958618</v>
      </c>
    </row>
    <row r="216" spans="1:14" s="106" customFormat="1" x14ac:dyDescent="0.25">
      <c r="A216" s="206" t="s">
        <v>2077</v>
      </c>
      <c r="B216" s="206" t="s">
        <v>2101</v>
      </c>
      <c r="C216" s="314">
        <v>100.19</v>
      </c>
      <c r="D216" s="314">
        <v>29.46</v>
      </c>
      <c r="E216" s="206" t="s">
        <v>1868</v>
      </c>
      <c r="F216" s="109">
        <v>213</v>
      </c>
      <c r="G216" s="107">
        <v>4.4732000000000001E-2</v>
      </c>
      <c r="H216" s="107">
        <v>1.2750000000000001E-3</v>
      </c>
      <c r="I216" s="107">
        <v>0.28244999999999998</v>
      </c>
      <c r="J216" s="107">
        <v>1.9000000000000001E-5</v>
      </c>
      <c r="K216" s="107">
        <v>0.28244491959980605</v>
      </c>
      <c r="L216" s="113">
        <v>-11.846455787967169</v>
      </c>
      <c r="M216" s="113">
        <v>-7.2951034220181121</v>
      </c>
      <c r="N216" s="196">
        <v>0.67220679098811686</v>
      </c>
    </row>
    <row r="217" spans="1:14" s="106" customFormat="1" x14ac:dyDescent="0.25">
      <c r="A217" s="206" t="s">
        <v>2076</v>
      </c>
      <c r="B217" s="206" t="s">
        <v>2101</v>
      </c>
      <c r="C217" s="314">
        <v>100.19</v>
      </c>
      <c r="D217" s="314">
        <v>29.46</v>
      </c>
      <c r="E217" s="206" t="s">
        <v>1857</v>
      </c>
      <c r="F217" s="109">
        <v>219</v>
      </c>
      <c r="G217" s="107">
        <v>8.1657999999999994E-2</v>
      </c>
      <c r="H217" s="107">
        <v>2.2520000000000001E-3</v>
      </c>
      <c r="I217" s="107">
        <v>0.28261199999999997</v>
      </c>
      <c r="J217" s="107">
        <v>1.4E-5</v>
      </c>
      <c r="K217" s="107">
        <v>0.28260277333021327</v>
      </c>
      <c r="L217" s="113">
        <v>-6.1177219442343223</v>
      </c>
      <c r="M217" s="113">
        <v>-1.5766679933348904</v>
      </c>
      <c r="N217" s="196">
        <v>0.49531688949389086</v>
      </c>
    </row>
    <row r="218" spans="1:14" s="106" customFormat="1" x14ac:dyDescent="0.25">
      <c r="A218" s="206" t="s">
        <v>2076</v>
      </c>
      <c r="B218" s="206" t="s">
        <v>2101</v>
      </c>
      <c r="C218" s="314">
        <v>100.19</v>
      </c>
      <c r="D218" s="314">
        <v>29.46</v>
      </c>
      <c r="E218" s="206" t="s">
        <v>1863</v>
      </c>
      <c r="F218" s="109">
        <v>216</v>
      </c>
      <c r="G218" s="107">
        <v>5.4144999999999999E-2</v>
      </c>
      <c r="H218" s="107">
        <v>1.5280000000000001E-3</v>
      </c>
      <c r="I218" s="107">
        <v>0.28254000000000001</v>
      </c>
      <c r="J218" s="107">
        <v>1.2999999999999999E-5</v>
      </c>
      <c r="K218" s="107">
        <v>0.28253382556231865</v>
      </c>
      <c r="L218" s="113">
        <v>-8.6638258747806507</v>
      </c>
      <c r="M218" s="113">
        <v>-4.0828508078427639</v>
      </c>
      <c r="N218" s="196">
        <v>0.45993403685606893</v>
      </c>
    </row>
    <row r="219" spans="1:14" s="106" customFormat="1" x14ac:dyDescent="0.25">
      <c r="A219" s="206" t="s">
        <v>2076</v>
      </c>
      <c r="B219" s="206" t="s">
        <v>2101</v>
      </c>
      <c r="C219" s="314">
        <v>100.19</v>
      </c>
      <c r="D219" s="314">
        <v>29.46</v>
      </c>
      <c r="E219" s="206" t="s">
        <v>1867</v>
      </c>
      <c r="F219" s="109">
        <v>213</v>
      </c>
      <c r="G219" s="107">
        <v>3.0887999999999999E-2</v>
      </c>
      <c r="H219" s="107">
        <v>9.4200000000000002E-4</v>
      </c>
      <c r="I219" s="107">
        <v>0.28247100000000003</v>
      </c>
      <c r="J219" s="107">
        <v>1.8E-5</v>
      </c>
      <c r="K219" s="107">
        <v>0.28246724648079796</v>
      </c>
      <c r="L219" s="113">
        <v>-11.103842141555464</v>
      </c>
      <c r="M219" s="113">
        <v>-6.5051938944205023</v>
      </c>
      <c r="N219" s="196">
        <v>0.63682748619897644</v>
      </c>
    </row>
    <row r="220" spans="1:14" s="106" customFormat="1" x14ac:dyDescent="0.25">
      <c r="A220" s="206" t="s">
        <v>2076</v>
      </c>
      <c r="B220" s="206" t="s">
        <v>2101</v>
      </c>
      <c r="C220" s="314">
        <v>100.19</v>
      </c>
      <c r="D220" s="314">
        <v>29.46</v>
      </c>
      <c r="E220" s="206" t="s">
        <v>1865</v>
      </c>
      <c r="F220" s="109">
        <v>215</v>
      </c>
      <c r="G220" s="107">
        <v>5.5514000000000001E-2</v>
      </c>
      <c r="H220" s="107">
        <v>1.694E-3</v>
      </c>
      <c r="I220" s="107">
        <v>0.28251599999999999</v>
      </c>
      <c r="J220" s="107">
        <v>1.2999999999999999E-5</v>
      </c>
      <c r="K220" s="107">
        <v>0.28250918653365126</v>
      </c>
      <c r="L220" s="113">
        <v>-9.5125271849649806</v>
      </c>
      <c r="M220" s="113">
        <v>-4.976840735690935</v>
      </c>
      <c r="N220" s="196">
        <v>0.45993301196478598</v>
      </c>
    </row>
    <row r="221" spans="1:14" s="106" customFormat="1" x14ac:dyDescent="0.25">
      <c r="A221" s="206" t="s">
        <v>2076</v>
      </c>
      <c r="B221" s="206" t="s">
        <v>2101</v>
      </c>
      <c r="C221" s="314">
        <v>100.19</v>
      </c>
      <c r="D221" s="314">
        <v>29.46</v>
      </c>
      <c r="E221" s="206" t="s">
        <v>1858</v>
      </c>
      <c r="F221" s="109">
        <v>218</v>
      </c>
      <c r="G221" s="107">
        <v>2.7161999999999999E-2</v>
      </c>
      <c r="H221" s="107">
        <v>8.1400000000000005E-4</v>
      </c>
      <c r="I221" s="107">
        <v>0.28247699999999998</v>
      </c>
      <c r="J221" s="107">
        <v>9.0000000000000002E-6</v>
      </c>
      <c r="K221" s="107">
        <v>0.28247368021989067</v>
      </c>
      <c r="L221" s="113">
        <v>-10.891666814011325</v>
      </c>
      <c r="M221" s="113">
        <v>-6.1662246962546075</v>
      </c>
      <c r="N221" s="196">
        <v>0.31841729079884473</v>
      </c>
    </row>
    <row r="222" spans="1:14" s="106" customFormat="1" x14ac:dyDescent="0.25">
      <c r="A222" s="206"/>
      <c r="B222" s="206"/>
      <c r="C222" s="314"/>
      <c r="D222" s="314"/>
      <c r="E222" s="206"/>
      <c r="F222" s="109"/>
      <c r="G222" s="107"/>
      <c r="H222" s="107"/>
      <c r="I222" s="107"/>
      <c r="J222" s="107"/>
      <c r="K222" s="107"/>
      <c r="L222" s="113"/>
      <c r="M222" s="113"/>
      <c r="N222" s="196"/>
    </row>
    <row r="223" spans="1:14" s="106" customFormat="1" x14ac:dyDescent="0.25">
      <c r="A223" s="206" t="s">
        <v>2079</v>
      </c>
      <c r="B223" s="206" t="s">
        <v>2101</v>
      </c>
      <c r="C223" s="314">
        <v>99.963389000000006</v>
      </c>
      <c r="D223" s="314">
        <v>30.185324999999999</v>
      </c>
      <c r="E223" s="206" t="s">
        <v>2067</v>
      </c>
      <c r="F223" s="109">
        <v>217.4</v>
      </c>
      <c r="G223" s="107">
        <v>3.0859999999999999E-2</v>
      </c>
      <c r="H223" s="107">
        <v>9.3800000000000003E-4</v>
      </c>
      <c r="I223" s="107">
        <v>0.28253099999999998</v>
      </c>
      <c r="J223" s="107">
        <v>1.9000000000000001E-5</v>
      </c>
      <c r="K223" s="107">
        <v>0.28252718505427188</v>
      </c>
      <c r="L223" s="113">
        <v>-8.9820888661007459</v>
      </c>
      <c r="M223" s="113">
        <v>-4.2866047307110744</v>
      </c>
      <c r="N223" s="196">
        <v>0.67221338178047318</v>
      </c>
    </row>
    <row r="224" spans="1:14" s="106" customFormat="1" x14ac:dyDescent="0.25">
      <c r="A224" s="206" t="s">
        <v>2079</v>
      </c>
      <c r="B224" s="206" t="s">
        <v>2101</v>
      </c>
      <c r="C224" s="314">
        <v>99.963389000000006</v>
      </c>
      <c r="D224" s="314">
        <v>30.185324999999999</v>
      </c>
      <c r="E224" s="206" t="s">
        <v>1856</v>
      </c>
      <c r="F224" s="109">
        <v>218.6</v>
      </c>
      <c r="G224" s="107">
        <v>2.7944E-2</v>
      </c>
      <c r="H224" s="107">
        <v>8.6799999999999996E-4</v>
      </c>
      <c r="I224" s="107">
        <v>0.28256300000000001</v>
      </c>
      <c r="J224" s="107">
        <v>1.8E-5</v>
      </c>
      <c r="K224" s="107">
        <v>0.28255945022573187</v>
      </c>
      <c r="L224" s="113">
        <v>-7.8504871191897863</v>
      </c>
      <c r="M224" s="113">
        <v>-3.1183410277779711</v>
      </c>
      <c r="N224" s="196">
        <v>0.63683543310211199</v>
      </c>
    </row>
    <row r="225" spans="1:14" s="106" customFormat="1" x14ac:dyDescent="0.25">
      <c r="A225" s="206" t="s">
        <v>2078</v>
      </c>
      <c r="B225" s="206" t="s">
        <v>2101</v>
      </c>
      <c r="C225" s="314">
        <v>99.963389000000006</v>
      </c>
      <c r="D225" s="314">
        <v>30.185324999999999</v>
      </c>
      <c r="E225" s="206" t="s">
        <v>1855</v>
      </c>
      <c r="F225" s="109">
        <v>214.6</v>
      </c>
      <c r="G225" s="107">
        <v>2.8733000000000002E-2</v>
      </c>
      <c r="H225" s="107">
        <v>8.7399999999999999E-4</v>
      </c>
      <c r="I225" s="107">
        <v>0.28254800000000002</v>
      </c>
      <c r="J225" s="107">
        <v>2.0000000000000002E-5</v>
      </c>
      <c r="K225" s="107">
        <v>0.28254449122292424</v>
      </c>
      <c r="L225" s="113">
        <v>-8.3809254380529108</v>
      </c>
      <c r="M225" s="113">
        <v>-3.7366897342705485</v>
      </c>
      <c r="N225" s="196">
        <v>0.7075886184870761</v>
      </c>
    </row>
    <row r="226" spans="1:14" s="106" customFormat="1" x14ac:dyDescent="0.25">
      <c r="A226" s="206" t="s">
        <v>2078</v>
      </c>
      <c r="B226" s="206" t="s">
        <v>2101</v>
      </c>
      <c r="C226" s="314">
        <v>99.963389000000006</v>
      </c>
      <c r="D226" s="314">
        <v>30.185324999999999</v>
      </c>
      <c r="E226" s="206" t="s">
        <v>1854</v>
      </c>
      <c r="F226" s="109">
        <v>217.4</v>
      </c>
      <c r="G226" s="107">
        <v>4.3876999999999999E-2</v>
      </c>
      <c r="H226" s="107">
        <v>1.3649999999999999E-3</v>
      </c>
      <c r="I226" s="107">
        <v>0.28253</v>
      </c>
      <c r="J226" s="107">
        <v>2.0000000000000002E-5</v>
      </c>
      <c r="K226" s="107">
        <v>0.28252444839987328</v>
      </c>
      <c r="L226" s="113">
        <v>-9.0174514206908807</v>
      </c>
      <c r="M226" s="113">
        <v>-4.383426610081731</v>
      </c>
      <c r="N226" s="196">
        <v>0.70759303345324653</v>
      </c>
    </row>
    <row r="227" spans="1:14" s="106" customFormat="1" x14ac:dyDescent="0.25">
      <c r="A227" s="206" t="s">
        <v>2078</v>
      </c>
      <c r="B227" s="206" t="s">
        <v>2101</v>
      </c>
      <c r="C227" s="314">
        <v>99.963389000000006</v>
      </c>
      <c r="D227" s="314">
        <v>30.185324999999999</v>
      </c>
      <c r="E227" s="206" t="s">
        <v>1853</v>
      </c>
      <c r="F227" s="109">
        <v>216.6</v>
      </c>
      <c r="G227" s="107">
        <v>2.9026E-2</v>
      </c>
      <c r="H227" s="107">
        <v>8.8400000000000002E-4</v>
      </c>
      <c r="I227" s="107">
        <v>0.282528</v>
      </c>
      <c r="J227" s="107">
        <v>1.9000000000000001E-5</v>
      </c>
      <c r="K227" s="107">
        <v>0.28252441793503791</v>
      </c>
      <c r="L227" s="113">
        <v>-9.0881765298722605</v>
      </c>
      <c r="M227" s="113">
        <v>-4.4023239406232317</v>
      </c>
      <c r="N227" s="196">
        <v>0.67221218340463018</v>
      </c>
    </row>
    <row r="228" spans="1:14" s="106" customFormat="1" x14ac:dyDescent="0.25">
      <c r="A228" s="206" t="s">
        <v>2078</v>
      </c>
      <c r="B228" s="206" t="s">
        <v>2101</v>
      </c>
      <c r="C228" s="314">
        <v>99.963389000000006</v>
      </c>
      <c r="D228" s="314">
        <v>30.185324999999999</v>
      </c>
      <c r="E228" s="206" t="s">
        <v>1852</v>
      </c>
      <c r="F228" s="109">
        <v>213.2</v>
      </c>
      <c r="G228" s="107">
        <v>3.8760000000000003E-2</v>
      </c>
      <c r="H228" s="107">
        <v>1.16E-3</v>
      </c>
      <c r="I228" s="107">
        <v>0.28255799999999998</v>
      </c>
      <c r="J228" s="107">
        <v>1.9000000000000001E-5</v>
      </c>
      <c r="K228" s="107">
        <v>0.28255337348327314</v>
      </c>
      <c r="L228" s="113">
        <v>-8.0272998921449012</v>
      </c>
      <c r="M228" s="113">
        <v>-3.4536254947359346</v>
      </c>
      <c r="N228" s="196">
        <v>0.67220709055404448</v>
      </c>
    </row>
    <row r="229" spans="1:14" s="106" customFormat="1" x14ac:dyDescent="0.25">
      <c r="A229" s="206" t="s">
        <v>2078</v>
      </c>
      <c r="B229" s="206" t="s">
        <v>2101</v>
      </c>
      <c r="C229" s="314">
        <v>99.963389000000006</v>
      </c>
      <c r="D229" s="314">
        <v>30.185324999999999</v>
      </c>
      <c r="E229" s="206" t="s">
        <v>1851</v>
      </c>
      <c r="F229" s="109">
        <v>216.1</v>
      </c>
      <c r="G229" s="107">
        <v>3.0204999999999999E-2</v>
      </c>
      <c r="H229" s="107">
        <v>8.9700000000000001E-4</v>
      </c>
      <c r="I229" s="107">
        <v>0.28257300000000002</v>
      </c>
      <c r="J229" s="107">
        <v>1.8E-5</v>
      </c>
      <c r="K229" s="107">
        <v>0.28256937366499807</v>
      </c>
      <c r="L229" s="113">
        <v>-7.4968615732795563</v>
      </c>
      <c r="M229" s="113">
        <v>-2.8229474986807279</v>
      </c>
      <c r="N229" s="196">
        <v>0.63683188525009982</v>
      </c>
    </row>
    <row r="230" spans="1:14" s="106" customFormat="1" x14ac:dyDescent="0.25">
      <c r="A230" s="206" t="s">
        <v>2078</v>
      </c>
      <c r="B230" s="206" t="s">
        <v>2101</v>
      </c>
      <c r="C230" s="314">
        <v>99.963389000000006</v>
      </c>
      <c r="D230" s="314">
        <v>30.185324999999999</v>
      </c>
      <c r="E230" s="206" t="s">
        <v>1850</v>
      </c>
      <c r="F230" s="109">
        <v>217.8</v>
      </c>
      <c r="G230" s="107">
        <v>3.1310999999999999E-2</v>
      </c>
      <c r="H230" s="107">
        <v>9.5699999999999995E-4</v>
      </c>
      <c r="I230" s="107">
        <v>0.282497</v>
      </c>
      <c r="J230" s="107">
        <v>2.0000000000000002E-5</v>
      </c>
      <c r="K230" s="107">
        <v>0.28249310060328192</v>
      </c>
      <c r="L230" s="113">
        <v>-10.184415722191975</v>
      </c>
      <c r="M230" s="113">
        <v>-5.483591850559133</v>
      </c>
      <c r="N230" s="196">
        <v>0.70759366418648995</v>
      </c>
    </row>
    <row r="231" spans="1:14" s="106" customFormat="1" x14ac:dyDescent="0.25">
      <c r="A231" s="206" t="s">
        <v>2078</v>
      </c>
      <c r="B231" s="206" t="s">
        <v>2101</v>
      </c>
      <c r="C231" s="314">
        <v>99.963389000000006</v>
      </c>
      <c r="D231" s="314">
        <v>30.185324999999999</v>
      </c>
      <c r="E231" s="206" t="s">
        <v>1849</v>
      </c>
      <c r="F231" s="109">
        <v>215.9</v>
      </c>
      <c r="G231" s="107">
        <v>2.5336999999999998E-2</v>
      </c>
      <c r="H231" s="107">
        <v>7.6400000000000003E-4</v>
      </c>
      <c r="I231" s="107">
        <v>0.282443</v>
      </c>
      <c r="J231" s="107">
        <v>2.1999999999999999E-5</v>
      </c>
      <c r="K231" s="107">
        <v>0.28243991421330983</v>
      </c>
      <c r="L231" s="113">
        <v>-12.093993670102554</v>
      </c>
      <c r="M231" s="113">
        <v>-7.4076179749338333</v>
      </c>
      <c r="N231" s="196">
        <v>0.77834973508328353</v>
      </c>
    </row>
    <row r="232" spans="1:14" s="106" customFormat="1" x14ac:dyDescent="0.25">
      <c r="A232" s="206" t="s">
        <v>2078</v>
      </c>
      <c r="B232" s="206" t="s">
        <v>2101</v>
      </c>
      <c r="C232" s="314">
        <v>99.963389000000006</v>
      </c>
      <c r="D232" s="314">
        <v>30.185324999999999</v>
      </c>
      <c r="E232" s="206" t="s">
        <v>1848</v>
      </c>
      <c r="F232" s="109">
        <v>217.2</v>
      </c>
      <c r="G232" s="107">
        <v>3.8022E-2</v>
      </c>
      <c r="H232" s="107">
        <v>1.168E-3</v>
      </c>
      <c r="I232" s="107">
        <v>0.28254400000000002</v>
      </c>
      <c r="J232" s="107">
        <v>2.3E-5</v>
      </c>
      <c r="K232" s="107">
        <v>0.28253925399886004</v>
      </c>
      <c r="L232" s="113">
        <v>-8.5223756564167807</v>
      </c>
      <c r="M232" s="113">
        <v>-3.8640648137899802</v>
      </c>
      <c r="N232" s="196">
        <v>0.81373162580167246</v>
      </c>
    </row>
    <row r="233" spans="1:14" s="106" customFormat="1" x14ac:dyDescent="0.25">
      <c r="A233" s="206" t="s">
        <v>2078</v>
      </c>
      <c r="B233" s="206" t="s">
        <v>2101</v>
      </c>
      <c r="C233" s="314">
        <v>99.963389000000006</v>
      </c>
      <c r="D233" s="314">
        <v>30.185324999999999</v>
      </c>
      <c r="E233" s="206" t="s">
        <v>1847</v>
      </c>
      <c r="F233" s="109">
        <v>220.4</v>
      </c>
      <c r="G233" s="107">
        <v>4.3532000000000001E-2</v>
      </c>
      <c r="H233" s="107">
        <v>1.317E-3</v>
      </c>
      <c r="I233" s="107">
        <v>0.28253499999999998</v>
      </c>
      <c r="J233" s="107">
        <v>2.0999999999999999E-5</v>
      </c>
      <c r="K233" s="107">
        <v>0.2825295695537216</v>
      </c>
      <c r="L233" s="113">
        <v>-8.8406386477368759</v>
      </c>
      <c r="M233" s="113">
        <v>-4.135414708590357</v>
      </c>
      <c r="N233" s="196">
        <v>0.7429776522949183</v>
      </c>
    </row>
    <row r="234" spans="1:14" s="106" customFormat="1" x14ac:dyDescent="0.25">
      <c r="A234" s="206" t="s">
        <v>2078</v>
      </c>
      <c r="B234" s="206" t="s">
        <v>2101</v>
      </c>
      <c r="C234" s="314">
        <v>99.963389000000006</v>
      </c>
      <c r="D234" s="314">
        <v>30.185324999999999</v>
      </c>
      <c r="E234" s="206" t="s">
        <v>1846</v>
      </c>
      <c r="F234" s="109">
        <v>218.4</v>
      </c>
      <c r="G234" s="107">
        <v>3.211E-2</v>
      </c>
      <c r="H234" s="107">
        <v>9.68E-4</v>
      </c>
      <c r="I234" s="107">
        <v>0.28257900000000002</v>
      </c>
      <c r="J234" s="107">
        <v>2.1999999999999999E-5</v>
      </c>
      <c r="K234" s="107">
        <v>0.28257504489484991</v>
      </c>
      <c r="L234" s="113">
        <v>-7.2846862457343065</v>
      </c>
      <c r="M234" s="113">
        <v>-2.5710614176899238</v>
      </c>
      <c r="N234" s="196">
        <v>0.77835407132575973</v>
      </c>
    </row>
    <row r="235" spans="1:14" s="106" customFormat="1" x14ac:dyDescent="0.25">
      <c r="A235" s="206" t="s">
        <v>2078</v>
      </c>
      <c r="B235" s="206" t="s">
        <v>2101</v>
      </c>
      <c r="C235" s="314">
        <v>99.963389000000006</v>
      </c>
      <c r="D235" s="314">
        <v>30.185324999999999</v>
      </c>
      <c r="E235" s="206" t="s">
        <v>1845</v>
      </c>
      <c r="F235" s="109">
        <v>216.8</v>
      </c>
      <c r="G235" s="107">
        <v>4.3443000000000002E-2</v>
      </c>
      <c r="H235" s="107">
        <v>1.3209999999999999E-3</v>
      </c>
      <c r="I235" s="107">
        <v>0.28249299999999999</v>
      </c>
      <c r="J235" s="107">
        <v>2.0999999999999999E-5</v>
      </c>
      <c r="K235" s="107">
        <v>0.28248764221049455</v>
      </c>
      <c r="L235" s="113">
        <v>-10.325865940555845</v>
      </c>
      <c r="M235" s="113">
        <v>-5.6989796824091776</v>
      </c>
      <c r="N235" s="196">
        <v>0.74297169173176414</v>
      </c>
    </row>
    <row r="236" spans="1:14" s="106" customFormat="1" x14ac:dyDescent="0.25">
      <c r="A236" s="206" t="s">
        <v>2078</v>
      </c>
      <c r="B236" s="206" t="s">
        <v>2101</v>
      </c>
      <c r="C236" s="314">
        <v>99.963389000000006</v>
      </c>
      <c r="D236" s="314">
        <v>30.185324999999999</v>
      </c>
      <c r="E236" s="206" t="s">
        <v>1844</v>
      </c>
      <c r="F236" s="109">
        <v>222.2</v>
      </c>
      <c r="G236" s="107">
        <v>2.716E-2</v>
      </c>
      <c r="H236" s="107">
        <v>8.1999999999999998E-4</v>
      </c>
      <c r="I236" s="107">
        <v>0.28256300000000001</v>
      </c>
      <c r="J236" s="107">
        <v>2.0000000000000002E-5</v>
      </c>
      <c r="K236" s="107">
        <v>0.28255959118551965</v>
      </c>
      <c r="L236" s="113">
        <v>-7.8504871191897863</v>
      </c>
      <c r="M236" s="113">
        <v>-3.0331498880609153</v>
      </c>
      <c r="N236" s="196">
        <v>0.70760060263186375</v>
      </c>
    </row>
    <row r="237" spans="1:14" s="106" customFormat="1" x14ac:dyDescent="0.25">
      <c r="A237" s="206" t="s">
        <v>2078</v>
      </c>
      <c r="B237" s="206" t="s">
        <v>2101</v>
      </c>
      <c r="C237" s="314">
        <v>99.963389000000006</v>
      </c>
      <c r="D237" s="314">
        <v>30.185324999999999</v>
      </c>
      <c r="E237" s="206" t="s">
        <v>1843</v>
      </c>
      <c r="F237" s="109">
        <v>219.4</v>
      </c>
      <c r="G237" s="107">
        <v>4.6235999999999999E-2</v>
      </c>
      <c r="H237" s="107">
        <v>1.377E-3</v>
      </c>
      <c r="I237" s="107">
        <v>0.282441</v>
      </c>
      <c r="J237" s="107">
        <v>2.3E-5</v>
      </c>
      <c r="K237" s="107">
        <v>0.28243534796733444</v>
      </c>
      <c r="L237" s="113">
        <v>-12.164718779285044</v>
      </c>
      <c r="M237" s="113">
        <v>-7.491232741679843</v>
      </c>
      <c r="N237" s="196">
        <v>0.81373561525155402</v>
      </c>
    </row>
    <row r="238" spans="1:14" s="106" customFormat="1" x14ac:dyDescent="0.25">
      <c r="A238" s="206" t="s">
        <v>2078</v>
      </c>
      <c r="B238" s="206" t="s">
        <v>2101</v>
      </c>
      <c r="C238" s="314">
        <v>99.963389000000006</v>
      </c>
      <c r="D238" s="314">
        <v>30.185324999999999</v>
      </c>
      <c r="E238" s="206" t="s">
        <v>1842</v>
      </c>
      <c r="F238" s="109">
        <v>216.6</v>
      </c>
      <c r="G238" s="107">
        <v>3.4278999999999997E-2</v>
      </c>
      <c r="H238" s="107">
        <v>1E-3</v>
      </c>
      <c r="I238" s="107">
        <v>0.282584</v>
      </c>
      <c r="J238" s="107">
        <v>2.0000000000000002E-5</v>
      </c>
      <c r="K238" s="107">
        <v>0.28257994789031438</v>
      </c>
      <c r="L238" s="113">
        <v>-7.1078734727803017</v>
      </c>
      <c r="M238" s="113">
        <v>-2.4376969679529292</v>
      </c>
      <c r="N238" s="196">
        <v>0.7075917720056335</v>
      </c>
    </row>
    <row r="239" spans="1:14" s="106" customFormat="1" x14ac:dyDescent="0.25">
      <c r="A239" s="206" t="s">
        <v>2078</v>
      </c>
      <c r="B239" s="206" t="s">
        <v>2101</v>
      </c>
      <c r="C239" s="314">
        <v>99.963389000000006</v>
      </c>
      <c r="D239" s="314">
        <v>30.185324999999999</v>
      </c>
      <c r="E239" s="206" t="s">
        <v>1841</v>
      </c>
      <c r="F239" s="109">
        <v>221.7</v>
      </c>
      <c r="G239" s="107">
        <v>4.0072000000000003E-2</v>
      </c>
      <c r="H239" s="107">
        <v>1.186E-3</v>
      </c>
      <c r="I239" s="107">
        <v>0.28253499999999998</v>
      </c>
      <c r="J239" s="107">
        <v>2.0000000000000002E-5</v>
      </c>
      <c r="K239" s="107">
        <v>0.28253008080755848</v>
      </c>
      <c r="L239" s="113">
        <v>-8.8406386477368759</v>
      </c>
      <c r="M239" s="113">
        <v>-4.0883666323732193</v>
      </c>
      <c r="N239" s="196">
        <v>0.70759981413703876</v>
      </c>
    </row>
    <row r="240" spans="1:14" s="106" customFormat="1" x14ac:dyDescent="0.25">
      <c r="A240" s="206" t="s">
        <v>2078</v>
      </c>
      <c r="B240" s="206" t="s">
        <v>2101</v>
      </c>
      <c r="C240" s="314">
        <v>99.963389000000006</v>
      </c>
      <c r="D240" s="314">
        <v>30.185324999999999</v>
      </c>
      <c r="E240" s="206" t="s">
        <v>1840</v>
      </c>
      <c r="F240" s="109">
        <v>220.7</v>
      </c>
      <c r="G240" s="107">
        <v>4.7543000000000002E-2</v>
      </c>
      <c r="H240" s="107">
        <v>1.436E-3</v>
      </c>
      <c r="I240" s="107">
        <v>0.28249200000000002</v>
      </c>
      <c r="J240" s="107">
        <v>1.9000000000000001E-5</v>
      </c>
      <c r="K240" s="107">
        <v>0.28248607079936128</v>
      </c>
      <c r="L240" s="113">
        <v>-10.36122849514598</v>
      </c>
      <c r="M240" s="113">
        <v>-5.6677138225880164</v>
      </c>
      <c r="N240" s="196">
        <v>0.67221832531494385</v>
      </c>
    </row>
    <row r="241" spans="1:14" s="106" customFormat="1" x14ac:dyDescent="0.25">
      <c r="A241" s="206" t="s">
        <v>2078</v>
      </c>
      <c r="B241" s="206" t="s">
        <v>2101</v>
      </c>
      <c r="C241" s="314">
        <v>99.963389000000006</v>
      </c>
      <c r="D241" s="314">
        <v>30.185324999999999</v>
      </c>
      <c r="E241" s="206" t="s">
        <v>1839</v>
      </c>
      <c r="F241" s="109">
        <v>219.4</v>
      </c>
      <c r="G241" s="107">
        <v>3.6177000000000001E-2</v>
      </c>
      <c r="H241" s="107">
        <v>1.075E-3</v>
      </c>
      <c r="I241" s="107">
        <v>0.28253400000000001</v>
      </c>
      <c r="J241" s="107">
        <v>1.8E-5</v>
      </c>
      <c r="K241" s="107">
        <v>0.28252958755619789</v>
      </c>
      <c r="L241" s="113">
        <v>-8.8760012023270107</v>
      </c>
      <c r="M241" s="113">
        <v>-4.1570540536428613</v>
      </c>
      <c r="N241" s="196">
        <v>0.63683656845836545</v>
      </c>
    </row>
    <row r="242" spans="1:14" s="106" customFormat="1" x14ac:dyDescent="0.25">
      <c r="A242" s="206" t="s">
        <v>2078</v>
      </c>
      <c r="B242" s="206" t="s">
        <v>2101</v>
      </c>
      <c r="C242" s="314">
        <v>99.963389000000006</v>
      </c>
      <c r="D242" s="314">
        <v>30.185324999999999</v>
      </c>
      <c r="E242" s="206" t="s">
        <v>1838</v>
      </c>
      <c r="F242" s="109">
        <v>219.7</v>
      </c>
      <c r="G242" s="107">
        <v>2.9849000000000001E-2</v>
      </c>
      <c r="H242" s="107">
        <v>8.9999999999999998E-4</v>
      </c>
      <c r="I242" s="107">
        <v>0.28252699999999997</v>
      </c>
      <c r="J242" s="107">
        <v>2.4000000000000001E-5</v>
      </c>
      <c r="K242" s="107">
        <v>0.2825233007993978</v>
      </c>
      <c r="L242" s="113">
        <v>-9.1235390844646158</v>
      </c>
      <c r="M242" s="113">
        <v>-4.3727956323180717</v>
      </c>
      <c r="N242" s="196">
        <v>0.84911599229631207</v>
      </c>
    </row>
    <row r="243" spans="1:14" s="106" customFormat="1" x14ac:dyDescent="0.25">
      <c r="A243" s="206" t="s">
        <v>2078</v>
      </c>
      <c r="B243" s="206" t="s">
        <v>2101</v>
      </c>
      <c r="C243" s="314">
        <v>99.963389000000006</v>
      </c>
      <c r="D243" s="314">
        <v>30.185324999999999</v>
      </c>
      <c r="E243" s="206" t="s">
        <v>1837</v>
      </c>
      <c r="F243" s="109">
        <v>218.7</v>
      </c>
      <c r="G243" s="107">
        <v>3.4576999999999997E-2</v>
      </c>
      <c r="H243" s="107">
        <v>1.0269999999999999E-3</v>
      </c>
      <c r="I243" s="107">
        <v>0.28249200000000002</v>
      </c>
      <c r="J243" s="107">
        <v>2.0999999999999999E-5</v>
      </c>
      <c r="K243" s="107">
        <v>0.28248779805381075</v>
      </c>
      <c r="L243" s="113">
        <v>-10.36122849514598</v>
      </c>
      <c r="M243" s="113">
        <v>-5.6511494578193044</v>
      </c>
      <c r="N243" s="196">
        <v>0.74297483752316928</v>
      </c>
    </row>
    <row r="244" spans="1:14" s="106" customFormat="1" x14ac:dyDescent="0.25">
      <c r="A244" s="206" t="s">
        <v>2078</v>
      </c>
      <c r="B244" s="206" t="s">
        <v>2101</v>
      </c>
      <c r="C244" s="314">
        <v>99.963389000000006</v>
      </c>
      <c r="D244" s="314">
        <v>30.185324999999999</v>
      </c>
      <c r="E244" s="206" t="s">
        <v>1836</v>
      </c>
      <c r="F244" s="109">
        <v>229.1</v>
      </c>
      <c r="G244" s="107">
        <v>0.20286799999999999</v>
      </c>
      <c r="H244" s="107">
        <v>5.9059999999999998E-3</v>
      </c>
      <c r="I244" s="107">
        <v>0.28265200000000001</v>
      </c>
      <c r="J244" s="107">
        <v>2.3E-5</v>
      </c>
      <c r="K244" s="107">
        <v>0.28262668418087605</v>
      </c>
      <c r="L244" s="113">
        <v>-4.7032197605956227</v>
      </c>
      <c r="M244" s="113">
        <v>-0.50561815037819535</v>
      </c>
      <c r="N244" s="196">
        <v>0.81375320751919666</v>
      </c>
    </row>
    <row r="245" spans="1:14" s="106" customFormat="1" x14ac:dyDescent="0.25">
      <c r="A245" s="206" t="s">
        <v>2078</v>
      </c>
      <c r="B245" s="206" t="s">
        <v>2101</v>
      </c>
      <c r="C245" s="314">
        <v>99.963389000000006</v>
      </c>
      <c r="D245" s="314">
        <v>30.185324999999999</v>
      </c>
      <c r="E245" s="206" t="s">
        <v>1835</v>
      </c>
      <c r="F245" s="109">
        <v>218.7</v>
      </c>
      <c r="G245" s="107">
        <v>2.7841999999999999E-2</v>
      </c>
      <c r="H245" s="107">
        <v>8.2100000000000001E-4</v>
      </c>
      <c r="I245" s="107">
        <v>0.28254800000000002</v>
      </c>
      <c r="J245" s="107">
        <v>2.1999999999999999E-5</v>
      </c>
      <c r="K245" s="107">
        <v>0.28254464089793441</v>
      </c>
      <c r="L245" s="113">
        <v>-8.3809254380529108</v>
      </c>
      <c r="M245" s="113">
        <v>-3.6400636065259118</v>
      </c>
      <c r="N245" s="196">
        <v>0.77835459169173227</v>
      </c>
    </row>
    <row r="246" spans="1:14" s="106" customFormat="1" x14ac:dyDescent="0.25">
      <c r="A246" s="206" t="s">
        <v>2078</v>
      </c>
      <c r="B246" s="206" t="s">
        <v>2101</v>
      </c>
      <c r="C246" s="314">
        <v>99.963389000000006</v>
      </c>
      <c r="D246" s="314">
        <v>30.185324999999999</v>
      </c>
      <c r="E246" s="206" t="s">
        <v>1834</v>
      </c>
      <c r="F246" s="109">
        <v>214</v>
      </c>
      <c r="G246" s="107">
        <v>5.6936E-2</v>
      </c>
      <c r="H246" s="107">
        <v>1.6980000000000001E-3</v>
      </c>
      <c r="I246" s="107">
        <v>0.28256100000000001</v>
      </c>
      <c r="J246" s="107">
        <v>1.9000000000000001E-5</v>
      </c>
      <c r="K246" s="107">
        <v>0.28255420227405359</v>
      </c>
      <c r="L246" s="113">
        <v>-7.9212122283711661</v>
      </c>
      <c r="M246" s="113">
        <v>-3.4064834674463196</v>
      </c>
      <c r="N246" s="196">
        <v>0.67220828883551853</v>
      </c>
    </row>
    <row r="247" spans="1:14" s="106" customFormat="1" x14ac:dyDescent="0.25">
      <c r="A247" s="206" t="s">
        <v>2078</v>
      </c>
      <c r="B247" s="206" t="s">
        <v>2101</v>
      </c>
      <c r="C247" s="314">
        <v>99.963389000000006</v>
      </c>
      <c r="D247" s="314">
        <v>30.185324999999999</v>
      </c>
      <c r="E247" s="206" t="s">
        <v>1833</v>
      </c>
      <c r="F247" s="109">
        <v>216.7</v>
      </c>
      <c r="G247" s="107">
        <v>3.2398999999999997E-2</v>
      </c>
      <c r="H247" s="107">
        <v>9.7099999999999997E-4</v>
      </c>
      <c r="I247" s="107">
        <v>0.28245399999999998</v>
      </c>
      <c r="J247" s="107">
        <v>2.1999999999999999E-5</v>
      </c>
      <c r="K247" s="107">
        <v>0.28245006358129066</v>
      </c>
      <c r="L247" s="113">
        <v>-11.7050055696033</v>
      </c>
      <c r="M247" s="113">
        <v>-7.030723554164453</v>
      </c>
      <c r="N247" s="196">
        <v>0.77835112265334239</v>
      </c>
    </row>
    <row r="248" spans="1:14" s="106" customFormat="1" x14ac:dyDescent="0.25">
      <c r="A248" s="206" t="s">
        <v>2078</v>
      </c>
      <c r="B248" s="206" t="s">
        <v>2101</v>
      </c>
      <c r="C248" s="314">
        <v>99.963389000000006</v>
      </c>
      <c r="D248" s="314">
        <v>30.185324999999999</v>
      </c>
      <c r="E248" s="206" t="s">
        <v>1832</v>
      </c>
      <c r="F248" s="109">
        <v>217.9</v>
      </c>
      <c r="G248" s="107">
        <v>3.2374E-2</v>
      </c>
      <c r="H248" s="107">
        <v>9.5299999999999996E-4</v>
      </c>
      <c r="I248" s="107">
        <v>0.28253200000000001</v>
      </c>
      <c r="J248" s="107">
        <v>1.9000000000000001E-5</v>
      </c>
      <c r="K248" s="107">
        <v>0.28252811511519837</v>
      </c>
      <c r="L248" s="113">
        <v>-8.9467263115083906</v>
      </c>
      <c r="M248" s="113">
        <v>-4.2425620013830656</v>
      </c>
      <c r="N248" s="196">
        <v>0.6722141307757834</v>
      </c>
    </row>
    <row r="249" spans="1:14" s="106" customFormat="1" x14ac:dyDescent="0.25">
      <c r="A249" s="206" t="s">
        <v>2078</v>
      </c>
      <c r="B249" s="206" t="s">
        <v>2101</v>
      </c>
      <c r="C249" s="314">
        <v>99.963389000000006</v>
      </c>
      <c r="D249" s="314">
        <v>30.185324999999999</v>
      </c>
      <c r="E249" s="206" t="s">
        <v>1831</v>
      </c>
      <c r="F249" s="109">
        <v>217.5</v>
      </c>
      <c r="G249" s="107">
        <v>2.8749E-2</v>
      </c>
      <c r="H249" s="107">
        <v>8.7699999999999996E-4</v>
      </c>
      <c r="I249" s="107">
        <v>0.28258299999999997</v>
      </c>
      <c r="J249" s="107">
        <v>2.0000000000000002E-5</v>
      </c>
      <c r="K249" s="107">
        <v>0.28257943150373754</v>
      </c>
      <c r="L249" s="113">
        <v>-7.1432360273715467</v>
      </c>
      <c r="M249" s="113">
        <v>-2.4359156536579718</v>
      </c>
      <c r="N249" s="196">
        <v>0.70759319113600228</v>
      </c>
    </row>
    <row r="250" spans="1:14" s="106" customFormat="1" x14ac:dyDescent="0.25">
      <c r="A250" s="206" t="s">
        <v>2078</v>
      </c>
      <c r="B250" s="206" t="s">
        <v>2101</v>
      </c>
      <c r="C250" s="314">
        <v>99.963389000000006</v>
      </c>
      <c r="D250" s="314">
        <v>30.185324999999999</v>
      </c>
      <c r="E250" s="206" t="s">
        <v>1830</v>
      </c>
      <c r="F250" s="109">
        <v>216</v>
      </c>
      <c r="G250" s="107">
        <v>2.9205999999999999E-2</v>
      </c>
      <c r="H250" s="107">
        <v>8.7600000000000004E-4</v>
      </c>
      <c r="I250" s="107">
        <v>0.28253699999999998</v>
      </c>
      <c r="J250" s="107">
        <v>1.9000000000000001E-5</v>
      </c>
      <c r="K250" s="107">
        <v>0.28253346020457532</v>
      </c>
      <c r="L250" s="113">
        <v>-8.769913538555496</v>
      </c>
      <c r="M250" s="113">
        <v>-4.095776997211642</v>
      </c>
      <c r="N250" s="196">
        <v>0.67221128463690327</v>
      </c>
    </row>
    <row r="251" spans="1:14" s="106" customFormat="1" x14ac:dyDescent="0.25">
      <c r="A251" s="206" t="s">
        <v>2078</v>
      </c>
      <c r="B251" s="206" t="s">
        <v>2101</v>
      </c>
      <c r="C251" s="314">
        <v>99.963389000000006</v>
      </c>
      <c r="D251" s="314">
        <v>30.185324999999999</v>
      </c>
      <c r="E251" s="206" t="s">
        <v>1829</v>
      </c>
      <c r="F251" s="109">
        <v>218.7</v>
      </c>
      <c r="G251" s="107">
        <v>3.9003999999999997E-2</v>
      </c>
      <c r="H251" s="107">
        <v>1.1310000000000001E-3</v>
      </c>
      <c r="I251" s="107">
        <v>0.28256599999999998</v>
      </c>
      <c r="J251" s="107">
        <v>2.0999999999999999E-5</v>
      </c>
      <c r="K251" s="107">
        <v>0.28256137254027253</v>
      </c>
      <c r="L251" s="113">
        <v>-7.7443994554171613</v>
      </c>
      <c r="M251" s="113">
        <v>-3.0481022137807123</v>
      </c>
      <c r="N251" s="196">
        <v>0.74297483752316928</v>
      </c>
    </row>
    <row r="252" spans="1:14" s="106" customFormat="1" x14ac:dyDescent="0.25">
      <c r="A252" s="206"/>
      <c r="B252" s="206"/>
      <c r="C252" s="314"/>
      <c r="D252" s="314"/>
      <c r="E252" s="206"/>
      <c r="F252" s="109"/>
      <c r="G252" s="107"/>
      <c r="H252" s="107"/>
      <c r="I252" s="107"/>
      <c r="J252" s="107"/>
      <c r="K252" s="107"/>
      <c r="L252" s="113"/>
      <c r="M252" s="113"/>
      <c r="N252" s="196"/>
    </row>
    <row r="253" spans="1:14" s="106" customFormat="1" x14ac:dyDescent="0.25">
      <c r="A253" s="206" t="s">
        <v>2075</v>
      </c>
      <c r="B253" s="206" t="s">
        <v>2104</v>
      </c>
      <c r="C253" s="314">
        <v>99.962638999999996</v>
      </c>
      <c r="D253" s="314">
        <v>29.141832999999998</v>
      </c>
      <c r="E253" s="206" t="s">
        <v>2066</v>
      </c>
      <c r="F253" s="109">
        <v>221</v>
      </c>
      <c r="G253" s="107">
        <v>0.163659</v>
      </c>
      <c r="H253" s="107">
        <v>3.3180000000000002E-3</v>
      </c>
      <c r="I253" s="107">
        <v>0.28274500000000002</v>
      </c>
      <c r="J253" s="107">
        <v>1.5999999999999999E-5</v>
      </c>
      <c r="K253" s="107">
        <v>0.28273128141728632</v>
      </c>
      <c r="L253" s="113">
        <v>-1.4145021836375893</v>
      </c>
      <c r="M253" s="113">
        <v>3.0145040253493072</v>
      </c>
      <c r="N253" s="196">
        <v>0.56607896820715098</v>
      </c>
    </row>
    <row r="254" spans="1:14" s="106" customFormat="1" x14ac:dyDescent="0.25">
      <c r="A254" s="206" t="s">
        <v>2075</v>
      </c>
      <c r="B254" s="206" t="s">
        <v>2104</v>
      </c>
      <c r="C254" s="314">
        <v>99.962638999999996</v>
      </c>
      <c r="D254" s="314">
        <v>29.141832999999998</v>
      </c>
      <c r="E254" s="206" t="s">
        <v>1828</v>
      </c>
      <c r="F254" s="109">
        <v>218</v>
      </c>
      <c r="G254" s="107">
        <v>0.22395300000000001</v>
      </c>
      <c r="H254" s="107">
        <v>4.1110000000000001E-3</v>
      </c>
      <c r="I254" s="107">
        <v>0.28274100000000002</v>
      </c>
      <c r="J254" s="107">
        <v>1.7E-5</v>
      </c>
      <c r="K254" s="107">
        <v>0.28272423388694173</v>
      </c>
      <c r="L254" s="113">
        <v>-1.5559524020014592</v>
      </c>
      <c r="M254" s="113">
        <v>2.6982886217719049</v>
      </c>
      <c r="N254" s="196">
        <v>0.60145488262053348</v>
      </c>
    </row>
    <row r="255" spans="1:14" s="106" customFormat="1" x14ac:dyDescent="0.25">
      <c r="A255" s="206" t="s">
        <v>319</v>
      </c>
      <c r="B255" s="206" t="s">
        <v>2104</v>
      </c>
      <c r="C255" s="314">
        <v>99.962638999999996</v>
      </c>
      <c r="D255" s="314">
        <v>29.141832999999998</v>
      </c>
      <c r="E255" s="206" t="s">
        <v>1827</v>
      </c>
      <c r="F255" s="109">
        <v>220</v>
      </c>
      <c r="G255" s="107">
        <v>0.100326</v>
      </c>
      <c r="H255" s="107">
        <v>2.0569999999999998E-3</v>
      </c>
      <c r="I255" s="107">
        <v>0.28274199999999999</v>
      </c>
      <c r="J255" s="107">
        <v>1.1E-5</v>
      </c>
      <c r="K255" s="107">
        <v>0.2827335337028683</v>
      </c>
      <c r="L255" s="113">
        <v>-1.5205898474113244</v>
      </c>
      <c r="M255" s="113">
        <v>3.0718970837106951</v>
      </c>
      <c r="N255" s="196">
        <v>0.38917842332564234</v>
      </c>
    </row>
    <row r="256" spans="1:14" s="106" customFormat="1" x14ac:dyDescent="0.25">
      <c r="A256" s="206" t="s">
        <v>319</v>
      </c>
      <c r="B256" s="206" t="s">
        <v>2104</v>
      </c>
      <c r="C256" s="314">
        <v>99.962638999999996</v>
      </c>
      <c r="D256" s="314">
        <v>29.141832999999998</v>
      </c>
      <c r="E256" s="206" t="s">
        <v>1826</v>
      </c>
      <c r="F256" s="109">
        <v>224</v>
      </c>
      <c r="G256" s="107">
        <v>4.5476999999999997E-2</v>
      </c>
      <c r="H256" s="107">
        <v>1.016E-3</v>
      </c>
      <c r="I256" s="107">
        <v>0.28271499999999999</v>
      </c>
      <c r="J256" s="107">
        <v>1.5E-5</v>
      </c>
      <c r="K256" s="107">
        <v>0.28271074210950647</v>
      </c>
      <c r="L256" s="113">
        <v>-2.4753788213660588</v>
      </c>
      <c r="M256" s="113">
        <v>2.3547003235813158</v>
      </c>
      <c r="N256" s="196">
        <v>0.53070258096754586</v>
      </c>
    </row>
    <row r="257" spans="1:14" s="106" customFormat="1" x14ac:dyDescent="0.25">
      <c r="A257" s="206" t="s">
        <v>319</v>
      </c>
      <c r="B257" s="206" t="s">
        <v>2104</v>
      </c>
      <c r="C257" s="314">
        <v>99.962638999999996</v>
      </c>
      <c r="D257" s="314">
        <v>29.141832999999998</v>
      </c>
      <c r="E257" s="206" t="s">
        <v>1825</v>
      </c>
      <c r="F257" s="109">
        <v>208</v>
      </c>
      <c r="G257" s="107">
        <v>0.153311</v>
      </c>
      <c r="H257" s="107">
        <v>2.8709999999999999E-3</v>
      </c>
      <c r="I257" s="107">
        <v>0.28273599999999999</v>
      </c>
      <c r="J257" s="107">
        <v>1.9000000000000001E-5</v>
      </c>
      <c r="K257" s="107">
        <v>0.28272482919735431</v>
      </c>
      <c r="L257" s="113">
        <v>-1.7327651749565742</v>
      </c>
      <c r="M257" s="113">
        <v>2.4964694470774873</v>
      </c>
      <c r="N257" s="196">
        <v>0.6721993022651418</v>
      </c>
    </row>
    <row r="258" spans="1:14" s="106" customFormat="1" x14ac:dyDescent="0.25">
      <c r="A258" s="206" t="s">
        <v>319</v>
      </c>
      <c r="B258" s="206" t="s">
        <v>2104</v>
      </c>
      <c r="C258" s="314">
        <v>99.962638999999996</v>
      </c>
      <c r="D258" s="314">
        <v>29.141832999999998</v>
      </c>
      <c r="E258" s="206" t="s">
        <v>1824</v>
      </c>
      <c r="F258" s="109">
        <v>211</v>
      </c>
      <c r="G258" s="107">
        <v>0.25925799999999999</v>
      </c>
      <c r="H258" s="107">
        <v>5.1190000000000003E-3</v>
      </c>
      <c r="I258" s="107">
        <v>0.282717</v>
      </c>
      <c r="J258" s="107">
        <v>1.5E-5</v>
      </c>
      <c r="K258" s="107">
        <v>0.28269679459281255</v>
      </c>
      <c r="L258" s="113">
        <v>-2.4046537121846789</v>
      </c>
      <c r="M258" s="113">
        <v>1.5714879596684384</v>
      </c>
      <c r="N258" s="196">
        <v>0.53068720688997928</v>
      </c>
    </row>
    <row r="259" spans="1:14" s="106" customFormat="1" x14ac:dyDescent="0.25">
      <c r="A259" s="206" t="s">
        <v>319</v>
      </c>
      <c r="B259" s="206" t="s">
        <v>2104</v>
      </c>
      <c r="C259" s="314">
        <v>99.962638999999996</v>
      </c>
      <c r="D259" s="314">
        <v>29.141832999999998</v>
      </c>
      <c r="E259" s="206" t="s">
        <v>1823</v>
      </c>
      <c r="F259" s="109">
        <v>216</v>
      </c>
      <c r="G259" s="107">
        <v>0.14096800000000001</v>
      </c>
      <c r="H259" s="107">
        <v>3.0170000000000002E-3</v>
      </c>
      <c r="I259" s="107">
        <v>0.28271099999999999</v>
      </c>
      <c r="J259" s="107">
        <v>1.5E-5</v>
      </c>
      <c r="K259" s="107">
        <v>0.28269880871826919</v>
      </c>
      <c r="L259" s="113">
        <v>-2.616829039731039</v>
      </c>
      <c r="M259" s="113">
        <v>1.7541775713669772</v>
      </c>
      <c r="N259" s="196">
        <v>0.5306931194493103</v>
      </c>
    </row>
    <row r="260" spans="1:14" s="106" customFormat="1" x14ac:dyDescent="0.25">
      <c r="A260" s="206" t="s">
        <v>319</v>
      </c>
      <c r="B260" s="206" t="s">
        <v>2104</v>
      </c>
      <c r="C260" s="314">
        <v>99.962638999999996</v>
      </c>
      <c r="D260" s="314">
        <v>29.141832999999998</v>
      </c>
      <c r="E260" s="206" t="s">
        <v>1822</v>
      </c>
      <c r="F260" s="109">
        <v>216</v>
      </c>
      <c r="G260" s="107">
        <v>0.134515</v>
      </c>
      <c r="H260" s="107">
        <v>2.6069999999999999E-3</v>
      </c>
      <c r="I260" s="107">
        <v>0.28271400000000002</v>
      </c>
      <c r="J260" s="107">
        <v>1.2999999999999999E-5</v>
      </c>
      <c r="K260" s="107">
        <v>0.28270346547183556</v>
      </c>
      <c r="L260" s="113">
        <v>-2.5107413759561936</v>
      </c>
      <c r="M260" s="113">
        <v>1.9189313764766958</v>
      </c>
      <c r="N260" s="196">
        <v>0.45993403685606893</v>
      </c>
    </row>
    <row r="261" spans="1:14" s="106" customFormat="1" x14ac:dyDescent="0.25">
      <c r="A261" s="206" t="s">
        <v>319</v>
      </c>
      <c r="B261" s="206" t="s">
        <v>2104</v>
      </c>
      <c r="C261" s="314">
        <v>99.962638999999996</v>
      </c>
      <c r="D261" s="314">
        <v>29.141832999999998</v>
      </c>
      <c r="E261" s="206" t="s">
        <v>1821</v>
      </c>
      <c r="F261" s="109">
        <v>226</v>
      </c>
      <c r="G261" s="107">
        <v>0.173455</v>
      </c>
      <c r="H261" s="107">
        <v>3.3370000000000001E-3</v>
      </c>
      <c r="I261" s="107">
        <v>0.28270000000000001</v>
      </c>
      <c r="J261" s="107">
        <v>1.7E-5</v>
      </c>
      <c r="K261" s="107">
        <v>0.2826858900484881</v>
      </c>
      <c r="L261" s="113">
        <v>-3.0058171402302936</v>
      </c>
      <c r="M261" s="113">
        <v>1.5200125756531513</v>
      </c>
      <c r="N261" s="196">
        <v>0.60146560616924916</v>
      </c>
    </row>
    <row r="262" spans="1:14" s="106" customFormat="1" x14ac:dyDescent="0.25">
      <c r="A262" s="206" t="s">
        <v>319</v>
      </c>
      <c r="B262" s="206" t="s">
        <v>2104</v>
      </c>
      <c r="C262" s="314">
        <v>99.962638999999996</v>
      </c>
      <c r="D262" s="314">
        <v>29.141832999999998</v>
      </c>
      <c r="E262" s="206" t="s">
        <v>1820</v>
      </c>
      <c r="F262" s="109">
        <v>211</v>
      </c>
      <c r="G262" s="107">
        <v>9.4036999999999996E-2</v>
      </c>
      <c r="H262" s="107">
        <v>1.851E-3</v>
      </c>
      <c r="I262" s="107">
        <v>0.28270299999999998</v>
      </c>
      <c r="J262" s="107">
        <v>1.2E-5</v>
      </c>
      <c r="K262" s="107">
        <v>0.28269569384475407</v>
      </c>
      <c r="L262" s="113">
        <v>-2.8997294764587789</v>
      </c>
      <c r="M262" s="113">
        <v>1.5325444321567794</v>
      </c>
      <c r="N262" s="196">
        <v>0.42454976551420387</v>
      </c>
    </row>
    <row r="263" spans="1:14" s="106" customFormat="1" x14ac:dyDescent="0.25">
      <c r="A263" s="206" t="s">
        <v>319</v>
      </c>
      <c r="B263" s="206" t="s">
        <v>2104</v>
      </c>
      <c r="C263" s="314">
        <v>99.962638999999996</v>
      </c>
      <c r="D263" s="314">
        <v>29.141832999999998</v>
      </c>
      <c r="E263" s="206" t="s">
        <v>1819</v>
      </c>
      <c r="F263" s="109">
        <v>212</v>
      </c>
      <c r="G263" s="107">
        <v>0.15215699999999999</v>
      </c>
      <c r="H263" s="107">
        <v>2.745E-3</v>
      </c>
      <c r="I263" s="107">
        <v>0.28271600000000002</v>
      </c>
      <c r="J263" s="107">
        <v>1.4E-5</v>
      </c>
      <c r="K263" s="107">
        <v>0.28270511365010809</v>
      </c>
      <c r="L263" s="113">
        <v>-2.4400162667748138</v>
      </c>
      <c r="M263" s="113">
        <v>1.888094892068537</v>
      </c>
      <c r="N263" s="196">
        <v>0.49530916339302067</v>
      </c>
    </row>
    <row r="264" spans="1:14" s="106" customFormat="1" x14ac:dyDescent="0.25">
      <c r="A264" s="206" t="s">
        <v>319</v>
      </c>
      <c r="B264" s="206" t="s">
        <v>2104</v>
      </c>
      <c r="C264" s="314">
        <v>99.962638999999996</v>
      </c>
      <c r="D264" s="314">
        <v>29.141832999999998</v>
      </c>
      <c r="E264" s="206" t="s">
        <v>1818</v>
      </c>
      <c r="F264" s="109">
        <v>211</v>
      </c>
      <c r="G264" s="107">
        <v>7.7759999999999996E-2</v>
      </c>
      <c r="H264" s="107">
        <v>1.5100000000000001E-3</v>
      </c>
      <c r="I264" s="107">
        <v>0.282661</v>
      </c>
      <c r="J264" s="107">
        <v>1.9000000000000001E-5</v>
      </c>
      <c r="K264" s="107">
        <v>0.28265503981932938</v>
      </c>
      <c r="L264" s="113">
        <v>-4.384956769277748</v>
      </c>
      <c r="M264" s="113">
        <v>9.4239685390906658E-2</v>
      </c>
      <c r="N264" s="196">
        <v>0.67220379539545405</v>
      </c>
    </row>
    <row r="265" spans="1:14" s="106" customFormat="1" x14ac:dyDescent="0.25">
      <c r="A265" s="206" t="s">
        <v>319</v>
      </c>
      <c r="B265" s="206" t="s">
        <v>2104</v>
      </c>
      <c r="C265" s="314">
        <v>99.962638999999996</v>
      </c>
      <c r="D265" s="314">
        <v>29.141832999999998</v>
      </c>
      <c r="E265" s="206" t="s">
        <v>1817</v>
      </c>
      <c r="F265" s="109">
        <v>219</v>
      </c>
      <c r="G265" s="107">
        <v>5.5796999999999999E-2</v>
      </c>
      <c r="H265" s="107">
        <v>1.1670000000000001E-3</v>
      </c>
      <c r="I265" s="107">
        <v>0.28266400000000003</v>
      </c>
      <c r="J265" s="107">
        <v>1.5999999999999999E-5</v>
      </c>
      <c r="K265" s="107">
        <v>0.28265921868399596</v>
      </c>
      <c r="L265" s="113">
        <v>-4.2788691055040129</v>
      </c>
      <c r="M265" s="113">
        <v>0.42035608252000145</v>
      </c>
      <c r="N265" s="196">
        <v>0.56607644513650968</v>
      </c>
    </row>
    <row r="266" spans="1:14" s="106" customFormat="1" x14ac:dyDescent="0.25">
      <c r="A266" s="206" t="s">
        <v>319</v>
      </c>
      <c r="B266" s="206" t="s">
        <v>2104</v>
      </c>
      <c r="C266" s="314">
        <v>99.962638999999996</v>
      </c>
      <c r="D266" s="314">
        <v>29.141832999999998</v>
      </c>
      <c r="E266" s="206" t="s">
        <v>1816</v>
      </c>
      <c r="F266" s="109">
        <v>213</v>
      </c>
      <c r="G266" s="107">
        <v>0.116399</v>
      </c>
      <c r="H266" s="107">
        <v>2.4459999999999998E-3</v>
      </c>
      <c r="I266" s="107">
        <v>0.28267999999999999</v>
      </c>
      <c r="J266" s="107">
        <v>1.2999999999999999E-5</v>
      </c>
      <c r="K266" s="107">
        <v>0.28267025360088288</v>
      </c>
      <c r="L266" s="113">
        <v>-3.7130682320496433</v>
      </c>
      <c r="M266" s="113">
        <v>0.67705688136632247</v>
      </c>
      <c r="N266" s="196">
        <v>0.45993096225327434</v>
      </c>
    </row>
    <row r="267" spans="1:14" s="106" customFormat="1" x14ac:dyDescent="0.25">
      <c r="A267" s="206" t="s">
        <v>319</v>
      </c>
      <c r="B267" s="206" t="s">
        <v>2104</v>
      </c>
      <c r="C267" s="314">
        <v>99.962638999999996</v>
      </c>
      <c r="D267" s="314">
        <v>29.141832999999998</v>
      </c>
      <c r="E267" s="206" t="s">
        <v>1815</v>
      </c>
      <c r="F267" s="109">
        <v>221</v>
      </c>
      <c r="G267" s="107">
        <v>6.5647999999999998E-2</v>
      </c>
      <c r="H267" s="107">
        <v>1.3270000000000001E-3</v>
      </c>
      <c r="I267" s="107">
        <v>0.28266200000000002</v>
      </c>
      <c r="J267" s="107">
        <v>1.5999999999999999E-5</v>
      </c>
      <c r="K267" s="107">
        <v>0.28265651339383335</v>
      </c>
      <c r="L267" s="113">
        <v>-4.3495942146853928</v>
      </c>
      <c r="M267" s="113">
        <v>0.36921617715623967</v>
      </c>
      <c r="N267" s="196">
        <v>0.56607896820715098</v>
      </c>
    </row>
    <row r="268" spans="1:14" s="106" customFormat="1" x14ac:dyDescent="0.25">
      <c r="A268" s="206" t="s">
        <v>319</v>
      </c>
      <c r="B268" s="206" t="s">
        <v>2104</v>
      </c>
      <c r="C268" s="314">
        <v>99.962638999999996</v>
      </c>
      <c r="D268" s="314">
        <v>29.141832999999998</v>
      </c>
      <c r="E268" s="206" t="s">
        <v>1814</v>
      </c>
      <c r="F268" s="109">
        <v>210</v>
      </c>
      <c r="G268" s="107">
        <v>9.8751000000000005E-2</v>
      </c>
      <c r="H268" s="107">
        <v>1.867E-3</v>
      </c>
      <c r="I268" s="107">
        <v>0.282669</v>
      </c>
      <c r="J268" s="107">
        <v>1.7E-5</v>
      </c>
      <c r="K268" s="107">
        <v>0.28266166568467016</v>
      </c>
      <c r="L268" s="113">
        <v>-4.1020563325500081</v>
      </c>
      <c r="M268" s="113">
        <v>0.30637531005073271</v>
      </c>
      <c r="N268" s="196">
        <v>0.60144416105689658</v>
      </c>
    </row>
    <row r="269" spans="1:14" s="106" customFormat="1" x14ac:dyDescent="0.25">
      <c r="A269" s="206"/>
      <c r="B269" s="206"/>
      <c r="C269" s="314"/>
      <c r="D269" s="314"/>
      <c r="E269" s="206"/>
      <c r="F269" s="109"/>
      <c r="G269" s="107"/>
      <c r="H269" s="107"/>
      <c r="I269" s="107"/>
      <c r="J269" s="107"/>
      <c r="K269" s="107"/>
      <c r="L269" s="113"/>
      <c r="M269" s="113"/>
      <c r="N269" s="196"/>
    </row>
    <row r="270" spans="1:14" s="106" customFormat="1" ht="12.75" customHeight="1" x14ac:dyDescent="0.25">
      <c r="A270" s="320" t="s">
        <v>351</v>
      </c>
      <c r="B270" s="206" t="s">
        <v>2103</v>
      </c>
      <c r="C270" s="314">
        <v>99.961316999999994</v>
      </c>
      <c r="D270" s="314">
        <v>29.140066999999998</v>
      </c>
      <c r="E270" s="206" t="s">
        <v>1800</v>
      </c>
      <c r="F270" s="109">
        <v>244.6</v>
      </c>
      <c r="G270" s="107">
        <v>0.10718999999999999</v>
      </c>
      <c r="H270" s="107">
        <v>4.346E-3</v>
      </c>
      <c r="I270" s="107">
        <v>0.28273399999999999</v>
      </c>
      <c r="J270" s="107">
        <v>2.1999999999999999E-5</v>
      </c>
      <c r="K270" s="107">
        <v>0.28271410781395429</v>
      </c>
      <c r="L270" s="113">
        <v>-1.8034902841390643</v>
      </c>
      <c r="M270" s="113">
        <v>2.9331233630780496</v>
      </c>
      <c r="N270" s="196">
        <v>0.77839953023906006</v>
      </c>
    </row>
    <row r="271" spans="1:14" s="106" customFormat="1" x14ac:dyDescent="0.25">
      <c r="A271" s="320" t="s">
        <v>350</v>
      </c>
      <c r="B271" s="206" t="s">
        <v>2103</v>
      </c>
      <c r="C271" s="314">
        <v>99.961316999999994</v>
      </c>
      <c r="D271" s="314">
        <v>29.140066999999998</v>
      </c>
      <c r="E271" s="206" t="s">
        <v>1806</v>
      </c>
      <c r="F271" s="109">
        <v>226.1</v>
      </c>
      <c r="G271" s="107">
        <v>6.7433000000000007E-2</v>
      </c>
      <c r="H271" s="107">
        <v>2.64E-3</v>
      </c>
      <c r="I271" s="107">
        <v>0.28265099999999999</v>
      </c>
      <c r="J271" s="107">
        <v>3.0000000000000001E-5</v>
      </c>
      <c r="K271" s="107">
        <v>0.28263983224775974</v>
      </c>
      <c r="L271" s="113">
        <v>-4.7385823151868678</v>
      </c>
      <c r="M271" s="113">
        <v>-0.1072987895267552</v>
      </c>
      <c r="N271" s="196">
        <v>1.0614101298123124</v>
      </c>
    </row>
    <row r="272" spans="1:14" s="106" customFormat="1" x14ac:dyDescent="0.25">
      <c r="A272" s="320" t="s">
        <v>350</v>
      </c>
      <c r="B272" s="206" t="s">
        <v>2103</v>
      </c>
      <c r="C272" s="314">
        <v>99.961316999999994</v>
      </c>
      <c r="D272" s="314">
        <v>29.140066999999998</v>
      </c>
      <c r="E272" s="206" t="s">
        <v>1801</v>
      </c>
      <c r="F272" s="109">
        <v>244.1</v>
      </c>
      <c r="G272" s="107">
        <v>3.6955000000000002E-2</v>
      </c>
      <c r="H272" s="107">
        <v>1.5269999999999999E-3</v>
      </c>
      <c r="I272" s="107">
        <v>0.282634</v>
      </c>
      <c r="J272" s="107">
        <v>2.4000000000000001E-5</v>
      </c>
      <c r="K272" s="107">
        <v>0.28262702504956844</v>
      </c>
      <c r="L272" s="113">
        <v>-5.3397457432324824</v>
      </c>
      <c r="M272" s="113">
        <v>-0.1591695927316561</v>
      </c>
      <c r="N272" s="196">
        <v>0.84916217721109355</v>
      </c>
    </row>
    <row r="273" spans="1:14" s="106" customFormat="1" x14ac:dyDescent="0.25">
      <c r="A273" s="320" t="s">
        <v>350</v>
      </c>
      <c r="B273" s="206" t="s">
        <v>2103</v>
      </c>
      <c r="C273" s="314">
        <v>99.961316999999994</v>
      </c>
      <c r="D273" s="314">
        <v>29.140066999999998</v>
      </c>
      <c r="E273" s="206" t="s">
        <v>1808</v>
      </c>
      <c r="F273" s="109">
        <v>217</v>
      </c>
      <c r="G273" s="107">
        <v>6.8616999999999997E-2</v>
      </c>
      <c r="H273" s="107">
        <v>2.696E-3</v>
      </c>
      <c r="I273" s="107">
        <v>0.282665</v>
      </c>
      <c r="J273" s="107">
        <v>2.4000000000000001E-5</v>
      </c>
      <c r="K273" s="107">
        <v>0.28265405529689996</v>
      </c>
      <c r="L273" s="113">
        <v>-4.2435065509138781</v>
      </c>
      <c r="M273" s="113">
        <v>0.19310638395442226</v>
      </c>
      <c r="N273" s="196">
        <v>0.84911088327199735</v>
      </c>
    </row>
    <row r="274" spans="1:14" s="106" customFormat="1" x14ac:dyDescent="0.25">
      <c r="A274" s="320" t="s">
        <v>350</v>
      </c>
      <c r="B274" s="206" t="s">
        <v>2103</v>
      </c>
      <c r="C274" s="314">
        <v>99.961316999999994</v>
      </c>
      <c r="D274" s="314">
        <v>29.140066999999998</v>
      </c>
      <c r="E274" s="206" t="s">
        <v>1810</v>
      </c>
      <c r="F274" s="109">
        <v>215.7</v>
      </c>
      <c r="G274" s="107">
        <v>3.5272999999999999E-2</v>
      </c>
      <c r="H274" s="107">
        <v>1.3810000000000001E-3</v>
      </c>
      <c r="I274" s="107">
        <v>0.282642</v>
      </c>
      <c r="J274" s="107">
        <v>2.4000000000000001E-5</v>
      </c>
      <c r="K274" s="107">
        <v>0.28263642733530037</v>
      </c>
      <c r="L274" s="113">
        <v>-5.0568453065047425</v>
      </c>
      <c r="M274" s="113">
        <v>-0.45953192572611989</v>
      </c>
      <c r="N274" s="196">
        <v>0.84910842348517868</v>
      </c>
    </row>
    <row r="275" spans="1:14" s="106" customFormat="1" x14ac:dyDescent="0.25">
      <c r="A275" s="320" t="s">
        <v>350</v>
      </c>
      <c r="B275" s="206" t="s">
        <v>2103</v>
      </c>
      <c r="C275" s="314">
        <v>99.961316999999994</v>
      </c>
      <c r="D275" s="314">
        <v>29.140066999999998</v>
      </c>
      <c r="E275" s="206" t="s">
        <v>1813</v>
      </c>
      <c r="F275" s="109">
        <v>213.9</v>
      </c>
      <c r="G275" s="107">
        <v>8.1601000000000007E-2</v>
      </c>
      <c r="H275" s="107">
        <v>3.2499999999999999E-3</v>
      </c>
      <c r="I275" s="107">
        <v>0.28270899999999999</v>
      </c>
      <c r="J275" s="107">
        <v>2.8E-5</v>
      </c>
      <c r="K275" s="107">
        <v>0.28269599513247984</v>
      </c>
      <c r="L275" s="113">
        <v>-2.6875541489124188</v>
      </c>
      <c r="M275" s="113">
        <v>1.6078318333834218</v>
      </c>
      <c r="N275" s="196">
        <v>0.99062252070458712</v>
      </c>
    </row>
    <row r="276" spans="1:14" s="106" customFormat="1" ht="12.75" customHeight="1" x14ac:dyDescent="0.25">
      <c r="A276" s="320" t="s">
        <v>350</v>
      </c>
      <c r="B276" s="206" t="s">
        <v>2103</v>
      </c>
      <c r="C276" s="314">
        <v>99.961316999999994</v>
      </c>
      <c r="D276" s="314">
        <v>29.140066999999998</v>
      </c>
      <c r="E276" s="206" t="s">
        <v>1805</v>
      </c>
      <c r="F276" s="109">
        <v>231.1</v>
      </c>
      <c r="G276" s="107">
        <v>4.7128000000000003E-2</v>
      </c>
      <c r="H276" s="107">
        <v>1.8469999999999999E-3</v>
      </c>
      <c r="I276" s="107">
        <v>0.282665</v>
      </c>
      <c r="J276" s="107">
        <v>2.8E-5</v>
      </c>
      <c r="K276" s="107">
        <v>0.28265701364874724</v>
      </c>
      <c r="L276" s="113">
        <v>-4.2435065509138781</v>
      </c>
      <c r="M276" s="113">
        <v>0.61203899061057498</v>
      </c>
      <c r="N276" s="196">
        <v>0.99066049512375187</v>
      </c>
    </row>
    <row r="277" spans="1:14" s="106" customFormat="1" x14ac:dyDescent="0.25">
      <c r="A277" s="320" t="s">
        <v>350</v>
      </c>
      <c r="B277" s="206" t="s">
        <v>2103</v>
      </c>
      <c r="C277" s="314">
        <v>99.961316999999994</v>
      </c>
      <c r="D277" s="314">
        <v>29.140066999999998</v>
      </c>
      <c r="E277" s="206" t="s">
        <v>1807</v>
      </c>
      <c r="F277" s="109">
        <v>217.6</v>
      </c>
      <c r="G277" s="107">
        <v>6.8985000000000005E-2</v>
      </c>
      <c r="H277" s="107">
        <v>2.7049999999999999E-3</v>
      </c>
      <c r="I277" s="107">
        <v>0.28261700000000001</v>
      </c>
      <c r="J277" s="107">
        <v>1.8E-5</v>
      </c>
      <c r="K277" s="107">
        <v>0.28260598833583594</v>
      </c>
      <c r="L277" s="113">
        <v>-5.940909171278097</v>
      </c>
      <c r="M277" s="113">
        <v>-1.4941158667558518</v>
      </c>
      <c r="N277" s="196">
        <v>0.6368340139373263</v>
      </c>
    </row>
    <row r="278" spans="1:14" s="106" customFormat="1" x14ac:dyDescent="0.25">
      <c r="A278" s="320" t="s">
        <v>350</v>
      </c>
      <c r="B278" s="206" t="s">
        <v>2103</v>
      </c>
      <c r="C278" s="314">
        <v>99.961316999999994</v>
      </c>
      <c r="D278" s="314">
        <v>29.140066999999998</v>
      </c>
      <c r="E278" s="206" t="s">
        <v>1804</v>
      </c>
      <c r="F278" s="109">
        <v>232.1</v>
      </c>
      <c r="G278" s="107">
        <v>3.5124000000000002E-2</v>
      </c>
      <c r="H278" s="107">
        <v>1.4649999999999999E-3</v>
      </c>
      <c r="I278" s="107">
        <v>0.28264099999999998</v>
      </c>
      <c r="J278" s="107">
        <v>1.8E-5</v>
      </c>
      <c r="K278" s="107">
        <v>0.28263463793080079</v>
      </c>
      <c r="L278" s="113">
        <v>-5.0922078610970978</v>
      </c>
      <c r="M278" s="113">
        <v>-0.15733970435749534</v>
      </c>
      <c r="N278" s="196">
        <v>0.63685459504525532</v>
      </c>
    </row>
    <row r="279" spans="1:14" s="106" customFormat="1" x14ac:dyDescent="0.25">
      <c r="A279" s="320" t="s">
        <v>350</v>
      </c>
      <c r="B279" s="206" t="s">
        <v>2103</v>
      </c>
      <c r="C279" s="314">
        <v>99.961316999999994</v>
      </c>
      <c r="D279" s="314">
        <v>29.140066999999998</v>
      </c>
      <c r="E279" s="206" t="s">
        <v>1812</v>
      </c>
      <c r="F279" s="109">
        <v>215.2</v>
      </c>
      <c r="G279" s="107">
        <v>3.3033E-2</v>
      </c>
      <c r="H279" s="107">
        <v>1.369E-3</v>
      </c>
      <c r="I279" s="107">
        <v>0.28261599999999998</v>
      </c>
      <c r="J279" s="107">
        <v>2.0000000000000002E-5</v>
      </c>
      <c r="K279" s="107">
        <v>0.28261048858928911</v>
      </c>
      <c r="L279" s="113">
        <v>-5.9762717258704523</v>
      </c>
      <c r="M279" s="113">
        <v>-1.3883724260577157</v>
      </c>
      <c r="N279" s="196">
        <v>0.70758956452698918</v>
      </c>
    </row>
    <row r="280" spans="1:14" s="106" customFormat="1" x14ac:dyDescent="0.25">
      <c r="A280" s="320" t="s">
        <v>350</v>
      </c>
      <c r="B280" s="206" t="s">
        <v>2103</v>
      </c>
      <c r="C280" s="314">
        <v>99.961316999999994</v>
      </c>
      <c r="D280" s="314">
        <v>29.140066999999998</v>
      </c>
      <c r="E280" s="206" t="s">
        <v>1799</v>
      </c>
      <c r="F280" s="109">
        <v>244.8</v>
      </c>
      <c r="G280" s="107">
        <v>4.4333999999999998E-2</v>
      </c>
      <c r="H280" s="107">
        <v>1.748E-3</v>
      </c>
      <c r="I280" s="107">
        <v>0.28268399999999999</v>
      </c>
      <c r="J280" s="107">
        <v>2.4000000000000001E-5</v>
      </c>
      <c r="K280" s="107">
        <v>0.28267599262826065</v>
      </c>
      <c r="L280" s="113">
        <v>-3.5716180136857734</v>
      </c>
      <c r="M280" s="113">
        <v>1.5889997270890355</v>
      </c>
      <c r="N280" s="196">
        <v>0.84916350257202566</v>
      </c>
    </row>
    <row r="281" spans="1:14" s="106" customFormat="1" x14ac:dyDescent="0.25">
      <c r="A281" s="320" t="s">
        <v>350</v>
      </c>
      <c r="B281" s="206" t="s">
        <v>2103</v>
      </c>
      <c r="C281" s="314">
        <v>99.961316999999994</v>
      </c>
      <c r="D281" s="314">
        <v>29.140066999999998</v>
      </c>
      <c r="E281" s="206" t="s">
        <v>1802</v>
      </c>
      <c r="F281" s="109">
        <v>244</v>
      </c>
      <c r="G281" s="107">
        <v>2.5815999999999999E-2</v>
      </c>
      <c r="H281" s="107">
        <v>1.098E-3</v>
      </c>
      <c r="I281" s="107">
        <v>0.28267999999999999</v>
      </c>
      <c r="J281" s="107">
        <v>2.1999999999999999E-5</v>
      </c>
      <c r="K281" s="107">
        <v>0.28267498667257346</v>
      </c>
      <c r="L281" s="113">
        <v>-3.7130682320496433</v>
      </c>
      <c r="M281" s="113">
        <v>1.5355668974659231</v>
      </c>
      <c r="N281" s="196">
        <v>0.77839848888761054</v>
      </c>
    </row>
    <row r="282" spans="1:14" s="106" customFormat="1" x14ac:dyDescent="0.25">
      <c r="A282" s="320" t="s">
        <v>350</v>
      </c>
      <c r="B282" s="206" t="s">
        <v>2103</v>
      </c>
      <c r="C282" s="314">
        <v>99.961316999999994</v>
      </c>
      <c r="D282" s="314">
        <v>29.140066999999998</v>
      </c>
      <c r="E282" s="206" t="s">
        <v>1809</v>
      </c>
      <c r="F282" s="109">
        <v>216.1</v>
      </c>
      <c r="G282" s="107">
        <v>5.6388000000000001E-2</v>
      </c>
      <c r="H282" s="107">
        <v>2.2799999999999999E-3</v>
      </c>
      <c r="I282" s="107">
        <v>0.282636</v>
      </c>
      <c r="J282" s="107">
        <v>2.8E-5</v>
      </c>
      <c r="K282" s="107">
        <v>0.28262678255986129</v>
      </c>
      <c r="L282" s="113">
        <v>-5.2690206340511025</v>
      </c>
      <c r="M282" s="113">
        <v>-0.79184667946652354</v>
      </c>
      <c r="N282" s="196">
        <v>0.99062737705546411</v>
      </c>
    </row>
    <row r="283" spans="1:14" s="106" customFormat="1" x14ac:dyDescent="0.25">
      <c r="A283" s="320" t="s">
        <v>350</v>
      </c>
      <c r="B283" s="206" t="s">
        <v>2103</v>
      </c>
      <c r="C283" s="314">
        <v>99.961316999999994</v>
      </c>
      <c r="D283" s="314">
        <v>29.140066999999998</v>
      </c>
      <c r="E283" s="206" t="s">
        <v>1803</v>
      </c>
      <c r="F283" s="109">
        <v>240</v>
      </c>
      <c r="G283" s="107">
        <v>7.1594000000000005E-2</v>
      </c>
      <c r="H283" s="107">
        <v>2.7550000000000001E-3</v>
      </c>
      <c r="I283" s="107">
        <v>0.282605</v>
      </c>
      <c r="J283" s="107">
        <v>1.8E-5</v>
      </c>
      <c r="K283" s="107">
        <v>0.28259262769779459</v>
      </c>
      <c r="L283" s="113">
        <v>-6.3652598263708171</v>
      </c>
      <c r="M283" s="113">
        <v>-1.467608247491814</v>
      </c>
      <c r="N283" s="196">
        <v>0.63686581110777851</v>
      </c>
    </row>
    <row r="284" spans="1:14" s="106" customFormat="1" x14ac:dyDescent="0.25">
      <c r="A284" s="320" t="s">
        <v>350</v>
      </c>
      <c r="B284" s="206" t="s">
        <v>2103</v>
      </c>
      <c r="C284" s="314">
        <v>99.961316999999994</v>
      </c>
      <c r="D284" s="314">
        <v>29.140066999999998</v>
      </c>
      <c r="E284" s="206" t="s">
        <v>1798</v>
      </c>
      <c r="F284" s="109">
        <v>245.5</v>
      </c>
      <c r="G284" s="107">
        <v>7.3609999999999995E-2</v>
      </c>
      <c r="H284" s="107">
        <v>2.9380000000000001E-3</v>
      </c>
      <c r="I284" s="107">
        <v>0.282609</v>
      </c>
      <c r="J284" s="107">
        <v>1.2E-5</v>
      </c>
      <c r="K284" s="107">
        <v>0.28259550281262152</v>
      </c>
      <c r="L284" s="113">
        <v>-6.2238096080069472</v>
      </c>
      <c r="M284" s="113">
        <v>-1.2432697080366761</v>
      </c>
      <c r="N284" s="196">
        <v>0.42458241397813623</v>
      </c>
    </row>
    <row r="285" spans="1:14" s="106" customFormat="1" x14ac:dyDescent="0.25">
      <c r="A285" s="320" t="s">
        <v>350</v>
      </c>
      <c r="B285" s="206" t="s">
        <v>2103</v>
      </c>
      <c r="C285" s="314">
        <v>99.961316999999994</v>
      </c>
      <c r="D285" s="314">
        <v>29.140066999999998</v>
      </c>
      <c r="E285" s="206" t="s">
        <v>1811</v>
      </c>
      <c r="F285" s="109">
        <v>215.5</v>
      </c>
      <c r="G285" s="107">
        <v>6.4253000000000005E-2</v>
      </c>
      <c r="H285" s="107">
        <v>2.5569999999999998E-3</v>
      </c>
      <c r="I285" s="107">
        <v>0.28265499999999999</v>
      </c>
      <c r="J285" s="107">
        <v>3.0000000000000001E-5</v>
      </c>
      <c r="K285" s="107">
        <v>0.28264469148089028</v>
      </c>
      <c r="L285" s="113">
        <v>-4.5971320968229978</v>
      </c>
      <c r="M285" s="113">
        <v>-0.1716070670154668</v>
      </c>
      <c r="N285" s="196">
        <v>1.0613850563256921</v>
      </c>
    </row>
    <row r="286" spans="1:14" s="106" customFormat="1" x14ac:dyDescent="0.25">
      <c r="A286" s="206"/>
      <c r="B286" s="206"/>
      <c r="C286" s="314"/>
      <c r="D286" s="314"/>
      <c r="E286" s="206"/>
      <c r="F286" s="109"/>
      <c r="G286" s="107"/>
      <c r="H286" s="107"/>
      <c r="I286" s="107"/>
      <c r="J286" s="107"/>
      <c r="K286" s="107"/>
      <c r="L286" s="113"/>
      <c r="M286" s="113"/>
      <c r="N286" s="196"/>
    </row>
    <row r="287" spans="1:14" s="106" customFormat="1" ht="13.2" customHeight="1" x14ac:dyDescent="0.25">
      <c r="A287" s="320" t="s">
        <v>350</v>
      </c>
      <c r="B287" s="206" t="s">
        <v>2106</v>
      </c>
      <c r="C287" s="314">
        <v>100.54986700000001</v>
      </c>
      <c r="D287" s="314">
        <v>29.054517000000001</v>
      </c>
      <c r="E287" s="206" t="s">
        <v>1789</v>
      </c>
      <c r="F287" s="109">
        <v>216.3</v>
      </c>
      <c r="G287" s="107">
        <v>1.9851000000000001E-2</v>
      </c>
      <c r="H287" s="107">
        <v>8.8900000000000003E-4</v>
      </c>
      <c r="I287" s="107">
        <v>0.28243499999999999</v>
      </c>
      <c r="J287" s="107">
        <v>3.0000000000000001E-5</v>
      </c>
      <c r="K287" s="107">
        <v>0.28243140267394107</v>
      </c>
      <c r="L287" s="113">
        <v>-12.376894106831404</v>
      </c>
      <c r="M287" s="113">
        <v>-7.6998456375210189</v>
      </c>
      <c r="N287" s="196">
        <v>1.0613869484499272</v>
      </c>
    </row>
    <row r="288" spans="1:14" s="106" customFormat="1" x14ac:dyDescent="0.25">
      <c r="A288" s="320" t="s">
        <v>350</v>
      </c>
      <c r="B288" s="206" t="s">
        <v>2106</v>
      </c>
      <c r="C288" s="314">
        <v>100.54986700000001</v>
      </c>
      <c r="D288" s="314">
        <v>29.054517000000001</v>
      </c>
      <c r="E288" s="206" t="s">
        <v>1793</v>
      </c>
      <c r="F288" s="109">
        <v>215.5</v>
      </c>
      <c r="G288" s="107">
        <v>2.4171999999999999E-2</v>
      </c>
      <c r="H288" s="107">
        <v>1.072E-3</v>
      </c>
      <c r="I288" s="107">
        <v>0.282501</v>
      </c>
      <c r="J288" s="107">
        <v>2.4000000000000001E-5</v>
      </c>
      <c r="K288" s="107">
        <v>0.2824966782430639</v>
      </c>
      <c r="L288" s="113">
        <v>-10.042965503828105</v>
      </c>
      <c r="M288" s="113">
        <v>-5.4082416925982368</v>
      </c>
      <c r="N288" s="196">
        <v>0.84910804506233006</v>
      </c>
    </row>
    <row r="289" spans="1:14" s="106" customFormat="1" x14ac:dyDescent="0.25">
      <c r="A289" s="320" t="s">
        <v>350</v>
      </c>
      <c r="B289" s="206" t="s">
        <v>2106</v>
      </c>
      <c r="C289" s="314">
        <v>100.54986700000001</v>
      </c>
      <c r="D289" s="314">
        <v>29.054517000000001</v>
      </c>
      <c r="E289" s="206" t="s">
        <v>1794</v>
      </c>
      <c r="F289" s="109">
        <v>215.2</v>
      </c>
      <c r="G289" s="107">
        <v>1.5092E-2</v>
      </c>
      <c r="H289" s="107">
        <v>6.96E-4</v>
      </c>
      <c r="I289" s="107">
        <v>0.28245399999999998</v>
      </c>
      <c r="J289" s="107">
        <v>3.0000000000000001E-5</v>
      </c>
      <c r="K289" s="107">
        <v>0.28245119799718427</v>
      </c>
      <c r="L289" s="113">
        <v>-11.7050055696033</v>
      </c>
      <c r="M289" s="113">
        <v>-7.0239904610880366</v>
      </c>
      <c r="N289" s="196">
        <v>1.0613843467877082</v>
      </c>
    </row>
    <row r="290" spans="1:14" s="106" customFormat="1" x14ac:dyDescent="0.25">
      <c r="A290" s="320" t="s">
        <v>350</v>
      </c>
      <c r="B290" s="206" t="s">
        <v>2106</v>
      </c>
      <c r="C290" s="314">
        <v>100.54986700000001</v>
      </c>
      <c r="D290" s="314">
        <v>29.054517000000001</v>
      </c>
      <c r="E290" s="206" t="s">
        <v>1785</v>
      </c>
      <c r="F290" s="109">
        <v>217.3</v>
      </c>
      <c r="G290" s="107">
        <v>1.8988999999999999E-2</v>
      </c>
      <c r="H290" s="107">
        <v>8.0999999999999996E-4</v>
      </c>
      <c r="I290" s="107">
        <v>0.28251100000000001</v>
      </c>
      <c r="J290" s="107">
        <v>2.1999999999999999E-5</v>
      </c>
      <c r="K290" s="107">
        <v>0.2825077071623</v>
      </c>
      <c r="L290" s="113">
        <v>-9.6893399579189854</v>
      </c>
      <c r="M290" s="113">
        <v>-4.9779530871818523</v>
      </c>
      <c r="N290" s="196">
        <v>0.77835216334753987</v>
      </c>
    </row>
    <row r="291" spans="1:14" s="106" customFormat="1" x14ac:dyDescent="0.25">
      <c r="A291" s="320" t="s">
        <v>350</v>
      </c>
      <c r="B291" s="206" t="s">
        <v>2106</v>
      </c>
      <c r="C291" s="314">
        <v>100.54986700000001</v>
      </c>
      <c r="D291" s="314">
        <v>29.054517000000001</v>
      </c>
      <c r="E291" s="206" t="s">
        <v>1790</v>
      </c>
      <c r="F291" s="109">
        <v>216.1</v>
      </c>
      <c r="G291" s="107">
        <v>1.5044999999999999E-2</v>
      </c>
      <c r="H291" s="107">
        <v>6.7500000000000004E-4</v>
      </c>
      <c r="I291" s="107">
        <v>0.282412</v>
      </c>
      <c r="J291" s="107">
        <v>1.5999999999999999E-5</v>
      </c>
      <c r="K291" s="107">
        <v>0.28240927115259051</v>
      </c>
      <c r="L291" s="113">
        <v>-13.190232862422269</v>
      </c>
      <c r="M291" s="113">
        <v>-8.4873022103360007</v>
      </c>
      <c r="N291" s="196">
        <v>0.56607278688947105</v>
      </c>
    </row>
    <row r="292" spans="1:14" s="106" customFormat="1" x14ac:dyDescent="0.25">
      <c r="A292" s="320" t="s">
        <v>350</v>
      </c>
      <c r="B292" s="206" t="s">
        <v>2106</v>
      </c>
      <c r="C292" s="314">
        <v>100.54986700000001</v>
      </c>
      <c r="D292" s="314">
        <v>29.054517000000001</v>
      </c>
      <c r="E292" s="206" t="s">
        <v>1797</v>
      </c>
      <c r="F292" s="109">
        <v>211.2</v>
      </c>
      <c r="G292" s="107">
        <v>1.4008E-2</v>
      </c>
      <c r="H292" s="107">
        <v>6.5600000000000001E-4</v>
      </c>
      <c r="I292" s="107">
        <v>0.28244799999999998</v>
      </c>
      <c r="J292" s="107">
        <v>1.5999999999999999E-5</v>
      </c>
      <c r="K292" s="107">
        <v>0.28244540821729969</v>
      </c>
      <c r="L292" s="113">
        <v>-11.91718089714966</v>
      </c>
      <c r="M292" s="113">
        <v>-7.3178945847396371</v>
      </c>
      <c r="N292" s="196">
        <v>0.56606660627234184</v>
      </c>
    </row>
    <row r="293" spans="1:14" s="106" customFormat="1" x14ac:dyDescent="0.25">
      <c r="A293" s="320" t="s">
        <v>350</v>
      </c>
      <c r="B293" s="206" t="s">
        <v>2106</v>
      </c>
      <c r="C293" s="314">
        <v>100.54986700000001</v>
      </c>
      <c r="D293" s="314">
        <v>29.054517000000001</v>
      </c>
      <c r="E293" s="206" t="s">
        <v>1782</v>
      </c>
      <c r="F293" s="109">
        <v>252.2</v>
      </c>
      <c r="G293" s="107">
        <v>1.6601999999999999E-2</v>
      </c>
      <c r="H293" s="107">
        <v>7.6099999999999996E-4</v>
      </c>
      <c r="I293" s="107">
        <v>0.282503</v>
      </c>
      <c r="J293" s="107">
        <v>1.2E-5</v>
      </c>
      <c r="K293" s="107">
        <v>0.28249940832599041</v>
      </c>
      <c r="L293" s="113">
        <v>-9.9722403946467253</v>
      </c>
      <c r="M293" s="113">
        <v>-4.4939371059160571</v>
      </c>
      <c r="N293" s="196">
        <v>0.42458875742723556</v>
      </c>
    </row>
    <row r="294" spans="1:14" s="106" customFormat="1" x14ac:dyDescent="0.25">
      <c r="A294" s="320" t="s">
        <v>350</v>
      </c>
      <c r="B294" s="206" t="s">
        <v>2106</v>
      </c>
      <c r="C294" s="314">
        <v>100.54986700000001</v>
      </c>
      <c r="D294" s="314">
        <v>29.054517000000001</v>
      </c>
      <c r="E294" s="206" t="s">
        <v>1787</v>
      </c>
      <c r="F294" s="109">
        <v>216.7</v>
      </c>
      <c r="G294" s="107">
        <v>1.4305999999999999E-2</v>
      </c>
      <c r="H294" s="107">
        <v>6.7199999999999996E-4</v>
      </c>
      <c r="I294" s="107">
        <v>0.282441</v>
      </c>
      <c r="J294" s="107">
        <v>1.4E-5</v>
      </c>
      <c r="K294" s="107">
        <v>0.28243827572258218</v>
      </c>
      <c r="L294" s="113">
        <v>-12.164718779285044</v>
      </c>
      <c r="M294" s="113">
        <v>-7.4477732386835083</v>
      </c>
      <c r="N294" s="196">
        <v>0.49531435078020714</v>
      </c>
    </row>
    <row r="295" spans="1:14" s="106" customFormat="1" x14ac:dyDescent="0.25">
      <c r="A295" s="320" t="s">
        <v>350</v>
      </c>
      <c r="B295" s="206" t="s">
        <v>2106</v>
      </c>
      <c r="C295" s="314">
        <v>100.54986700000001</v>
      </c>
      <c r="D295" s="314">
        <v>29.054517000000001</v>
      </c>
      <c r="E295" s="206" t="s">
        <v>1788</v>
      </c>
      <c r="F295" s="109">
        <v>216.6</v>
      </c>
      <c r="G295" s="107">
        <v>1.8959E-2</v>
      </c>
      <c r="H295" s="107">
        <v>8.9800000000000004E-4</v>
      </c>
      <c r="I295" s="107">
        <v>0.28251900000000002</v>
      </c>
      <c r="J295" s="107">
        <v>1.5999999999999999E-5</v>
      </c>
      <c r="K295" s="107">
        <v>0.2825153612055023</v>
      </c>
      <c r="L295" s="113">
        <v>-9.4064395211901353</v>
      </c>
      <c r="M295" s="113">
        <v>-4.7227473056565827</v>
      </c>
      <c r="N295" s="196">
        <v>0.56607341760495089</v>
      </c>
    </row>
    <row r="296" spans="1:14" s="106" customFormat="1" x14ac:dyDescent="0.25">
      <c r="A296" s="320" t="s">
        <v>350</v>
      </c>
      <c r="B296" s="206" t="s">
        <v>2106</v>
      </c>
      <c r="C296" s="314">
        <v>100.54986700000001</v>
      </c>
      <c r="D296" s="314">
        <v>29.054517000000001</v>
      </c>
      <c r="E296" s="206" t="s">
        <v>1786</v>
      </c>
      <c r="F296" s="109">
        <v>217.2</v>
      </c>
      <c r="G296" s="107">
        <v>1.677E-2</v>
      </c>
      <c r="H296" s="107">
        <v>8.2100000000000001E-4</v>
      </c>
      <c r="I296" s="107">
        <v>0.28252699999999997</v>
      </c>
      <c r="J296" s="107">
        <v>2.0000000000000002E-5</v>
      </c>
      <c r="K296" s="107">
        <v>0.28252366398378775</v>
      </c>
      <c r="L296" s="113">
        <v>-9.1235390844646158</v>
      </c>
      <c r="M296" s="113">
        <v>-4.415633870792357</v>
      </c>
      <c r="N296" s="196">
        <v>0.70759271808884527</v>
      </c>
    </row>
    <row r="297" spans="1:14" s="106" customFormat="1" x14ac:dyDescent="0.25">
      <c r="A297" s="320" t="s">
        <v>350</v>
      </c>
      <c r="B297" s="206" t="s">
        <v>2106</v>
      </c>
      <c r="C297" s="314">
        <v>100.54986700000001</v>
      </c>
      <c r="D297" s="314">
        <v>29.054517000000001</v>
      </c>
      <c r="E297" s="206" t="s">
        <v>1795</v>
      </c>
      <c r="F297" s="109">
        <v>215.1</v>
      </c>
      <c r="G297" s="107">
        <v>2.2377000000000001E-2</v>
      </c>
      <c r="H297" s="107">
        <v>1.049E-3</v>
      </c>
      <c r="I297" s="107">
        <v>0.282497</v>
      </c>
      <c r="J297" s="107">
        <v>3.0000000000000001E-5</v>
      </c>
      <c r="K297" s="107">
        <v>0.28249277883281154</v>
      </c>
      <c r="L297" s="113">
        <v>-10.184415722191975</v>
      </c>
      <c r="M297" s="113">
        <v>-5.5551092845584904</v>
      </c>
      <c r="N297" s="196">
        <v>1.0613841102768973</v>
      </c>
    </row>
    <row r="298" spans="1:14" s="106" customFormat="1" x14ac:dyDescent="0.25">
      <c r="A298" s="320" t="s">
        <v>350</v>
      </c>
      <c r="B298" s="206" t="s">
        <v>2106</v>
      </c>
      <c r="C298" s="314">
        <v>100.54986700000001</v>
      </c>
      <c r="D298" s="314">
        <v>29.054517000000001</v>
      </c>
      <c r="E298" s="206" t="s">
        <v>1792</v>
      </c>
      <c r="F298" s="109">
        <v>215.8</v>
      </c>
      <c r="G298" s="107">
        <v>1.7094000000000002E-2</v>
      </c>
      <c r="H298" s="107">
        <v>7.4799999999999997E-4</v>
      </c>
      <c r="I298" s="107">
        <v>0.282443</v>
      </c>
      <c r="J298" s="107">
        <v>3.1999999999999999E-5</v>
      </c>
      <c r="K298" s="107">
        <v>0.28243998023927008</v>
      </c>
      <c r="L298" s="113">
        <v>-12.093993670102554</v>
      </c>
      <c r="M298" s="113">
        <v>-7.4075087192437827</v>
      </c>
      <c r="N298" s="196">
        <v>1.1321448169265835</v>
      </c>
    </row>
    <row r="299" spans="1:14" s="106" customFormat="1" x14ac:dyDescent="0.25">
      <c r="A299" s="320" t="s">
        <v>350</v>
      </c>
      <c r="B299" s="206" t="s">
        <v>2106</v>
      </c>
      <c r="C299" s="314">
        <v>100.54986700000001</v>
      </c>
      <c r="D299" s="314">
        <v>29.054517000000001</v>
      </c>
      <c r="E299" s="206" t="s">
        <v>1791</v>
      </c>
      <c r="F299" s="109">
        <v>215.8</v>
      </c>
      <c r="G299" s="107">
        <v>1.5768000000000001E-2</v>
      </c>
      <c r="H299" s="107">
        <v>7.4700000000000005E-4</v>
      </c>
      <c r="I299" s="107">
        <v>0.282499</v>
      </c>
      <c r="J299" s="107">
        <v>2.1999999999999999E-5</v>
      </c>
      <c r="K299" s="107">
        <v>0.28249598427638334</v>
      </c>
      <c r="L299" s="113">
        <v>-10.113690613010595</v>
      </c>
      <c r="M299" s="113">
        <v>-5.4261124584698006</v>
      </c>
      <c r="N299" s="196">
        <v>0.77834956163869151</v>
      </c>
    </row>
    <row r="300" spans="1:14" s="106" customFormat="1" x14ac:dyDescent="0.25">
      <c r="A300" s="320" t="s">
        <v>350</v>
      </c>
      <c r="B300" s="206" t="s">
        <v>2106</v>
      </c>
      <c r="C300" s="314">
        <v>100.54986700000001</v>
      </c>
      <c r="D300" s="314">
        <v>29.054517000000001</v>
      </c>
      <c r="E300" s="206" t="s">
        <v>1796</v>
      </c>
      <c r="F300" s="109">
        <v>213.4</v>
      </c>
      <c r="G300" s="107">
        <v>1.4884E-2</v>
      </c>
      <c r="H300" s="107">
        <v>6.9499999999999998E-4</v>
      </c>
      <c r="I300" s="107">
        <v>0.28247100000000003</v>
      </c>
      <c r="J300" s="107">
        <v>2.4000000000000001E-5</v>
      </c>
      <c r="K300" s="107">
        <v>0.28246822547285516</v>
      </c>
      <c r="L300" s="113">
        <v>-11.103842141555464</v>
      </c>
      <c r="M300" s="113">
        <v>-6.4616506433123888</v>
      </c>
      <c r="N300" s="196">
        <v>0.84910407173510727</v>
      </c>
    </row>
    <row r="301" spans="1:14" s="106" customFormat="1" x14ac:dyDescent="0.25">
      <c r="A301" s="320" t="s">
        <v>350</v>
      </c>
      <c r="B301" s="206" t="s">
        <v>2106</v>
      </c>
      <c r="C301" s="314">
        <v>100.54986700000001</v>
      </c>
      <c r="D301" s="314">
        <v>29.054517000000001</v>
      </c>
      <c r="E301" s="206" t="s">
        <v>1784</v>
      </c>
      <c r="F301" s="109">
        <v>251.6</v>
      </c>
      <c r="G301" s="107">
        <v>1.6109999999999999E-2</v>
      </c>
      <c r="H301" s="107">
        <v>7.5699999999999997E-4</v>
      </c>
      <c r="I301" s="107">
        <v>0.282468</v>
      </c>
      <c r="J301" s="107">
        <v>2.1999999999999999E-5</v>
      </c>
      <c r="K301" s="107">
        <v>0.28246443572458613</v>
      </c>
      <c r="L301" s="113">
        <v>-11.2099298053292</v>
      </c>
      <c r="M301" s="113">
        <v>-5.7447241275687677</v>
      </c>
      <c r="N301" s="196">
        <v>0.77841168041437037</v>
      </c>
    </row>
    <row r="302" spans="1:14" s="106" customFormat="1" x14ac:dyDescent="0.25">
      <c r="A302" s="320" t="s">
        <v>350</v>
      </c>
      <c r="B302" s="206" t="s">
        <v>2106</v>
      </c>
      <c r="C302" s="314">
        <v>100.54986700000001</v>
      </c>
      <c r="D302" s="314">
        <v>29.054517000000001</v>
      </c>
      <c r="E302" s="206" t="s">
        <v>1783</v>
      </c>
      <c r="F302" s="109">
        <v>251.6</v>
      </c>
      <c r="G302" s="107">
        <v>1.3694E-2</v>
      </c>
      <c r="H302" s="107">
        <v>6.4800000000000003E-4</v>
      </c>
      <c r="I302" s="107">
        <v>0.28249000000000002</v>
      </c>
      <c r="J302" s="107">
        <v>2.4000000000000001E-5</v>
      </c>
      <c r="K302" s="107">
        <v>0.28248694894257836</v>
      </c>
      <c r="L302" s="113">
        <v>-10.43195360432847</v>
      </c>
      <c r="M302" s="113">
        <v>-4.9481535889850381</v>
      </c>
      <c r="N302" s="196">
        <v>0.84917637863335393</v>
      </c>
    </row>
    <row r="303" spans="1:14" s="106" customFormat="1" x14ac:dyDescent="0.25">
      <c r="A303" s="206"/>
      <c r="B303" s="206"/>
      <c r="C303" s="314"/>
      <c r="D303" s="314"/>
      <c r="E303" s="206"/>
      <c r="F303" s="109"/>
      <c r="G303" s="107"/>
      <c r="H303" s="107"/>
      <c r="I303" s="107"/>
      <c r="J303" s="107"/>
      <c r="K303" s="107"/>
      <c r="L303" s="113"/>
      <c r="M303" s="113"/>
      <c r="N303" s="196"/>
    </row>
    <row r="304" spans="1:14" s="106" customFormat="1" ht="12.75" customHeight="1" x14ac:dyDescent="0.25">
      <c r="A304" s="320" t="s">
        <v>350</v>
      </c>
      <c r="B304" s="206" t="s">
        <v>2105</v>
      </c>
      <c r="C304" s="314">
        <v>100.547433</v>
      </c>
      <c r="D304" s="314">
        <v>29.043517000000001</v>
      </c>
      <c r="E304" s="206" t="s">
        <v>1770</v>
      </c>
      <c r="F304" s="109">
        <v>250.8</v>
      </c>
      <c r="G304" s="107">
        <v>3.3410000000000002E-2</v>
      </c>
      <c r="H304" s="107">
        <v>1.4239999999999999E-3</v>
      </c>
      <c r="I304" s="107">
        <v>0.282528</v>
      </c>
      <c r="J304" s="107">
        <v>2.8E-5</v>
      </c>
      <c r="K304" s="107">
        <v>0.28252131657599472</v>
      </c>
      <c r="L304" s="113">
        <v>-9.0881765298722605</v>
      </c>
      <c r="M304" s="113">
        <v>-3.7499793855422237</v>
      </c>
      <c r="N304" s="196">
        <v>0.99070400764511568</v>
      </c>
    </row>
    <row r="305" spans="1:14" s="106" customFormat="1" x14ac:dyDescent="0.25">
      <c r="A305" s="320" t="s">
        <v>350</v>
      </c>
      <c r="B305" s="206" t="s">
        <v>2105</v>
      </c>
      <c r="C305" s="314">
        <v>100.547433</v>
      </c>
      <c r="D305" s="314">
        <v>29.043517000000001</v>
      </c>
      <c r="E305" s="206" t="s">
        <v>1766</v>
      </c>
      <c r="F305" s="109">
        <v>265.89999999999998</v>
      </c>
      <c r="G305" s="107">
        <v>9.9571000000000007E-2</v>
      </c>
      <c r="H305" s="107">
        <v>4.1019999999999997E-3</v>
      </c>
      <c r="I305" s="107">
        <v>0.282497</v>
      </c>
      <c r="J305" s="107">
        <v>2.0000000000000002E-5</v>
      </c>
      <c r="K305" s="107">
        <v>0.28247658559376032</v>
      </c>
      <c r="L305" s="113">
        <v>-10.184415722191975</v>
      </c>
      <c r="M305" s="113">
        <v>-4.9960559909845159</v>
      </c>
      <c r="N305" s="196">
        <v>0.70766955236445384</v>
      </c>
    </row>
    <row r="306" spans="1:14" s="106" customFormat="1" x14ac:dyDescent="0.25">
      <c r="A306" s="320" t="s">
        <v>350</v>
      </c>
      <c r="B306" s="206" t="s">
        <v>2105</v>
      </c>
      <c r="C306" s="314">
        <v>100.547433</v>
      </c>
      <c r="D306" s="314">
        <v>29.043517000000001</v>
      </c>
      <c r="E306" s="206" t="s">
        <v>1776</v>
      </c>
      <c r="F306" s="109">
        <v>220.3</v>
      </c>
      <c r="G306" s="107">
        <v>5.0007999999999997E-2</v>
      </c>
      <c r="H306" s="107">
        <v>2.1549999999999998E-3</v>
      </c>
      <c r="I306" s="107">
        <v>0.28253200000000001</v>
      </c>
      <c r="J306" s="107">
        <v>1.5999999999999999E-5</v>
      </c>
      <c r="K306" s="107">
        <v>0.28252311823000148</v>
      </c>
      <c r="L306" s="113">
        <v>-8.9467263115083906</v>
      </c>
      <c r="M306" s="113">
        <v>-4.3658894198195242</v>
      </c>
      <c r="N306" s="196">
        <v>0.56607808511910385</v>
      </c>
    </row>
    <row r="307" spans="1:14" s="106" customFormat="1" x14ac:dyDescent="0.25">
      <c r="A307" s="320" t="s">
        <v>350</v>
      </c>
      <c r="B307" s="206" t="s">
        <v>2105</v>
      </c>
      <c r="C307" s="314">
        <v>100.547433</v>
      </c>
      <c r="D307" s="314">
        <v>29.043517000000001</v>
      </c>
      <c r="E307" s="206" t="s">
        <v>1769</v>
      </c>
      <c r="F307" s="109">
        <v>256.7</v>
      </c>
      <c r="G307" s="107">
        <v>5.1662E-2</v>
      </c>
      <c r="H307" s="107">
        <v>2.271E-3</v>
      </c>
      <c r="I307" s="107">
        <v>0.28248499999999999</v>
      </c>
      <c r="J307" s="107">
        <v>3.1999999999999999E-5</v>
      </c>
      <c r="K307" s="107">
        <v>0.28247408990746897</v>
      </c>
      <c r="L307" s="113">
        <v>-10.608766377283585</v>
      </c>
      <c r="M307" s="113">
        <v>-5.2894597801744769</v>
      </c>
      <c r="N307" s="196">
        <v>1.132248049340312</v>
      </c>
    </row>
    <row r="308" spans="1:14" s="106" customFormat="1" x14ac:dyDescent="0.25">
      <c r="A308" s="320" t="s">
        <v>350</v>
      </c>
      <c r="B308" s="206" t="s">
        <v>2105</v>
      </c>
      <c r="C308" s="314">
        <v>100.547433</v>
      </c>
      <c r="D308" s="314">
        <v>29.043517000000001</v>
      </c>
      <c r="E308" s="206" t="s">
        <v>1773</v>
      </c>
      <c r="F308" s="109">
        <v>222.6</v>
      </c>
      <c r="G308" s="107">
        <v>0.144233</v>
      </c>
      <c r="H308" s="107">
        <v>5.8659999999999997E-3</v>
      </c>
      <c r="I308" s="107">
        <v>0.28248299999999998</v>
      </c>
      <c r="J308" s="107">
        <v>3.4E-5</v>
      </c>
      <c r="K308" s="107">
        <v>0.28245857051562978</v>
      </c>
      <c r="L308" s="113">
        <v>-10.679491486466075</v>
      </c>
      <c r="M308" s="113">
        <v>-6.5983554491033658</v>
      </c>
      <c r="N308" s="196">
        <v>1.2029220968379217</v>
      </c>
    </row>
    <row r="309" spans="1:14" s="106" customFormat="1" x14ac:dyDescent="0.25">
      <c r="A309" s="320" t="s">
        <v>350</v>
      </c>
      <c r="B309" s="206" t="s">
        <v>2105</v>
      </c>
      <c r="C309" s="314">
        <v>100.547433</v>
      </c>
      <c r="D309" s="314">
        <v>29.043517000000001</v>
      </c>
      <c r="E309" s="206" t="s">
        <v>1777</v>
      </c>
      <c r="F309" s="109">
        <v>219.1</v>
      </c>
      <c r="G309" s="107">
        <v>4.2275E-2</v>
      </c>
      <c r="H309" s="107">
        <v>1.8320000000000001E-3</v>
      </c>
      <c r="I309" s="107">
        <v>0.28254200000000002</v>
      </c>
      <c r="J309" s="107">
        <v>2.8E-5</v>
      </c>
      <c r="K309" s="107">
        <v>0.28253449067796205</v>
      </c>
      <c r="L309" s="113">
        <v>-8.5931007655992708</v>
      </c>
      <c r="M309" s="113">
        <v>-3.9902654370760349</v>
      </c>
      <c r="N309" s="196">
        <v>0.99063399975007904</v>
      </c>
    </row>
    <row r="310" spans="1:14" s="106" customFormat="1" x14ac:dyDescent="0.25">
      <c r="A310" s="320" t="s">
        <v>350</v>
      </c>
      <c r="B310" s="206" t="s">
        <v>2105</v>
      </c>
      <c r="C310" s="314">
        <v>100.547433</v>
      </c>
      <c r="D310" s="314">
        <v>29.043517000000001</v>
      </c>
      <c r="E310" s="206" t="s">
        <v>1772</v>
      </c>
      <c r="F310" s="109">
        <v>222.8</v>
      </c>
      <c r="G310" s="107">
        <v>7.3946999999999999E-2</v>
      </c>
      <c r="H310" s="107">
        <v>3.0950000000000001E-3</v>
      </c>
      <c r="I310" s="107">
        <v>0.28248299999999998</v>
      </c>
      <c r="J310" s="107">
        <v>3.4E-5</v>
      </c>
      <c r="K310" s="107">
        <v>0.28247009898936992</v>
      </c>
      <c r="L310" s="113">
        <v>-10.679491486466075</v>
      </c>
      <c r="M310" s="113">
        <v>-6.1860227326959727</v>
      </c>
      <c r="N310" s="196">
        <v>1.2029226330234621</v>
      </c>
    </row>
    <row r="311" spans="1:14" s="106" customFormat="1" x14ac:dyDescent="0.25">
      <c r="A311" s="320" t="s">
        <v>350</v>
      </c>
      <c r="B311" s="206" t="s">
        <v>2105</v>
      </c>
      <c r="C311" s="314">
        <v>100.547433</v>
      </c>
      <c r="D311" s="314">
        <v>29.043517000000001</v>
      </c>
      <c r="E311" s="206" t="s">
        <v>1771</v>
      </c>
      <c r="F311" s="109">
        <v>223</v>
      </c>
      <c r="G311" s="107">
        <v>3.8495000000000001E-2</v>
      </c>
      <c r="H311" s="107">
        <v>1.704E-3</v>
      </c>
      <c r="I311" s="107">
        <v>0.28253899999999998</v>
      </c>
      <c r="J311" s="107">
        <v>4.1999999999999998E-5</v>
      </c>
      <c r="K311" s="107">
        <v>0.28253189076028939</v>
      </c>
      <c r="L311" s="113">
        <v>-8.699188429373006</v>
      </c>
      <c r="M311" s="113">
        <v>-3.9953694927152839</v>
      </c>
      <c r="N311" s="196">
        <v>1.4859639149100712</v>
      </c>
    </row>
    <row r="312" spans="1:14" s="106" customFormat="1" x14ac:dyDescent="0.25">
      <c r="A312" s="320" t="s">
        <v>350</v>
      </c>
      <c r="B312" s="206" t="s">
        <v>2105</v>
      </c>
      <c r="C312" s="314">
        <v>100.547433</v>
      </c>
      <c r="D312" s="314">
        <v>29.043517000000001</v>
      </c>
      <c r="E312" s="206" t="s">
        <v>1774</v>
      </c>
      <c r="F312" s="109">
        <v>221.1</v>
      </c>
      <c r="G312" s="107">
        <v>5.1256999999999997E-2</v>
      </c>
      <c r="H312" s="107">
        <v>2.1410000000000001E-3</v>
      </c>
      <c r="I312" s="107">
        <v>0.28258100000000003</v>
      </c>
      <c r="J312" s="107">
        <v>2.4000000000000001E-5</v>
      </c>
      <c r="K312" s="107">
        <v>0.28257214382058338</v>
      </c>
      <c r="L312" s="113">
        <v>-7.2139611365518164</v>
      </c>
      <c r="M312" s="113">
        <v>-2.6135458618203877</v>
      </c>
      <c r="N312" s="196">
        <v>0.84911864154602057</v>
      </c>
    </row>
    <row r="313" spans="1:14" s="106" customFormat="1" x14ac:dyDescent="0.25">
      <c r="A313" s="320" t="s">
        <v>350</v>
      </c>
      <c r="B313" s="206" t="s">
        <v>2105</v>
      </c>
      <c r="C313" s="314">
        <v>100.547433</v>
      </c>
      <c r="D313" s="314">
        <v>29.043517000000001</v>
      </c>
      <c r="E313" s="206" t="s">
        <v>1775</v>
      </c>
      <c r="F313" s="109">
        <v>221</v>
      </c>
      <c r="G313" s="107">
        <v>6.0225000000000001E-2</v>
      </c>
      <c r="H313" s="107">
        <v>2.542E-3</v>
      </c>
      <c r="I313" s="107">
        <v>0.28254200000000002</v>
      </c>
      <c r="J313" s="107">
        <v>2.4000000000000001E-5</v>
      </c>
      <c r="K313" s="107">
        <v>0.28253148986218862</v>
      </c>
      <c r="L313" s="113">
        <v>-8.5931007655992708</v>
      </c>
      <c r="M313" s="113">
        <v>-4.0541083100298358</v>
      </c>
      <c r="N313" s="196">
        <v>0.84911845231072647</v>
      </c>
    </row>
    <row r="314" spans="1:14" s="106" customFormat="1" x14ac:dyDescent="0.25">
      <c r="A314" s="320" t="s">
        <v>350</v>
      </c>
      <c r="B314" s="206" t="s">
        <v>2105</v>
      </c>
      <c r="C314" s="314">
        <v>100.547433</v>
      </c>
      <c r="D314" s="314">
        <v>29.043517000000001</v>
      </c>
      <c r="E314" s="206" t="s">
        <v>1778</v>
      </c>
      <c r="F314" s="109">
        <v>218.2</v>
      </c>
      <c r="G314" s="107">
        <v>3.1085999999999999E-2</v>
      </c>
      <c r="H314" s="107">
        <v>1.351E-3</v>
      </c>
      <c r="I314" s="107">
        <v>0.282605</v>
      </c>
      <c r="J314" s="107">
        <v>2.0000000000000002E-5</v>
      </c>
      <c r="K314" s="107">
        <v>0.28259948507860622</v>
      </c>
      <c r="L314" s="113">
        <v>-6.3652598263708171</v>
      </c>
      <c r="M314" s="113">
        <v>-1.7108304941193531</v>
      </c>
      <c r="N314" s="196">
        <v>0.70759429492528447</v>
      </c>
    </row>
    <row r="315" spans="1:14" s="106" customFormat="1" ht="12.75" customHeight="1" x14ac:dyDescent="0.25">
      <c r="A315" s="320" t="s">
        <v>350</v>
      </c>
      <c r="B315" s="206" t="s">
        <v>2105</v>
      </c>
      <c r="C315" s="314">
        <v>100.547433</v>
      </c>
      <c r="D315" s="314">
        <v>29.043517000000001</v>
      </c>
      <c r="E315" s="206" t="s">
        <v>1768</v>
      </c>
      <c r="F315" s="109">
        <v>257.89999999999998</v>
      </c>
      <c r="G315" s="107">
        <v>1.9616999999999999E-2</v>
      </c>
      <c r="H315" s="107">
        <v>9.3599999999999998E-4</v>
      </c>
      <c r="I315" s="107">
        <v>0.28252300000000002</v>
      </c>
      <c r="J315" s="107">
        <v>1.8E-5</v>
      </c>
      <c r="K315" s="107">
        <v>0.28251848229893078</v>
      </c>
      <c r="L315" s="113">
        <v>-9.2649893028262653</v>
      </c>
      <c r="M315" s="113">
        <v>-3.6919812163049848</v>
      </c>
      <c r="N315" s="196">
        <v>0.63689123229737632</v>
      </c>
    </row>
    <row r="316" spans="1:14" s="106" customFormat="1" x14ac:dyDescent="0.25">
      <c r="A316" s="320" t="s">
        <v>350</v>
      </c>
      <c r="B316" s="206" t="s">
        <v>2105</v>
      </c>
      <c r="C316" s="314">
        <v>100.547433</v>
      </c>
      <c r="D316" s="314">
        <v>29.043517000000001</v>
      </c>
      <c r="E316" s="206" t="s">
        <v>1767</v>
      </c>
      <c r="F316" s="109">
        <v>261.10000000000002</v>
      </c>
      <c r="G316" s="107">
        <v>5.1795000000000001E-2</v>
      </c>
      <c r="H316" s="107">
        <v>2.2039999999999998E-3</v>
      </c>
      <c r="I316" s="107">
        <v>0.28254299999999999</v>
      </c>
      <c r="J316" s="107">
        <v>3.4E-5</v>
      </c>
      <c r="K316" s="107">
        <v>0.28253222985015564</v>
      </c>
      <c r="L316" s="113">
        <v>-8.557738211009136</v>
      </c>
      <c r="M316" s="113">
        <v>-3.1342036723425171</v>
      </c>
      <c r="N316" s="196">
        <v>1.2030253584005557</v>
      </c>
    </row>
    <row r="317" spans="1:14" s="106" customFormat="1" x14ac:dyDescent="0.25">
      <c r="A317" s="320" t="s">
        <v>350</v>
      </c>
      <c r="B317" s="206" t="s">
        <v>2105</v>
      </c>
      <c r="C317" s="314">
        <v>100.547433</v>
      </c>
      <c r="D317" s="314">
        <v>29.043517000000001</v>
      </c>
      <c r="E317" s="206" t="s">
        <v>1779</v>
      </c>
      <c r="F317" s="109">
        <v>213.7</v>
      </c>
      <c r="G317" s="107">
        <v>7.3429999999999995E-2</v>
      </c>
      <c r="H317" s="107">
        <v>3.1020000000000002E-3</v>
      </c>
      <c r="I317" s="107">
        <v>0.28248299999999998</v>
      </c>
      <c r="J317" s="107">
        <v>2.4000000000000001E-5</v>
      </c>
      <c r="K317" s="107">
        <v>0.28247059898333432</v>
      </c>
      <c r="L317" s="113">
        <v>-10.679491486466075</v>
      </c>
      <c r="M317" s="113">
        <v>-6.3709969130498756</v>
      </c>
      <c r="N317" s="196">
        <v>0.84910463934217972</v>
      </c>
    </row>
    <row r="318" spans="1:14" s="106" customFormat="1" x14ac:dyDescent="0.25">
      <c r="A318" s="320" t="s">
        <v>350</v>
      </c>
      <c r="B318" s="206" t="s">
        <v>2105</v>
      </c>
      <c r="C318" s="314">
        <v>100.547433</v>
      </c>
      <c r="D318" s="314">
        <v>29.043517000000001</v>
      </c>
      <c r="E318" s="206" t="s">
        <v>1781</v>
      </c>
      <c r="F318" s="109">
        <v>211</v>
      </c>
      <c r="G318" s="107">
        <v>8.1601000000000007E-2</v>
      </c>
      <c r="H318" s="107">
        <v>3.4259999999999998E-3</v>
      </c>
      <c r="I318" s="107">
        <v>0.28257900000000002</v>
      </c>
      <c r="J318" s="107">
        <v>2.1999999999999999E-5</v>
      </c>
      <c r="K318" s="107">
        <v>0.28256547710001484</v>
      </c>
      <c r="L318" s="113">
        <v>-7.2846862457343065</v>
      </c>
      <c r="M318" s="113">
        <v>-3.0744129382453966</v>
      </c>
      <c r="N318" s="196">
        <v>0.77834123677344991</v>
      </c>
    </row>
    <row r="319" spans="1:14" s="106" customFormat="1" x14ac:dyDescent="0.25">
      <c r="A319" s="320" t="s">
        <v>350</v>
      </c>
      <c r="B319" s="206" t="s">
        <v>2105</v>
      </c>
      <c r="C319" s="314">
        <v>100.547433</v>
      </c>
      <c r="D319" s="314">
        <v>29.043517000000001</v>
      </c>
      <c r="E319" s="206" t="s">
        <v>1780</v>
      </c>
      <c r="F319" s="109">
        <v>211</v>
      </c>
      <c r="G319" s="107">
        <v>9.0150999999999995E-2</v>
      </c>
      <c r="H319" s="107">
        <v>3.748E-3</v>
      </c>
      <c r="I319" s="107">
        <v>0.28249600000000002</v>
      </c>
      <c r="J319" s="107">
        <v>4.0000000000000003E-5</v>
      </c>
      <c r="K319" s="107">
        <v>0.2824812061210904</v>
      </c>
      <c r="L319" s="113">
        <v>-10.21977827678211</v>
      </c>
      <c r="M319" s="113">
        <v>-6.0558483000694441</v>
      </c>
      <c r="N319" s="196">
        <v>1.415165885041425</v>
      </c>
    </row>
    <row r="320" spans="1:14" s="106" customFormat="1" x14ac:dyDescent="0.25">
      <c r="A320" s="206"/>
      <c r="B320" s="206"/>
      <c r="C320" s="314"/>
      <c r="D320" s="314"/>
      <c r="E320" s="206"/>
      <c r="F320" s="109"/>
      <c r="G320" s="107"/>
      <c r="H320" s="107"/>
      <c r="I320" s="107"/>
      <c r="J320" s="107"/>
      <c r="K320" s="107"/>
      <c r="L320" s="113"/>
      <c r="M320" s="113"/>
      <c r="N320" s="196"/>
    </row>
    <row r="321" spans="1:14" s="106" customFormat="1" x14ac:dyDescent="0.25">
      <c r="A321" s="320" t="s">
        <v>350</v>
      </c>
      <c r="B321" s="206" t="s">
        <v>2105</v>
      </c>
      <c r="C321" s="314">
        <v>100.54986700000001</v>
      </c>
      <c r="D321" s="314">
        <v>29.054517000000001</v>
      </c>
      <c r="E321" s="206" t="s">
        <v>1765</v>
      </c>
      <c r="F321" s="109">
        <v>214.5</v>
      </c>
      <c r="G321" s="107">
        <v>2.2366E-2</v>
      </c>
      <c r="H321" s="107">
        <v>9.8400000000000007E-4</v>
      </c>
      <c r="I321" s="107">
        <v>0.28240999999999999</v>
      </c>
      <c r="J321" s="107">
        <v>8.2000000000000001E-5</v>
      </c>
      <c r="K321" s="107">
        <v>0.28240605145932712</v>
      </c>
      <c r="L321" s="113">
        <v>-13.260957971604759</v>
      </c>
      <c r="M321" s="113">
        <v>-8.6368361651845138</v>
      </c>
      <c r="N321" s="196">
        <v>2.9011126893385697</v>
      </c>
    </row>
    <row r="322" spans="1:14" s="106" customFormat="1" x14ac:dyDescent="0.25">
      <c r="A322" s="320" t="s">
        <v>350</v>
      </c>
      <c r="B322" s="206" t="s">
        <v>2105</v>
      </c>
      <c r="C322" s="314">
        <v>100.54986700000001</v>
      </c>
      <c r="D322" s="314">
        <v>29.054517000000001</v>
      </c>
      <c r="E322" s="206" t="s">
        <v>1764</v>
      </c>
      <c r="F322" s="109">
        <v>212.2</v>
      </c>
      <c r="G322" s="107">
        <v>2.76E-2</v>
      </c>
      <c r="H322" s="107">
        <v>1.1850000000000001E-3</v>
      </c>
      <c r="I322" s="107">
        <v>0.28231499999999998</v>
      </c>
      <c r="J322" s="107">
        <v>1.2E-4</v>
      </c>
      <c r="K322" s="107">
        <v>0.28231029598584223</v>
      </c>
      <c r="L322" s="113">
        <v>-16.62040065774417</v>
      </c>
      <c r="M322" s="113">
        <v>-12.075797470515459</v>
      </c>
      <c r="N322" s="196">
        <v>4.245509006741699</v>
      </c>
    </row>
    <row r="323" spans="1:14" s="106" customFormat="1" x14ac:dyDescent="0.25">
      <c r="A323" s="320" t="s">
        <v>350</v>
      </c>
      <c r="B323" s="206" t="s">
        <v>2105</v>
      </c>
      <c r="C323" s="314">
        <v>100.54986700000001</v>
      </c>
      <c r="D323" s="314">
        <v>29.054517000000001</v>
      </c>
      <c r="E323" s="206" t="s">
        <v>1763</v>
      </c>
      <c r="F323" s="109">
        <v>217.3</v>
      </c>
      <c r="G323" s="107">
        <v>2.2155000000000001E-2</v>
      </c>
      <c r="H323" s="107">
        <v>1.0059999999999999E-3</v>
      </c>
      <c r="I323" s="107">
        <v>0.28237299999999999</v>
      </c>
      <c r="J323" s="107">
        <v>1.4799999999999999E-4</v>
      </c>
      <c r="K323" s="107">
        <v>0.28236891037688122</v>
      </c>
      <c r="L323" s="113">
        <v>-14.569372491469723</v>
      </c>
      <c r="M323" s="113">
        <v>-9.8885339142895656</v>
      </c>
      <c r="N323" s="196">
        <v>5.2361872806994114</v>
      </c>
    </row>
    <row r="324" spans="1:14" s="106" customFormat="1" x14ac:dyDescent="0.25">
      <c r="A324" s="320" t="s">
        <v>350</v>
      </c>
      <c r="B324" s="206" t="s">
        <v>2105</v>
      </c>
      <c r="C324" s="314">
        <v>100.54986700000001</v>
      </c>
      <c r="D324" s="314">
        <v>29.054517000000001</v>
      </c>
      <c r="E324" s="206" t="s">
        <v>1762</v>
      </c>
      <c r="F324" s="109">
        <v>213.2</v>
      </c>
      <c r="G324" s="107">
        <v>2.1773000000000001E-2</v>
      </c>
      <c r="H324" s="107">
        <v>9.6699999999999998E-4</v>
      </c>
      <c r="I324" s="107">
        <v>0.28247899999999998</v>
      </c>
      <c r="J324" s="107">
        <v>7.6000000000000004E-5</v>
      </c>
      <c r="K324" s="107">
        <v>0.28247514323993544</v>
      </c>
      <c r="L324" s="113">
        <v>-10.820941704829945</v>
      </c>
      <c r="M324" s="113">
        <v>-6.2213583509163062</v>
      </c>
      <c r="N324" s="196">
        <v>2.6888283622195086</v>
      </c>
    </row>
    <row r="325" spans="1:14" s="106" customFormat="1" x14ac:dyDescent="0.25">
      <c r="A325" s="320" t="s">
        <v>350</v>
      </c>
      <c r="B325" s="206" t="s">
        <v>2105</v>
      </c>
      <c r="C325" s="314">
        <v>100.54986700000001</v>
      </c>
      <c r="D325" s="314">
        <v>29.054517000000001</v>
      </c>
      <c r="E325" s="206" t="s">
        <v>1761</v>
      </c>
      <c r="F325" s="109">
        <v>214.6</v>
      </c>
      <c r="G325" s="107">
        <v>2.2387000000000001E-2</v>
      </c>
      <c r="H325" s="107">
        <v>9.6199999999999996E-4</v>
      </c>
      <c r="I325" s="107">
        <v>0.28248699999999999</v>
      </c>
      <c r="J325" s="107">
        <v>9.3999999999999994E-5</v>
      </c>
      <c r="K325" s="107">
        <v>0.28248313793644519</v>
      </c>
      <c r="L325" s="113">
        <v>-10.538041268102205</v>
      </c>
      <c r="M325" s="113">
        <v>-5.9073340952353615</v>
      </c>
      <c r="N325" s="196">
        <v>3.3256665068848168</v>
      </c>
    </row>
    <row r="326" spans="1:14" s="106" customFormat="1" x14ac:dyDescent="0.25">
      <c r="A326" s="320" t="s">
        <v>350</v>
      </c>
      <c r="B326" s="206" t="s">
        <v>2105</v>
      </c>
      <c r="C326" s="314">
        <v>100.54986700000001</v>
      </c>
      <c r="D326" s="314">
        <v>29.054517000000001</v>
      </c>
      <c r="E326" s="206" t="s">
        <v>1760</v>
      </c>
      <c r="F326" s="109">
        <v>216.7</v>
      </c>
      <c r="G326" s="107">
        <v>1.1238E-2</v>
      </c>
      <c r="H326" s="107">
        <v>5.2700000000000002E-4</v>
      </c>
      <c r="I326" s="107">
        <v>0.282333</v>
      </c>
      <c r="J326" s="107">
        <v>9.0000000000000006E-5</v>
      </c>
      <c r="K326" s="107">
        <v>0.28233086355029885</v>
      </c>
      <c r="L326" s="113">
        <v>-15.983874675107312</v>
      </c>
      <c r="M326" s="113">
        <v>-11.247972551560181</v>
      </c>
      <c r="N326" s="196">
        <v>3.1841636835783227</v>
      </c>
    </row>
    <row r="327" spans="1:14" s="106" customFormat="1" x14ac:dyDescent="0.25">
      <c r="A327" s="320" t="s">
        <v>350</v>
      </c>
      <c r="B327" s="206" t="s">
        <v>2105</v>
      </c>
      <c r="C327" s="314">
        <v>100.54986700000001</v>
      </c>
      <c r="D327" s="314">
        <v>29.054517000000001</v>
      </c>
      <c r="E327" s="206" t="s">
        <v>1759</v>
      </c>
      <c r="F327" s="109">
        <v>219.8</v>
      </c>
      <c r="G327" s="107">
        <v>2.239E-2</v>
      </c>
      <c r="H327" s="107">
        <v>9.9599999999999992E-4</v>
      </c>
      <c r="I327" s="107">
        <v>0.28243000000000001</v>
      </c>
      <c r="J327" s="107">
        <v>6.3999999999999997E-5</v>
      </c>
      <c r="K327" s="107">
        <v>0.28242590435082349</v>
      </c>
      <c r="L327" s="113">
        <v>-12.553706879784299</v>
      </c>
      <c r="M327" s="113">
        <v>-7.8164389170276571</v>
      </c>
      <c r="N327" s="196">
        <v>2.2643098173991127</v>
      </c>
    </row>
    <row r="328" spans="1:14" s="106" customFormat="1" x14ac:dyDescent="0.25">
      <c r="A328" s="320" t="s">
        <v>350</v>
      </c>
      <c r="B328" s="206" t="s">
        <v>2105</v>
      </c>
      <c r="C328" s="314">
        <v>100.54986700000001</v>
      </c>
      <c r="D328" s="314">
        <v>29.054517000000001</v>
      </c>
      <c r="E328" s="206" t="s">
        <v>1758</v>
      </c>
      <c r="F328" s="109">
        <v>217.6</v>
      </c>
      <c r="G328" s="107">
        <v>2.0483999999999999E-2</v>
      </c>
      <c r="H328" s="107">
        <v>9.1100000000000003E-4</v>
      </c>
      <c r="I328" s="107">
        <v>0.282474</v>
      </c>
      <c r="J328" s="107">
        <v>5.8E-5</v>
      </c>
      <c r="K328" s="107">
        <v>0.28247029145062719</v>
      </c>
      <c r="L328" s="113">
        <v>-10.99775447778395</v>
      </c>
      <c r="M328" s="113">
        <v>-6.2950265382100135</v>
      </c>
      <c r="N328" s="196">
        <v>2.0520207115737321</v>
      </c>
    </row>
    <row r="329" spans="1:14" s="106" customFormat="1" x14ac:dyDescent="0.25">
      <c r="A329" s="320" t="s">
        <v>350</v>
      </c>
      <c r="B329" s="206" t="s">
        <v>2105</v>
      </c>
      <c r="C329" s="314">
        <v>100.54986700000001</v>
      </c>
      <c r="D329" s="314">
        <v>29.054517000000001</v>
      </c>
      <c r="E329" s="206" t="s">
        <v>1757</v>
      </c>
      <c r="F329" s="109">
        <v>217</v>
      </c>
      <c r="G329" s="107">
        <v>2.7403E-2</v>
      </c>
      <c r="H329" s="107">
        <v>1.1950000000000001E-3</v>
      </c>
      <c r="I329" s="107">
        <v>0.28234799999999999</v>
      </c>
      <c r="J329" s="107">
        <v>6.2000000000000003E-5</v>
      </c>
      <c r="K329" s="107">
        <v>0.28234314876847011</v>
      </c>
      <c r="L329" s="113">
        <v>-15.453436356243078</v>
      </c>
      <c r="M329" s="113">
        <v>-10.806648489783965</v>
      </c>
      <c r="N329" s="196">
        <v>2.1935364484504394</v>
      </c>
    </row>
    <row r="330" spans="1:14" s="106" customFormat="1" x14ac:dyDescent="0.25">
      <c r="A330" s="320" t="s">
        <v>350</v>
      </c>
      <c r="B330" s="206" t="s">
        <v>2105</v>
      </c>
      <c r="C330" s="314">
        <v>100.54986700000001</v>
      </c>
      <c r="D330" s="314">
        <v>29.054517000000001</v>
      </c>
      <c r="E330" s="206" t="s">
        <v>1756</v>
      </c>
      <c r="F330" s="109">
        <v>216.3</v>
      </c>
      <c r="G330" s="107">
        <v>1.8763999999999999E-2</v>
      </c>
      <c r="H330" s="107">
        <v>8.4000000000000003E-4</v>
      </c>
      <c r="I330" s="107">
        <v>0.28240799999999999</v>
      </c>
      <c r="J330" s="107">
        <v>7.6000000000000004E-5</v>
      </c>
      <c r="K330" s="107">
        <v>0.28240460095175535</v>
      </c>
      <c r="L330" s="113">
        <v>-13.331683080786139</v>
      </c>
      <c r="M330" s="113">
        <v>-8.648078908318757</v>
      </c>
      <c r="N330" s="196">
        <v>2.6888469360764056</v>
      </c>
    </row>
    <row r="331" spans="1:14" s="106" customFormat="1" x14ac:dyDescent="0.25">
      <c r="A331" s="320" t="s">
        <v>350</v>
      </c>
      <c r="B331" s="206" t="s">
        <v>2105</v>
      </c>
      <c r="C331" s="314">
        <v>100.54986700000001</v>
      </c>
      <c r="D331" s="314">
        <v>29.054517000000001</v>
      </c>
      <c r="E331" s="206" t="s">
        <v>1755</v>
      </c>
      <c r="F331" s="109">
        <v>218</v>
      </c>
      <c r="G331" s="107">
        <v>2.2563E-2</v>
      </c>
      <c r="H331" s="107">
        <v>1.0189999999999999E-3</v>
      </c>
      <c r="I331" s="107">
        <v>0.28235700000000002</v>
      </c>
      <c r="J331" s="107">
        <v>1.02E-4</v>
      </c>
      <c r="K331" s="107">
        <v>0.28235284415733247</v>
      </c>
      <c r="L331" s="113">
        <v>-15.135173364922982</v>
      </c>
      <c r="M331" s="113">
        <v>-10.441368215214908</v>
      </c>
      <c r="N331" s="196">
        <v>3.6087292957254213</v>
      </c>
    </row>
    <row r="332" spans="1:14" s="106" customFormat="1" x14ac:dyDescent="0.25">
      <c r="A332" s="320" t="s">
        <v>350</v>
      </c>
      <c r="B332" s="206" t="s">
        <v>2105</v>
      </c>
      <c r="C332" s="314">
        <v>100.54986700000001</v>
      </c>
      <c r="D332" s="314">
        <v>29.054517000000001</v>
      </c>
      <c r="E332" s="206" t="s">
        <v>1754</v>
      </c>
      <c r="F332" s="109">
        <v>216.3</v>
      </c>
      <c r="G332" s="107">
        <v>2.4969999999999999E-2</v>
      </c>
      <c r="H332" s="107">
        <v>1.101E-3</v>
      </c>
      <c r="I332" s="107">
        <v>0.28238200000000002</v>
      </c>
      <c r="J332" s="107">
        <v>5.0000000000000002E-5</v>
      </c>
      <c r="K332" s="107">
        <v>0.28237754481890792</v>
      </c>
      <c r="L332" s="113">
        <v>-14.251109500149628</v>
      </c>
      <c r="M332" s="113">
        <v>-9.6053131176465634</v>
      </c>
      <c r="N332" s="196">
        <v>1.7689782474183957</v>
      </c>
    </row>
    <row r="333" spans="1:14" s="106" customFormat="1" x14ac:dyDescent="0.25">
      <c r="A333" s="320" t="s">
        <v>350</v>
      </c>
      <c r="B333" s="206" t="s">
        <v>2105</v>
      </c>
      <c r="C333" s="314">
        <v>100.54986700000001</v>
      </c>
      <c r="D333" s="314">
        <v>29.054517000000001</v>
      </c>
      <c r="E333" s="206" t="s">
        <v>1753</v>
      </c>
      <c r="F333" s="109">
        <v>249.1</v>
      </c>
      <c r="G333" s="107">
        <v>2.9146999999999999E-2</v>
      </c>
      <c r="H333" s="107">
        <v>1.256E-3</v>
      </c>
      <c r="I333" s="107">
        <v>0.28212100000000001</v>
      </c>
      <c r="J333" s="107">
        <v>2.42E-4</v>
      </c>
      <c r="K333" s="107">
        <v>0.28211514512048563</v>
      </c>
      <c r="L333" s="113">
        <v>-23.480736248386869</v>
      </c>
      <c r="M333" s="113">
        <v>-18.159094383773944</v>
      </c>
      <c r="N333" s="196">
        <v>8.5624807492257204</v>
      </c>
    </row>
    <row r="334" spans="1:14" s="106" customFormat="1" x14ac:dyDescent="0.25">
      <c r="A334" s="320" t="s">
        <v>350</v>
      </c>
      <c r="B334" s="206" t="s">
        <v>2105</v>
      </c>
      <c r="C334" s="314">
        <v>100.54986700000001</v>
      </c>
      <c r="D334" s="314">
        <v>29.054517000000001</v>
      </c>
      <c r="E334" s="206" t="s">
        <v>1752</v>
      </c>
      <c r="F334" s="109">
        <v>248.1</v>
      </c>
      <c r="G334" s="107">
        <v>2.6919999999999999E-2</v>
      </c>
      <c r="H334" s="107">
        <v>1.165E-3</v>
      </c>
      <c r="I334" s="107">
        <v>0.28242099999999998</v>
      </c>
      <c r="J334" s="107">
        <v>1E-4</v>
      </c>
      <c r="K334" s="107">
        <v>0.2824155911712955</v>
      </c>
      <c r="L334" s="113">
        <v>-12.871969871104394</v>
      </c>
      <c r="M334" s="113">
        <v>-7.5509486575309204</v>
      </c>
      <c r="N334" s="196">
        <v>3.5382072958156652</v>
      </c>
    </row>
    <row r="335" spans="1:14" s="106" customFormat="1" x14ac:dyDescent="0.25">
      <c r="A335" s="320" t="s">
        <v>350</v>
      </c>
      <c r="B335" s="206" t="s">
        <v>2105</v>
      </c>
      <c r="C335" s="314">
        <v>100.54986700000001</v>
      </c>
      <c r="D335" s="314">
        <v>29.054517000000001</v>
      </c>
      <c r="E335" s="206" t="s">
        <v>1751</v>
      </c>
      <c r="F335" s="109">
        <v>217.1</v>
      </c>
      <c r="G335" s="107">
        <v>2.6032E-2</v>
      </c>
      <c r="H335" s="107">
        <v>1.111E-3</v>
      </c>
      <c r="I335" s="107">
        <v>0.28245799999999999</v>
      </c>
      <c r="J335" s="107">
        <v>6.2000000000000003E-5</v>
      </c>
      <c r="K335" s="107">
        <v>0.28245348769288048</v>
      </c>
      <c r="L335" s="113">
        <v>-11.56355535123943</v>
      </c>
      <c r="M335" s="113">
        <v>-6.9006723776321444</v>
      </c>
      <c r="N335" s="196">
        <v>2.1935369372616531</v>
      </c>
    </row>
    <row r="336" spans="1:14" s="106" customFormat="1" x14ac:dyDescent="0.25">
      <c r="A336" s="320" t="s">
        <v>350</v>
      </c>
      <c r="B336" s="206" t="s">
        <v>2105</v>
      </c>
      <c r="C336" s="314">
        <v>100.54986700000001</v>
      </c>
      <c r="D336" s="314">
        <v>29.054517000000001</v>
      </c>
      <c r="E336" s="206" t="s">
        <v>1750</v>
      </c>
      <c r="F336" s="109">
        <v>219</v>
      </c>
      <c r="G336" s="107">
        <v>1.8131000000000001E-2</v>
      </c>
      <c r="H336" s="107">
        <v>8.03E-4</v>
      </c>
      <c r="I336" s="107">
        <v>0.28248099999999998</v>
      </c>
      <c r="J336" s="107">
        <v>5.1999999999999997E-5</v>
      </c>
      <c r="K336" s="107">
        <v>0.28247771002849076</v>
      </c>
      <c r="L336" s="113">
        <v>-10.750216595647455</v>
      </c>
      <c r="M336" s="113">
        <v>-6.0013798218316872</v>
      </c>
      <c r="N336" s="196">
        <v>1.8397484466892156</v>
      </c>
    </row>
    <row r="337" spans="1:14" s="106" customFormat="1" x14ac:dyDescent="0.25">
      <c r="A337" s="206"/>
      <c r="B337" s="206"/>
      <c r="C337" s="314"/>
      <c r="D337" s="314"/>
      <c r="E337" s="206"/>
      <c r="F337" s="109"/>
      <c r="G337" s="107"/>
      <c r="H337" s="107"/>
      <c r="I337" s="107"/>
      <c r="J337" s="107"/>
      <c r="K337" s="107"/>
      <c r="L337" s="113"/>
      <c r="M337" s="113"/>
      <c r="N337" s="196"/>
    </row>
    <row r="338" spans="1:14" s="106" customFormat="1" ht="13.2" customHeight="1" x14ac:dyDescent="0.25">
      <c r="A338" s="320" t="s">
        <v>350</v>
      </c>
      <c r="B338" s="206" t="s">
        <v>2105</v>
      </c>
      <c r="C338" s="314">
        <v>100.54986700000001</v>
      </c>
      <c r="D338" s="314">
        <v>29.054517000000001</v>
      </c>
      <c r="E338" s="206" t="s">
        <v>1739</v>
      </c>
      <c r="F338" s="109">
        <v>222.1</v>
      </c>
      <c r="G338" s="107">
        <v>1.2599000000000001E-2</v>
      </c>
      <c r="H338" s="107">
        <v>5.9699999999999998E-4</v>
      </c>
      <c r="I338" s="107">
        <v>0.28254699999999999</v>
      </c>
      <c r="J338" s="107">
        <v>2.5999999999999998E-5</v>
      </c>
      <c r="K338" s="107">
        <v>0.28254451933600611</v>
      </c>
      <c r="L338" s="113">
        <v>-8.4162879926452661</v>
      </c>
      <c r="M338" s="113">
        <v>-3.5686202387119614</v>
      </c>
      <c r="N338" s="196">
        <v>0.91988057841163595</v>
      </c>
    </row>
    <row r="339" spans="1:14" s="106" customFormat="1" x14ac:dyDescent="0.25">
      <c r="A339" s="320" t="s">
        <v>350</v>
      </c>
      <c r="B339" s="206" t="s">
        <v>2105</v>
      </c>
      <c r="C339" s="314">
        <v>100.54986700000001</v>
      </c>
      <c r="D339" s="314">
        <v>29.054517000000001</v>
      </c>
      <c r="E339" s="206" t="s">
        <v>1734</v>
      </c>
      <c r="F339" s="109">
        <v>255.2</v>
      </c>
      <c r="G339" s="107">
        <v>4.6723000000000001E-2</v>
      </c>
      <c r="H339" s="107">
        <v>2.0179999999999998E-3</v>
      </c>
      <c r="I339" s="107">
        <v>0.28256700000000001</v>
      </c>
      <c r="J339" s="107">
        <v>3.1999999999999999E-5</v>
      </c>
      <c r="K339" s="107">
        <v>0.2825573621274941</v>
      </c>
      <c r="L339" s="113">
        <v>-7.7090369008259163</v>
      </c>
      <c r="M339" s="113">
        <v>-2.3765050745683247</v>
      </c>
      <c r="N339" s="196">
        <v>1.1322442615857575</v>
      </c>
    </row>
    <row r="340" spans="1:14" s="106" customFormat="1" x14ac:dyDescent="0.25">
      <c r="A340" s="320" t="s">
        <v>350</v>
      </c>
      <c r="B340" s="206" t="s">
        <v>2105</v>
      </c>
      <c r="C340" s="314">
        <v>100.54986700000001</v>
      </c>
      <c r="D340" s="314">
        <v>29.054517000000001</v>
      </c>
      <c r="E340" s="206" t="s">
        <v>1744</v>
      </c>
      <c r="F340" s="109">
        <v>219.6</v>
      </c>
      <c r="G340" s="107">
        <v>3.1192000000000001E-2</v>
      </c>
      <c r="H340" s="107">
        <v>1.3990000000000001E-3</v>
      </c>
      <c r="I340" s="107">
        <v>0.28254299999999999</v>
      </c>
      <c r="J340" s="107">
        <v>2.1999999999999999E-5</v>
      </c>
      <c r="K340" s="107">
        <v>0.28253725242084127</v>
      </c>
      <c r="L340" s="113">
        <v>-8.557738211009136</v>
      </c>
      <c r="M340" s="113">
        <v>-3.881417270017451</v>
      </c>
      <c r="N340" s="196">
        <v>0.77835615281185433</v>
      </c>
    </row>
    <row r="341" spans="1:14" s="106" customFormat="1" x14ac:dyDescent="0.25">
      <c r="A341" s="320" t="s">
        <v>350</v>
      </c>
      <c r="B341" s="206" t="s">
        <v>2105</v>
      </c>
      <c r="C341" s="314">
        <v>100.54986700000001</v>
      </c>
      <c r="D341" s="314">
        <v>29.054517000000001</v>
      </c>
      <c r="E341" s="206" t="s">
        <v>1737</v>
      </c>
      <c r="F341" s="109">
        <v>245.7</v>
      </c>
      <c r="G341" s="107">
        <v>2.9940000000000001E-2</v>
      </c>
      <c r="H341" s="107">
        <v>1.297E-3</v>
      </c>
      <c r="I341" s="107">
        <v>0.28250799999999998</v>
      </c>
      <c r="J341" s="107">
        <v>2.1999999999999999E-5</v>
      </c>
      <c r="K341" s="107">
        <v>0.28250203670995522</v>
      </c>
      <c r="L341" s="113">
        <v>-9.7954276216927205</v>
      </c>
      <c r="M341" s="113">
        <v>-4.5458175309054383</v>
      </c>
      <c r="N341" s="196">
        <v>0.7784014394218719</v>
      </c>
    </row>
    <row r="342" spans="1:14" s="106" customFormat="1" x14ac:dyDescent="0.25">
      <c r="A342" s="320" t="s">
        <v>350</v>
      </c>
      <c r="B342" s="206" t="s">
        <v>2105</v>
      </c>
      <c r="C342" s="314">
        <v>100.54986700000001</v>
      </c>
      <c r="D342" s="314">
        <v>29.054517000000001</v>
      </c>
      <c r="E342" s="206" t="s">
        <v>1749</v>
      </c>
      <c r="F342" s="109">
        <v>214</v>
      </c>
      <c r="G342" s="107">
        <v>8.8520000000000005E-3</v>
      </c>
      <c r="H342" s="107">
        <v>4.4900000000000002E-4</v>
      </c>
      <c r="I342" s="107">
        <v>0.282476</v>
      </c>
      <c r="J342" s="107">
        <v>1.4E-5</v>
      </c>
      <c r="K342" s="107">
        <v>0.28247420248589522</v>
      </c>
      <c r="L342" s="113">
        <v>-10.92702936860146</v>
      </c>
      <c r="M342" s="113">
        <v>-6.2368266624568403</v>
      </c>
      <c r="N342" s="196">
        <v>0.49531137072178488</v>
      </c>
    </row>
    <row r="343" spans="1:14" s="106" customFormat="1" x14ac:dyDescent="0.25">
      <c r="A343" s="320" t="s">
        <v>350</v>
      </c>
      <c r="B343" s="206" t="s">
        <v>2105</v>
      </c>
      <c r="C343" s="314">
        <v>100.54986700000001</v>
      </c>
      <c r="D343" s="314">
        <v>29.054517000000001</v>
      </c>
      <c r="E343" s="206" t="s">
        <v>1748</v>
      </c>
      <c r="F343" s="109">
        <v>215.6</v>
      </c>
      <c r="G343" s="107">
        <v>2.2880999999999999E-2</v>
      </c>
      <c r="H343" s="107">
        <v>1.0120000000000001E-3</v>
      </c>
      <c r="I343" s="107">
        <v>0.28250799999999998</v>
      </c>
      <c r="J343" s="107">
        <v>3.0000000000000001E-5</v>
      </c>
      <c r="K343" s="107">
        <v>0.28250391823542176</v>
      </c>
      <c r="L343" s="113">
        <v>-9.7954276216927205</v>
      </c>
      <c r="M343" s="113">
        <v>-5.1498671687777442</v>
      </c>
      <c r="N343" s="196">
        <v>1.0613852928398337</v>
      </c>
    </row>
    <row r="344" spans="1:14" s="106" customFormat="1" x14ac:dyDescent="0.25">
      <c r="A344" s="320" t="s">
        <v>350</v>
      </c>
      <c r="B344" s="206" t="s">
        <v>2105</v>
      </c>
      <c r="C344" s="314">
        <v>100.54986700000001</v>
      </c>
      <c r="D344" s="314">
        <v>29.054517000000001</v>
      </c>
      <c r="E344" s="206" t="s">
        <v>1745</v>
      </c>
      <c r="F344" s="109">
        <v>218.8</v>
      </c>
      <c r="G344" s="107">
        <v>3.4063000000000003E-2</v>
      </c>
      <c r="H344" s="107">
        <v>1.431E-3</v>
      </c>
      <c r="I344" s="107">
        <v>0.28250799999999998</v>
      </c>
      <c r="J344" s="107">
        <v>3.4E-5</v>
      </c>
      <c r="K344" s="107">
        <v>0.2825021424147634</v>
      </c>
      <c r="L344" s="113">
        <v>-9.7954276216927205</v>
      </c>
      <c r="M344" s="113">
        <v>-5.1414221421874906</v>
      </c>
      <c r="N344" s="196">
        <v>1.2029119097722862</v>
      </c>
    </row>
    <row r="345" spans="1:14" s="106" customFormat="1" x14ac:dyDescent="0.25">
      <c r="A345" s="320" t="s">
        <v>350</v>
      </c>
      <c r="B345" s="206" t="s">
        <v>2105</v>
      </c>
      <c r="C345" s="314">
        <v>100.54986700000001</v>
      </c>
      <c r="D345" s="314">
        <v>29.054517000000001</v>
      </c>
      <c r="E345" s="206" t="s">
        <v>1743</v>
      </c>
      <c r="F345" s="109">
        <v>219.7</v>
      </c>
      <c r="G345" s="107">
        <v>2.9801000000000001E-2</v>
      </c>
      <c r="H345" s="107">
        <v>1.3320000000000001E-3</v>
      </c>
      <c r="I345" s="107">
        <v>0.282474</v>
      </c>
      <c r="J345" s="107">
        <v>2.1999999999999999E-5</v>
      </c>
      <c r="K345" s="107">
        <v>0.28246852518310883</v>
      </c>
      <c r="L345" s="113">
        <v>-10.99775447778395</v>
      </c>
      <c r="M345" s="113">
        <v>-6.3107477897683673</v>
      </c>
      <c r="N345" s="196">
        <v>0.77835632627198947</v>
      </c>
    </row>
    <row r="346" spans="1:14" s="106" customFormat="1" x14ac:dyDescent="0.25">
      <c r="A346" s="320" t="s">
        <v>350</v>
      </c>
      <c r="B346" s="206" t="s">
        <v>2105</v>
      </c>
      <c r="C346" s="314">
        <v>100.54986700000001</v>
      </c>
      <c r="D346" s="314">
        <v>29.054517000000001</v>
      </c>
      <c r="E346" s="206" t="s">
        <v>1738</v>
      </c>
      <c r="F346" s="109">
        <v>245.3</v>
      </c>
      <c r="G346" s="107">
        <v>1.8886E-2</v>
      </c>
      <c r="H346" s="107">
        <v>8.1099999999999998E-4</v>
      </c>
      <c r="I346" s="107">
        <v>0.28254600000000002</v>
      </c>
      <c r="J346" s="107">
        <v>2.5999999999999998E-5</v>
      </c>
      <c r="K346" s="107">
        <v>0.28254227730393522</v>
      </c>
      <c r="L346" s="113">
        <v>-8.4516505472354009</v>
      </c>
      <c r="M346" s="113">
        <v>-3.1309457043515732</v>
      </c>
      <c r="N346" s="196">
        <v>0.91992815338004519</v>
      </c>
    </row>
    <row r="347" spans="1:14" s="106" customFormat="1" x14ac:dyDescent="0.25">
      <c r="A347" s="320" t="s">
        <v>350</v>
      </c>
      <c r="B347" s="206" t="s">
        <v>2105</v>
      </c>
      <c r="C347" s="314">
        <v>100.54986700000001</v>
      </c>
      <c r="D347" s="314">
        <v>29.054517000000001</v>
      </c>
      <c r="E347" s="206" t="s">
        <v>1741</v>
      </c>
      <c r="F347" s="109">
        <v>220.8</v>
      </c>
      <c r="G347" s="107">
        <v>2.9992000000000001E-2</v>
      </c>
      <c r="H347" s="107">
        <v>1.3730000000000001E-3</v>
      </c>
      <c r="I347" s="107">
        <v>0.28246399999999999</v>
      </c>
      <c r="J347" s="107">
        <v>2.0000000000000002E-5</v>
      </c>
      <c r="K347" s="107">
        <v>0.28245832835048135</v>
      </c>
      <c r="L347" s="113">
        <v>-11.35138002369307</v>
      </c>
      <c r="M347" s="113">
        <v>-6.647012109705086</v>
      </c>
      <c r="N347" s="196">
        <v>0.70759839486789211</v>
      </c>
    </row>
    <row r="348" spans="1:14" s="106" customFormat="1" ht="14.25" customHeight="1" x14ac:dyDescent="0.25">
      <c r="A348" s="320" t="s">
        <v>350</v>
      </c>
      <c r="B348" s="206" t="s">
        <v>2105</v>
      </c>
      <c r="C348" s="314">
        <v>100.54986700000001</v>
      </c>
      <c r="D348" s="314">
        <v>29.054517000000001</v>
      </c>
      <c r="E348" s="206" t="s">
        <v>1736</v>
      </c>
      <c r="F348" s="109">
        <v>245.7</v>
      </c>
      <c r="G348" s="107">
        <v>3.279E-2</v>
      </c>
      <c r="H348" s="107">
        <v>1.475E-3</v>
      </c>
      <c r="I348" s="107">
        <v>0.28246300000000002</v>
      </c>
      <c r="J348" s="107">
        <v>3.0000000000000001E-5</v>
      </c>
      <c r="K348" s="107">
        <v>0.28245621830931689</v>
      </c>
      <c r="L348" s="113">
        <v>-11.386742578283204</v>
      </c>
      <c r="M348" s="113">
        <v>-6.1669588494883687</v>
      </c>
      <c r="N348" s="196">
        <v>1.0614565083000294</v>
      </c>
    </row>
    <row r="349" spans="1:14" s="106" customFormat="1" x14ac:dyDescent="0.25">
      <c r="A349" s="320" t="s">
        <v>350</v>
      </c>
      <c r="B349" s="206" t="s">
        <v>2105</v>
      </c>
      <c r="C349" s="314">
        <v>100.54986700000001</v>
      </c>
      <c r="D349" s="314">
        <v>29.054517000000001</v>
      </c>
      <c r="E349" s="206" t="s">
        <v>1740</v>
      </c>
      <c r="F349" s="109">
        <v>221.2</v>
      </c>
      <c r="G349" s="107">
        <v>1.5969000000000001E-2</v>
      </c>
      <c r="H349" s="107">
        <v>7.4700000000000005E-4</v>
      </c>
      <c r="I349" s="107">
        <v>0.28242899999999999</v>
      </c>
      <c r="J349" s="107">
        <v>3.6000000000000001E-5</v>
      </c>
      <c r="K349" s="107">
        <v>0.28242590865748629</v>
      </c>
      <c r="L349" s="113">
        <v>-12.589069434376654</v>
      </c>
      <c r="M349" s="113">
        <v>-7.7851107809712161</v>
      </c>
      <c r="N349" s="196">
        <v>1.2736782461697516</v>
      </c>
    </row>
    <row r="350" spans="1:14" s="106" customFormat="1" x14ac:dyDescent="0.25">
      <c r="A350" s="320" t="s">
        <v>350</v>
      </c>
      <c r="B350" s="206" t="s">
        <v>2105</v>
      </c>
      <c r="C350" s="314">
        <v>100.54986700000001</v>
      </c>
      <c r="D350" s="314">
        <v>29.054517000000001</v>
      </c>
      <c r="E350" s="206" t="s">
        <v>1742</v>
      </c>
      <c r="F350" s="109">
        <v>219.7</v>
      </c>
      <c r="G350" s="107">
        <v>2.1644E-2</v>
      </c>
      <c r="H350" s="107">
        <v>9.9400000000000009E-4</v>
      </c>
      <c r="I350" s="107">
        <v>0.28240799999999999</v>
      </c>
      <c r="J350" s="107">
        <v>4.0000000000000003E-5</v>
      </c>
      <c r="K350" s="107">
        <v>0.28240391443844604</v>
      </c>
      <c r="L350" s="113">
        <v>-13.331683080786139</v>
      </c>
      <c r="M350" s="113">
        <v>-8.5966651467384025</v>
      </c>
      <c r="N350" s="196">
        <v>1.4151933204920031</v>
      </c>
    </row>
    <row r="351" spans="1:14" s="106" customFormat="1" x14ac:dyDescent="0.25">
      <c r="A351" s="320" t="s">
        <v>350</v>
      </c>
      <c r="B351" s="206" t="s">
        <v>2105</v>
      </c>
      <c r="C351" s="314">
        <v>100.54986700000001</v>
      </c>
      <c r="D351" s="314">
        <v>29.054517000000001</v>
      </c>
      <c r="E351" s="206" t="s">
        <v>1747</v>
      </c>
      <c r="F351" s="109">
        <v>218.5</v>
      </c>
      <c r="G351" s="107">
        <v>3.7206999999999997E-2</v>
      </c>
      <c r="H351" s="107">
        <v>1.6750000000000001E-3</v>
      </c>
      <c r="I351" s="107">
        <v>0.282468</v>
      </c>
      <c r="J351" s="107">
        <v>2.0000000000000002E-5</v>
      </c>
      <c r="K351" s="107">
        <v>0.28246115305717812</v>
      </c>
      <c r="L351" s="113">
        <v>-11.2099298053292</v>
      </c>
      <c r="M351" s="113">
        <v>-6.5982969295463878</v>
      </c>
      <c r="N351" s="196">
        <v>0.7075947679835437</v>
      </c>
    </row>
    <row r="352" spans="1:14" s="106" customFormat="1" x14ac:dyDescent="0.25">
      <c r="A352" s="320" t="s">
        <v>350</v>
      </c>
      <c r="B352" s="206" t="s">
        <v>2105</v>
      </c>
      <c r="C352" s="314">
        <v>100.54986700000001</v>
      </c>
      <c r="D352" s="314">
        <v>29.054517000000001</v>
      </c>
      <c r="E352" s="206" t="s">
        <v>1746</v>
      </c>
      <c r="F352" s="109">
        <v>218.6</v>
      </c>
      <c r="G352" s="107">
        <v>3.1579000000000003E-2</v>
      </c>
      <c r="H352" s="107">
        <v>1.444E-3</v>
      </c>
      <c r="I352" s="107">
        <v>0.28246500000000002</v>
      </c>
      <c r="J352" s="107">
        <v>3.0000000000000001E-5</v>
      </c>
      <c r="K352" s="107">
        <v>0.28245909461515767</v>
      </c>
      <c r="L352" s="113">
        <v>-11.316017469101824</v>
      </c>
      <c r="M352" s="113">
        <v>-6.6688970680117698</v>
      </c>
      <c r="N352" s="196">
        <v>1.0613923885016696</v>
      </c>
    </row>
    <row r="353" spans="1:14" s="106" customFormat="1" x14ac:dyDescent="0.25">
      <c r="A353" s="320" t="s">
        <v>350</v>
      </c>
      <c r="B353" s="206" t="s">
        <v>2105</v>
      </c>
      <c r="C353" s="314">
        <v>100.54986700000001</v>
      </c>
      <c r="D353" s="314">
        <v>29.054517000000001</v>
      </c>
      <c r="E353" s="206" t="s">
        <v>1735</v>
      </c>
      <c r="F353" s="109">
        <v>250.1</v>
      </c>
      <c r="G353" s="107">
        <v>1.2723E-2</v>
      </c>
      <c r="H353" s="107">
        <v>6.1200000000000002E-4</v>
      </c>
      <c r="I353" s="107">
        <v>0.28240399999999999</v>
      </c>
      <c r="J353" s="107">
        <v>2.5999999999999998E-5</v>
      </c>
      <c r="K353" s="107">
        <v>0.28240113566528524</v>
      </c>
      <c r="L353" s="113">
        <v>-13.473133299150009</v>
      </c>
      <c r="M353" s="113">
        <v>-8.0178520552220967</v>
      </c>
      <c r="N353" s="196">
        <v>0.91993799966494372</v>
      </c>
    </row>
    <row r="354" spans="1:14" s="106" customFormat="1" x14ac:dyDescent="0.25">
      <c r="A354" s="207"/>
      <c r="B354" s="206"/>
      <c r="C354" s="314"/>
      <c r="D354" s="314"/>
      <c r="E354" s="206"/>
      <c r="F354" s="109"/>
      <c r="G354" s="107"/>
      <c r="H354" s="107"/>
      <c r="I354" s="107"/>
      <c r="J354" s="107"/>
      <c r="K354" s="107"/>
      <c r="L354" s="113"/>
      <c r="M354" s="113"/>
      <c r="N354" s="196"/>
    </row>
    <row r="355" spans="1:14" s="106" customFormat="1" x14ac:dyDescent="0.25">
      <c r="A355" s="206" t="s">
        <v>2081</v>
      </c>
      <c r="B355" s="206" t="s">
        <v>2108</v>
      </c>
      <c r="C355" s="314">
        <v>99.97</v>
      </c>
      <c r="D355" s="314">
        <v>28.496110999999999</v>
      </c>
      <c r="E355" s="206" t="s">
        <v>1733</v>
      </c>
      <c r="F355" s="109">
        <v>227</v>
      </c>
      <c r="G355" s="107">
        <v>3.7199999999999997E-2</v>
      </c>
      <c r="H355" s="107">
        <v>1.5039999999999999E-3</v>
      </c>
      <c r="I355" s="107">
        <v>0.28268900000000002</v>
      </c>
      <c r="J355" s="107">
        <v>2.6999999999999999E-5</v>
      </c>
      <c r="K355" s="107">
        <v>0.28268261238656056</v>
      </c>
      <c r="L355" s="113">
        <v>-3.3948052407295481</v>
      </c>
      <c r="M355" s="113">
        <v>1.426339554155831</v>
      </c>
      <c r="N355" s="196">
        <v>0.95527103307846417</v>
      </c>
    </row>
    <row r="356" spans="1:14" s="106" customFormat="1" x14ac:dyDescent="0.25">
      <c r="A356" s="206" t="s">
        <v>2081</v>
      </c>
      <c r="B356" s="206" t="s">
        <v>2108</v>
      </c>
      <c r="C356" s="314">
        <v>99.97</v>
      </c>
      <c r="D356" s="314">
        <v>28.496110999999999</v>
      </c>
      <c r="E356" s="206" t="s">
        <v>1732</v>
      </c>
      <c r="F356" s="109">
        <v>223</v>
      </c>
      <c r="G356" s="107">
        <v>2.0639999999999999E-2</v>
      </c>
      <c r="H356" s="107">
        <v>8.1499999999999997E-4</v>
      </c>
      <c r="I356" s="107">
        <v>0.28273500000000001</v>
      </c>
      <c r="J356" s="107">
        <v>2.1999999999999999E-5</v>
      </c>
      <c r="K356" s="107">
        <v>0.28273159974743889</v>
      </c>
      <c r="L356" s="113">
        <v>-1.768127729546709</v>
      </c>
      <c r="M356" s="113">
        <v>3.0703530879394592</v>
      </c>
      <c r="N356" s="196">
        <v>0.77836205066850184</v>
      </c>
    </row>
    <row r="357" spans="1:14" s="106" customFormat="1" x14ac:dyDescent="0.25">
      <c r="A357" s="206" t="s">
        <v>2080</v>
      </c>
      <c r="B357" s="206" t="s">
        <v>2108</v>
      </c>
      <c r="C357" s="314">
        <v>99.97</v>
      </c>
      <c r="D357" s="314">
        <v>28.496110999999999</v>
      </c>
      <c r="E357" s="206" t="s">
        <v>1731</v>
      </c>
      <c r="F357" s="109">
        <v>221</v>
      </c>
      <c r="G357" s="107">
        <v>3.4200000000000001E-2</v>
      </c>
      <c r="H357" s="107">
        <v>1.341E-3</v>
      </c>
      <c r="I357" s="107">
        <v>0.28270000000000001</v>
      </c>
      <c r="J357" s="107">
        <v>3.1999999999999999E-5</v>
      </c>
      <c r="K357" s="107">
        <v>0.28269445550951805</v>
      </c>
      <c r="L357" s="113">
        <v>-3.0058171402302936</v>
      </c>
      <c r="M357" s="113">
        <v>1.7116057833055365</v>
      </c>
      <c r="N357" s="196">
        <v>1.1321579364120815</v>
      </c>
    </row>
    <row r="358" spans="1:14" s="106" customFormat="1" x14ac:dyDescent="0.25">
      <c r="A358" s="206" t="s">
        <v>2080</v>
      </c>
      <c r="B358" s="206" t="s">
        <v>2108</v>
      </c>
      <c r="C358" s="314">
        <v>99.97</v>
      </c>
      <c r="D358" s="314">
        <v>28.496110999999999</v>
      </c>
      <c r="E358" s="206" t="s">
        <v>1730</v>
      </c>
      <c r="F358" s="109">
        <v>222</v>
      </c>
      <c r="G358" s="107">
        <v>4.7669999999999997E-2</v>
      </c>
      <c r="H358" s="107">
        <v>1.761E-3</v>
      </c>
      <c r="I358" s="107">
        <v>0.28268900000000002</v>
      </c>
      <c r="J358" s="107">
        <v>3.4999999999999997E-5</v>
      </c>
      <c r="K358" s="107">
        <v>0.28268168596594584</v>
      </c>
      <c r="L358" s="113">
        <v>-3.3948052407295481</v>
      </c>
      <c r="M358" s="113">
        <v>1.282109242921603</v>
      </c>
      <c r="N358" s="196">
        <v>1.2383005026572746</v>
      </c>
    </row>
    <row r="359" spans="1:14" s="106" customFormat="1" x14ac:dyDescent="0.25">
      <c r="A359" s="206" t="s">
        <v>2080</v>
      </c>
      <c r="B359" s="206" t="s">
        <v>2108</v>
      </c>
      <c r="C359" s="314">
        <v>99.97</v>
      </c>
      <c r="D359" s="314">
        <v>28.496110999999999</v>
      </c>
      <c r="E359" s="206" t="s">
        <v>1729</v>
      </c>
      <c r="F359" s="109">
        <v>223</v>
      </c>
      <c r="G359" s="107">
        <v>5.5300000000000002E-2</v>
      </c>
      <c r="H359" s="107">
        <v>2.0330000000000001E-3</v>
      </c>
      <c r="I359" s="107">
        <v>0.28272199999999997</v>
      </c>
      <c r="J359" s="107">
        <v>4.3000000000000002E-5</v>
      </c>
      <c r="K359" s="107">
        <v>0.28271351814299789</v>
      </c>
      <c r="L359" s="113">
        <v>-2.2278409392306742</v>
      </c>
      <c r="M359" s="113">
        <v>2.43062423739282</v>
      </c>
      <c r="N359" s="196">
        <v>1.5213440081218721</v>
      </c>
    </row>
    <row r="360" spans="1:14" s="106" customFormat="1" x14ac:dyDescent="0.25">
      <c r="A360" s="206" t="s">
        <v>2080</v>
      </c>
      <c r="B360" s="206" t="s">
        <v>2108</v>
      </c>
      <c r="C360" s="314">
        <v>99.97</v>
      </c>
      <c r="D360" s="314">
        <v>28.496110999999999</v>
      </c>
      <c r="E360" s="206" t="s">
        <v>1728</v>
      </c>
      <c r="F360" s="109">
        <v>214</v>
      </c>
      <c r="G360" s="107">
        <v>2.145E-2</v>
      </c>
      <c r="H360" s="107">
        <v>9.4600000000000001E-4</v>
      </c>
      <c r="I360" s="107">
        <v>0.28276099999999998</v>
      </c>
      <c r="J360" s="107">
        <v>3.3000000000000003E-5</v>
      </c>
      <c r="K360" s="107">
        <v>0.28275721280992616</v>
      </c>
      <c r="L360" s="113">
        <v>-0.8487013101832197</v>
      </c>
      <c r="M360" s="113">
        <v>3.7759041606921784</v>
      </c>
      <c r="N360" s="196">
        <v>1.1675196595573034</v>
      </c>
    </row>
    <row r="361" spans="1:14" s="106" customFormat="1" x14ac:dyDescent="0.25">
      <c r="A361" s="206" t="s">
        <v>2080</v>
      </c>
      <c r="B361" s="206" t="s">
        <v>2108</v>
      </c>
      <c r="C361" s="314">
        <v>99.97</v>
      </c>
      <c r="D361" s="314">
        <v>28.496110999999999</v>
      </c>
      <c r="E361" s="206" t="s">
        <v>1727</v>
      </c>
      <c r="F361" s="109">
        <v>218</v>
      </c>
      <c r="G361" s="107">
        <v>3.5900000000000001E-2</v>
      </c>
      <c r="H361" s="107">
        <v>1.353E-3</v>
      </c>
      <c r="I361" s="107">
        <v>0.282723</v>
      </c>
      <c r="J361" s="107">
        <v>2.9E-5</v>
      </c>
      <c r="K361" s="107">
        <v>0.28271748198711555</v>
      </c>
      <c r="L361" s="113">
        <v>-2.1924783846383189</v>
      </c>
      <c r="M361" s="113">
        <v>2.4594084383933179</v>
      </c>
      <c r="N361" s="196">
        <v>1.0260112703530666</v>
      </c>
    </row>
    <row r="362" spans="1:14" s="106" customFormat="1" x14ac:dyDescent="0.25">
      <c r="A362" s="206" t="s">
        <v>2080</v>
      </c>
      <c r="B362" s="206" t="s">
        <v>2108</v>
      </c>
      <c r="C362" s="314">
        <v>99.97</v>
      </c>
      <c r="D362" s="314">
        <v>28.496110999999999</v>
      </c>
      <c r="E362" s="206" t="s">
        <v>1726</v>
      </c>
      <c r="F362" s="109">
        <v>220</v>
      </c>
      <c r="G362" s="107">
        <v>2.7910000000000001E-2</v>
      </c>
      <c r="H362" s="107">
        <v>1.09E-3</v>
      </c>
      <c r="I362" s="107">
        <v>0.28267399999999998</v>
      </c>
      <c r="J362" s="107">
        <v>3.0000000000000001E-5</v>
      </c>
      <c r="K362" s="107">
        <v>0.28266951372684801</v>
      </c>
      <c r="L362" s="113">
        <v>-3.9252435595960034</v>
      </c>
      <c r="M362" s="113">
        <v>0.80687950835267586</v>
      </c>
      <c r="N362" s="196">
        <v>1.0613956999794283</v>
      </c>
    </row>
    <row r="363" spans="1:14" s="106" customFormat="1" x14ac:dyDescent="0.25">
      <c r="A363" s="206" t="s">
        <v>2080</v>
      </c>
      <c r="B363" s="206" t="s">
        <v>2108</v>
      </c>
      <c r="C363" s="314">
        <v>99.97</v>
      </c>
      <c r="D363" s="314">
        <v>28.496110999999999</v>
      </c>
      <c r="E363" s="206" t="s">
        <v>1725</v>
      </c>
      <c r="F363" s="109">
        <v>216</v>
      </c>
      <c r="G363" s="107">
        <v>3.7159999999999999E-2</v>
      </c>
      <c r="H363" s="107">
        <v>1.395E-3</v>
      </c>
      <c r="I363" s="107">
        <v>0.28267399999999998</v>
      </c>
      <c r="J363" s="107">
        <v>3.0000000000000001E-5</v>
      </c>
      <c r="K363" s="107">
        <v>0.28266836299701209</v>
      </c>
      <c r="L363" s="113">
        <v>-3.9252435595960034</v>
      </c>
      <c r="M363" s="113">
        <v>0.67702191884233542</v>
      </c>
      <c r="N363" s="196">
        <v>1.0613862389008411</v>
      </c>
    </row>
    <row r="364" spans="1:14" s="106" customFormat="1" x14ac:dyDescent="0.25">
      <c r="A364" s="206" t="s">
        <v>2080</v>
      </c>
      <c r="B364" s="206" t="s">
        <v>2108</v>
      </c>
      <c r="C364" s="314">
        <v>99.97</v>
      </c>
      <c r="D364" s="314">
        <v>28.496110999999999</v>
      </c>
      <c r="E364" s="206" t="s">
        <v>1724</v>
      </c>
      <c r="F364" s="109">
        <v>215</v>
      </c>
      <c r="G364" s="107">
        <v>2.3199999999999998E-2</v>
      </c>
      <c r="H364" s="107">
        <v>1.013E-3</v>
      </c>
      <c r="I364" s="107">
        <v>0.28271299999999999</v>
      </c>
      <c r="J364" s="107">
        <v>2.5000000000000001E-5</v>
      </c>
      <c r="K364" s="107">
        <v>0.28270892559538885</v>
      </c>
      <c r="L364" s="113">
        <v>-2.5461039305485489</v>
      </c>
      <c r="M364" s="113">
        <v>2.0898199006325058</v>
      </c>
      <c r="N364" s="196">
        <v>0.88448656147210869</v>
      </c>
    </row>
    <row r="365" spans="1:14" s="106" customFormat="1" x14ac:dyDescent="0.25">
      <c r="A365" s="206"/>
      <c r="B365" s="206"/>
      <c r="C365" s="314"/>
      <c r="D365" s="314"/>
      <c r="E365" s="206"/>
      <c r="F365" s="109"/>
      <c r="G365" s="107"/>
      <c r="H365" s="107"/>
      <c r="I365" s="107"/>
      <c r="J365" s="107"/>
      <c r="K365" s="107"/>
      <c r="L365" s="113"/>
      <c r="M365" s="113"/>
      <c r="N365" s="196"/>
    </row>
    <row r="366" spans="1:14" s="106" customFormat="1" x14ac:dyDescent="0.25">
      <c r="A366" s="206" t="s">
        <v>2082</v>
      </c>
      <c r="B366" s="206" t="s">
        <v>1712</v>
      </c>
      <c r="C366" s="314">
        <v>99.915430999999998</v>
      </c>
      <c r="D366" s="314">
        <v>28.162172000000002</v>
      </c>
      <c r="E366" s="206" t="s">
        <v>1723</v>
      </c>
      <c r="F366" s="109">
        <v>221.9</v>
      </c>
      <c r="G366" s="107">
        <v>6.2438E-2</v>
      </c>
      <c r="H366" s="107">
        <v>2.036E-3</v>
      </c>
      <c r="I366" s="107">
        <v>0.28266999999999998</v>
      </c>
      <c r="J366" s="107">
        <v>2.5000000000000001E-5</v>
      </c>
      <c r="K366" s="107">
        <v>0.28266154761408058</v>
      </c>
      <c r="L366" s="113">
        <v>-4.0666937779598733</v>
      </c>
      <c r="M366" s="113">
        <v>0.56738529152999817</v>
      </c>
      <c r="N366" s="196">
        <v>0.88450016191510272</v>
      </c>
    </row>
    <row r="367" spans="1:14" s="106" customFormat="1" x14ac:dyDescent="0.25">
      <c r="A367" s="206" t="s">
        <v>397</v>
      </c>
      <c r="B367" s="206" t="s">
        <v>385</v>
      </c>
      <c r="C367" s="314">
        <v>99.915430999999998</v>
      </c>
      <c r="D367" s="314">
        <v>28.162172000000002</v>
      </c>
      <c r="E367" s="206" t="s">
        <v>1722</v>
      </c>
      <c r="F367" s="109">
        <v>219.5</v>
      </c>
      <c r="G367" s="107">
        <v>4.9049000000000002E-2</v>
      </c>
      <c r="H367" s="107">
        <v>1.6999999999999999E-3</v>
      </c>
      <c r="I367" s="107">
        <v>0.28274199999999999</v>
      </c>
      <c r="J367" s="107">
        <v>2.8E-5</v>
      </c>
      <c r="K367" s="107">
        <v>0.28273501899496378</v>
      </c>
      <c r="L367" s="113">
        <v>-1.5205898474113244</v>
      </c>
      <c r="M367" s="113">
        <v>3.1133003097960632</v>
      </c>
      <c r="N367" s="196">
        <v>0.99063488280926038</v>
      </c>
    </row>
    <row r="368" spans="1:14" s="106" customFormat="1" x14ac:dyDescent="0.25">
      <c r="A368" s="206" t="s">
        <v>397</v>
      </c>
      <c r="B368" s="206" t="s">
        <v>385</v>
      </c>
      <c r="C368" s="314">
        <v>99.915430999999998</v>
      </c>
      <c r="D368" s="314">
        <v>28.162172000000002</v>
      </c>
      <c r="E368" s="206" t="s">
        <v>1711</v>
      </c>
      <c r="F368" s="109">
        <v>1778.3</v>
      </c>
      <c r="G368" s="107">
        <v>2.7241999999999999E-2</v>
      </c>
      <c r="H368" s="107">
        <v>8.1700000000000002E-4</v>
      </c>
      <c r="I368" s="107">
        <v>0.28151599999999999</v>
      </c>
      <c r="J368" s="107">
        <v>2.1999999999999999E-5</v>
      </c>
      <c r="K368" s="107">
        <v>0.28148841958320897</v>
      </c>
      <c r="L368" s="113">
        <v>-44.875081775908043</v>
      </c>
      <c r="M368" s="113">
        <v>-5.7626777774788529</v>
      </c>
      <c r="N368" s="196">
        <v>0.78110929541796992</v>
      </c>
    </row>
    <row r="369" spans="1:14" s="106" customFormat="1" x14ac:dyDescent="0.25">
      <c r="A369" s="206" t="s">
        <v>397</v>
      </c>
      <c r="B369" s="206" t="s">
        <v>385</v>
      </c>
      <c r="C369" s="314">
        <v>99.915430999999998</v>
      </c>
      <c r="D369" s="314">
        <v>28.162172000000002</v>
      </c>
      <c r="E369" s="206" t="s">
        <v>1715</v>
      </c>
      <c r="F369" s="109">
        <v>222.9</v>
      </c>
      <c r="G369" s="107">
        <v>2.9714999999999998E-2</v>
      </c>
      <c r="H369" s="107">
        <v>1.0169999999999999E-3</v>
      </c>
      <c r="I369" s="107">
        <v>0.282725</v>
      </c>
      <c r="J369" s="107">
        <v>2.0999999999999999E-5</v>
      </c>
      <c r="K369" s="107">
        <v>0.28272075889211334</v>
      </c>
      <c r="L369" s="113">
        <v>-2.121753275456939</v>
      </c>
      <c r="M369" s="113">
        <v>2.6845733244074133</v>
      </c>
      <c r="N369" s="196">
        <v>0.74298179186582658</v>
      </c>
    </row>
    <row r="370" spans="1:14" s="106" customFormat="1" x14ac:dyDescent="0.25">
      <c r="A370" s="206" t="s">
        <v>397</v>
      </c>
      <c r="B370" s="206" t="s">
        <v>385</v>
      </c>
      <c r="C370" s="314">
        <v>99.915430999999998</v>
      </c>
      <c r="D370" s="314">
        <v>28.162172000000002</v>
      </c>
      <c r="E370" s="206" t="s">
        <v>1714</v>
      </c>
      <c r="F370" s="109">
        <v>223</v>
      </c>
      <c r="G370" s="107">
        <v>4.3409999999999997E-2</v>
      </c>
      <c r="H370" s="107">
        <v>1.454E-3</v>
      </c>
      <c r="I370" s="107">
        <v>0.28268300000000002</v>
      </c>
      <c r="J370" s="107">
        <v>2.1999999999999999E-5</v>
      </c>
      <c r="K370" s="107">
        <v>0.28267693378254743</v>
      </c>
      <c r="L370" s="113">
        <v>-3.6069805682759082</v>
      </c>
      <c r="M370" s="113">
        <v>1.1362661545488706</v>
      </c>
      <c r="N370" s="196">
        <v>0.77836205066628139</v>
      </c>
    </row>
    <row r="371" spans="1:14" s="106" customFormat="1" x14ac:dyDescent="0.25">
      <c r="A371" s="206" t="s">
        <v>397</v>
      </c>
      <c r="B371" s="206" t="s">
        <v>385</v>
      </c>
      <c r="C371" s="314">
        <v>99.915430999999998</v>
      </c>
      <c r="D371" s="314">
        <v>28.162172000000002</v>
      </c>
      <c r="E371" s="206" t="s">
        <v>1720</v>
      </c>
      <c r="F371" s="109">
        <v>216.7</v>
      </c>
      <c r="G371" s="107">
        <v>2.2048000000000002E-2</v>
      </c>
      <c r="H371" s="107">
        <v>7.8100000000000001E-4</v>
      </c>
      <c r="I371" s="107">
        <v>0.28268799999999999</v>
      </c>
      <c r="J371" s="107">
        <v>1.7E-5</v>
      </c>
      <c r="K371" s="107">
        <v>0.28268483383829868</v>
      </c>
      <c r="L371" s="113">
        <v>-3.4301677953219034</v>
      </c>
      <c r="M371" s="113">
        <v>1.2753534052745152</v>
      </c>
      <c r="N371" s="196">
        <v>0.6014531402298573</v>
      </c>
    </row>
    <row r="372" spans="1:14" s="106" customFormat="1" x14ac:dyDescent="0.25">
      <c r="A372" s="206" t="s">
        <v>397</v>
      </c>
      <c r="B372" s="206" t="s">
        <v>385</v>
      </c>
      <c r="C372" s="314">
        <v>99.915430999999998</v>
      </c>
      <c r="D372" s="314">
        <v>28.162172000000002</v>
      </c>
      <c r="E372" s="206" t="s">
        <v>1718</v>
      </c>
      <c r="F372" s="109">
        <v>219.9</v>
      </c>
      <c r="G372" s="107">
        <v>2.0480999999999999E-2</v>
      </c>
      <c r="H372" s="107">
        <v>6.8599999999999998E-4</v>
      </c>
      <c r="I372" s="107">
        <v>0.28270299999999998</v>
      </c>
      <c r="J372" s="107">
        <v>2.0999999999999999E-5</v>
      </c>
      <c r="K372" s="107">
        <v>0.28270017781503931</v>
      </c>
      <c r="L372" s="113">
        <v>-2.8997294764587789</v>
      </c>
      <c r="M372" s="113">
        <v>1.8895415786790437</v>
      </c>
      <c r="N372" s="196">
        <v>0.74297682440827018</v>
      </c>
    </row>
    <row r="373" spans="1:14" s="106" customFormat="1" x14ac:dyDescent="0.25">
      <c r="A373" s="206" t="s">
        <v>397</v>
      </c>
      <c r="B373" s="206" t="s">
        <v>385</v>
      </c>
      <c r="C373" s="314">
        <v>99.915430999999998</v>
      </c>
      <c r="D373" s="314">
        <v>28.162172000000002</v>
      </c>
      <c r="E373" s="206" t="s">
        <v>1713</v>
      </c>
      <c r="F373" s="109">
        <v>223.9</v>
      </c>
      <c r="G373" s="107">
        <v>3.5645999999999997E-2</v>
      </c>
      <c r="H373" s="107">
        <v>1.2019999999999999E-3</v>
      </c>
      <c r="I373" s="107">
        <v>0.282669</v>
      </c>
      <c r="J373" s="107">
        <v>2.0000000000000002E-5</v>
      </c>
      <c r="K373" s="107">
        <v>0.28266396486734258</v>
      </c>
      <c r="L373" s="113">
        <v>-4.1020563325500081</v>
      </c>
      <c r="M373" s="113">
        <v>0.69748455178375579</v>
      </c>
      <c r="N373" s="196">
        <v>0.70760328358510094</v>
      </c>
    </row>
    <row r="374" spans="1:14" s="106" customFormat="1" x14ac:dyDescent="0.25">
      <c r="A374" s="206" t="s">
        <v>397</v>
      </c>
      <c r="B374" s="206" t="s">
        <v>385</v>
      </c>
      <c r="C374" s="314">
        <v>99.915430999999998</v>
      </c>
      <c r="D374" s="314">
        <v>28.162172000000002</v>
      </c>
      <c r="E374" s="206" t="s">
        <v>1717</v>
      </c>
      <c r="F374" s="109">
        <v>220</v>
      </c>
      <c r="G374" s="107">
        <v>2.9189E-2</v>
      </c>
      <c r="H374" s="107">
        <v>1.031E-3</v>
      </c>
      <c r="I374" s="107">
        <v>0.28267199999999998</v>
      </c>
      <c r="J374" s="107">
        <v>2.0000000000000002E-5</v>
      </c>
      <c r="K374" s="107">
        <v>0.28266775656181681</v>
      </c>
      <c r="L374" s="113">
        <v>-3.9959686687773832</v>
      </c>
      <c r="M374" s="113">
        <v>0.74471126140895905</v>
      </c>
      <c r="N374" s="196">
        <v>0.70759713332257945</v>
      </c>
    </row>
    <row r="375" spans="1:14" s="106" customFormat="1" x14ac:dyDescent="0.25">
      <c r="A375" s="206" t="s">
        <v>2082</v>
      </c>
      <c r="B375" s="206" t="s">
        <v>385</v>
      </c>
      <c r="C375" s="314">
        <v>99.915430999999998</v>
      </c>
      <c r="D375" s="314">
        <v>28.162172000000002</v>
      </c>
      <c r="E375" s="206" t="s">
        <v>1719</v>
      </c>
      <c r="F375" s="109">
        <v>216.8</v>
      </c>
      <c r="G375" s="107">
        <v>4.2583000000000003E-2</v>
      </c>
      <c r="H375" s="107">
        <v>1.482E-3</v>
      </c>
      <c r="I375" s="107">
        <v>0.28271800000000002</v>
      </c>
      <c r="J375" s="107">
        <v>2.3E-5</v>
      </c>
      <c r="K375" s="107">
        <v>0.28271198921722401</v>
      </c>
      <c r="L375" s="113">
        <v>-2.3692911575923237</v>
      </c>
      <c r="M375" s="113">
        <v>2.2383286568716798</v>
      </c>
      <c r="N375" s="196">
        <v>0.81373090047076602</v>
      </c>
    </row>
    <row r="376" spans="1:14" s="106" customFormat="1" x14ac:dyDescent="0.25">
      <c r="A376" s="206" t="s">
        <v>397</v>
      </c>
      <c r="B376" s="206" t="s">
        <v>385</v>
      </c>
      <c r="C376" s="314">
        <v>99.915430999999998</v>
      </c>
      <c r="D376" s="314">
        <v>28.162172000000002</v>
      </c>
      <c r="E376" s="206" t="s">
        <v>1721</v>
      </c>
      <c r="F376" s="109">
        <v>210.7</v>
      </c>
      <c r="G376" s="107">
        <v>3.6431999999999999E-2</v>
      </c>
      <c r="H376" s="107">
        <v>1.2949999999999999E-3</v>
      </c>
      <c r="I376" s="107">
        <v>0.28275699999999998</v>
      </c>
      <c r="J376" s="107">
        <v>1.8E-5</v>
      </c>
      <c r="K376" s="107">
        <v>0.28275189573622989</v>
      </c>
      <c r="L376" s="113">
        <v>-0.99015152854708965</v>
      </c>
      <c r="M376" s="113">
        <v>3.5142326794823653</v>
      </c>
      <c r="N376" s="196">
        <v>0.63682422259292437</v>
      </c>
    </row>
    <row r="377" spans="1:14" s="106" customFormat="1" x14ac:dyDescent="0.25">
      <c r="A377" s="206" t="s">
        <v>397</v>
      </c>
      <c r="B377" s="206" t="s">
        <v>385</v>
      </c>
      <c r="C377" s="314">
        <v>99.915430999999998</v>
      </c>
      <c r="D377" s="314">
        <v>28.162172000000002</v>
      </c>
      <c r="E377" s="206" t="s">
        <v>1716</v>
      </c>
      <c r="F377" s="109">
        <v>221.6</v>
      </c>
      <c r="G377" s="107">
        <v>3.8554999999999999E-2</v>
      </c>
      <c r="H377" s="107">
        <v>1.4159999999999999E-3</v>
      </c>
      <c r="I377" s="107">
        <v>0.28270400000000001</v>
      </c>
      <c r="J377" s="107">
        <v>2.6999999999999999E-5</v>
      </c>
      <c r="K377" s="107">
        <v>0.28269812948726786</v>
      </c>
      <c r="L377" s="113">
        <v>-2.8643669218664236</v>
      </c>
      <c r="M377" s="113">
        <v>1.8549650478760782</v>
      </c>
      <c r="N377" s="196">
        <v>0.95525953619057802</v>
      </c>
    </row>
    <row r="378" spans="1:14" s="106" customFormat="1" x14ac:dyDescent="0.25">
      <c r="A378" s="206"/>
      <c r="B378" s="206"/>
      <c r="C378" s="314"/>
      <c r="D378" s="314"/>
      <c r="E378" s="206"/>
      <c r="F378" s="109"/>
      <c r="G378" s="107"/>
      <c r="H378" s="107"/>
      <c r="I378" s="107"/>
      <c r="J378" s="107"/>
      <c r="K378" s="107"/>
      <c r="L378" s="113"/>
      <c r="M378" s="113"/>
      <c r="N378" s="196"/>
    </row>
    <row r="379" spans="1:14" s="106" customFormat="1" x14ac:dyDescent="0.25">
      <c r="A379" s="206" t="s">
        <v>397</v>
      </c>
      <c r="B379" s="206" t="s">
        <v>385</v>
      </c>
      <c r="C379" s="314">
        <v>99.915430999999998</v>
      </c>
      <c r="D379" s="314">
        <v>28.162172000000002</v>
      </c>
      <c r="E379" s="206" t="s">
        <v>1702</v>
      </c>
      <c r="F379" s="109">
        <v>936.1</v>
      </c>
      <c r="G379" s="107">
        <v>6.7664000000000002E-2</v>
      </c>
      <c r="H379" s="107">
        <v>2.3930000000000002E-3</v>
      </c>
      <c r="I379" s="107">
        <v>0.28240799999999999</v>
      </c>
      <c r="J379" s="107">
        <v>2.9E-5</v>
      </c>
      <c r="K379" s="107">
        <v>0.28236580996666627</v>
      </c>
      <c r="L379" s="113">
        <v>-13.331683080786139</v>
      </c>
      <c r="M379" s="113">
        <v>6.13758919420615</v>
      </c>
      <c r="N379" s="196">
        <v>1.02766687695377</v>
      </c>
    </row>
    <row r="380" spans="1:14" s="106" customFormat="1" x14ac:dyDescent="0.25">
      <c r="A380" s="206" t="s">
        <v>397</v>
      </c>
      <c r="B380" s="206" t="s">
        <v>385</v>
      </c>
      <c r="C380" s="314">
        <v>99.915430999999998</v>
      </c>
      <c r="D380" s="314">
        <v>28.162172000000002</v>
      </c>
      <c r="E380" s="206" t="s">
        <v>1698</v>
      </c>
      <c r="F380" s="109">
        <v>1594</v>
      </c>
      <c r="G380" s="107">
        <v>7.3218000000000005E-2</v>
      </c>
      <c r="H380" s="107">
        <v>2.519E-3</v>
      </c>
      <c r="I380" s="107">
        <v>0.28202500000000003</v>
      </c>
      <c r="J380" s="107">
        <v>2.6999999999999999E-5</v>
      </c>
      <c r="K380" s="107">
        <v>0.28194890797771538</v>
      </c>
      <c r="L380" s="113">
        <v>-26.875541489116415</v>
      </c>
      <c r="M380" s="113">
        <v>6.3481213228211431</v>
      </c>
      <c r="N380" s="196">
        <v>0.95822821664315327</v>
      </c>
    </row>
    <row r="381" spans="1:14" s="106" customFormat="1" x14ac:dyDescent="0.25">
      <c r="A381" s="206" t="s">
        <v>397</v>
      </c>
      <c r="B381" s="206" t="s">
        <v>385</v>
      </c>
      <c r="C381" s="314">
        <v>99.915430999999998</v>
      </c>
      <c r="D381" s="314">
        <v>28.162172000000002</v>
      </c>
      <c r="E381" s="206" t="s">
        <v>1705</v>
      </c>
      <c r="F381" s="109">
        <v>257.10000000000002</v>
      </c>
      <c r="G381" s="107">
        <v>2.3841999999999999E-2</v>
      </c>
      <c r="H381" s="107">
        <v>8.2299999999999995E-4</v>
      </c>
      <c r="I381" s="107">
        <v>0.28269100000000003</v>
      </c>
      <c r="J381" s="107">
        <v>1.9000000000000001E-5</v>
      </c>
      <c r="K381" s="107">
        <v>0.28268704005671558</v>
      </c>
      <c r="L381" s="113">
        <v>-3.3240801315481683</v>
      </c>
      <c r="M381" s="113">
        <v>2.2542255483037899</v>
      </c>
      <c r="N381" s="196">
        <v>0.67227287903870447</v>
      </c>
    </row>
    <row r="382" spans="1:14" s="106" customFormat="1" x14ac:dyDescent="0.25">
      <c r="A382" s="206" t="s">
        <v>397</v>
      </c>
      <c r="B382" s="206" t="s">
        <v>385</v>
      </c>
      <c r="C382" s="314">
        <v>99.915430999999998</v>
      </c>
      <c r="D382" s="314">
        <v>28.162172000000002</v>
      </c>
      <c r="E382" s="206" t="s">
        <v>1697</v>
      </c>
      <c r="F382" s="109">
        <v>1942.7</v>
      </c>
      <c r="G382" s="107">
        <v>5.4606000000000002E-2</v>
      </c>
      <c r="H382" s="107">
        <v>1.753E-3</v>
      </c>
      <c r="I382" s="107">
        <v>0.28169699999999998</v>
      </c>
      <c r="J382" s="107">
        <v>2.6999999999999999E-5</v>
      </c>
      <c r="K382" s="107">
        <v>0.28163225119536822</v>
      </c>
      <c r="L382" s="113">
        <v>-38.474459394948198</v>
      </c>
      <c r="M382" s="113">
        <v>3.1363036095410912</v>
      </c>
      <c r="N382" s="196">
        <v>0.95899769664509193</v>
      </c>
    </row>
    <row r="383" spans="1:14" s="106" customFormat="1" x14ac:dyDescent="0.25">
      <c r="A383" s="206" t="s">
        <v>397</v>
      </c>
      <c r="B383" s="206" t="s">
        <v>385</v>
      </c>
      <c r="C383" s="314">
        <v>99.915430999999998</v>
      </c>
      <c r="D383" s="314">
        <v>28.162172000000002</v>
      </c>
      <c r="E383" s="206" t="s">
        <v>1704</v>
      </c>
      <c r="F383" s="109">
        <v>835.6</v>
      </c>
      <c r="G383" s="107">
        <v>4.1811000000000001E-2</v>
      </c>
      <c r="H383" s="107">
        <v>1.341E-3</v>
      </c>
      <c r="I383" s="107">
        <v>0.28231400000000001</v>
      </c>
      <c r="J383" s="107">
        <v>1.8E-5</v>
      </c>
      <c r="K383" s="107">
        <v>0.28229291548722274</v>
      </c>
      <c r="L383" s="113">
        <v>-16.655763212334307</v>
      </c>
      <c r="M383" s="113">
        <v>1.2827872267995311</v>
      </c>
      <c r="N383" s="196">
        <v>0.63771735064444002</v>
      </c>
    </row>
    <row r="384" spans="1:14" s="106" customFormat="1" x14ac:dyDescent="0.25">
      <c r="A384" s="206" t="s">
        <v>397</v>
      </c>
      <c r="B384" s="206" t="s">
        <v>385</v>
      </c>
      <c r="C384" s="314">
        <v>99.915430999999998</v>
      </c>
      <c r="D384" s="314">
        <v>28.162172000000002</v>
      </c>
      <c r="E384" s="206" t="s">
        <v>1709</v>
      </c>
      <c r="F384" s="109">
        <v>214.9</v>
      </c>
      <c r="G384" s="107">
        <v>4.129E-2</v>
      </c>
      <c r="H384" s="107">
        <v>1.5499999999999999E-3</v>
      </c>
      <c r="I384" s="107">
        <v>0.282605</v>
      </c>
      <c r="J384" s="107">
        <v>2.0000000000000002E-5</v>
      </c>
      <c r="K384" s="107">
        <v>0.28259876862399874</v>
      </c>
      <c r="L384" s="113">
        <v>-6.3652598263708171</v>
      </c>
      <c r="M384" s="113">
        <v>-1.8097024507190973</v>
      </c>
      <c r="N384" s="196">
        <v>0.70758909150536731</v>
      </c>
    </row>
    <row r="385" spans="1:14" s="106" customFormat="1" x14ac:dyDescent="0.25">
      <c r="A385" s="206" t="s">
        <v>397</v>
      </c>
      <c r="B385" s="206" t="s">
        <v>385</v>
      </c>
      <c r="C385" s="314">
        <v>99.915430999999998</v>
      </c>
      <c r="D385" s="314">
        <v>28.162172000000002</v>
      </c>
      <c r="E385" s="206" t="s">
        <v>1701</v>
      </c>
      <c r="F385" s="109">
        <v>1210.0999999999999</v>
      </c>
      <c r="G385" s="107">
        <v>4.2189999999999998E-2</v>
      </c>
      <c r="H385" s="107">
        <v>1.354E-3</v>
      </c>
      <c r="I385" s="107">
        <v>0.28181099999999998</v>
      </c>
      <c r="J385" s="107">
        <v>1.9000000000000001E-5</v>
      </c>
      <c r="K385" s="107">
        <v>0.28178006149007162</v>
      </c>
      <c r="L385" s="113">
        <v>-34.443128171580682</v>
      </c>
      <c r="M385" s="113">
        <v>-8.4104142553864669</v>
      </c>
      <c r="N385" s="196">
        <v>0.67371765456125665</v>
      </c>
    </row>
    <row r="386" spans="1:14" s="106" customFormat="1" x14ac:dyDescent="0.25">
      <c r="A386" s="206" t="s">
        <v>397</v>
      </c>
      <c r="B386" s="206" t="s">
        <v>385</v>
      </c>
      <c r="C386" s="314">
        <v>99.915430999999998</v>
      </c>
      <c r="D386" s="314">
        <v>28.162172000000002</v>
      </c>
      <c r="E386" s="206" t="s">
        <v>1710</v>
      </c>
      <c r="F386" s="109">
        <v>209.1</v>
      </c>
      <c r="G386" s="107">
        <v>2.5885999999999999E-2</v>
      </c>
      <c r="H386" s="107">
        <v>8.9400000000000005E-4</v>
      </c>
      <c r="I386" s="107">
        <v>0.28272399999999998</v>
      </c>
      <c r="J386" s="107">
        <v>1.8E-5</v>
      </c>
      <c r="K386" s="107">
        <v>0.28272050309474417</v>
      </c>
      <c r="L386" s="113">
        <v>-2.1571158300481841</v>
      </c>
      <c r="M386" s="113">
        <v>2.3679306698376479</v>
      </c>
      <c r="N386" s="196">
        <v>0.63682195235781336</v>
      </c>
    </row>
    <row r="387" spans="1:14" s="106" customFormat="1" x14ac:dyDescent="0.25">
      <c r="A387" s="206" t="s">
        <v>397</v>
      </c>
      <c r="B387" s="206" t="s">
        <v>385</v>
      </c>
      <c r="C387" s="314">
        <v>99.915430999999998</v>
      </c>
      <c r="D387" s="314">
        <v>28.162172000000002</v>
      </c>
      <c r="E387" s="206" t="s">
        <v>1700</v>
      </c>
      <c r="F387" s="109">
        <v>1573.1</v>
      </c>
      <c r="G387" s="107">
        <v>3.8247000000000003E-2</v>
      </c>
      <c r="H387" s="107">
        <v>1.4580000000000001E-3</v>
      </c>
      <c r="I387" s="107">
        <v>0.28197899999999998</v>
      </c>
      <c r="J387" s="107">
        <v>2.5999999999999998E-5</v>
      </c>
      <c r="K387" s="107">
        <v>0.28193554383993891</v>
      </c>
      <c r="L387" s="113">
        <v>-28.502219000301476</v>
      </c>
      <c r="M387" s="113">
        <v>5.3943062817718435</v>
      </c>
      <c r="N387" s="196">
        <v>0.92269406127609699</v>
      </c>
    </row>
    <row r="388" spans="1:14" s="106" customFormat="1" x14ac:dyDescent="0.25">
      <c r="A388" s="206" t="s">
        <v>397</v>
      </c>
      <c r="B388" s="206" t="s">
        <v>385</v>
      </c>
      <c r="C388" s="314">
        <v>99.915430999999998</v>
      </c>
      <c r="D388" s="314">
        <v>28.162172000000002</v>
      </c>
      <c r="E388" s="206" t="s">
        <v>1703</v>
      </c>
      <c r="F388" s="109">
        <v>869.3</v>
      </c>
      <c r="G388" s="107">
        <v>2.4947E-2</v>
      </c>
      <c r="H388" s="107">
        <v>8.5300000000000003E-4</v>
      </c>
      <c r="I388" s="107">
        <v>0.28231899999999999</v>
      </c>
      <c r="J388" s="107">
        <v>2.6999999999999999E-5</v>
      </c>
      <c r="K388" s="107">
        <v>0.28230504300065007</v>
      </c>
      <c r="L388" s="113">
        <v>-16.478950439380302</v>
      </c>
      <c r="M388" s="113">
        <v>2.4736318348228536</v>
      </c>
      <c r="N388" s="196">
        <v>0.95664882635126958</v>
      </c>
    </row>
    <row r="389" spans="1:14" s="106" customFormat="1" x14ac:dyDescent="0.25">
      <c r="A389" s="206" t="s">
        <v>397</v>
      </c>
      <c r="B389" s="206" t="s">
        <v>385</v>
      </c>
      <c r="C389" s="314">
        <v>99.915430999999998</v>
      </c>
      <c r="D389" s="314">
        <v>28.162172000000002</v>
      </c>
      <c r="E389" s="206" t="s">
        <v>1706</v>
      </c>
      <c r="F389" s="109">
        <v>225.1</v>
      </c>
      <c r="G389" s="107">
        <v>2.6311000000000001E-2</v>
      </c>
      <c r="H389" s="107">
        <v>9.5E-4</v>
      </c>
      <c r="I389" s="107">
        <v>0.28274500000000002</v>
      </c>
      <c r="J389" s="107">
        <v>2.0999999999999999E-5</v>
      </c>
      <c r="K389" s="107">
        <v>0.28274099911264006</v>
      </c>
      <c r="L389" s="113">
        <v>-1.4145021836375893</v>
      </c>
      <c r="M389" s="113">
        <v>3.4497231714381016</v>
      </c>
      <c r="N389" s="196">
        <v>0.74298543488726665</v>
      </c>
    </row>
    <row r="390" spans="1:14" s="106" customFormat="1" x14ac:dyDescent="0.25">
      <c r="A390" s="206" t="s">
        <v>397</v>
      </c>
      <c r="B390" s="206" t="s">
        <v>385</v>
      </c>
      <c r="C390" s="314">
        <v>99.915430999999998</v>
      </c>
      <c r="D390" s="314">
        <v>28.162172000000002</v>
      </c>
      <c r="E390" s="206" t="s">
        <v>1707</v>
      </c>
      <c r="F390" s="109">
        <v>223.5</v>
      </c>
      <c r="G390" s="107">
        <v>4.5043E-2</v>
      </c>
      <c r="H390" s="107">
        <v>1.609E-3</v>
      </c>
      <c r="I390" s="107">
        <v>0.28267399999999998</v>
      </c>
      <c r="J390" s="107">
        <v>2.3E-5</v>
      </c>
      <c r="K390" s="107">
        <v>0.28266727202599723</v>
      </c>
      <c r="L390" s="113">
        <v>-3.9252435595960034</v>
      </c>
      <c r="M390" s="113">
        <v>0.80557673385106554</v>
      </c>
      <c r="N390" s="196">
        <v>0.81374305067605235</v>
      </c>
    </row>
    <row r="391" spans="1:14" s="106" customFormat="1" x14ac:dyDescent="0.25">
      <c r="A391" s="206" t="s">
        <v>397</v>
      </c>
      <c r="B391" s="206" t="s">
        <v>385</v>
      </c>
      <c r="C391" s="314">
        <v>99.915430999999998</v>
      </c>
      <c r="D391" s="314">
        <v>28.162172000000002</v>
      </c>
      <c r="E391" s="206" t="s">
        <v>1708</v>
      </c>
      <c r="F391" s="109">
        <v>220.3</v>
      </c>
      <c r="G391" s="107">
        <v>3.5274E-2</v>
      </c>
      <c r="H391" s="107">
        <v>1.2700000000000001E-3</v>
      </c>
      <c r="I391" s="107">
        <v>0.28267900000000001</v>
      </c>
      <c r="J391" s="107">
        <v>2.0999999999999999E-5</v>
      </c>
      <c r="K391" s="107">
        <v>0.28267376573183384</v>
      </c>
      <c r="L391" s="113">
        <v>-3.7484307866397781</v>
      </c>
      <c r="M391" s="113">
        <v>0.96400116549988368</v>
      </c>
      <c r="N391" s="196">
        <v>0.74297748671847685</v>
      </c>
    </row>
    <row r="392" spans="1:14" s="106" customFormat="1" x14ac:dyDescent="0.25">
      <c r="A392" s="206" t="s">
        <v>397</v>
      </c>
      <c r="B392" s="206" t="s">
        <v>385</v>
      </c>
      <c r="C392" s="314">
        <v>99.915430999999998</v>
      </c>
      <c r="D392" s="314">
        <v>28.162172000000002</v>
      </c>
      <c r="E392" s="206" t="s">
        <v>1699</v>
      </c>
      <c r="F392" s="109">
        <v>1588.1</v>
      </c>
      <c r="G392" s="107">
        <v>2.6155999999999999E-2</v>
      </c>
      <c r="H392" s="107">
        <v>1.0219999999999999E-3</v>
      </c>
      <c r="I392" s="107">
        <v>0.28200900000000001</v>
      </c>
      <c r="J392" s="107">
        <v>2.0999999999999999E-5</v>
      </c>
      <c r="K392" s="107">
        <v>0.28197824417751671</v>
      </c>
      <c r="L392" s="113">
        <v>-27.441342362571895</v>
      </c>
      <c r="M392" s="113">
        <v>7.2538493537344095</v>
      </c>
      <c r="N392" s="196">
        <v>0.74527852830907904</v>
      </c>
    </row>
    <row r="393" spans="1:14" s="106" customFormat="1" x14ac:dyDescent="0.25">
      <c r="A393" s="206"/>
      <c r="B393" s="206"/>
      <c r="C393" s="314"/>
      <c r="D393" s="314"/>
      <c r="E393" s="206"/>
      <c r="F393" s="109"/>
      <c r="G393" s="107"/>
      <c r="H393" s="107"/>
      <c r="I393" s="107"/>
      <c r="J393" s="107"/>
      <c r="K393" s="107"/>
      <c r="L393" s="113"/>
      <c r="M393" s="113"/>
      <c r="N393" s="196"/>
    </row>
    <row r="394" spans="1:14" s="106" customFormat="1" x14ac:dyDescent="0.25">
      <c r="A394" s="206" t="s">
        <v>2084</v>
      </c>
      <c r="B394" s="206" t="s">
        <v>372</v>
      </c>
      <c r="C394" s="314">
        <v>99.837500000000006</v>
      </c>
      <c r="D394" s="314">
        <v>28.033332999999999</v>
      </c>
      <c r="E394" s="206" t="s">
        <v>1683</v>
      </c>
      <c r="F394" s="109">
        <v>220</v>
      </c>
      <c r="G394" s="107">
        <v>1.9307999999999999E-2</v>
      </c>
      <c r="H394" s="107">
        <v>8.1300000000000003E-4</v>
      </c>
      <c r="I394" s="107">
        <v>0.28266599999999997</v>
      </c>
      <c r="J394" s="107">
        <v>1.4E-5</v>
      </c>
      <c r="K394" s="107">
        <v>0.28266265381644717</v>
      </c>
      <c r="L394" s="113">
        <v>-4.2081439963237433</v>
      </c>
      <c r="M394" s="113">
        <v>0.56417686162824054</v>
      </c>
      <c r="N394" s="196">
        <v>0.49531799332536153</v>
      </c>
    </row>
    <row r="395" spans="1:14" s="106" customFormat="1" x14ac:dyDescent="0.25">
      <c r="A395" s="206" t="s">
        <v>2083</v>
      </c>
      <c r="B395" s="206" t="s">
        <v>372</v>
      </c>
      <c r="C395" s="314">
        <v>99.837500000000006</v>
      </c>
      <c r="D395" s="314">
        <v>28.033332999999999</v>
      </c>
      <c r="E395" s="206" t="s">
        <v>1696</v>
      </c>
      <c r="F395" s="109">
        <v>215</v>
      </c>
      <c r="G395" s="107">
        <v>1.5906E-2</v>
      </c>
      <c r="H395" s="107">
        <v>6.8000000000000005E-4</v>
      </c>
      <c r="I395" s="107">
        <v>0.28268599999999999</v>
      </c>
      <c r="J395" s="107">
        <v>1.4E-5</v>
      </c>
      <c r="K395" s="107">
        <v>0.28268326496037949</v>
      </c>
      <c r="L395" s="113">
        <v>-3.5008929045043935</v>
      </c>
      <c r="M395" s="113">
        <v>1.1819604276475104</v>
      </c>
      <c r="N395" s="196">
        <v>0.49531247442446968</v>
      </c>
    </row>
    <row r="396" spans="1:14" s="106" customFormat="1" x14ac:dyDescent="0.25">
      <c r="A396" s="206" t="s">
        <v>2083</v>
      </c>
      <c r="B396" s="206" t="s">
        <v>372</v>
      </c>
      <c r="C396" s="314">
        <v>99.837500000000006</v>
      </c>
      <c r="D396" s="314">
        <v>28.033332999999999</v>
      </c>
      <c r="E396" s="206" t="s">
        <v>1682</v>
      </c>
      <c r="F396" s="109">
        <v>223</v>
      </c>
      <c r="G396" s="107">
        <v>2.4039999999999999E-2</v>
      </c>
      <c r="H396" s="107">
        <v>9.5699999999999995E-4</v>
      </c>
      <c r="I396" s="107">
        <v>0.28265899999999999</v>
      </c>
      <c r="J396" s="107">
        <v>1.4E-5</v>
      </c>
      <c r="K396" s="107">
        <v>0.28265500731079635</v>
      </c>
      <c r="L396" s="113">
        <v>-4.4556818784591279</v>
      </c>
      <c r="M396" s="113">
        <v>0.3605055401800783</v>
      </c>
      <c r="N396" s="196">
        <v>0.4953213049718741</v>
      </c>
    </row>
    <row r="397" spans="1:14" s="106" customFormat="1" x14ac:dyDescent="0.25">
      <c r="A397" s="206" t="s">
        <v>2083</v>
      </c>
      <c r="B397" s="206" t="s">
        <v>372</v>
      </c>
      <c r="C397" s="314">
        <v>99.837500000000006</v>
      </c>
      <c r="D397" s="314">
        <v>28.033332999999999</v>
      </c>
      <c r="E397" s="206" t="s">
        <v>1692</v>
      </c>
      <c r="F397" s="109">
        <v>218</v>
      </c>
      <c r="G397" s="107">
        <v>2.4451000000000001E-2</v>
      </c>
      <c r="H397" s="107">
        <v>1.013E-3</v>
      </c>
      <c r="I397" s="107">
        <v>0.28270400000000001</v>
      </c>
      <c r="J397" s="107">
        <v>1.5999999999999999E-5</v>
      </c>
      <c r="K397" s="107">
        <v>0.28269986862745611</v>
      </c>
      <c r="L397" s="113">
        <v>-2.8643669218664236</v>
      </c>
      <c r="M397" s="113">
        <v>1.8362530756577122</v>
      </c>
      <c r="N397" s="196">
        <v>0.5660751836433775</v>
      </c>
    </row>
    <row r="398" spans="1:14" s="106" customFormat="1" x14ac:dyDescent="0.25">
      <c r="A398" s="206" t="s">
        <v>2083</v>
      </c>
      <c r="B398" s="206" t="s">
        <v>372</v>
      </c>
      <c r="C398" s="314">
        <v>99.837500000000006</v>
      </c>
      <c r="D398" s="314">
        <v>28.033332999999999</v>
      </c>
      <c r="E398" s="206" t="s">
        <v>1695</v>
      </c>
      <c r="F398" s="109">
        <v>217</v>
      </c>
      <c r="G398" s="107">
        <v>1.2814000000000001E-2</v>
      </c>
      <c r="H398" s="107">
        <v>5.4000000000000001E-4</v>
      </c>
      <c r="I398" s="107">
        <v>0.28267399999999998</v>
      </c>
      <c r="J398" s="107">
        <v>1.4E-5</v>
      </c>
      <c r="K398" s="107">
        <v>0.2826718078116936</v>
      </c>
      <c r="L398" s="113">
        <v>-3.9252435595960034</v>
      </c>
      <c r="M398" s="113">
        <v>0.82118361381722238</v>
      </c>
      <c r="N398" s="196">
        <v>0.4953146819075549</v>
      </c>
    </row>
    <row r="399" spans="1:14" s="106" customFormat="1" x14ac:dyDescent="0.25">
      <c r="A399" s="206" t="s">
        <v>2083</v>
      </c>
      <c r="B399" s="206" t="s">
        <v>372</v>
      </c>
      <c r="C399" s="314">
        <v>99.837500000000006</v>
      </c>
      <c r="D399" s="314">
        <v>28.033332999999999</v>
      </c>
      <c r="E399" s="206" t="s">
        <v>1687</v>
      </c>
      <c r="F399" s="109">
        <v>219</v>
      </c>
      <c r="G399" s="107">
        <v>2.1818000000000001E-2</v>
      </c>
      <c r="H399" s="107">
        <v>9.3800000000000003E-4</v>
      </c>
      <c r="I399" s="107">
        <v>0.28267500000000001</v>
      </c>
      <c r="J399" s="107">
        <v>1.4E-5</v>
      </c>
      <c r="K399" s="107">
        <v>0.28267115691995565</v>
      </c>
      <c r="L399" s="113">
        <v>-3.8898810050036481</v>
      </c>
      <c r="M399" s="113">
        <v>0.84272821834874279</v>
      </c>
      <c r="N399" s="196">
        <v>0.49531688949278063</v>
      </c>
    </row>
    <row r="400" spans="1:14" s="106" customFormat="1" x14ac:dyDescent="0.25">
      <c r="A400" s="206" t="s">
        <v>2083</v>
      </c>
      <c r="B400" s="206" t="s">
        <v>372</v>
      </c>
      <c r="C400" s="314">
        <v>99.837500000000006</v>
      </c>
      <c r="D400" s="314">
        <v>28.033332999999999</v>
      </c>
      <c r="E400" s="206" t="s">
        <v>1694</v>
      </c>
      <c r="F400" s="109">
        <v>217</v>
      </c>
      <c r="G400" s="107">
        <v>1.7602E-2</v>
      </c>
      <c r="H400" s="107">
        <v>7.3399999999999995E-4</v>
      </c>
      <c r="I400" s="107">
        <v>0.28267799999999998</v>
      </c>
      <c r="J400" s="107">
        <v>1.4E-5</v>
      </c>
      <c r="K400" s="107">
        <v>0.28267502024774649</v>
      </c>
      <c r="L400" s="113">
        <v>-3.7837933412321334</v>
      </c>
      <c r="M400" s="113">
        <v>0.93483838108143757</v>
      </c>
      <c r="N400" s="196">
        <v>0.4953146819075549</v>
      </c>
    </row>
    <row r="401" spans="1:14" s="106" customFormat="1" x14ac:dyDescent="0.25">
      <c r="A401" s="206" t="s">
        <v>2083</v>
      </c>
      <c r="B401" s="206" t="s">
        <v>372</v>
      </c>
      <c r="C401" s="314">
        <v>99.837500000000006</v>
      </c>
      <c r="D401" s="314">
        <v>28.033332999999999</v>
      </c>
      <c r="E401" s="206" t="s">
        <v>1691</v>
      </c>
      <c r="F401" s="109">
        <v>218</v>
      </c>
      <c r="G401" s="107">
        <v>2.4704E-2</v>
      </c>
      <c r="H401" s="107">
        <v>9.6699999999999998E-4</v>
      </c>
      <c r="I401" s="107">
        <v>0.282669</v>
      </c>
      <c r="J401" s="107">
        <v>1.2E-5</v>
      </c>
      <c r="K401" s="107">
        <v>0.28266505623173743</v>
      </c>
      <c r="L401" s="113">
        <v>-4.1020563325500081</v>
      </c>
      <c r="M401" s="113">
        <v>0.60460099443826465</v>
      </c>
      <c r="N401" s="196">
        <v>0.42455638773253312</v>
      </c>
    </row>
    <row r="402" spans="1:14" s="106" customFormat="1" x14ac:dyDescent="0.25">
      <c r="A402" s="206" t="s">
        <v>2083</v>
      </c>
      <c r="B402" s="206" t="s">
        <v>372</v>
      </c>
      <c r="C402" s="314">
        <v>99.837500000000006</v>
      </c>
      <c r="D402" s="314">
        <v>28.033332999999999</v>
      </c>
      <c r="E402" s="206" t="s">
        <v>1690</v>
      </c>
      <c r="F402" s="109">
        <v>218</v>
      </c>
      <c r="G402" s="107">
        <v>1.7181999999999999E-2</v>
      </c>
      <c r="H402" s="107">
        <v>7.1199999999999996E-4</v>
      </c>
      <c r="I402" s="107">
        <v>0.28267199999999998</v>
      </c>
      <c r="J402" s="107">
        <v>1.2999999999999999E-5</v>
      </c>
      <c r="K402" s="107">
        <v>0.28266909621199282</v>
      </c>
      <c r="L402" s="113">
        <v>-3.9959686687773832</v>
      </c>
      <c r="M402" s="113">
        <v>0.7475342797480522</v>
      </c>
      <c r="N402" s="196">
        <v>0.45993608670968911</v>
      </c>
    </row>
    <row r="403" spans="1:14" s="106" customFormat="1" x14ac:dyDescent="0.25">
      <c r="A403" s="206" t="s">
        <v>2084</v>
      </c>
      <c r="B403" s="206" t="s">
        <v>372</v>
      </c>
      <c r="C403" s="314">
        <v>99.837500000000006</v>
      </c>
      <c r="D403" s="314">
        <v>28.033332999999999</v>
      </c>
      <c r="E403" s="206" t="s">
        <v>1689</v>
      </c>
      <c r="F403" s="109">
        <v>218</v>
      </c>
      <c r="G403" s="107">
        <v>2.1089E-2</v>
      </c>
      <c r="H403" s="107">
        <v>8.4599999999999996E-4</v>
      </c>
      <c r="I403" s="107">
        <v>0.28265000000000001</v>
      </c>
      <c r="J403" s="107">
        <v>1.2999999999999999E-5</v>
      </c>
      <c r="K403" s="107">
        <v>0.28264654971256453</v>
      </c>
      <c r="L403" s="113">
        <v>-4.7739448697770026</v>
      </c>
      <c r="M403" s="113">
        <v>-5.0154083024445129E-2</v>
      </c>
      <c r="N403" s="196">
        <v>0.45993608670968911</v>
      </c>
    </row>
    <row r="404" spans="1:14" s="106" customFormat="1" x14ac:dyDescent="0.25">
      <c r="A404" s="206" t="s">
        <v>2083</v>
      </c>
      <c r="B404" s="206" t="s">
        <v>372</v>
      </c>
      <c r="C404" s="314">
        <v>99.837500000000006</v>
      </c>
      <c r="D404" s="314">
        <v>28.033332999999999</v>
      </c>
      <c r="E404" s="206" t="s">
        <v>1686</v>
      </c>
      <c r="F404" s="109">
        <v>219</v>
      </c>
      <c r="G404" s="107">
        <v>1.5129999999999999E-2</v>
      </c>
      <c r="H404" s="107">
        <v>6.5899999999999997E-4</v>
      </c>
      <c r="I404" s="107">
        <v>0.28269</v>
      </c>
      <c r="J404" s="107">
        <v>1.4E-5</v>
      </c>
      <c r="K404" s="107">
        <v>0.28268730001092829</v>
      </c>
      <c r="L404" s="113">
        <v>-3.3594426861405235</v>
      </c>
      <c r="M404" s="113">
        <v>1.4138671903030087</v>
      </c>
      <c r="N404" s="196">
        <v>0.49531688949500108</v>
      </c>
    </row>
    <row r="405" spans="1:14" s="106" customFormat="1" x14ac:dyDescent="0.25">
      <c r="A405" s="206" t="s">
        <v>2083</v>
      </c>
      <c r="B405" s="206" t="s">
        <v>372</v>
      </c>
      <c r="C405" s="314">
        <v>99.837500000000006</v>
      </c>
      <c r="D405" s="314">
        <v>28.033332999999999</v>
      </c>
      <c r="E405" s="206" t="s">
        <v>1685</v>
      </c>
      <c r="F405" s="109">
        <v>219</v>
      </c>
      <c r="G405" s="107">
        <v>1.7547E-2</v>
      </c>
      <c r="H405" s="107">
        <v>7.18E-4</v>
      </c>
      <c r="I405" s="107">
        <v>0.28266200000000002</v>
      </c>
      <c r="J405" s="107">
        <v>1.4E-5</v>
      </c>
      <c r="K405" s="107">
        <v>0.28265905828201299</v>
      </c>
      <c r="L405" s="113">
        <v>-4.3495942146853928</v>
      </c>
      <c r="M405" s="113">
        <v>0.41468109600151237</v>
      </c>
      <c r="N405" s="196">
        <v>0.49531688949278063</v>
      </c>
    </row>
    <row r="406" spans="1:14" s="106" customFormat="1" x14ac:dyDescent="0.25">
      <c r="A406" s="206" t="s">
        <v>2083</v>
      </c>
      <c r="B406" s="206" t="s">
        <v>372</v>
      </c>
      <c r="C406" s="314">
        <v>99.837500000000006</v>
      </c>
      <c r="D406" s="314">
        <v>28.033332999999999</v>
      </c>
      <c r="E406" s="206" t="s">
        <v>1684</v>
      </c>
      <c r="F406" s="109">
        <v>219</v>
      </c>
      <c r="G406" s="107">
        <v>3.6531000000000001E-2</v>
      </c>
      <c r="H406" s="107">
        <v>1.472E-3</v>
      </c>
      <c r="I406" s="107">
        <v>0.28266000000000002</v>
      </c>
      <c r="J406" s="107">
        <v>1.7E-5</v>
      </c>
      <c r="K406" s="107">
        <v>0.2826539690684165</v>
      </c>
      <c r="L406" s="113">
        <v>-4.4203193238678828</v>
      </c>
      <c r="M406" s="113">
        <v>0.2346258496732645</v>
      </c>
      <c r="N406" s="196">
        <v>0.60145622295726398</v>
      </c>
    </row>
    <row r="407" spans="1:14" s="106" customFormat="1" x14ac:dyDescent="0.25">
      <c r="A407" s="206" t="s">
        <v>2083</v>
      </c>
      <c r="B407" s="206" t="s">
        <v>372</v>
      </c>
      <c r="C407" s="314">
        <v>99.837500000000006</v>
      </c>
      <c r="D407" s="314">
        <v>28.033332999999999</v>
      </c>
      <c r="E407" s="206" t="s">
        <v>1693</v>
      </c>
      <c r="F407" s="109">
        <v>217</v>
      </c>
      <c r="G407" s="107">
        <v>2.8674999999999999E-2</v>
      </c>
      <c r="H407" s="107">
        <v>1.15E-3</v>
      </c>
      <c r="I407" s="107">
        <v>0.28268199999999999</v>
      </c>
      <c r="J407" s="107">
        <v>1.7E-5</v>
      </c>
      <c r="K407" s="107">
        <v>0.28267733145082896</v>
      </c>
      <c r="L407" s="113">
        <v>-3.6423431228682634</v>
      </c>
      <c r="M407" s="113">
        <v>1.0166078681961288</v>
      </c>
      <c r="N407" s="196">
        <v>0.60145354231710968</v>
      </c>
    </row>
    <row r="408" spans="1:14" s="106" customFormat="1" x14ac:dyDescent="0.25">
      <c r="A408" s="206" t="s">
        <v>2083</v>
      </c>
      <c r="B408" s="206" t="s">
        <v>372</v>
      </c>
      <c r="C408" s="314">
        <v>99.837500000000006</v>
      </c>
      <c r="D408" s="314">
        <v>28.033332999999999</v>
      </c>
      <c r="E408" s="206" t="s">
        <v>1688</v>
      </c>
      <c r="F408" s="109">
        <v>218</v>
      </c>
      <c r="G408" s="107">
        <v>1.6774000000000001E-2</v>
      </c>
      <c r="H408" s="107">
        <v>6.96E-4</v>
      </c>
      <c r="I408" s="107">
        <v>0.28267100000000001</v>
      </c>
      <c r="J408" s="107">
        <v>1.5999999999999999E-5</v>
      </c>
      <c r="K408" s="107">
        <v>0.28266816146565593</v>
      </c>
      <c r="L408" s="113">
        <v>-4.031331223367518</v>
      </c>
      <c r="M408" s="113">
        <v>0.71446323572921244</v>
      </c>
      <c r="N408" s="196">
        <v>0.5660751836433775</v>
      </c>
    </row>
    <row r="409" spans="1:14" s="106" customFormat="1" x14ac:dyDescent="0.25">
      <c r="A409" s="206"/>
      <c r="B409" s="206"/>
      <c r="C409" s="314"/>
      <c r="D409" s="314"/>
      <c r="E409" s="206"/>
      <c r="F409" s="109"/>
      <c r="G409" s="107"/>
      <c r="H409" s="107"/>
      <c r="I409" s="107"/>
      <c r="J409" s="107"/>
      <c r="K409" s="107"/>
      <c r="L409" s="113"/>
      <c r="M409" s="113"/>
      <c r="N409" s="196"/>
    </row>
    <row r="410" spans="1:14" s="106" customFormat="1" x14ac:dyDescent="0.25">
      <c r="A410" s="206" t="s">
        <v>2083</v>
      </c>
      <c r="B410" s="206" t="s">
        <v>372</v>
      </c>
      <c r="C410" s="314">
        <v>99.837500000000006</v>
      </c>
      <c r="D410" s="314">
        <v>28.033332999999999</v>
      </c>
      <c r="E410" s="206" t="s">
        <v>1669</v>
      </c>
      <c r="F410" s="109">
        <v>221</v>
      </c>
      <c r="G410" s="107">
        <v>5.0694999999999997E-2</v>
      </c>
      <c r="H410" s="107">
        <v>1.838E-3</v>
      </c>
      <c r="I410" s="107">
        <v>0.28267700000000001</v>
      </c>
      <c r="J410" s="107">
        <v>2.0000000000000002E-5</v>
      </c>
      <c r="K410" s="107">
        <v>0.28266940061632678</v>
      </c>
      <c r="L410" s="113">
        <v>-3.8191558958222682</v>
      </c>
      <c r="M410" s="113">
        <v>0.82516527791565153</v>
      </c>
      <c r="N410" s="196">
        <v>0.70759871025893872</v>
      </c>
    </row>
    <row r="411" spans="1:14" s="106" customFormat="1" x14ac:dyDescent="0.25">
      <c r="A411" s="206" t="s">
        <v>2083</v>
      </c>
      <c r="B411" s="206" t="s">
        <v>372</v>
      </c>
      <c r="C411" s="314">
        <v>99.837500000000006</v>
      </c>
      <c r="D411" s="314">
        <v>28.033332999999999</v>
      </c>
      <c r="E411" s="206" t="s">
        <v>1681</v>
      </c>
      <c r="F411" s="109">
        <v>213</v>
      </c>
      <c r="G411" s="107">
        <v>3.4695999999999998E-2</v>
      </c>
      <c r="H411" s="107">
        <v>1.304E-3</v>
      </c>
      <c r="I411" s="107">
        <v>0.28271400000000002</v>
      </c>
      <c r="J411" s="107">
        <v>2.0999999999999999E-5</v>
      </c>
      <c r="K411" s="107">
        <v>0.28270880404560561</v>
      </c>
      <c r="L411" s="113">
        <v>-2.5107413759561936</v>
      </c>
      <c r="M411" s="113">
        <v>2.0409448149560916</v>
      </c>
      <c r="N411" s="196">
        <v>0.7429654005663977</v>
      </c>
    </row>
    <row r="412" spans="1:14" s="106" customFormat="1" x14ac:dyDescent="0.25">
      <c r="A412" s="206" t="s">
        <v>2083</v>
      </c>
      <c r="B412" s="206" t="s">
        <v>372</v>
      </c>
      <c r="C412" s="314">
        <v>99.837500000000006</v>
      </c>
      <c r="D412" s="314">
        <v>28.033332999999999</v>
      </c>
      <c r="E412" s="206" t="s">
        <v>1667</v>
      </c>
      <c r="F412" s="109">
        <v>223</v>
      </c>
      <c r="G412" s="107">
        <v>3.0074E-2</v>
      </c>
      <c r="H412" s="107">
        <v>1.1050000000000001E-3</v>
      </c>
      <c r="I412" s="107">
        <v>0.28268599999999999</v>
      </c>
      <c r="J412" s="107">
        <v>2.0000000000000002E-5</v>
      </c>
      <c r="K412" s="107">
        <v>0.28268138984161961</v>
      </c>
      <c r="L412" s="113">
        <v>-3.5008929045043935</v>
      </c>
      <c r="M412" s="113">
        <v>1.2939219398799828</v>
      </c>
      <c r="N412" s="196">
        <v>0.70760186424490001</v>
      </c>
    </row>
    <row r="413" spans="1:14" s="106" customFormat="1" x14ac:dyDescent="0.25">
      <c r="A413" s="206" t="s">
        <v>2083</v>
      </c>
      <c r="B413" s="206" t="s">
        <v>372</v>
      </c>
      <c r="C413" s="314">
        <v>99.837500000000006</v>
      </c>
      <c r="D413" s="314">
        <v>28.033332999999999</v>
      </c>
      <c r="E413" s="206" t="s">
        <v>1674</v>
      </c>
      <c r="F413" s="109">
        <v>219</v>
      </c>
      <c r="G413" s="107">
        <v>3.9473000000000001E-2</v>
      </c>
      <c r="H413" s="107">
        <v>1.4959999999999999E-3</v>
      </c>
      <c r="I413" s="107">
        <v>0.28265800000000002</v>
      </c>
      <c r="J413" s="107">
        <v>1.9000000000000001E-5</v>
      </c>
      <c r="K413" s="107">
        <v>0.28265187073801029</v>
      </c>
      <c r="L413" s="113">
        <v>-4.4910444330492627</v>
      </c>
      <c r="M413" s="113">
        <v>0.16038738610779646</v>
      </c>
      <c r="N413" s="196">
        <v>0.67221577859655213</v>
      </c>
    </row>
    <row r="414" spans="1:14" s="106" customFormat="1" x14ac:dyDescent="0.25">
      <c r="A414" s="206" t="s">
        <v>2083</v>
      </c>
      <c r="B414" s="206" t="s">
        <v>372</v>
      </c>
      <c r="C414" s="314">
        <v>99.837500000000006</v>
      </c>
      <c r="D414" s="314">
        <v>28.033332999999999</v>
      </c>
      <c r="E414" s="206" t="s">
        <v>1672</v>
      </c>
      <c r="F414" s="109">
        <v>220</v>
      </c>
      <c r="G414" s="107">
        <v>2.7837000000000001E-2</v>
      </c>
      <c r="H414" s="107">
        <v>1.0839999999999999E-3</v>
      </c>
      <c r="I414" s="107">
        <v>0.282692</v>
      </c>
      <c r="J414" s="107">
        <v>1.8E-5</v>
      </c>
      <c r="K414" s="107">
        <v>0.28268753842192962</v>
      </c>
      <c r="L414" s="113">
        <v>-3.2887175769580335</v>
      </c>
      <c r="M414" s="113">
        <v>1.4445906367877015</v>
      </c>
      <c r="N414" s="196">
        <v>0.63683741998943333</v>
      </c>
    </row>
    <row r="415" spans="1:14" s="106" customFormat="1" x14ac:dyDescent="0.25">
      <c r="A415" s="206" t="s">
        <v>2083</v>
      </c>
      <c r="B415" s="206" t="s">
        <v>372</v>
      </c>
      <c r="C415" s="314">
        <v>99.837500000000006</v>
      </c>
      <c r="D415" s="314">
        <v>28.033332999999999</v>
      </c>
      <c r="E415" s="206" t="s">
        <v>1668</v>
      </c>
      <c r="F415" s="109">
        <v>222</v>
      </c>
      <c r="G415" s="107">
        <v>3.2903000000000002E-2</v>
      </c>
      <c r="H415" s="107">
        <v>1.281E-3</v>
      </c>
      <c r="I415" s="107">
        <v>0.28267900000000001</v>
      </c>
      <c r="J415" s="107">
        <v>2.0000000000000002E-5</v>
      </c>
      <c r="K415" s="107">
        <v>0.28267367956977663</v>
      </c>
      <c r="L415" s="113">
        <v>-3.7484307866397781</v>
      </c>
      <c r="M415" s="113">
        <v>0.99884283147000374</v>
      </c>
      <c r="N415" s="196">
        <v>0.70760028723304558</v>
      </c>
    </row>
    <row r="416" spans="1:14" s="106" customFormat="1" x14ac:dyDescent="0.25">
      <c r="A416" s="206" t="s">
        <v>2083</v>
      </c>
      <c r="B416" s="206" t="s">
        <v>372</v>
      </c>
      <c r="C416" s="314">
        <v>99.837500000000006</v>
      </c>
      <c r="D416" s="314">
        <v>28.033332999999999</v>
      </c>
      <c r="E416" s="206" t="s">
        <v>1666</v>
      </c>
      <c r="F416" s="109">
        <v>223</v>
      </c>
      <c r="G416" s="107">
        <v>4.4788000000000001E-2</v>
      </c>
      <c r="H416" s="107">
        <v>1.658E-3</v>
      </c>
      <c r="I416" s="107">
        <v>0.28264499999999998</v>
      </c>
      <c r="J416" s="107">
        <v>2.1999999999999999E-5</v>
      </c>
      <c r="K416" s="107">
        <v>0.28263808267638491</v>
      </c>
      <c r="L416" s="113">
        <v>-4.9507576427332278</v>
      </c>
      <c r="M416" s="113">
        <v>-0.23828960287852752</v>
      </c>
      <c r="N416" s="196">
        <v>0.77836205066850184</v>
      </c>
    </row>
    <row r="417" spans="1:14" s="106" customFormat="1" x14ac:dyDescent="0.25">
      <c r="A417" s="206" t="s">
        <v>2083</v>
      </c>
      <c r="B417" s="206" t="s">
        <v>372</v>
      </c>
      <c r="C417" s="314">
        <v>99.837500000000006</v>
      </c>
      <c r="D417" s="314">
        <v>28.033332999999999</v>
      </c>
      <c r="E417" s="206" t="s">
        <v>1677</v>
      </c>
      <c r="F417" s="109">
        <v>218</v>
      </c>
      <c r="G417" s="107">
        <v>3.1779000000000002E-2</v>
      </c>
      <c r="H417" s="107">
        <v>1.24E-3</v>
      </c>
      <c r="I417" s="107">
        <v>0.28270000000000001</v>
      </c>
      <c r="J417" s="107">
        <v>1.9000000000000001E-5</v>
      </c>
      <c r="K417" s="107">
        <v>0.28269494284111107</v>
      </c>
      <c r="L417" s="113">
        <v>-3.0058171402302936</v>
      </c>
      <c r="M417" s="113">
        <v>1.6619802375417159</v>
      </c>
      <c r="N417" s="196">
        <v>0.67221428057484545</v>
      </c>
    </row>
    <row r="418" spans="1:14" s="106" customFormat="1" x14ac:dyDescent="0.25">
      <c r="A418" s="206" t="s">
        <v>2083</v>
      </c>
      <c r="B418" s="206" t="s">
        <v>372</v>
      </c>
      <c r="C418" s="314">
        <v>99.837500000000006</v>
      </c>
      <c r="D418" s="314">
        <v>28.033332999999999</v>
      </c>
      <c r="E418" s="206" t="s">
        <v>1673</v>
      </c>
      <c r="F418" s="109">
        <v>219</v>
      </c>
      <c r="G418" s="107">
        <v>3.3119000000000003E-2</v>
      </c>
      <c r="H418" s="107">
        <v>1.242E-3</v>
      </c>
      <c r="I418" s="107">
        <v>0.282663</v>
      </c>
      <c r="J418" s="107">
        <v>1.9000000000000001E-5</v>
      </c>
      <c r="K418" s="107">
        <v>0.28265791140147639</v>
      </c>
      <c r="L418" s="113">
        <v>-4.3142316600952579</v>
      </c>
      <c r="M418" s="113">
        <v>0.37410471742882478</v>
      </c>
      <c r="N418" s="196">
        <v>0.67221577859877257</v>
      </c>
    </row>
    <row r="419" spans="1:14" s="106" customFormat="1" x14ac:dyDescent="0.25">
      <c r="A419" s="206" t="s">
        <v>2083</v>
      </c>
      <c r="B419" s="206" t="s">
        <v>372</v>
      </c>
      <c r="C419" s="314">
        <v>99.837500000000006</v>
      </c>
      <c r="D419" s="314">
        <v>28.033332999999999</v>
      </c>
      <c r="E419" s="206" t="s">
        <v>1679</v>
      </c>
      <c r="F419" s="109">
        <v>216</v>
      </c>
      <c r="G419" s="107">
        <v>3.5173000000000003E-2</v>
      </c>
      <c r="H419" s="107">
        <v>1.3159999999999999E-3</v>
      </c>
      <c r="I419" s="107">
        <v>0.28266599999999997</v>
      </c>
      <c r="J419" s="107">
        <v>1.9000000000000001E-5</v>
      </c>
      <c r="K419" s="107">
        <v>0.28266068222513829</v>
      </c>
      <c r="L419" s="113">
        <v>-4.2081439963237433</v>
      </c>
      <c r="M419" s="113">
        <v>0.40527973314441468</v>
      </c>
      <c r="N419" s="196">
        <v>0.67221128463579305</v>
      </c>
    </row>
    <row r="420" spans="1:14" s="106" customFormat="1" x14ac:dyDescent="0.25">
      <c r="A420" s="206" t="s">
        <v>2083</v>
      </c>
      <c r="B420" s="206" t="s">
        <v>372</v>
      </c>
      <c r="C420" s="314">
        <v>99.837500000000006</v>
      </c>
      <c r="D420" s="314">
        <v>28.033332999999999</v>
      </c>
      <c r="E420" s="206" t="s">
        <v>1680</v>
      </c>
      <c r="F420" s="109">
        <v>213</v>
      </c>
      <c r="G420" s="107">
        <v>3.1273000000000002E-2</v>
      </c>
      <c r="H420" s="107">
        <v>1.16E-3</v>
      </c>
      <c r="I420" s="107">
        <v>0.28273500000000001</v>
      </c>
      <c r="J420" s="107">
        <v>2.0999999999999999E-5</v>
      </c>
      <c r="K420" s="107">
        <v>0.28273037783198046</v>
      </c>
      <c r="L420" s="113">
        <v>-1.768127729546709</v>
      </c>
      <c r="M420" s="113">
        <v>2.8042103785619332</v>
      </c>
      <c r="N420" s="196">
        <v>0.74296540056417726</v>
      </c>
    </row>
    <row r="421" spans="1:14" s="106" customFormat="1" x14ac:dyDescent="0.25">
      <c r="A421" s="206" t="s">
        <v>2083</v>
      </c>
      <c r="B421" s="206" t="s">
        <v>372</v>
      </c>
      <c r="C421" s="314">
        <v>99.837500000000006</v>
      </c>
      <c r="D421" s="314">
        <v>28.033332999999999</v>
      </c>
      <c r="E421" s="206" t="s">
        <v>1671</v>
      </c>
      <c r="F421" s="109">
        <v>220</v>
      </c>
      <c r="G421" s="107">
        <v>2.8405E-2</v>
      </c>
      <c r="H421" s="107">
        <v>1.1559999999999999E-3</v>
      </c>
      <c r="I421" s="107">
        <v>0.28270400000000001</v>
      </c>
      <c r="J421" s="107">
        <v>2.1999999999999999E-5</v>
      </c>
      <c r="K421" s="107">
        <v>0.28269924208095076</v>
      </c>
      <c r="L421" s="113">
        <v>-2.8643669218664236</v>
      </c>
      <c r="M421" s="113">
        <v>1.8586644154239274</v>
      </c>
      <c r="N421" s="196">
        <v>0.77835684665350513</v>
      </c>
    </row>
    <row r="422" spans="1:14" s="106" customFormat="1" x14ac:dyDescent="0.25">
      <c r="A422" s="206" t="s">
        <v>2083</v>
      </c>
      <c r="B422" s="206" t="s">
        <v>372</v>
      </c>
      <c r="C422" s="314">
        <v>99.837500000000006</v>
      </c>
      <c r="D422" s="314">
        <v>28.033332999999999</v>
      </c>
      <c r="E422" s="206" t="s">
        <v>1676</v>
      </c>
      <c r="F422" s="109">
        <v>218</v>
      </c>
      <c r="G422" s="107">
        <v>3.2268999999999999E-2</v>
      </c>
      <c r="H422" s="107">
        <v>1.248E-3</v>
      </c>
      <c r="I422" s="107">
        <v>0.28268399999999999</v>
      </c>
      <c r="J422" s="107">
        <v>2.8E-5</v>
      </c>
      <c r="K422" s="107">
        <v>0.28267891021427954</v>
      </c>
      <c r="L422" s="113">
        <v>-3.5716180136857734</v>
      </c>
      <c r="M422" s="113">
        <v>1.0947507264202905</v>
      </c>
      <c r="N422" s="196">
        <v>0.99063157137369018</v>
      </c>
    </row>
    <row r="423" spans="1:14" s="106" customFormat="1" x14ac:dyDescent="0.25">
      <c r="A423" s="206" t="s">
        <v>2083</v>
      </c>
      <c r="B423" s="206" t="s">
        <v>372</v>
      </c>
      <c r="C423" s="314">
        <v>99.837500000000006</v>
      </c>
      <c r="D423" s="314">
        <v>28.033332999999999</v>
      </c>
      <c r="E423" s="206" t="s">
        <v>1670</v>
      </c>
      <c r="F423" s="109">
        <v>220</v>
      </c>
      <c r="G423" s="107">
        <v>2.9409999999999999E-2</v>
      </c>
      <c r="H423" s="107">
        <v>1.196E-3</v>
      </c>
      <c r="I423" s="107">
        <v>0.28269899999999998</v>
      </c>
      <c r="J423" s="107">
        <v>2.0999999999999999E-5</v>
      </c>
      <c r="K423" s="107">
        <v>0.28269407744707364</v>
      </c>
      <c r="L423" s="113">
        <v>-3.0411796948226488</v>
      </c>
      <c r="M423" s="113">
        <v>1.6759404091182262</v>
      </c>
      <c r="N423" s="196">
        <v>0.74297698998693207</v>
      </c>
    </row>
    <row r="424" spans="1:14" s="106" customFormat="1" x14ac:dyDescent="0.25">
      <c r="A424" s="206" t="s">
        <v>2083</v>
      </c>
      <c r="B424" s="206" t="s">
        <v>372</v>
      </c>
      <c r="C424" s="314">
        <v>99.837500000000006</v>
      </c>
      <c r="D424" s="314">
        <v>28.033332999999999</v>
      </c>
      <c r="E424" s="206" t="s">
        <v>1675</v>
      </c>
      <c r="F424" s="109">
        <v>218</v>
      </c>
      <c r="G424" s="107">
        <v>2.9776E-2</v>
      </c>
      <c r="H424" s="107">
        <v>1.2030000000000001E-3</v>
      </c>
      <c r="I424" s="107">
        <v>0.28270499999999998</v>
      </c>
      <c r="J424" s="107">
        <v>2.1999999999999999E-5</v>
      </c>
      <c r="K424" s="107">
        <v>0.28270009374020694</v>
      </c>
      <c r="L424" s="113">
        <v>-2.8290043672762888</v>
      </c>
      <c r="M424" s="113">
        <v>1.8442174970179082</v>
      </c>
      <c r="N424" s="196">
        <v>0.77835337750853384</v>
      </c>
    </row>
    <row r="425" spans="1:14" s="106" customFormat="1" x14ac:dyDescent="0.25">
      <c r="A425" s="206" t="s">
        <v>2083</v>
      </c>
      <c r="B425" s="206" t="s">
        <v>372</v>
      </c>
      <c r="C425" s="314">
        <v>99.837500000000006</v>
      </c>
      <c r="D425" s="314">
        <v>28.033332999999999</v>
      </c>
      <c r="E425" s="206" t="s">
        <v>1678</v>
      </c>
      <c r="F425" s="109">
        <v>216</v>
      </c>
      <c r="G425" s="107">
        <v>2.6442E-2</v>
      </c>
      <c r="H425" s="107">
        <v>1.062E-3</v>
      </c>
      <c r="I425" s="107">
        <v>0.282638</v>
      </c>
      <c r="J425" s="107">
        <v>2.0000000000000002E-5</v>
      </c>
      <c r="K425" s="107">
        <v>0.28263370860417697</v>
      </c>
      <c r="L425" s="113">
        <v>-5.1982955248686125</v>
      </c>
      <c r="M425" s="113">
        <v>-0.54903460357857981</v>
      </c>
      <c r="N425" s="196">
        <v>0.70759082593463418</v>
      </c>
    </row>
    <row r="426" spans="1:14" s="106" customFormat="1" x14ac:dyDescent="0.25">
      <c r="A426" s="206"/>
      <c r="B426" s="206"/>
      <c r="C426" s="314"/>
      <c r="D426" s="314"/>
      <c r="E426" s="206"/>
      <c r="F426" s="109"/>
      <c r="G426" s="107"/>
      <c r="H426" s="107"/>
      <c r="I426" s="107"/>
      <c r="J426" s="107"/>
      <c r="K426" s="107"/>
      <c r="L426" s="113"/>
      <c r="M426" s="113"/>
      <c r="N426" s="196"/>
    </row>
    <row r="427" spans="1:14" s="106" customFormat="1" x14ac:dyDescent="0.25">
      <c r="A427" s="206" t="s">
        <v>2085</v>
      </c>
      <c r="B427" s="206" t="s">
        <v>934</v>
      </c>
      <c r="C427" s="314">
        <v>99.964320999999998</v>
      </c>
      <c r="D427" s="314">
        <v>28.048013999999998</v>
      </c>
      <c r="E427" s="206" t="s">
        <v>1665</v>
      </c>
      <c r="F427" s="109">
        <v>215</v>
      </c>
      <c r="G427" s="107">
        <v>3.5458000000000003E-2</v>
      </c>
      <c r="H427" s="107">
        <v>1.2229999999999999E-3</v>
      </c>
      <c r="I427" s="107">
        <v>0.28259699999999999</v>
      </c>
      <c r="J427" s="107">
        <v>2.8E-5</v>
      </c>
      <c r="K427" s="107">
        <v>0.28259208095080013</v>
      </c>
      <c r="L427" s="113">
        <v>-6.648160263098557</v>
      </c>
      <c r="M427" s="113">
        <v>-2.0440808161192869</v>
      </c>
      <c r="N427" s="196">
        <v>0.99062494884893937</v>
      </c>
    </row>
    <row r="428" spans="1:14" s="106" customFormat="1" x14ac:dyDescent="0.25">
      <c r="A428" s="206" t="s">
        <v>2085</v>
      </c>
      <c r="B428" s="206" t="s">
        <v>934</v>
      </c>
      <c r="C428" s="314">
        <v>99.964320999999998</v>
      </c>
      <c r="D428" s="314">
        <v>28.048013999999998</v>
      </c>
      <c r="E428" s="206" t="s">
        <v>1664</v>
      </c>
      <c r="F428" s="109">
        <v>215</v>
      </c>
      <c r="G428" s="107">
        <v>3.0129E-2</v>
      </c>
      <c r="H428" s="107">
        <v>9.2599999999999996E-4</v>
      </c>
      <c r="I428" s="107">
        <v>0.28262700000000002</v>
      </c>
      <c r="J428" s="107">
        <v>2.4000000000000001E-5</v>
      </c>
      <c r="K428" s="107">
        <v>0.28262327551957561</v>
      </c>
      <c r="L428" s="113">
        <v>-5.5872836253689773</v>
      </c>
      <c r="M428" s="113">
        <v>-0.94043374120555967</v>
      </c>
      <c r="N428" s="196">
        <v>0.84910709901464543</v>
      </c>
    </row>
    <row r="429" spans="1:14" s="106" customFormat="1" x14ac:dyDescent="0.25">
      <c r="A429" s="206" t="s">
        <v>592</v>
      </c>
      <c r="B429" s="206" t="s">
        <v>934</v>
      </c>
      <c r="C429" s="314">
        <v>99.964320999999998</v>
      </c>
      <c r="D429" s="314">
        <v>28.048013999999998</v>
      </c>
      <c r="E429" s="206" t="s">
        <v>1663</v>
      </c>
      <c r="F429" s="109">
        <v>213</v>
      </c>
      <c r="G429" s="107">
        <v>2.6794999999999999E-2</v>
      </c>
      <c r="H429" s="107">
        <v>8.6200000000000003E-4</v>
      </c>
      <c r="I429" s="107">
        <v>0.28262199999999998</v>
      </c>
      <c r="J429" s="107">
        <v>2.4000000000000001E-5</v>
      </c>
      <c r="K429" s="107">
        <v>0.28261856525100615</v>
      </c>
      <c r="L429" s="113">
        <v>-5.7640963983252025</v>
      </c>
      <c r="M429" s="113">
        <v>-1.1516410029543955</v>
      </c>
      <c r="N429" s="196">
        <v>0.84910331493270874</v>
      </c>
    </row>
    <row r="430" spans="1:14" s="106" customFormat="1" x14ac:dyDescent="0.25">
      <c r="A430" s="206" t="s">
        <v>592</v>
      </c>
      <c r="B430" s="206" t="s">
        <v>934</v>
      </c>
      <c r="C430" s="314">
        <v>99.964320999999998</v>
      </c>
      <c r="D430" s="314">
        <v>28.048013999999998</v>
      </c>
      <c r="E430" s="206" t="s">
        <v>1662</v>
      </c>
      <c r="F430" s="109">
        <v>218</v>
      </c>
      <c r="G430" s="107">
        <v>2.6360999999999999E-2</v>
      </c>
      <c r="H430" s="107">
        <v>9.1799999999999998E-4</v>
      </c>
      <c r="I430" s="107">
        <v>0.28258299999999997</v>
      </c>
      <c r="J430" s="107">
        <v>2.4000000000000001E-5</v>
      </c>
      <c r="K430" s="107">
        <v>0.28257925607108059</v>
      </c>
      <c r="L430" s="113">
        <v>-7.1432360273715467</v>
      </c>
      <c r="M430" s="113">
        <v>-2.4309828618407359</v>
      </c>
      <c r="N430" s="196">
        <v>0.84911277546617647</v>
      </c>
    </row>
    <row r="431" spans="1:14" s="106" customFormat="1" x14ac:dyDescent="0.25">
      <c r="A431" s="206" t="s">
        <v>592</v>
      </c>
      <c r="B431" s="206" t="s">
        <v>934</v>
      </c>
      <c r="C431" s="314">
        <v>99.964320999999998</v>
      </c>
      <c r="D431" s="314">
        <v>28.048013999999998</v>
      </c>
      <c r="E431" s="206" t="s">
        <v>1661</v>
      </c>
      <c r="F431" s="109">
        <v>219</v>
      </c>
      <c r="G431" s="107">
        <v>2.4763E-2</v>
      </c>
      <c r="H431" s="107">
        <v>7.8600000000000002E-4</v>
      </c>
      <c r="I431" s="107">
        <v>0.28262199999999998</v>
      </c>
      <c r="J431" s="107">
        <v>2.5999999999999998E-5</v>
      </c>
      <c r="K431" s="107">
        <v>0.28261877967919519</v>
      </c>
      <c r="L431" s="113">
        <v>-5.7640963983252025</v>
      </c>
      <c r="M431" s="113">
        <v>-1.0103669226302348</v>
      </c>
      <c r="N431" s="196">
        <v>0.91987422334516289</v>
      </c>
    </row>
    <row r="432" spans="1:14" s="106" customFormat="1" x14ac:dyDescent="0.25">
      <c r="A432" s="206" t="s">
        <v>592</v>
      </c>
      <c r="B432" s="206" t="s">
        <v>934</v>
      </c>
      <c r="C432" s="314">
        <v>99.964320999999998</v>
      </c>
      <c r="D432" s="314">
        <v>28.048013999999998</v>
      </c>
      <c r="E432" s="206" t="s">
        <v>1660</v>
      </c>
      <c r="F432" s="109">
        <v>213</v>
      </c>
      <c r="G432" s="107">
        <v>3.7286E-2</v>
      </c>
      <c r="H432" s="107">
        <v>1.14E-3</v>
      </c>
      <c r="I432" s="107">
        <v>0.28263899999999997</v>
      </c>
      <c r="J432" s="107">
        <v>3.0000000000000001E-5</v>
      </c>
      <c r="K432" s="107">
        <v>0.28263445752453248</v>
      </c>
      <c r="L432" s="113">
        <v>-5.1629329702784776</v>
      </c>
      <c r="M432" s="113">
        <v>-0.58938341407910322</v>
      </c>
      <c r="N432" s="196">
        <v>1.0613791436642206</v>
      </c>
    </row>
    <row r="433" spans="1:14" s="106" customFormat="1" x14ac:dyDescent="0.25">
      <c r="A433" s="206" t="s">
        <v>592</v>
      </c>
      <c r="B433" s="206" t="s">
        <v>934</v>
      </c>
      <c r="C433" s="314">
        <v>99.964320999999998</v>
      </c>
      <c r="D433" s="314">
        <v>28.048013999999998</v>
      </c>
      <c r="E433" s="206" t="s">
        <v>1659</v>
      </c>
      <c r="F433" s="109">
        <v>217</v>
      </c>
      <c r="G433" s="107">
        <v>1.5753E-2</v>
      </c>
      <c r="H433" s="107">
        <v>5.2400000000000005E-4</v>
      </c>
      <c r="I433" s="107">
        <v>0.28262199999999998</v>
      </c>
      <c r="J433" s="107">
        <v>2.4000000000000001E-5</v>
      </c>
      <c r="K433" s="107">
        <v>0.28261987276542122</v>
      </c>
      <c r="L433" s="113">
        <v>-5.7640963983252025</v>
      </c>
      <c r="M433" s="113">
        <v>-1.0162585950601599</v>
      </c>
      <c r="N433" s="196">
        <v>0.84911088327199735</v>
      </c>
    </row>
    <row r="434" spans="1:14" s="106" customFormat="1" x14ac:dyDescent="0.25">
      <c r="A434" s="206" t="s">
        <v>592</v>
      </c>
      <c r="B434" s="206" t="s">
        <v>934</v>
      </c>
      <c r="C434" s="314">
        <v>99.964320999999998</v>
      </c>
      <c r="D434" s="314">
        <v>28.048013999999998</v>
      </c>
      <c r="E434" s="206" t="s">
        <v>1658</v>
      </c>
      <c r="F434" s="109">
        <v>218</v>
      </c>
      <c r="G434" s="107">
        <v>2.5669999999999998E-2</v>
      </c>
      <c r="H434" s="107">
        <v>8.1300000000000003E-4</v>
      </c>
      <c r="I434" s="107">
        <v>0.28261999999999998</v>
      </c>
      <c r="J434" s="107">
        <v>2.5999999999999998E-5</v>
      </c>
      <c r="K434" s="107">
        <v>0.2826166842982446</v>
      </c>
      <c r="L434" s="113">
        <v>-5.8348215075065823</v>
      </c>
      <c r="M434" s="113">
        <v>-1.1067834515088304</v>
      </c>
      <c r="N434" s="196">
        <v>0.91987217342159866</v>
      </c>
    </row>
    <row r="435" spans="1:14" s="106" customFormat="1" x14ac:dyDescent="0.25">
      <c r="A435" s="206" t="s">
        <v>592</v>
      </c>
      <c r="B435" s="206" t="s">
        <v>934</v>
      </c>
      <c r="C435" s="314">
        <v>99.964320999999998</v>
      </c>
      <c r="D435" s="314">
        <v>28.048013999999998</v>
      </c>
      <c r="E435" s="206" t="s">
        <v>1657</v>
      </c>
      <c r="F435" s="109">
        <v>216</v>
      </c>
      <c r="G435" s="107">
        <v>2.8518000000000002E-2</v>
      </c>
      <c r="H435" s="107">
        <v>8.83E-4</v>
      </c>
      <c r="I435" s="107">
        <v>0.28265899999999999</v>
      </c>
      <c r="J435" s="107">
        <v>2.8E-5</v>
      </c>
      <c r="K435" s="107">
        <v>0.28265543191853887</v>
      </c>
      <c r="L435" s="113">
        <v>-4.4556818784591279</v>
      </c>
      <c r="M435" s="113">
        <v>0.21952629398969137</v>
      </c>
      <c r="N435" s="196">
        <v>0.99062715630537923</v>
      </c>
    </row>
    <row r="436" spans="1:14" s="106" customFormat="1" x14ac:dyDescent="0.25">
      <c r="A436" s="206" t="s">
        <v>592</v>
      </c>
      <c r="B436" s="206" t="s">
        <v>934</v>
      </c>
      <c r="C436" s="314">
        <v>99.964320999999998</v>
      </c>
      <c r="D436" s="314">
        <v>28.048013999999998</v>
      </c>
      <c r="E436" s="206" t="s">
        <v>1656</v>
      </c>
      <c r="F436" s="109">
        <v>210</v>
      </c>
      <c r="G436" s="107">
        <v>3.6311000000000003E-2</v>
      </c>
      <c r="H436" s="107">
        <v>1.134E-3</v>
      </c>
      <c r="I436" s="107">
        <v>0.282613</v>
      </c>
      <c r="J436" s="107">
        <v>2.5999999999999998E-5</v>
      </c>
      <c r="K436" s="107">
        <v>0.2826085451989373</v>
      </c>
      <c r="L436" s="113">
        <v>-6.082359389641967</v>
      </c>
      <c r="M436" s="113">
        <v>-1.5729779826811896</v>
      </c>
      <c r="N436" s="196">
        <v>0.91985577573283628</v>
      </c>
    </row>
    <row r="437" spans="1:14" s="106" customFormat="1" x14ac:dyDescent="0.25">
      <c r="A437" s="206" t="s">
        <v>592</v>
      </c>
      <c r="B437" s="206" t="s">
        <v>934</v>
      </c>
      <c r="C437" s="314">
        <v>99.964320999999998</v>
      </c>
      <c r="D437" s="314">
        <v>28.048013999999998</v>
      </c>
      <c r="E437" s="206" t="s">
        <v>1655</v>
      </c>
      <c r="F437" s="109">
        <v>218</v>
      </c>
      <c r="G437" s="107">
        <v>2.5894E-2</v>
      </c>
      <c r="H437" s="107">
        <v>8.7200000000000005E-4</v>
      </c>
      <c r="I437" s="107">
        <v>0.28262199999999998</v>
      </c>
      <c r="J437" s="107">
        <v>3.0000000000000001E-5</v>
      </c>
      <c r="K437" s="107">
        <v>0.28261844367536199</v>
      </c>
      <c r="L437" s="113">
        <v>-5.7640963983252025</v>
      </c>
      <c r="M437" s="113">
        <v>-1.0445372187073421</v>
      </c>
      <c r="N437" s="196">
        <v>1.0613909693313328</v>
      </c>
    </row>
    <row r="438" spans="1:14" s="106" customFormat="1" x14ac:dyDescent="0.25">
      <c r="A438" s="206" t="s">
        <v>592</v>
      </c>
      <c r="B438" s="206" t="s">
        <v>934</v>
      </c>
      <c r="C438" s="314">
        <v>99.964320999999998</v>
      </c>
      <c r="D438" s="314">
        <v>28.048013999999998</v>
      </c>
      <c r="E438" s="206" t="s">
        <v>1654</v>
      </c>
      <c r="F438" s="109">
        <v>213</v>
      </c>
      <c r="G438" s="107">
        <v>3.7846999999999999E-2</v>
      </c>
      <c r="H438" s="107">
        <v>1.1540000000000001E-3</v>
      </c>
      <c r="I438" s="107">
        <v>0.28259499999999999</v>
      </c>
      <c r="J438" s="107">
        <v>3.1999999999999999E-5</v>
      </c>
      <c r="K438" s="107">
        <v>0.28259040173974603</v>
      </c>
      <c r="L438" s="113">
        <v>-6.7188853722799369</v>
      </c>
      <c r="M438" s="113">
        <v>-2.1480464517498188</v>
      </c>
      <c r="N438" s="196">
        <v>1.1321377532413912</v>
      </c>
    </row>
    <row r="439" spans="1:14" s="106" customFormat="1" x14ac:dyDescent="0.25">
      <c r="A439" s="206" t="s">
        <v>592</v>
      </c>
      <c r="B439" s="206" t="s">
        <v>934</v>
      </c>
      <c r="C439" s="314">
        <v>99.964320999999998</v>
      </c>
      <c r="D439" s="314">
        <v>28.048013999999998</v>
      </c>
      <c r="E439" s="206" t="s">
        <v>1653</v>
      </c>
      <c r="F439" s="109">
        <v>219</v>
      </c>
      <c r="G439" s="107">
        <v>2.6674E-2</v>
      </c>
      <c r="H439" s="107">
        <v>8.6499999999999999E-4</v>
      </c>
      <c r="I439" s="107">
        <v>0.28261900000000001</v>
      </c>
      <c r="J439" s="107">
        <v>2.8E-5</v>
      </c>
      <c r="K439" s="107">
        <v>0.28261545600827465</v>
      </c>
      <c r="L439" s="113">
        <v>-5.8701840620967172</v>
      </c>
      <c r="M439" s="113">
        <v>-1.1279576613498765</v>
      </c>
      <c r="N439" s="196">
        <v>0.99063377898556126</v>
      </c>
    </row>
    <row r="440" spans="1:14" s="106" customFormat="1" x14ac:dyDescent="0.25">
      <c r="A440" s="206" t="s">
        <v>592</v>
      </c>
      <c r="B440" s="206" t="s">
        <v>934</v>
      </c>
      <c r="C440" s="314">
        <v>99.964320999999998</v>
      </c>
      <c r="D440" s="314">
        <v>28.048013999999998</v>
      </c>
      <c r="E440" s="206" t="s">
        <v>1652</v>
      </c>
      <c r="F440" s="109">
        <v>211</v>
      </c>
      <c r="G440" s="107">
        <v>2.9221E-2</v>
      </c>
      <c r="H440" s="107">
        <v>9.2599999999999996E-4</v>
      </c>
      <c r="I440" s="107">
        <v>0.28261199999999997</v>
      </c>
      <c r="J440" s="107">
        <v>2.5999999999999998E-5</v>
      </c>
      <c r="K440" s="107">
        <v>0.28260834494880727</v>
      </c>
      <c r="L440" s="113">
        <v>-6.1177219442343223</v>
      </c>
      <c r="M440" s="113">
        <v>-1.5577850088410727</v>
      </c>
      <c r="N440" s="196">
        <v>0.91985782527781446</v>
      </c>
    </row>
    <row r="441" spans="1:14" s="106" customFormat="1" x14ac:dyDescent="0.25">
      <c r="A441" s="206" t="s">
        <v>592</v>
      </c>
      <c r="B441" s="206" t="s">
        <v>934</v>
      </c>
      <c r="C441" s="314">
        <v>99.964320999999998</v>
      </c>
      <c r="D441" s="314">
        <v>28.048013999999998</v>
      </c>
      <c r="E441" s="206" t="s">
        <v>1651</v>
      </c>
      <c r="F441" s="109">
        <v>212.3</v>
      </c>
      <c r="G441" s="107">
        <v>3.1102999999999999E-2</v>
      </c>
      <c r="H441" s="107">
        <v>9.4200000000000002E-4</v>
      </c>
      <c r="I441" s="107">
        <v>0.28262700000000002</v>
      </c>
      <c r="J441" s="107">
        <v>2.5999999999999998E-5</v>
      </c>
      <c r="K441" s="107">
        <v>0.28262325884076989</v>
      </c>
      <c r="L441" s="113">
        <v>-5.5872836253689773</v>
      </c>
      <c r="M441" s="113">
        <v>-1.0011810043419889</v>
      </c>
      <c r="N441" s="196">
        <v>0.91986048975756241</v>
      </c>
    </row>
    <row r="442" spans="1:14" s="106" customFormat="1" x14ac:dyDescent="0.25">
      <c r="A442" s="206" t="s">
        <v>592</v>
      </c>
      <c r="B442" s="206" t="s">
        <v>934</v>
      </c>
      <c r="C442" s="314">
        <v>99.964320999999998</v>
      </c>
      <c r="D442" s="314">
        <v>28.048013999999998</v>
      </c>
      <c r="E442" s="206" t="s">
        <v>1650</v>
      </c>
      <c r="F442" s="109">
        <v>212.3</v>
      </c>
      <c r="G442" s="107">
        <v>2.4518000000000002E-2</v>
      </c>
      <c r="H442" s="107">
        <v>8.4000000000000003E-4</v>
      </c>
      <c r="I442" s="107">
        <v>0.282613</v>
      </c>
      <c r="J442" s="107">
        <v>2.4000000000000001E-5</v>
      </c>
      <c r="K442" s="107">
        <v>0.28260966393444448</v>
      </c>
      <c r="L442" s="113">
        <v>-6.082359389641967</v>
      </c>
      <c r="M442" s="113">
        <v>-1.4821585885982369</v>
      </c>
      <c r="N442" s="196">
        <v>0.84910199054544222</v>
      </c>
    </row>
    <row r="443" spans="1:14" s="106" customFormat="1" x14ac:dyDescent="0.25">
      <c r="A443" s="206" t="s">
        <v>592</v>
      </c>
      <c r="B443" s="206" t="s">
        <v>934</v>
      </c>
      <c r="C443" s="314">
        <v>99.964320999999998</v>
      </c>
      <c r="D443" s="314">
        <v>28.048013999999998</v>
      </c>
      <c r="E443" s="206" t="s">
        <v>1649</v>
      </c>
      <c r="F443" s="109">
        <v>212.3</v>
      </c>
      <c r="G443" s="107">
        <v>4.0465000000000001E-2</v>
      </c>
      <c r="H443" s="107">
        <v>1.2290000000000001E-3</v>
      </c>
      <c r="I443" s="107">
        <v>0.28267199999999998</v>
      </c>
      <c r="J443" s="107">
        <v>3.6000000000000001E-5</v>
      </c>
      <c r="K443" s="107">
        <v>0.28266711901837172</v>
      </c>
      <c r="L443" s="113">
        <v>-3.9959686687773832</v>
      </c>
      <c r="M443" s="113">
        <v>0.55055916679869199</v>
      </c>
      <c r="N443" s="196">
        <v>1.2736529858159429</v>
      </c>
    </row>
    <row r="444" spans="1:14" s="106" customFormat="1" x14ac:dyDescent="0.25">
      <c r="A444" s="206" t="s">
        <v>592</v>
      </c>
      <c r="B444" s="206" t="s">
        <v>934</v>
      </c>
      <c r="C444" s="314">
        <v>99.964320999999998</v>
      </c>
      <c r="D444" s="314">
        <v>28.048013999999998</v>
      </c>
      <c r="E444" s="206" t="s">
        <v>1648</v>
      </c>
      <c r="F444" s="109">
        <v>212.3</v>
      </c>
      <c r="G444" s="107">
        <v>3.0415999999999999E-2</v>
      </c>
      <c r="H444" s="107">
        <v>1.0430000000000001E-3</v>
      </c>
      <c r="I444" s="107">
        <v>0.28259899999999999</v>
      </c>
      <c r="J444" s="107">
        <v>2.8E-5</v>
      </c>
      <c r="K444" s="107">
        <v>0.28259485771860188</v>
      </c>
      <c r="L444" s="113">
        <v>-6.5774351539160669</v>
      </c>
      <c r="M444" s="113">
        <v>-2.005991394614659</v>
      </c>
      <c r="N444" s="196">
        <v>0.99061898896746214</v>
      </c>
    </row>
    <row r="445" spans="1:14" s="106" customFormat="1" x14ac:dyDescent="0.25">
      <c r="A445" s="206" t="s">
        <v>592</v>
      </c>
      <c r="B445" s="206" t="s">
        <v>934</v>
      </c>
      <c r="C445" s="314">
        <v>99.964320999999998</v>
      </c>
      <c r="D445" s="314">
        <v>28.048013999999998</v>
      </c>
      <c r="E445" s="206" t="s">
        <v>1647</v>
      </c>
      <c r="F445" s="109">
        <v>212.3</v>
      </c>
      <c r="G445" s="107">
        <v>3.4285999999999997E-2</v>
      </c>
      <c r="H445" s="107">
        <v>1.047E-3</v>
      </c>
      <c r="I445" s="107">
        <v>0.282636</v>
      </c>
      <c r="J445" s="107">
        <v>3.1999999999999999E-5</v>
      </c>
      <c r="K445" s="107">
        <v>0.28263184183257545</v>
      </c>
      <c r="L445" s="113">
        <v>-5.2690206340511025</v>
      </c>
      <c r="M445" s="113">
        <v>-0.6975211948856419</v>
      </c>
      <c r="N445" s="196">
        <v>1.1321359873917025</v>
      </c>
    </row>
    <row r="446" spans="1:14" s="106" customFormat="1" x14ac:dyDescent="0.25">
      <c r="A446" s="206"/>
      <c r="B446" s="206"/>
      <c r="C446" s="314"/>
      <c r="D446" s="314"/>
      <c r="E446" s="206"/>
      <c r="F446" s="109"/>
      <c r="G446" s="107"/>
      <c r="H446" s="107"/>
      <c r="I446" s="107"/>
      <c r="J446" s="107"/>
      <c r="K446" s="107"/>
      <c r="L446" s="113"/>
      <c r="M446" s="113"/>
      <c r="N446" s="196"/>
    </row>
    <row r="447" spans="1:14" s="106" customFormat="1" x14ac:dyDescent="0.25">
      <c r="A447" s="206" t="s">
        <v>2085</v>
      </c>
      <c r="B447" s="206" t="s">
        <v>931</v>
      </c>
      <c r="C447" s="314">
        <v>99.998726000000005</v>
      </c>
      <c r="D447" s="314">
        <v>28.048770000000001</v>
      </c>
      <c r="E447" s="206" t="s">
        <v>1646</v>
      </c>
      <c r="F447" s="109">
        <v>215</v>
      </c>
      <c r="G447" s="107">
        <v>3.2260999999999998E-2</v>
      </c>
      <c r="H447" s="107">
        <v>1.0679999999999999E-3</v>
      </c>
      <c r="I447" s="107">
        <v>0.28267700000000001</v>
      </c>
      <c r="J447" s="107">
        <v>2.5999999999999998E-5</v>
      </c>
      <c r="K447" s="107">
        <v>0.28267270437894898</v>
      </c>
      <c r="L447" s="113">
        <v>-3.8191558958222682</v>
      </c>
      <c r="M447" s="113">
        <v>0.80833273338187794</v>
      </c>
      <c r="N447" s="196">
        <v>0.9198660239317924</v>
      </c>
    </row>
    <row r="448" spans="1:14" s="106" customFormat="1" x14ac:dyDescent="0.25">
      <c r="A448" s="206" t="s">
        <v>2085</v>
      </c>
      <c r="B448" s="206" t="s">
        <v>931</v>
      </c>
      <c r="C448" s="314">
        <v>99.998726000000005</v>
      </c>
      <c r="D448" s="314">
        <v>28.048770000000001</v>
      </c>
      <c r="E448" s="206" t="s">
        <v>1645</v>
      </c>
      <c r="F448" s="109">
        <v>217</v>
      </c>
      <c r="G448" s="107">
        <v>3.6703E-2</v>
      </c>
      <c r="H448" s="107">
        <v>1.165E-3</v>
      </c>
      <c r="I448" s="107">
        <v>0.28263300000000002</v>
      </c>
      <c r="J448" s="107">
        <v>1.8E-5</v>
      </c>
      <c r="K448" s="107">
        <v>0.28262827055670942</v>
      </c>
      <c r="L448" s="113">
        <v>-5.3751082978226172</v>
      </c>
      <c r="M448" s="113">
        <v>-0.71914792930005689</v>
      </c>
      <c r="N448" s="196">
        <v>0.63683316245399801</v>
      </c>
    </row>
    <row r="449" spans="1:14" s="106" customFormat="1" x14ac:dyDescent="0.25">
      <c r="A449" s="206" t="s">
        <v>592</v>
      </c>
      <c r="B449" s="206" t="s">
        <v>931</v>
      </c>
      <c r="C449" s="314">
        <v>99.998726000000005</v>
      </c>
      <c r="D449" s="314">
        <v>28.048770000000001</v>
      </c>
      <c r="E449" s="206" t="s">
        <v>1644</v>
      </c>
      <c r="F449" s="109">
        <v>215</v>
      </c>
      <c r="G449" s="107">
        <v>3.9918000000000002E-2</v>
      </c>
      <c r="H449" s="107">
        <v>1.2440000000000001E-3</v>
      </c>
      <c r="I449" s="107">
        <v>0.28262199999999998</v>
      </c>
      <c r="J449" s="107">
        <v>1.8E-5</v>
      </c>
      <c r="K449" s="107">
        <v>0.28261699648634125</v>
      </c>
      <c r="L449" s="113">
        <v>-5.7640963983252025</v>
      </c>
      <c r="M449" s="113">
        <v>-1.1625825617989083</v>
      </c>
      <c r="N449" s="196">
        <v>0.63683032426098407</v>
      </c>
    </row>
    <row r="450" spans="1:14" s="106" customFormat="1" x14ac:dyDescent="0.25">
      <c r="A450" s="206" t="s">
        <v>592</v>
      </c>
      <c r="B450" s="206" t="s">
        <v>931</v>
      </c>
      <c r="C450" s="314">
        <v>99.998726000000005</v>
      </c>
      <c r="D450" s="314">
        <v>28.048770000000001</v>
      </c>
      <c r="E450" s="206" t="s">
        <v>1643</v>
      </c>
      <c r="F450" s="109">
        <v>217</v>
      </c>
      <c r="G450" s="107">
        <v>2.5336999999999998E-2</v>
      </c>
      <c r="H450" s="107">
        <v>8.0900000000000004E-4</v>
      </c>
      <c r="I450" s="107">
        <v>0.28263300000000002</v>
      </c>
      <c r="J450" s="107">
        <v>1.5999999999999999E-5</v>
      </c>
      <c r="K450" s="107">
        <v>0.2826297157771484</v>
      </c>
      <c r="L450" s="113">
        <v>-5.3751082978226172</v>
      </c>
      <c r="M450" s="113">
        <v>-0.66801657915505075</v>
      </c>
      <c r="N450" s="196">
        <v>0.56607392218133157</v>
      </c>
    </row>
    <row r="451" spans="1:14" s="106" customFormat="1" x14ac:dyDescent="0.25">
      <c r="A451" s="206" t="s">
        <v>592</v>
      </c>
      <c r="B451" s="206" t="s">
        <v>931</v>
      </c>
      <c r="C451" s="314">
        <v>99.998726000000005</v>
      </c>
      <c r="D451" s="314">
        <v>28.048770000000001</v>
      </c>
      <c r="E451" s="206" t="s">
        <v>1642</v>
      </c>
      <c r="F451" s="109">
        <v>214</v>
      </c>
      <c r="G451" s="107">
        <v>3.1120999999999999E-2</v>
      </c>
      <c r="H451" s="107">
        <v>9.77E-4</v>
      </c>
      <c r="I451" s="107">
        <v>0.28262799999999999</v>
      </c>
      <c r="J451" s="107">
        <v>2.0000000000000002E-5</v>
      </c>
      <c r="K451" s="107">
        <v>0.28262408870538885</v>
      </c>
      <c r="L451" s="113">
        <v>-5.5519210707788424</v>
      </c>
      <c r="M451" s="113">
        <v>-0.9339446031964016</v>
      </c>
      <c r="N451" s="196">
        <v>0.70758767245937548</v>
      </c>
    </row>
    <row r="452" spans="1:14" s="106" customFormat="1" x14ac:dyDescent="0.25">
      <c r="A452" s="206" t="s">
        <v>592</v>
      </c>
      <c r="B452" s="206" t="s">
        <v>931</v>
      </c>
      <c r="C452" s="314">
        <v>99.998726000000005</v>
      </c>
      <c r="D452" s="314">
        <v>28.048770000000001</v>
      </c>
      <c r="E452" s="206" t="s">
        <v>1641</v>
      </c>
      <c r="F452" s="109">
        <v>217</v>
      </c>
      <c r="G452" s="107">
        <v>6.2273000000000002E-2</v>
      </c>
      <c r="H452" s="107">
        <v>1.8979999999999999E-3</v>
      </c>
      <c r="I452" s="107">
        <v>0.28262500000000002</v>
      </c>
      <c r="J452" s="107">
        <v>2.4000000000000001E-5</v>
      </c>
      <c r="K452" s="107">
        <v>0.28261729486406384</v>
      </c>
      <c r="L452" s="113">
        <v>-5.6580087345503571</v>
      </c>
      <c r="M452" s="113">
        <v>-1.1074637658325948</v>
      </c>
      <c r="N452" s="196">
        <v>0.84911088327199735</v>
      </c>
    </row>
    <row r="453" spans="1:14" s="106" customFormat="1" x14ac:dyDescent="0.25">
      <c r="A453" s="206" t="s">
        <v>592</v>
      </c>
      <c r="B453" s="206" t="s">
        <v>931</v>
      </c>
      <c r="C453" s="314">
        <v>99.998726000000005</v>
      </c>
      <c r="D453" s="314">
        <v>28.048770000000001</v>
      </c>
      <c r="E453" s="206" t="s">
        <v>1640</v>
      </c>
      <c r="F453" s="109">
        <v>218</v>
      </c>
      <c r="G453" s="107">
        <v>2.5385999999999999E-2</v>
      </c>
      <c r="H453" s="107">
        <v>7.9100000000000004E-4</v>
      </c>
      <c r="I453" s="107">
        <v>0.28262700000000002</v>
      </c>
      <c r="J453" s="107">
        <v>2.0000000000000002E-5</v>
      </c>
      <c r="K453" s="107">
        <v>0.28262377402203137</v>
      </c>
      <c r="L453" s="113">
        <v>-5.5872836253689773</v>
      </c>
      <c r="M453" s="113">
        <v>-0.85595115809744549</v>
      </c>
      <c r="N453" s="196">
        <v>0.70759397955422187</v>
      </c>
    </row>
    <row r="454" spans="1:14" s="106" customFormat="1" x14ac:dyDescent="0.25">
      <c r="A454" s="206" t="s">
        <v>592</v>
      </c>
      <c r="B454" s="206" t="s">
        <v>931</v>
      </c>
      <c r="C454" s="314">
        <v>99.998726000000005</v>
      </c>
      <c r="D454" s="314">
        <v>28.048770000000001</v>
      </c>
      <c r="E454" s="206" t="s">
        <v>1639</v>
      </c>
      <c r="F454" s="109">
        <v>213</v>
      </c>
      <c r="G454" s="107">
        <v>3.3339000000000001E-2</v>
      </c>
      <c r="H454" s="107">
        <v>1.06E-3</v>
      </c>
      <c r="I454" s="107">
        <v>0.28262199999999998</v>
      </c>
      <c r="J454" s="107">
        <v>2.0000000000000002E-5</v>
      </c>
      <c r="K454" s="107">
        <v>0.28261777629474072</v>
      </c>
      <c r="L454" s="113">
        <v>-5.7640963983252025</v>
      </c>
      <c r="M454" s="113">
        <v>-1.179553727134186</v>
      </c>
      <c r="N454" s="196">
        <v>0.70758609577725728</v>
      </c>
    </row>
    <row r="455" spans="1:14" s="106" customFormat="1" x14ac:dyDescent="0.25">
      <c r="A455" s="206" t="s">
        <v>592</v>
      </c>
      <c r="B455" s="206" t="s">
        <v>931</v>
      </c>
      <c r="C455" s="314">
        <v>99.998726000000005</v>
      </c>
      <c r="D455" s="314">
        <v>28.048770000000001</v>
      </c>
      <c r="E455" s="206" t="s">
        <v>1638</v>
      </c>
      <c r="F455" s="109">
        <v>219</v>
      </c>
      <c r="G455" s="107">
        <v>2.4294E-2</v>
      </c>
      <c r="H455" s="107">
        <v>7.5699999999999997E-4</v>
      </c>
      <c r="I455" s="107">
        <v>0.28262100000000001</v>
      </c>
      <c r="J455" s="107">
        <v>2.1999999999999999E-5</v>
      </c>
      <c r="K455" s="107">
        <v>0.28261789849510277</v>
      </c>
      <c r="L455" s="113">
        <v>-5.7994589529142271</v>
      </c>
      <c r="M455" s="113">
        <v>-1.0415430200394482</v>
      </c>
      <c r="N455" s="196">
        <v>0.77835511206103547</v>
      </c>
    </row>
    <row r="456" spans="1:14" s="106" customFormat="1" x14ac:dyDescent="0.25">
      <c r="A456" s="206" t="s">
        <v>592</v>
      </c>
      <c r="B456" s="206" t="s">
        <v>931</v>
      </c>
      <c r="C456" s="314">
        <v>99.998726000000005</v>
      </c>
      <c r="D456" s="314">
        <v>28.048770000000001</v>
      </c>
      <c r="E456" s="206" t="s">
        <v>1637</v>
      </c>
      <c r="F456" s="109">
        <v>213</v>
      </c>
      <c r="G456" s="107">
        <v>2.7098000000000001E-2</v>
      </c>
      <c r="H456" s="107">
        <v>8.61E-4</v>
      </c>
      <c r="I456" s="107">
        <v>0.28261700000000001</v>
      </c>
      <c r="J456" s="107">
        <v>2.1999999999999999E-5</v>
      </c>
      <c r="K456" s="107">
        <v>0.28261356923563374</v>
      </c>
      <c r="L456" s="113">
        <v>-5.940909171278097</v>
      </c>
      <c r="M456" s="113">
        <v>-1.3283965535448861</v>
      </c>
      <c r="N456" s="196">
        <v>0.77834470535553812</v>
      </c>
    </row>
    <row r="457" spans="1:14" s="106" customFormat="1" x14ac:dyDescent="0.25">
      <c r="A457" s="206" t="s">
        <v>592</v>
      </c>
      <c r="B457" s="206" t="s">
        <v>931</v>
      </c>
      <c r="C457" s="314">
        <v>99.998726000000005</v>
      </c>
      <c r="D457" s="314">
        <v>28.048770000000001</v>
      </c>
      <c r="E457" s="206" t="s">
        <v>1636</v>
      </c>
      <c r="F457" s="109">
        <v>219</v>
      </c>
      <c r="G457" s="107">
        <v>2.8461E-2</v>
      </c>
      <c r="H457" s="107">
        <v>8.7600000000000004E-4</v>
      </c>
      <c r="I457" s="107">
        <v>0.28262700000000002</v>
      </c>
      <c r="J457" s="107">
        <v>2.0000000000000002E-5</v>
      </c>
      <c r="K457" s="107">
        <v>0.28262341094017179</v>
      </c>
      <c r="L457" s="113">
        <v>-5.5872836253689773</v>
      </c>
      <c r="M457" s="113">
        <v>-0.84651393824741739</v>
      </c>
      <c r="N457" s="196">
        <v>0.70759555641952687</v>
      </c>
    </row>
    <row r="458" spans="1:14" s="106" customFormat="1" x14ac:dyDescent="0.25">
      <c r="A458" s="206" t="s">
        <v>592</v>
      </c>
      <c r="B458" s="206" t="s">
        <v>931</v>
      </c>
      <c r="C458" s="314">
        <v>99.998726000000005</v>
      </c>
      <c r="D458" s="314">
        <v>28.048770000000001</v>
      </c>
      <c r="E458" s="206" t="s">
        <v>1635</v>
      </c>
      <c r="F458" s="109">
        <v>223</v>
      </c>
      <c r="G458" s="107">
        <v>3.2112000000000002E-2</v>
      </c>
      <c r="H458" s="107">
        <v>9.9299999999999996E-4</v>
      </c>
      <c r="I458" s="107">
        <v>0.28262900000000002</v>
      </c>
      <c r="J458" s="107">
        <v>2.1999999999999999E-5</v>
      </c>
      <c r="K458" s="107">
        <v>0.28262485711559121</v>
      </c>
      <c r="L458" s="113">
        <v>-5.5165585161864872</v>
      </c>
      <c r="M458" s="113">
        <v>-0.7062111765421264</v>
      </c>
      <c r="N458" s="196">
        <v>0.77836205066850184</v>
      </c>
    </row>
    <row r="459" spans="1:14" s="106" customFormat="1" x14ac:dyDescent="0.25">
      <c r="A459" s="206" t="s">
        <v>592</v>
      </c>
      <c r="B459" s="206" t="s">
        <v>931</v>
      </c>
      <c r="C459" s="314">
        <v>99.998726000000005</v>
      </c>
      <c r="D459" s="314">
        <v>28.048770000000001</v>
      </c>
      <c r="E459" s="206" t="s">
        <v>1634</v>
      </c>
      <c r="F459" s="109">
        <v>218</v>
      </c>
      <c r="G459" s="107">
        <v>3.0103000000000001E-2</v>
      </c>
      <c r="H459" s="107">
        <v>9.1799999999999998E-4</v>
      </c>
      <c r="I459" s="107">
        <v>0.28263300000000002</v>
      </c>
      <c r="J459" s="107">
        <v>2.1999999999999999E-5</v>
      </c>
      <c r="K459" s="107">
        <v>0.28262925607108064</v>
      </c>
      <c r="L459" s="113">
        <v>-5.3751082978226172</v>
      </c>
      <c r="M459" s="113">
        <v>-0.66199791295296073</v>
      </c>
      <c r="N459" s="196">
        <v>0.77835337750964406</v>
      </c>
    </row>
    <row r="460" spans="1:14" s="106" customFormat="1" x14ac:dyDescent="0.25">
      <c r="A460" s="206" t="s">
        <v>592</v>
      </c>
      <c r="B460" s="206" t="s">
        <v>931</v>
      </c>
      <c r="C460" s="314">
        <v>99.998726000000005</v>
      </c>
      <c r="D460" s="314">
        <v>28.048770000000001</v>
      </c>
      <c r="E460" s="206" t="s">
        <v>1633</v>
      </c>
      <c r="F460" s="109">
        <v>214</v>
      </c>
      <c r="G460" s="107">
        <v>3.6600000000000001E-2</v>
      </c>
      <c r="H460" s="107">
        <v>1.126E-3</v>
      </c>
      <c r="I460" s="107">
        <v>0.28264099999999998</v>
      </c>
      <c r="J460" s="107">
        <v>2.1999999999999999E-5</v>
      </c>
      <c r="K460" s="107">
        <v>0.28263649220293535</v>
      </c>
      <c r="L460" s="113">
        <v>-5.0922078610970978</v>
      </c>
      <c r="M460" s="113">
        <v>-0.49511650523248463</v>
      </c>
      <c r="N460" s="196">
        <v>0.77834643970486894</v>
      </c>
    </row>
    <row r="461" spans="1:14" s="106" customFormat="1" x14ac:dyDescent="0.25">
      <c r="A461" s="206" t="s">
        <v>592</v>
      </c>
      <c r="B461" s="206" t="s">
        <v>931</v>
      </c>
      <c r="C461" s="314">
        <v>99.998726000000005</v>
      </c>
      <c r="D461" s="314">
        <v>28.048770000000001</v>
      </c>
      <c r="E461" s="206" t="s">
        <v>1632</v>
      </c>
      <c r="F461" s="109">
        <v>221</v>
      </c>
      <c r="G461" s="107">
        <v>2.3795E-2</v>
      </c>
      <c r="H461" s="107">
        <v>7.54E-4</v>
      </c>
      <c r="I461" s="107">
        <v>0.28261399999999998</v>
      </c>
      <c r="J461" s="107">
        <v>2.0000000000000002E-5</v>
      </c>
      <c r="K461" s="107">
        <v>0.28261088251616451</v>
      </c>
      <c r="L461" s="113">
        <v>-6.0469968350529424</v>
      </c>
      <c r="M461" s="113">
        <v>-1.2452013321639921</v>
      </c>
      <c r="N461" s="196">
        <v>0.70759871025893872</v>
      </c>
    </row>
    <row r="462" spans="1:14" s="106" customFormat="1" x14ac:dyDescent="0.25">
      <c r="A462" s="206" t="s">
        <v>592</v>
      </c>
      <c r="B462" s="206" t="s">
        <v>931</v>
      </c>
      <c r="C462" s="314">
        <v>99.998726000000005</v>
      </c>
      <c r="D462" s="314">
        <v>28.048770000000001</v>
      </c>
      <c r="E462" s="206" t="s">
        <v>1631</v>
      </c>
      <c r="F462" s="109">
        <v>216.8</v>
      </c>
      <c r="G462" s="107">
        <v>3.2777000000000001E-2</v>
      </c>
      <c r="H462" s="107">
        <v>1.0399999999999999E-3</v>
      </c>
      <c r="I462" s="107">
        <v>0.28262700000000002</v>
      </c>
      <c r="J462" s="107">
        <v>2.0000000000000002E-5</v>
      </c>
      <c r="K462" s="107">
        <v>0.28262278190682388</v>
      </c>
      <c r="L462" s="113">
        <v>-5.5872836253689773</v>
      </c>
      <c r="M462" s="113">
        <v>-0.91779069183672846</v>
      </c>
      <c r="N462" s="196">
        <v>0.70759208736559387</v>
      </c>
    </row>
    <row r="463" spans="1:14" s="106" customFormat="1" x14ac:dyDescent="0.25">
      <c r="A463" s="206" t="s">
        <v>592</v>
      </c>
      <c r="B463" s="206" t="s">
        <v>931</v>
      </c>
      <c r="C463" s="314">
        <v>99.998726000000005</v>
      </c>
      <c r="D463" s="314">
        <v>28.048770000000001</v>
      </c>
      <c r="E463" s="206" t="s">
        <v>1630</v>
      </c>
      <c r="F463" s="109">
        <v>216.8</v>
      </c>
      <c r="G463" s="107">
        <v>2.8892999999999999E-2</v>
      </c>
      <c r="H463" s="107">
        <v>9.0799999999999995E-4</v>
      </c>
      <c r="I463" s="107">
        <v>0.28261999999999998</v>
      </c>
      <c r="J463" s="107">
        <v>2.0000000000000002E-5</v>
      </c>
      <c r="K463" s="107">
        <v>0.28261631728018849</v>
      </c>
      <c r="L463" s="113">
        <v>-5.8348215075065823</v>
      </c>
      <c r="M463" s="113">
        <v>-1.146506624585264</v>
      </c>
      <c r="N463" s="196">
        <v>0.70759208736559387</v>
      </c>
    </row>
    <row r="464" spans="1:14" s="106" customFormat="1" x14ac:dyDescent="0.25">
      <c r="A464" s="206" t="s">
        <v>592</v>
      </c>
      <c r="B464" s="206" t="s">
        <v>931</v>
      </c>
      <c r="C464" s="314">
        <v>99.998726000000005</v>
      </c>
      <c r="D464" s="314">
        <v>28.048770000000001</v>
      </c>
      <c r="E464" s="206" t="s">
        <v>1629</v>
      </c>
      <c r="F464" s="109">
        <v>216.8</v>
      </c>
      <c r="G464" s="107">
        <v>3.6705000000000002E-2</v>
      </c>
      <c r="H464" s="107">
        <v>1.106E-3</v>
      </c>
      <c r="I464" s="107">
        <v>0.282642</v>
      </c>
      <c r="J464" s="107">
        <v>2.0000000000000002E-5</v>
      </c>
      <c r="K464" s="107">
        <v>0.28263751422014155</v>
      </c>
      <c r="L464" s="113">
        <v>-5.0568453065047425</v>
      </c>
      <c r="M464" s="113">
        <v>-0.39656727522929813</v>
      </c>
      <c r="N464" s="196">
        <v>0.70759208736559387</v>
      </c>
    </row>
    <row r="465" spans="1:14" s="106" customFormat="1" x14ac:dyDescent="0.25">
      <c r="A465" s="206" t="s">
        <v>592</v>
      </c>
      <c r="B465" s="206" t="s">
        <v>931</v>
      </c>
      <c r="C465" s="314">
        <v>99.998726000000005</v>
      </c>
      <c r="D465" s="314">
        <v>28.048770000000001</v>
      </c>
      <c r="E465" s="206" t="s">
        <v>1628</v>
      </c>
      <c r="F465" s="109">
        <v>216.8</v>
      </c>
      <c r="G465" s="107">
        <v>3.7856000000000001E-2</v>
      </c>
      <c r="H465" s="107">
        <v>1.1540000000000001E-3</v>
      </c>
      <c r="I465" s="107">
        <v>0.28266200000000002</v>
      </c>
      <c r="J465" s="107">
        <v>1.8E-5</v>
      </c>
      <c r="K465" s="107">
        <v>0.28265731953891804</v>
      </c>
      <c r="L465" s="113">
        <v>-4.3495942146853928</v>
      </c>
      <c r="M465" s="113">
        <v>0.30413706747056679</v>
      </c>
      <c r="N465" s="196">
        <v>0.63683287862659199</v>
      </c>
    </row>
    <row r="466" spans="1:14" s="106" customFormat="1" x14ac:dyDescent="0.25">
      <c r="A466" s="206" t="s">
        <v>592</v>
      </c>
      <c r="B466" s="206" t="s">
        <v>931</v>
      </c>
      <c r="C466" s="314">
        <v>99.998726000000005</v>
      </c>
      <c r="D466" s="314">
        <v>28.048770000000001</v>
      </c>
      <c r="E466" s="206" t="s">
        <v>1627</v>
      </c>
      <c r="F466" s="109">
        <v>216.8</v>
      </c>
      <c r="G466" s="107">
        <v>3.6722999999999999E-2</v>
      </c>
      <c r="H466" s="107">
        <v>1.1249999999999999E-3</v>
      </c>
      <c r="I466" s="107">
        <v>0.28262399999999999</v>
      </c>
      <c r="J466" s="107">
        <v>2.0000000000000002E-5</v>
      </c>
      <c r="K466" s="107">
        <v>0.28261943715882387</v>
      </c>
      <c r="L466" s="113">
        <v>-5.6933712891427124</v>
      </c>
      <c r="M466" s="113">
        <v>-1.0361265527880636</v>
      </c>
      <c r="N466" s="196">
        <v>0.70759208736448365</v>
      </c>
    </row>
    <row r="467" spans="1:14" s="106" customFormat="1" x14ac:dyDescent="0.25">
      <c r="A467" s="206"/>
      <c r="B467" s="206"/>
      <c r="C467" s="314"/>
      <c r="D467" s="314"/>
      <c r="E467" s="206"/>
      <c r="F467" s="109"/>
      <c r="G467" s="107"/>
      <c r="H467" s="107"/>
      <c r="I467" s="107"/>
      <c r="J467" s="107"/>
      <c r="K467" s="107"/>
      <c r="L467" s="113"/>
      <c r="M467" s="113"/>
      <c r="N467" s="196"/>
    </row>
    <row r="468" spans="1:14" s="106" customFormat="1" x14ac:dyDescent="0.25">
      <c r="A468" s="206" t="s">
        <v>592</v>
      </c>
      <c r="B468" s="206" t="s">
        <v>931</v>
      </c>
      <c r="C468" s="314">
        <v>99.994911999999999</v>
      </c>
      <c r="D468" s="314">
        <v>28.044391999999998</v>
      </c>
      <c r="E468" s="206" t="s">
        <v>1626</v>
      </c>
      <c r="F468" s="109">
        <v>217</v>
      </c>
      <c r="G468" s="107">
        <v>2.8031E-2</v>
      </c>
      <c r="H468" s="107">
        <v>8.9300000000000002E-4</v>
      </c>
      <c r="I468" s="107">
        <v>0.282613</v>
      </c>
      <c r="J468" s="107">
        <v>3.0000000000000001E-5</v>
      </c>
      <c r="K468" s="107">
        <v>0.28260937477007853</v>
      </c>
      <c r="L468" s="113">
        <v>-6.082359389641967</v>
      </c>
      <c r="M468" s="113">
        <v>-1.387673682476942</v>
      </c>
      <c r="N468" s="196">
        <v>1.0613886040877762</v>
      </c>
    </row>
    <row r="469" spans="1:14" s="106" customFormat="1" x14ac:dyDescent="0.25">
      <c r="A469" s="206" t="s">
        <v>592</v>
      </c>
      <c r="B469" s="206" t="s">
        <v>931</v>
      </c>
      <c r="C469" s="314">
        <v>99.994911999999999</v>
      </c>
      <c r="D469" s="314">
        <v>28.044391999999998</v>
      </c>
      <c r="E469" s="206" t="s">
        <v>1625</v>
      </c>
      <c r="F469" s="109">
        <v>214</v>
      </c>
      <c r="G469" s="107">
        <v>3.9812E-2</v>
      </c>
      <c r="H469" s="107">
        <v>1.1839999999999999E-3</v>
      </c>
      <c r="I469" s="107">
        <v>0.28262999999999999</v>
      </c>
      <c r="J469" s="107">
        <v>2.5999999999999998E-5</v>
      </c>
      <c r="K469" s="107">
        <v>0.2826252600073495</v>
      </c>
      <c r="L469" s="113">
        <v>-5.4811959615963524</v>
      </c>
      <c r="M469" s="113">
        <v>-0.89250466179247034</v>
      </c>
      <c r="N469" s="196">
        <v>0.91986397419696608</v>
      </c>
    </row>
    <row r="470" spans="1:14" s="106" customFormat="1" x14ac:dyDescent="0.25">
      <c r="A470" s="206" t="s">
        <v>592</v>
      </c>
      <c r="B470" s="206" t="s">
        <v>931</v>
      </c>
      <c r="C470" s="314">
        <v>99.994911999999999</v>
      </c>
      <c r="D470" s="314">
        <v>28.044391999999998</v>
      </c>
      <c r="E470" s="206" t="s">
        <v>1624</v>
      </c>
      <c r="F470" s="109">
        <v>213</v>
      </c>
      <c r="G470" s="107">
        <v>3.2857999999999998E-2</v>
      </c>
      <c r="H470" s="107">
        <v>9.7000000000000005E-4</v>
      </c>
      <c r="I470" s="107">
        <v>0.28263500000000003</v>
      </c>
      <c r="J470" s="107">
        <v>2.8E-5</v>
      </c>
      <c r="K470" s="107">
        <v>0.28263113491122505</v>
      </c>
      <c r="L470" s="113">
        <v>-5.3043831886412374</v>
      </c>
      <c r="M470" s="113">
        <v>-0.70693516297848369</v>
      </c>
      <c r="N470" s="196">
        <v>0.99062053408593975</v>
      </c>
    </row>
    <row r="471" spans="1:14" s="106" customFormat="1" x14ac:dyDescent="0.25">
      <c r="A471" s="206" t="s">
        <v>592</v>
      </c>
      <c r="B471" s="206" t="s">
        <v>931</v>
      </c>
      <c r="C471" s="314">
        <v>99.994911999999999</v>
      </c>
      <c r="D471" s="314">
        <v>28.044391999999998</v>
      </c>
      <c r="E471" s="206" t="s">
        <v>1623</v>
      </c>
      <c r="F471" s="109">
        <v>208</v>
      </c>
      <c r="G471" s="107">
        <v>2.1481E-2</v>
      </c>
      <c r="H471" s="107">
        <v>6.2600000000000004E-4</v>
      </c>
      <c r="I471" s="107">
        <v>0.28261700000000001</v>
      </c>
      <c r="J471" s="107">
        <v>2.4000000000000001E-5</v>
      </c>
      <c r="K471" s="107">
        <v>0.28261456429033222</v>
      </c>
      <c r="L471" s="113">
        <v>-5.940909171278097</v>
      </c>
      <c r="M471" s="113">
        <v>-1.4045828457942555</v>
      </c>
      <c r="N471" s="196">
        <v>0.84909385549281069</v>
      </c>
    </row>
    <row r="472" spans="1:14" s="106" customFormat="1" x14ac:dyDescent="0.25">
      <c r="A472" s="206" t="s">
        <v>592</v>
      </c>
      <c r="B472" s="206" t="s">
        <v>931</v>
      </c>
      <c r="C472" s="314">
        <v>99.994911999999999</v>
      </c>
      <c r="D472" s="314">
        <v>28.044391999999998</v>
      </c>
      <c r="E472" s="206" t="s">
        <v>1622</v>
      </c>
      <c r="F472" s="109">
        <v>218</v>
      </c>
      <c r="G472" s="107">
        <v>3.2379999999999999E-2</v>
      </c>
      <c r="H472" s="107">
        <v>9.6299999999999999E-4</v>
      </c>
      <c r="I472" s="107">
        <v>0.28261799999999998</v>
      </c>
      <c r="J472" s="107">
        <v>2.4000000000000001E-5</v>
      </c>
      <c r="K472" s="107">
        <v>0.28261407254515319</v>
      </c>
      <c r="L472" s="113">
        <v>-5.9055466166890724</v>
      </c>
      <c r="M472" s="113">
        <v>-1.1991864896865323</v>
      </c>
      <c r="N472" s="196">
        <v>0.84911277546617647</v>
      </c>
    </row>
    <row r="473" spans="1:14" s="106" customFormat="1" x14ac:dyDescent="0.25">
      <c r="A473" s="206" t="s">
        <v>592</v>
      </c>
      <c r="B473" s="206" t="s">
        <v>931</v>
      </c>
      <c r="C473" s="314">
        <v>99.994911999999999</v>
      </c>
      <c r="D473" s="314">
        <v>28.044391999999998</v>
      </c>
      <c r="E473" s="206" t="s">
        <v>1621</v>
      </c>
      <c r="F473" s="109">
        <v>218</v>
      </c>
      <c r="G473" s="107">
        <v>3.1727999999999999E-2</v>
      </c>
      <c r="H473" s="107">
        <v>9.5100000000000002E-4</v>
      </c>
      <c r="I473" s="107">
        <v>0.282638</v>
      </c>
      <c r="J473" s="107">
        <v>2.4000000000000001E-5</v>
      </c>
      <c r="K473" s="107">
        <v>0.28263412148540051</v>
      </c>
      <c r="L473" s="113">
        <v>-5.1982955248686125</v>
      </c>
      <c r="M473" s="113">
        <v>-0.48986101891412837</v>
      </c>
      <c r="N473" s="196">
        <v>0.84911277546617647</v>
      </c>
    </row>
    <row r="474" spans="1:14" s="106" customFormat="1" x14ac:dyDescent="0.25">
      <c r="A474" s="206" t="s">
        <v>592</v>
      </c>
      <c r="B474" s="206" t="s">
        <v>931</v>
      </c>
      <c r="C474" s="314">
        <v>99.994911999999999</v>
      </c>
      <c r="D474" s="314">
        <v>28.044391999999998</v>
      </c>
      <c r="E474" s="206" t="s">
        <v>1620</v>
      </c>
      <c r="F474" s="109">
        <v>214</v>
      </c>
      <c r="G474" s="107">
        <v>1.2437999999999999E-2</v>
      </c>
      <c r="H474" s="107">
        <v>4.0999999999999999E-4</v>
      </c>
      <c r="I474" s="107">
        <v>0.282607</v>
      </c>
      <c r="J474" s="107">
        <v>2.4000000000000001E-5</v>
      </c>
      <c r="K474" s="107">
        <v>0.28260535861740987</v>
      </c>
      <c r="L474" s="113">
        <v>-6.294534717188327</v>
      </c>
      <c r="M474" s="113">
        <v>-1.5966035710968107</v>
      </c>
      <c r="N474" s="196">
        <v>0.84910520695147262</v>
      </c>
    </row>
    <row r="475" spans="1:14" s="106" customFormat="1" x14ac:dyDescent="0.25">
      <c r="A475" s="206" t="s">
        <v>592</v>
      </c>
      <c r="B475" s="206" t="s">
        <v>931</v>
      </c>
      <c r="C475" s="314">
        <v>99.994911999999999</v>
      </c>
      <c r="D475" s="314">
        <v>28.044391999999998</v>
      </c>
      <c r="E475" s="206" t="s">
        <v>1619</v>
      </c>
      <c r="F475" s="109">
        <v>220</v>
      </c>
      <c r="G475" s="107">
        <v>6.6750000000000004E-2</v>
      </c>
      <c r="H475" s="107">
        <v>1.9009999999999999E-3</v>
      </c>
      <c r="I475" s="107">
        <v>0.28265699999999999</v>
      </c>
      <c r="J475" s="107">
        <v>3.4E-5</v>
      </c>
      <c r="K475" s="107">
        <v>0.2826491757749891</v>
      </c>
      <c r="L475" s="113">
        <v>-4.526406987641618</v>
      </c>
      <c r="M475" s="113">
        <v>8.7325686703998429E-2</v>
      </c>
      <c r="N475" s="196">
        <v>1.2029151266435001</v>
      </c>
    </row>
    <row r="476" spans="1:14" s="106" customFormat="1" x14ac:dyDescent="0.25">
      <c r="A476" s="206" t="s">
        <v>592</v>
      </c>
      <c r="B476" s="206" t="s">
        <v>931</v>
      </c>
      <c r="C476" s="314">
        <v>99.994911999999999</v>
      </c>
      <c r="D476" s="314">
        <v>28.044391999999998</v>
      </c>
      <c r="E476" s="206" t="s">
        <v>1618</v>
      </c>
      <c r="F476" s="109">
        <v>219</v>
      </c>
      <c r="G476" s="107">
        <v>3.8498999999999999E-2</v>
      </c>
      <c r="H476" s="107">
        <v>1.1119999999999999E-3</v>
      </c>
      <c r="I476" s="107">
        <v>0.28260400000000002</v>
      </c>
      <c r="J476" s="107">
        <v>3.0000000000000001E-5</v>
      </c>
      <c r="K476" s="107">
        <v>0.28259944402451032</v>
      </c>
      <c r="L476" s="113">
        <v>-6.4006223809598417</v>
      </c>
      <c r="M476" s="113">
        <v>-1.6944580894040495</v>
      </c>
      <c r="N476" s="196">
        <v>1.0613933346270699</v>
      </c>
    </row>
    <row r="477" spans="1:14" s="106" customFormat="1" x14ac:dyDescent="0.25">
      <c r="A477" s="206" t="s">
        <v>592</v>
      </c>
      <c r="B477" s="206" t="s">
        <v>931</v>
      </c>
      <c r="C477" s="314">
        <v>99.994911999999999</v>
      </c>
      <c r="D477" s="314">
        <v>28.044391999999998</v>
      </c>
      <c r="E477" s="206" t="s">
        <v>1617</v>
      </c>
      <c r="F477" s="109">
        <v>215</v>
      </c>
      <c r="G477" s="107">
        <v>3.1643999999999999E-2</v>
      </c>
      <c r="H477" s="107">
        <v>9.41E-4</v>
      </c>
      <c r="I477" s="107">
        <v>0.28263899999999997</v>
      </c>
      <c r="J477" s="107">
        <v>3.1999999999999999E-5</v>
      </c>
      <c r="K477" s="107">
        <v>0.28263521518781926</v>
      </c>
      <c r="L477" s="113">
        <v>-5.1629329702784776</v>
      </c>
      <c r="M477" s="113">
        <v>-0.51801469680756718</v>
      </c>
      <c r="N477" s="196">
        <v>1.1321427986843435</v>
      </c>
    </row>
    <row r="478" spans="1:14" s="106" customFormat="1" x14ac:dyDescent="0.25">
      <c r="A478" s="206" t="s">
        <v>592</v>
      </c>
      <c r="B478" s="206" t="s">
        <v>931</v>
      </c>
      <c r="C478" s="314">
        <v>99.994911999999999</v>
      </c>
      <c r="D478" s="314">
        <v>28.044391999999998</v>
      </c>
      <c r="E478" s="206" t="s">
        <v>1616</v>
      </c>
      <c r="F478" s="109">
        <v>216</v>
      </c>
      <c r="G478" s="107">
        <v>2.5909000000000001E-2</v>
      </c>
      <c r="H478" s="107">
        <v>7.9699999999999997E-4</v>
      </c>
      <c r="I478" s="107">
        <v>0.282611</v>
      </c>
      <c r="J478" s="107">
        <v>2.8E-5</v>
      </c>
      <c r="K478" s="107">
        <v>0.28260777943270154</v>
      </c>
      <c r="L478" s="113">
        <v>-6.1530844988244571</v>
      </c>
      <c r="M478" s="113">
        <v>-1.4663967965822255</v>
      </c>
      <c r="N478" s="196">
        <v>0.99062715630648945</v>
      </c>
    </row>
    <row r="479" spans="1:14" s="106" customFormat="1" x14ac:dyDescent="0.25">
      <c r="A479" s="206" t="s">
        <v>592</v>
      </c>
      <c r="B479" s="206" t="s">
        <v>931</v>
      </c>
      <c r="C479" s="314">
        <v>99.994911999999999</v>
      </c>
      <c r="D479" s="314">
        <v>28.044391999999998</v>
      </c>
      <c r="E479" s="206" t="s">
        <v>1615</v>
      </c>
      <c r="F479" s="109">
        <v>219</v>
      </c>
      <c r="G479" s="107">
        <v>2.8067999999999999E-2</v>
      </c>
      <c r="H479" s="107">
        <v>8.3799999999999999E-4</v>
      </c>
      <c r="I479" s="107">
        <v>0.28263199999999999</v>
      </c>
      <c r="J479" s="107">
        <v>2.4000000000000001E-5</v>
      </c>
      <c r="K479" s="107">
        <v>0.28262856662998165</v>
      </c>
      <c r="L479" s="113">
        <v>-5.4104708524149725</v>
      </c>
      <c r="M479" s="113">
        <v>-0.66410677826089781</v>
      </c>
      <c r="N479" s="196">
        <v>0.84911466770254407</v>
      </c>
    </row>
    <row r="480" spans="1:14" s="106" customFormat="1" x14ac:dyDescent="0.25">
      <c r="A480" s="206" t="s">
        <v>592</v>
      </c>
      <c r="B480" s="206" t="s">
        <v>931</v>
      </c>
      <c r="C480" s="314">
        <v>99.994911999999999</v>
      </c>
      <c r="D480" s="314">
        <v>28.044391999999998</v>
      </c>
      <c r="E480" s="206" t="s">
        <v>1614</v>
      </c>
      <c r="F480" s="109">
        <v>214</v>
      </c>
      <c r="G480" s="107">
        <v>2.5447999999999998E-2</v>
      </c>
      <c r="H480" s="107">
        <v>7.6000000000000004E-4</v>
      </c>
      <c r="I480" s="107">
        <v>0.28262700000000002</v>
      </c>
      <c r="J480" s="107">
        <v>2.4000000000000001E-5</v>
      </c>
      <c r="K480" s="107">
        <v>0.28262395743715002</v>
      </c>
      <c r="L480" s="113">
        <v>-5.5872836253689773</v>
      </c>
      <c r="M480" s="113">
        <v>-0.93858879257613381</v>
      </c>
      <c r="N480" s="196">
        <v>0.84910520695258285</v>
      </c>
    </row>
    <row r="481" spans="1:14" s="106" customFormat="1" x14ac:dyDescent="0.25">
      <c r="A481" s="206" t="s">
        <v>592</v>
      </c>
      <c r="B481" s="206" t="s">
        <v>931</v>
      </c>
      <c r="C481" s="314">
        <v>99.994911999999999</v>
      </c>
      <c r="D481" s="314">
        <v>28.044391999999998</v>
      </c>
      <c r="E481" s="206" t="s">
        <v>1613</v>
      </c>
      <c r="F481" s="109">
        <v>218</v>
      </c>
      <c r="G481" s="107">
        <v>4.1209999999999997E-2</v>
      </c>
      <c r="H481" s="107">
        <v>1.1789999999999999E-3</v>
      </c>
      <c r="I481" s="107">
        <v>0.28265899999999999</v>
      </c>
      <c r="J481" s="107">
        <v>2.8E-5</v>
      </c>
      <c r="K481" s="107">
        <v>0.2826541916207016</v>
      </c>
      <c r="L481" s="113">
        <v>-4.4556818784591279</v>
      </c>
      <c r="M481" s="113">
        <v>0.22021432648067218</v>
      </c>
      <c r="N481" s="196">
        <v>0.99063157137369018</v>
      </c>
    </row>
    <row r="482" spans="1:14" s="106" customFormat="1" x14ac:dyDescent="0.25">
      <c r="A482" s="206" t="s">
        <v>592</v>
      </c>
      <c r="B482" s="206" t="s">
        <v>931</v>
      </c>
      <c r="C482" s="314">
        <v>99.994911999999999</v>
      </c>
      <c r="D482" s="314">
        <v>28.044391999999998</v>
      </c>
      <c r="E482" s="206" t="s">
        <v>1612</v>
      </c>
      <c r="F482" s="109">
        <v>219</v>
      </c>
      <c r="G482" s="107">
        <v>2.5575000000000001E-2</v>
      </c>
      <c r="H482" s="107">
        <v>7.4700000000000005E-4</v>
      </c>
      <c r="I482" s="107">
        <v>0.28260999999999997</v>
      </c>
      <c r="J482" s="107">
        <v>2.0000000000000002E-5</v>
      </c>
      <c r="K482" s="107">
        <v>0.28260693946610538</v>
      </c>
      <c r="L482" s="113">
        <v>-6.1884470534168123</v>
      </c>
      <c r="M482" s="113">
        <v>-1.4292710311003543</v>
      </c>
      <c r="N482" s="196">
        <v>0.70759555641952687</v>
      </c>
    </row>
    <row r="483" spans="1:14" s="106" customFormat="1" x14ac:dyDescent="0.25">
      <c r="A483" s="206" t="s">
        <v>592</v>
      </c>
      <c r="B483" s="206" t="s">
        <v>931</v>
      </c>
      <c r="C483" s="314">
        <v>99.994911999999999</v>
      </c>
      <c r="D483" s="314">
        <v>28.044391999999998</v>
      </c>
      <c r="E483" s="206" t="s">
        <v>1611</v>
      </c>
      <c r="F483" s="109">
        <v>216.1</v>
      </c>
      <c r="G483" s="107">
        <v>1.2699E-2</v>
      </c>
      <c r="H483" s="107">
        <v>4.3100000000000001E-4</v>
      </c>
      <c r="I483" s="107">
        <v>0.28262799999999999</v>
      </c>
      <c r="J483" s="107">
        <v>2.4000000000000001E-5</v>
      </c>
      <c r="K483" s="107">
        <v>0.28262625758039484</v>
      </c>
      <c r="L483" s="113">
        <v>-5.5519210707788424</v>
      </c>
      <c r="M483" s="113">
        <v>-0.81042021631838601</v>
      </c>
      <c r="N483" s="196">
        <v>0.84910918033531679</v>
      </c>
    </row>
    <row r="484" spans="1:14" s="106" customFormat="1" x14ac:dyDescent="0.25">
      <c r="A484" s="206" t="s">
        <v>592</v>
      </c>
      <c r="B484" s="206" t="s">
        <v>931</v>
      </c>
      <c r="C484" s="314">
        <v>99.994911999999999</v>
      </c>
      <c r="D484" s="314">
        <v>28.044391999999998</v>
      </c>
      <c r="E484" s="206" t="s">
        <v>1610</v>
      </c>
      <c r="F484" s="109">
        <v>216.1</v>
      </c>
      <c r="G484" s="107">
        <v>2.4091000000000001E-2</v>
      </c>
      <c r="H484" s="107">
        <v>7.1100000000000004E-4</v>
      </c>
      <c r="I484" s="107">
        <v>0.28261599999999998</v>
      </c>
      <c r="J484" s="107">
        <v>2.1999999999999999E-5</v>
      </c>
      <c r="K484" s="107">
        <v>0.28261312561406199</v>
      </c>
      <c r="L484" s="113">
        <v>-5.9762717258704523</v>
      </c>
      <c r="M484" s="113">
        <v>-1.2750232650282634</v>
      </c>
      <c r="N484" s="196">
        <v>0.77835008197246758</v>
      </c>
    </row>
    <row r="485" spans="1:14" s="106" customFormat="1" x14ac:dyDescent="0.25">
      <c r="A485" s="206" t="s">
        <v>592</v>
      </c>
      <c r="B485" s="206" t="s">
        <v>931</v>
      </c>
      <c r="C485" s="314">
        <v>99.994911999999999</v>
      </c>
      <c r="D485" s="314">
        <v>28.044391999999998</v>
      </c>
      <c r="E485" s="206" t="s">
        <v>1609</v>
      </c>
      <c r="F485" s="109">
        <v>216.1</v>
      </c>
      <c r="G485" s="107">
        <v>2.4761999999999999E-2</v>
      </c>
      <c r="H485" s="107">
        <v>7.5299999999999998E-4</v>
      </c>
      <c r="I485" s="107">
        <v>0.28262900000000002</v>
      </c>
      <c r="J485" s="107">
        <v>2.1999999999999999E-5</v>
      </c>
      <c r="K485" s="107">
        <v>0.2826259558191121</v>
      </c>
      <c r="L485" s="113">
        <v>-5.5165585161864872</v>
      </c>
      <c r="M485" s="113">
        <v>-0.82109639446215077</v>
      </c>
      <c r="N485" s="196">
        <v>0.7783500819735778</v>
      </c>
    </row>
    <row r="486" spans="1:14" s="106" customFormat="1" x14ac:dyDescent="0.25">
      <c r="A486" s="206" t="s">
        <v>592</v>
      </c>
      <c r="B486" s="206" t="s">
        <v>931</v>
      </c>
      <c r="C486" s="314">
        <v>99.994911999999999</v>
      </c>
      <c r="D486" s="314">
        <v>28.044391999999998</v>
      </c>
      <c r="E486" s="206" t="s">
        <v>1608</v>
      </c>
      <c r="F486" s="109">
        <v>216.1</v>
      </c>
      <c r="G486" s="107">
        <v>2.5162E-2</v>
      </c>
      <c r="H486" s="107">
        <v>7.3099999999999999E-4</v>
      </c>
      <c r="I486" s="107">
        <v>0.282605</v>
      </c>
      <c r="J486" s="107">
        <v>2.5999999999999998E-5</v>
      </c>
      <c r="K486" s="107">
        <v>0.28260204475932393</v>
      </c>
      <c r="L486" s="113">
        <v>-6.3652598263708171</v>
      </c>
      <c r="M486" s="113">
        <v>-1.6670589101963618</v>
      </c>
      <c r="N486" s="196">
        <v>0.91986827869594556</v>
      </c>
    </row>
    <row r="487" spans="1:14" s="106" customFormat="1" x14ac:dyDescent="0.25">
      <c r="A487" s="206" t="s">
        <v>592</v>
      </c>
      <c r="B487" s="206" t="s">
        <v>931</v>
      </c>
      <c r="C487" s="314">
        <v>99.994911999999999</v>
      </c>
      <c r="D487" s="314">
        <v>28.044391999999998</v>
      </c>
      <c r="E487" s="206" t="s">
        <v>1607</v>
      </c>
      <c r="F487" s="109">
        <v>216.1</v>
      </c>
      <c r="G487" s="107">
        <v>3.4536999999999998E-2</v>
      </c>
      <c r="H487" s="107">
        <v>1.023E-3</v>
      </c>
      <c r="I487" s="107">
        <v>0.28261900000000001</v>
      </c>
      <c r="J487" s="107">
        <v>2.5999999999999998E-5</v>
      </c>
      <c r="K487" s="107">
        <v>0.28261486428014831</v>
      </c>
      <c r="L487" s="113">
        <v>-5.8701840620967172</v>
      </c>
      <c r="M487" s="113">
        <v>-1.2135100427190793</v>
      </c>
      <c r="N487" s="196">
        <v>0.91986827869594556</v>
      </c>
    </row>
    <row r="488" spans="1:14" s="106" customFormat="1" x14ac:dyDescent="0.25">
      <c r="A488" s="206"/>
      <c r="B488" s="206"/>
      <c r="C488" s="314"/>
      <c r="D488" s="314"/>
      <c r="E488" s="206"/>
      <c r="F488" s="109"/>
      <c r="G488" s="107"/>
      <c r="H488" s="107"/>
      <c r="I488" s="107"/>
      <c r="J488" s="107"/>
      <c r="K488" s="107"/>
      <c r="L488" s="113"/>
      <c r="M488" s="113"/>
      <c r="N488" s="196"/>
    </row>
    <row r="489" spans="1:14" s="106" customFormat="1" x14ac:dyDescent="0.25">
      <c r="A489" s="206" t="s">
        <v>592</v>
      </c>
      <c r="B489" s="206" t="s">
        <v>931</v>
      </c>
      <c r="C489" s="314">
        <v>99.985014000000007</v>
      </c>
      <c r="D489" s="314">
        <v>28.059297999999998</v>
      </c>
      <c r="E489" s="206" t="s">
        <v>1606</v>
      </c>
      <c r="F489" s="109">
        <v>216</v>
      </c>
      <c r="G489" s="107">
        <v>2.7727999999999999E-2</v>
      </c>
      <c r="H489" s="107">
        <v>8.4099999999999995E-4</v>
      </c>
      <c r="I489" s="107">
        <v>0.28263700000000003</v>
      </c>
      <c r="J489" s="107">
        <v>2.8E-5</v>
      </c>
      <c r="K489" s="107">
        <v>0.28263360163475787</v>
      </c>
      <c r="L489" s="113">
        <v>-5.2336580794587473</v>
      </c>
      <c r="M489" s="113">
        <v>-0.55281913255877946</v>
      </c>
      <c r="N489" s="196">
        <v>0.99062715630648945</v>
      </c>
    </row>
    <row r="490" spans="1:14" s="106" customFormat="1" x14ac:dyDescent="0.25">
      <c r="A490" s="206" t="s">
        <v>592</v>
      </c>
      <c r="B490" s="206" t="s">
        <v>931</v>
      </c>
      <c r="C490" s="314">
        <v>99.985014000000007</v>
      </c>
      <c r="D490" s="314">
        <v>28.059297999999998</v>
      </c>
      <c r="E490" s="206" t="s">
        <v>1605</v>
      </c>
      <c r="F490" s="109">
        <v>226</v>
      </c>
      <c r="G490" s="107">
        <v>4.0932000000000003E-2</v>
      </c>
      <c r="H490" s="107">
        <v>1.232E-3</v>
      </c>
      <c r="I490" s="107">
        <v>0.28266599999999997</v>
      </c>
      <c r="J490" s="107">
        <v>2.4000000000000001E-5</v>
      </c>
      <c r="K490" s="107">
        <v>0.28266079069215977</v>
      </c>
      <c r="L490" s="113">
        <v>-4.2081439963237433</v>
      </c>
      <c r="M490" s="113">
        <v>0.63198907162442808</v>
      </c>
      <c r="N490" s="196">
        <v>0.84912791459279546</v>
      </c>
    </row>
    <row r="491" spans="1:14" s="106" customFormat="1" x14ac:dyDescent="0.25">
      <c r="A491" s="206" t="s">
        <v>592</v>
      </c>
      <c r="B491" s="206" t="s">
        <v>931</v>
      </c>
      <c r="C491" s="314">
        <v>99.985014000000007</v>
      </c>
      <c r="D491" s="314">
        <v>28.059297999999998</v>
      </c>
      <c r="E491" s="206" t="s">
        <v>1604</v>
      </c>
      <c r="F491" s="109">
        <v>217</v>
      </c>
      <c r="G491" s="107">
        <v>4.0758999999999997E-2</v>
      </c>
      <c r="H491" s="107">
        <v>1.2149999999999999E-3</v>
      </c>
      <c r="I491" s="107">
        <v>0.28264899999999998</v>
      </c>
      <c r="J491" s="107">
        <v>2.8E-5</v>
      </c>
      <c r="K491" s="107">
        <v>0.28264406757631061</v>
      </c>
      <c r="L491" s="113">
        <v>-4.8093074243693579</v>
      </c>
      <c r="M491" s="113">
        <v>-0.16025537652453181</v>
      </c>
      <c r="N491" s="196">
        <v>0.9906293638151098</v>
      </c>
    </row>
    <row r="492" spans="1:14" s="106" customFormat="1" x14ac:dyDescent="0.25">
      <c r="A492" s="206" t="s">
        <v>592</v>
      </c>
      <c r="B492" s="206" t="s">
        <v>931</v>
      </c>
      <c r="C492" s="314">
        <v>99.985014000000007</v>
      </c>
      <c r="D492" s="314">
        <v>28.059297999999998</v>
      </c>
      <c r="E492" s="206" t="s">
        <v>1603</v>
      </c>
      <c r="F492" s="109">
        <v>214</v>
      </c>
      <c r="G492" s="107">
        <v>2.8816999999999999E-2</v>
      </c>
      <c r="H492" s="107">
        <v>8.5499999999999997E-4</v>
      </c>
      <c r="I492" s="107">
        <v>0.28264</v>
      </c>
      <c r="J492" s="107">
        <v>2.8E-5</v>
      </c>
      <c r="K492" s="107">
        <v>0.28263657711679374</v>
      </c>
      <c r="L492" s="113">
        <v>-5.1275704156872326</v>
      </c>
      <c r="M492" s="113">
        <v>-0.49211230526147176</v>
      </c>
      <c r="N492" s="196">
        <v>0.99062274144134932</v>
      </c>
    </row>
    <row r="493" spans="1:14" s="106" customFormat="1" x14ac:dyDescent="0.25">
      <c r="A493" s="206" t="s">
        <v>592</v>
      </c>
      <c r="B493" s="206" t="s">
        <v>931</v>
      </c>
      <c r="C493" s="314">
        <v>99.985014000000007</v>
      </c>
      <c r="D493" s="314">
        <v>28.059297999999998</v>
      </c>
      <c r="E493" s="206" t="s">
        <v>1602</v>
      </c>
      <c r="F493" s="109">
        <v>213</v>
      </c>
      <c r="G493" s="107">
        <v>1.7208000000000001E-2</v>
      </c>
      <c r="H493" s="107">
        <v>5.1500000000000005E-4</v>
      </c>
      <c r="I493" s="107">
        <v>0.28261999999999998</v>
      </c>
      <c r="J493" s="107">
        <v>2.5999999999999998E-5</v>
      </c>
      <c r="K493" s="107">
        <v>0.28261794791678441</v>
      </c>
      <c r="L493" s="113">
        <v>-5.8348215075065823</v>
      </c>
      <c r="M493" s="113">
        <v>-1.173481858541825</v>
      </c>
      <c r="N493" s="196">
        <v>0.91986192450987936</v>
      </c>
    </row>
    <row r="494" spans="1:14" s="106" customFormat="1" x14ac:dyDescent="0.25">
      <c r="A494" s="206" t="s">
        <v>592</v>
      </c>
      <c r="B494" s="206" t="s">
        <v>931</v>
      </c>
      <c r="C494" s="314">
        <v>99.985014000000007</v>
      </c>
      <c r="D494" s="314">
        <v>28.059297999999998</v>
      </c>
      <c r="E494" s="206" t="s">
        <v>1601</v>
      </c>
      <c r="F494" s="109">
        <v>220</v>
      </c>
      <c r="G494" s="107">
        <v>4.5095000000000003E-2</v>
      </c>
      <c r="H494" s="107">
        <v>1.3290000000000001E-3</v>
      </c>
      <c r="I494" s="107">
        <v>0.28263300000000002</v>
      </c>
      <c r="J494" s="107">
        <v>2.5999999999999998E-5</v>
      </c>
      <c r="K494" s="107">
        <v>0.2826275300394322</v>
      </c>
      <c r="L494" s="113">
        <v>-5.3751082978226172</v>
      </c>
      <c r="M494" s="113">
        <v>-0.67849733473068774</v>
      </c>
      <c r="N494" s="196">
        <v>0.91987627331868715</v>
      </c>
    </row>
    <row r="495" spans="1:14" s="106" customFormat="1" x14ac:dyDescent="0.25">
      <c r="A495" s="206" t="s">
        <v>592</v>
      </c>
      <c r="B495" s="206" t="s">
        <v>931</v>
      </c>
      <c r="C495" s="314">
        <v>99.985014000000007</v>
      </c>
      <c r="D495" s="314">
        <v>28.059297999999998</v>
      </c>
      <c r="E495" s="206" t="s">
        <v>1600</v>
      </c>
      <c r="F495" s="109">
        <v>212</v>
      </c>
      <c r="G495" s="107">
        <v>3.499E-2</v>
      </c>
      <c r="H495" s="107">
        <v>1.052E-3</v>
      </c>
      <c r="I495" s="107">
        <v>0.28264099999999998</v>
      </c>
      <c r="J495" s="107">
        <v>2.8E-5</v>
      </c>
      <c r="K495" s="107">
        <v>0.2826368278906789</v>
      </c>
      <c r="L495" s="113">
        <v>-5.0922078610970978</v>
      </c>
      <c r="M495" s="113">
        <v>-0.52780242038918956</v>
      </c>
      <c r="N495" s="196">
        <v>0.99061832678160044</v>
      </c>
    </row>
    <row r="496" spans="1:14" s="106" customFormat="1" x14ac:dyDescent="0.25">
      <c r="A496" s="206" t="s">
        <v>592</v>
      </c>
      <c r="B496" s="206" t="s">
        <v>931</v>
      </c>
      <c r="C496" s="314">
        <v>99.985014000000007</v>
      </c>
      <c r="D496" s="314">
        <v>28.059297999999998</v>
      </c>
      <c r="E496" s="206" t="s">
        <v>1599</v>
      </c>
      <c r="F496" s="109">
        <v>215</v>
      </c>
      <c r="G496" s="107">
        <v>3.0991999999999999E-2</v>
      </c>
      <c r="H496" s="107">
        <v>9.1799999999999998E-4</v>
      </c>
      <c r="I496" s="107">
        <v>0.28264099999999998</v>
      </c>
      <c r="J496" s="107">
        <v>2.8E-5</v>
      </c>
      <c r="K496" s="107">
        <v>0.2826373076965123</v>
      </c>
      <c r="L496" s="113">
        <v>-5.0922078610970978</v>
      </c>
      <c r="M496" s="113">
        <v>-0.44398286405678</v>
      </c>
      <c r="N496" s="196">
        <v>0.99062494884782915</v>
      </c>
    </row>
    <row r="497" spans="1:14" s="106" customFormat="1" x14ac:dyDescent="0.25">
      <c r="A497" s="206" t="s">
        <v>592</v>
      </c>
      <c r="B497" s="206" t="s">
        <v>931</v>
      </c>
      <c r="C497" s="314">
        <v>99.985014000000007</v>
      </c>
      <c r="D497" s="314">
        <v>28.059297999999998</v>
      </c>
      <c r="E497" s="206" t="s">
        <v>1598</v>
      </c>
      <c r="F497" s="109">
        <v>214</v>
      </c>
      <c r="G497" s="107">
        <v>3.1188E-2</v>
      </c>
      <c r="H497" s="107">
        <v>9.3899999999999995E-4</v>
      </c>
      <c r="I497" s="107">
        <v>0.28263899999999997</v>
      </c>
      <c r="J497" s="107">
        <v>2.5999999999999998E-5</v>
      </c>
      <c r="K497" s="107">
        <v>0.28263524083353136</v>
      </c>
      <c r="L497" s="113">
        <v>-5.1629329702784776</v>
      </c>
      <c r="M497" s="113">
        <v>-0.53938918343043873</v>
      </c>
      <c r="N497" s="196">
        <v>0.91986397419696608</v>
      </c>
    </row>
    <row r="498" spans="1:14" s="106" customFormat="1" x14ac:dyDescent="0.25">
      <c r="A498" s="206" t="s">
        <v>592</v>
      </c>
      <c r="B498" s="206" t="s">
        <v>931</v>
      </c>
      <c r="C498" s="314">
        <v>99.985014000000007</v>
      </c>
      <c r="D498" s="314">
        <v>28.059297999999998</v>
      </c>
      <c r="E498" s="206" t="s">
        <v>1597</v>
      </c>
      <c r="F498" s="109">
        <v>215</v>
      </c>
      <c r="G498" s="107">
        <v>3.1946000000000002E-2</v>
      </c>
      <c r="H498" s="107">
        <v>9.4300000000000004E-4</v>
      </c>
      <c r="I498" s="107">
        <v>0.28261700000000001</v>
      </c>
      <c r="J498" s="107">
        <v>2.5999999999999998E-5</v>
      </c>
      <c r="K498" s="107">
        <v>0.28261320714358507</v>
      </c>
      <c r="L498" s="113">
        <v>-5.940909171278097</v>
      </c>
      <c r="M498" s="113">
        <v>-1.2966474715847554</v>
      </c>
      <c r="N498" s="196">
        <v>0.9198660239317924</v>
      </c>
    </row>
    <row r="499" spans="1:14" s="106" customFormat="1" x14ac:dyDescent="0.25">
      <c r="A499" s="206" t="s">
        <v>592</v>
      </c>
      <c r="B499" s="206" t="s">
        <v>931</v>
      </c>
      <c r="C499" s="314">
        <v>99.985014000000007</v>
      </c>
      <c r="D499" s="314">
        <v>28.059297999999998</v>
      </c>
      <c r="E499" s="206" t="s">
        <v>1596</v>
      </c>
      <c r="F499" s="109">
        <v>219</v>
      </c>
      <c r="G499" s="107">
        <v>3.0565999999999999E-2</v>
      </c>
      <c r="H499" s="107">
        <v>9.1200000000000005E-4</v>
      </c>
      <c r="I499" s="107">
        <v>0.28265400000000002</v>
      </c>
      <c r="J499" s="107">
        <v>2.8E-5</v>
      </c>
      <c r="K499" s="107">
        <v>0.2826502634445624</v>
      </c>
      <c r="L499" s="113">
        <v>-4.6324946514131327</v>
      </c>
      <c r="M499" s="113">
        <v>0.10352170102922997</v>
      </c>
      <c r="N499" s="196">
        <v>0.99063377898556126</v>
      </c>
    </row>
    <row r="500" spans="1:14" s="106" customFormat="1" x14ac:dyDescent="0.25">
      <c r="A500" s="206" t="s">
        <v>592</v>
      </c>
      <c r="B500" s="206" t="s">
        <v>931</v>
      </c>
      <c r="C500" s="314">
        <v>99.985014000000007</v>
      </c>
      <c r="D500" s="314">
        <v>28.059297999999998</v>
      </c>
      <c r="E500" s="206" t="s">
        <v>1595</v>
      </c>
      <c r="F500" s="109">
        <v>217</v>
      </c>
      <c r="G500" s="107">
        <v>3.3738999999999998E-2</v>
      </c>
      <c r="H500" s="107">
        <v>9.8799999999999995E-4</v>
      </c>
      <c r="I500" s="107">
        <v>0.28263899999999997</v>
      </c>
      <c r="J500" s="107">
        <v>2.5999999999999998E-5</v>
      </c>
      <c r="K500" s="107">
        <v>0.28263498910732088</v>
      </c>
      <c r="L500" s="113">
        <v>-5.1629329702784776</v>
      </c>
      <c r="M500" s="113">
        <v>-0.48144816079953578</v>
      </c>
      <c r="N500" s="196">
        <v>0.9198701235446638</v>
      </c>
    </row>
    <row r="501" spans="1:14" s="106" customFormat="1" x14ac:dyDescent="0.25">
      <c r="A501" s="206" t="s">
        <v>592</v>
      </c>
      <c r="B501" s="206" t="s">
        <v>931</v>
      </c>
      <c r="C501" s="314">
        <v>99.985014000000007</v>
      </c>
      <c r="D501" s="314">
        <v>28.059297999999998</v>
      </c>
      <c r="E501" s="206" t="s">
        <v>1594</v>
      </c>
      <c r="F501" s="109">
        <v>213</v>
      </c>
      <c r="G501" s="107">
        <v>3.8783999999999999E-2</v>
      </c>
      <c r="H501" s="107">
        <v>1.1460000000000001E-3</v>
      </c>
      <c r="I501" s="107">
        <v>0.28264600000000001</v>
      </c>
      <c r="J501" s="107">
        <v>3.0000000000000001E-5</v>
      </c>
      <c r="K501" s="107">
        <v>0.28264143361676691</v>
      </c>
      <c r="L501" s="113">
        <v>-4.9153950881408726</v>
      </c>
      <c r="M501" s="113">
        <v>-0.34257412068194881</v>
      </c>
      <c r="N501" s="196">
        <v>1.0613791436631104</v>
      </c>
    </row>
    <row r="502" spans="1:14" s="106" customFormat="1" x14ac:dyDescent="0.25">
      <c r="A502" s="206" t="s">
        <v>592</v>
      </c>
      <c r="B502" s="206" t="s">
        <v>931</v>
      </c>
      <c r="C502" s="314">
        <v>99.985014000000007</v>
      </c>
      <c r="D502" s="314">
        <v>28.059297999999998</v>
      </c>
      <c r="E502" s="206" t="s">
        <v>1593</v>
      </c>
      <c r="F502" s="109">
        <v>217</v>
      </c>
      <c r="G502" s="107">
        <v>3.7615999999999997E-2</v>
      </c>
      <c r="H502" s="107">
        <v>1.132E-3</v>
      </c>
      <c r="I502" s="107">
        <v>0.28264600000000001</v>
      </c>
      <c r="J502" s="107">
        <v>2.4000000000000001E-5</v>
      </c>
      <c r="K502" s="107">
        <v>0.28264140452377257</v>
      </c>
      <c r="L502" s="113">
        <v>-4.9153950881408726</v>
      </c>
      <c r="M502" s="113">
        <v>-0.25447316372328999</v>
      </c>
      <c r="N502" s="196">
        <v>0.84911088327199735</v>
      </c>
    </row>
    <row r="503" spans="1:14" s="106" customFormat="1" x14ac:dyDescent="0.25">
      <c r="A503" s="206" t="s">
        <v>592</v>
      </c>
      <c r="B503" s="206" t="s">
        <v>931</v>
      </c>
      <c r="C503" s="314">
        <v>99.985014000000007</v>
      </c>
      <c r="D503" s="314">
        <v>28.059297999999998</v>
      </c>
      <c r="E503" s="206" t="s">
        <v>1592</v>
      </c>
      <c r="F503" s="109">
        <v>221</v>
      </c>
      <c r="G503" s="107">
        <v>4.5888999999999999E-2</v>
      </c>
      <c r="H503" s="107">
        <v>1.3190000000000001E-3</v>
      </c>
      <c r="I503" s="107">
        <v>0.282661</v>
      </c>
      <c r="J503" s="107">
        <v>2.1999999999999999E-5</v>
      </c>
      <c r="K503" s="107">
        <v>0.28265554647058488</v>
      </c>
      <c r="L503" s="113">
        <v>-4.384956769277748</v>
      </c>
      <c r="M503" s="113">
        <v>0.33500649498030555</v>
      </c>
      <c r="N503" s="196">
        <v>0.77835858128372237</v>
      </c>
    </row>
    <row r="504" spans="1:14" s="106" customFormat="1" x14ac:dyDescent="0.25">
      <c r="A504" s="206" t="s">
        <v>592</v>
      </c>
      <c r="B504" s="206" t="s">
        <v>931</v>
      </c>
      <c r="C504" s="314">
        <v>99.985014000000007</v>
      </c>
      <c r="D504" s="314">
        <v>28.059297999999998</v>
      </c>
      <c r="E504" s="206" t="s">
        <v>1591</v>
      </c>
      <c r="F504" s="109">
        <v>215</v>
      </c>
      <c r="G504" s="107">
        <v>3.5422000000000002E-2</v>
      </c>
      <c r="H504" s="107">
        <v>1.054E-3</v>
      </c>
      <c r="I504" s="107">
        <v>0.28262199999999998</v>
      </c>
      <c r="J504" s="107">
        <v>2.5999999999999998E-5</v>
      </c>
      <c r="K504" s="107">
        <v>0.28261776068858818</v>
      </c>
      <c r="L504" s="113">
        <v>-5.7640963983252025</v>
      </c>
      <c r="M504" s="113">
        <v>-1.1355454970918277</v>
      </c>
      <c r="N504" s="196">
        <v>0.9198660239317924</v>
      </c>
    </row>
    <row r="505" spans="1:14" s="106" customFormat="1" x14ac:dyDescent="0.25">
      <c r="A505" s="206" t="s">
        <v>592</v>
      </c>
      <c r="B505" s="206" t="s">
        <v>931</v>
      </c>
      <c r="C505" s="314">
        <v>99.985014000000007</v>
      </c>
      <c r="D505" s="314">
        <v>28.059297999999998</v>
      </c>
      <c r="E505" s="206" t="s">
        <v>1590</v>
      </c>
      <c r="F505" s="109">
        <v>215.9</v>
      </c>
      <c r="G505" s="107">
        <v>2.6540999999999999E-2</v>
      </c>
      <c r="H505" s="107">
        <v>7.67E-4</v>
      </c>
      <c r="I505" s="107">
        <v>0.28265400000000002</v>
      </c>
      <c r="J505" s="107">
        <v>2.8E-5</v>
      </c>
      <c r="K505" s="107">
        <v>0.28265090209634641</v>
      </c>
      <c r="L505" s="113">
        <v>-4.6324946514131327</v>
      </c>
      <c r="M505" s="113">
        <v>5.7034882661177733E-2</v>
      </c>
      <c r="N505" s="196">
        <v>0.9906269355575148</v>
      </c>
    </row>
    <row r="506" spans="1:14" s="106" customFormat="1" x14ac:dyDescent="0.25">
      <c r="A506" s="206" t="s">
        <v>592</v>
      </c>
      <c r="B506" s="206" t="s">
        <v>931</v>
      </c>
      <c r="C506" s="314">
        <v>99.985014000000007</v>
      </c>
      <c r="D506" s="314">
        <v>28.059297999999998</v>
      </c>
      <c r="E506" s="206" t="s">
        <v>1589</v>
      </c>
      <c r="F506" s="109">
        <v>215.9</v>
      </c>
      <c r="G506" s="107">
        <v>4.3118999999999998E-2</v>
      </c>
      <c r="H506" s="107">
        <v>1.2639999999999999E-3</v>
      </c>
      <c r="I506" s="107">
        <v>0.28263300000000002</v>
      </c>
      <c r="J506" s="107">
        <v>2.5999999999999998E-5</v>
      </c>
      <c r="K506" s="107">
        <v>0.28262789471940269</v>
      </c>
      <c r="L506" s="113">
        <v>-5.3751082978226172</v>
      </c>
      <c r="M506" s="113">
        <v>-0.7569553786612726</v>
      </c>
      <c r="N506" s="196">
        <v>0.91986786873499149</v>
      </c>
    </row>
    <row r="507" spans="1:14" s="106" customFormat="1" x14ac:dyDescent="0.25">
      <c r="A507" s="206" t="s">
        <v>592</v>
      </c>
      <c r="B507" s="206" t="s">
        <v>931</v>
      </c>
      <c r="C507" s="314">
        <v>99.985014000000007</v>
      </c>
      <c r="D507" s="314">
        <v>28.059297999999998</v>
      </c>
      <c r="E507" s="206" t="s">
        <v>1588</v>
      </c>
      <c r="F507" s="109">
        <v>215.9</v>
      </c>
      <c r="G507" s="107">
        <v>2.9069000000000001E-2</v>
      </c>
      <c r="H507" s="107">
        <v>8.6200000000000003E-4</v>
      </c>
      <c r="I507" s="107">
        <v>0.28265499999999999</v>
      </c>
      <c r="J507" s="107">
        <v>2.5999999999999998E-5</v>
      </c>
      <c r="K507" s="107">
        <v>0.28265151839250402</v>
      </c>
      <c r="L507" s="113">
        <v>-4.5971320968229978</v>
      </c>
      <c r="M507" s="113">
        <v>7.8839153161425202E-2</v>
      </c>
      <c r="N507" s="196">
        <v>0.91986786873388127</v>
      </c>
    </row>
    <row r="508" spans="1:14" s="106" customFormat="1" x14ac:dyDescent="0.25">
      <c r="A508" s="206" t="s">
        <v>592</v>
      </c>
      <c r="B508" s="206" t="s">
        <v>931</v>
      </c>
      <c r="C508" s="314">
        <v>99.985014000000007</v>
      </c>
      <c r="D508" s="314">
        <v>28.059297999999998</v>
      </c>
      <c r="E508" s="206" t="s">
        <v>1587</v>
      </c>
      <c r="F508" s="109">
        <v>215.9</v>
      </c>
      <c r="G508" s="107">
        <v>3.3793999999999998E-2</v>
      </c>
      <c r="H508" s="107">
        <v>9.9400000000000009E-4</v>
      </c>
      <c r="I508" s="107">
        <v>0.28265600000000002</v>
      </c>
      <c r="J508" s="107">
        <v>2.8E-5</v>
      </c>
      <c r="K508" s="107">
        <v>0.28265198524611257</v>
      </c>
      <c r="L508" s="113">
        <v>-4.5617695422317528</v>
      </c>
      <c r="M508" s="113">
        <v>9.5356216003317229E-2</v>
      </c>
      <c r="N508" s="196">
        <v>0.9906269355575148</v>
      </c>
    </row>
    <row r="509" spans="1:14" s="106" customFormat="1" x14ac:dyDescent="0.25">
      <c r="A509" s="206"/>
      <c r="B509" s="206"/>
      <c r="C509" s="314"/>
      <c r="D509" s="314"/>
      <c r="E509" s="206"/>
      <c r="F509" s="109"/>
      <c r="G509" s="107"/>
      <c r="H509" s="107"/>
      <c r="I509" s="107"/>
      <c r="J509" s="107"/>
      <c r="K509" s="107"/>
      <c r="L509" s="113"/>
      <c r="M509" s="113"/>
      <c r="N509" s="196"/>
    </row>
    <row r="510" spans="1:14" s="106" customFormat="1" x14ac:dyDescent="0.25">
      <c r="A510" s="206" t="s">
        <v>592</v>
      </c>
      <c r="B510" s="206" t="s">
        <v>931</v>
      </c>
      <c r="C510" s="314">
        <v>99.985014000000007</v>
      </c>
      <c r="D510" s="314">
        <v>28.059297999999998</v>
      </c>
      <c r="E510" s="206" t="s">
        <v>1586</v>
      </c>
      <c r="F510" s="109">
        <v>215</v>
      </c>
      <c r="G510" s="107">
        <v>3.5242000000000002E-2</v>
      </c>
      <c r="H510" s="107">
        <v>9.7900000000000005E-4</v>
      </c>
      <c r="I510" s="107">
        <v>0.28265299999999999</v>
      </c>
      <c r="J510" s="107">
        <v>2.0000000000000002E-5</v>
      </c>
      <c r="K510" s="107">
        <v>0.28264906234736986</v>
      </c>
      <c r="L510" s="113">
        <v>-4.6678572060054879</v>
      </c>
      <c r="M510" s="113">
        <v>-2.8109635323847471E-2</v>
      </c>
      <c r="N510" s="196">
        <v>0.70758924917813104</v>
      </c>
    </row>
    <row r="511" spans="1:14" s="106" customFormat="1" x14ac:dyDescent="0.25">
      <c r="A511" s="206" t="s">
        <v>592</v>
      </c>
      <c r="B511" s="206" t="s">
        <v>931</v>
      </c>
      <c r="C511" s="314">
        <v>99.985014000000007</v>
      </c>
      <c r="D511" s="314">
        <v>28.059297999999998</v>
      </c>
      <c r="E511" s="206" t="s">
        <v>1585</v>
      </c>
      <c r="F511" s="109">
        <v>215</v>
      </c>
      <c r="G511" s="107">
        <v>4.0298E-2</v>
      </c>
      <c r="H511" s="107">
        <v>1.114E-3</v>
      </c>
      <c r="I511" s="107">
        <v>0.28265899999999999</v>
      </c>
      <c r="J511" s="107">
        <v>2.0000000000000002E-5</v>
      </c>
      <c r="K511" s="107">
        <v>0.28265451936156288</v>
      </c>
      <c r="L511" s="113">
        <v>-4.4556818784591279</v>
      </c>
      <c r="M511" s="113">
        <v>0.16495659345583391</v>
      </c>
      <c r="N511" s="196">
        <v>0.70758924917813104</v>
      </c>
    </row>
    <row r="512" spans="1:14" s="106" customFormat="1" x14ac:dyDescent="0.25">
      <c r="A512" s="206" t="s">
        <v>592</v>
      </c>
      <c r="B512" s="206" t="s">
        <v>931</v>
      </c>
      <c r="C512" s="314">
        <v>99.985014000000007</v>
      </c>
      <c r="D512" s="314">
        <v>28.059297999999998</v>
      </c>
      <c r="E512" s="206" t="s">
        <v>1584</v>
      </c>
      <c r="F512" s="109">
        <v>215</v>
      </c>
      <c r="G512" s="107">
        <v>2.6699000000000001E-2</v>
      </c>
      <c r="H512" s="107">
        <v>7.4299999999999995E-4</v>
      </c>
      <c r="I512" s="107">
        <v>0.28262999999999999</v>
      </c>
      <c r="J512" s="107">
        <v>2.0000000000000002E-5</v>
      </c>
      <c r="K512" s="107">
        <v>0.28262701156700287</v>
      </c>
      <c r="L512" s="113">
        <v>-5.4811959615963524</v>
      </c>
      <c r="M512" s="113">
        <v>-0.80825439150777889</v>
      </c>
      <c r="N512" s="196">
        <v>0.70758924917924126</v>
      </c>
    </row>
    <row r="513" spans="1:14" s="106" customFormat="1" x14ac:dyDescent="0.25">
      <c r="A513" s="206" t="s">
        <v>592</v>
      </c>
      <c r="B513" s="206" t="s">
        <v>931</v>
      </c>
      <c r="C513" s="314">
        <v>99.985014000000007</v>
      </c>
      <c r="D513" s="314">
        <v>28.059297999999998</v>
      </c>
      <c r="E513" s="206" t="s">
        <v>1583</v>
      </c>
      <c r="F513" s="109">
        <v>215</v>
      </c>
      <c r="G513" s="107">
        <v>3.6762999999999997E-2</v>
      </c>
      <c r="H513" s="107">
        <v>1.047E-3</v>
      </c>
      <c r="I513" s="107">
        <v>0.28262500000000002</v>
      </c>
      <c r="J513" s="107">
        <v>2.0000000000000002E-5</v>
      </c>
      <c r="K513" s="107">
        <v>0.28262078884340786</v>
      </c>
      <c r="L513" s="113">
        <v>-5.6580087345503571</v>
      </c>
      <c r="M513" s="113">
        <v>-1.0284110073299768</v>
      </c>
      <c r="N513" s="196">
        <v>0.70758924917924126</v>
      </c>
    </row>
    <row r="514" spans="1:14" s="106" customFormat="1" x14ac:dyDescent="0.25">
      <c r="A514" s="206" t="s">
        <v>592</v>
      </c>
      <c r="B514" s="206" t="s">
        <v>931</v>
      </c>
      <c r="C514" s="314">
        <v>99.985014000000007</v>
      </c>
      <c r="D514" s="314">
        <v>28.059297999999998</v>
      </c>
      <c r="E514" s="206" t="s">
        <v>1582</v>
      </c>
      <c r="F514" s="109">
        <v>215</v>
      </c>
      <c r="G514" s="107">
        <v>4.3070999999999998E-2</v>
      </c>
      <c r="H514" s="107">
        <v>1.1820000000000001E-3</v>
      </c>
      <c r="I514" s="107">
        <v>0.28263500000000003</v>
      </c>
      <c r="J514" s="107">
        <v>2.0000000000000002E-5</v>
      </c>
      <c r="K514" s="107">
        <v>0.28263024585760083</v>
      </c>
      <c r="L514" s="113">
        <v>-5.3043831886412374</v>
      </c>
      <c r="M514" s="113">
        <v>-0.69382692871600149</v>
      </c>
      <c r="N514" s="196">
        <v>0.70758924917924126</v>
      </c>
    </row>
    <row r="515" spans="1:14" s="106" customFormat="1" x14ac:dyDescent="0.25">
      <c r="A515" s="206" t="s">
        <v>592</v>
      </c>
      <c r="B515" s="206" t="s">
        <v>931</v>
      </c>
      <c r="C515" s="314">
        <v>99.985014000000007</v>
      </c>
      <c r="D515" s="314">
        <v>28.059297999999998</v>
      </c>
      <c r="E515" s="206" t="s">
        <v>1581</v>
      </c>
      <c r="F515" s="109">
        <v>215</v>
      </c>
      <c r="G515" s="107">
        <v>3.4188000000000003E-2</v>
      </c>
      <c r="H515" s="107">
        <v>9.5600000000000004E-4</v>
      </c>
      <c r="I515" s="107">
        <v>0.28263100000000002</v>
      </c>
      <c r="J515" s="107">
        <v>2.0000000000000002E-5</v>
      </c>
      <c r="K515" s="107">
        <v>0.28262715485606293</v>
      </c>
      <c r="L515" s="113">
        <v>-5.4458334070051073</v>
      </c>
      <c r="M515" s="113">
        <v>-0.8031849015865955</v>
      </c>
      <c r="N515" s="196">
        <v>0.70758924917924126</v>
      </c>
    </row>
    <row r="516" spans="1:14" s="106" customFormat="1" x14ac:dyDescent="0.25">
      <c r="A516" s="206" t="s">
        <v>592</v>
      </c>
      <c r="B516" s="206" t="s">
        <v>931</v>
      </c>
      <c r="C516" s="314">
        <v>99.985014000000007</v>
      </c>
      <c r="D516" s="314">
        <v>28.059297999999998</v>
      </c>
      <c r="E516" s="206" t="s">
        <v>1580</v>
      </c>
      <c r="F516" s="109">
        <v>215</v>
      </c>
      <c r="G516" s="107">
        <v>3.8411000000000001E-2</v>
      </c>
      <c r="H516" s="107">
        <v>1.0920000000000001E-3</v>
      </c>
      <c r="I516" s="107">
        <v>0.28263199999999999</v>
      </c>
      <c r="J516" s="107">
        <v>2.4000000000000001E-5</v>
      </c>
      <c r="K516" s="107">
        <v>0.28262760784813884</v>
      </c>
      <c r="L516" s="113">
        <v>-5.4104708524149725</v>
      </c>
      <c r="M516" s="113">
        <v>-0.78715828544240196</v>
      </c>
      <c r="N516" s="196">
        <v>0.84910709901464543</v>
      </c>
    </row>
    <row r="517" spans="1:14" s="106" customFormat="1" x14ac:dyDescent="0.25">
      <c r="A517" s="206" t="s">
        <v>592</v>
      </c>
      <c r="B517" s="206" t="s">
        <v>931</v>
      </c>
      <c r="C517" s="314">
        <v>99.985014000000007</v>
      </c>
      <c r="D517" s="314">
        <v>28.059297999999998</v>
      </c>
      <c r="E517" s="206" t="s">
        <v>1579</v>
      </c>
      <c r="F517" s="109">
        <v>215</v>
      </c>
      <c r="G517" s="107">
        <v>3.5261000000000001E-2</v>
      </c>
      <c r="H517" s="107">
        <v>9.990000000000001E-4</v>
      </c>
      <c r="I517" s="107">
        <v>0.28264600000000001</v>
      </c>
      <c r="J517" s="107">
        <v>2.0000000000000002E-5</v>
      </c>
      <c r="K517" s="107">
        <v>0.28264198190502809</v>
      </c>
      <c r="L517" s="113">
        <v>-4.9153950881408726</v>
      </c>
      <c r="M517" s="113">
        <v>-0.27861187934741238</v>
      </c>
      <c r="N517" s="196">
        <v>0.70758924917813104</v>
      </c>
    </row>
    <row r="518" spans="1:14" s="106" customFormat="1" x14ac:dyDescent="0.25">
      <c r="A518" s="206" t="s">
        <v>592</v>
      </c>
      <c r="B518" s="206" t="s">
        <v>931</v>
      </c>
      <c r="C518" s="314">
        <v>99.985014000000007</v>
      </c>
      <c r="D518" s="314">
        <v>28.059297999999998</v>
      </c>
      <c r="E518" s="206" t="s">
        <v>1578</v>
      </c>
      <c r="F518" s="109">
        <v>215</v>
      </c>
      <c r="G518" s="107">
        <v>3.6305999999999998E-2</v>
      </c>
      <c r="H518" s="107">
        <v>1.005E-3</v>
      </c>
      <c r="I518" s="107">
        <v>0.28265800000000002</v>
      </c>
      <c r="J518" s="107">
        <v>2.1999999999999999E-5</v>
      </c>
      <c r="K518" s="107">
        <v>0.2826539577723256</v>
      </c>
      <c r="L518" s="113">
        <v>-4.4910444330492627</v>
      </c>
      <c r="M518" s="113">
        <v>0.14508786811751051</v>
      </c>
      <c r="N518" s="196">
        <v>0.77834817409749846</v>
      </c>
    </row>
    <row r="519" spans="1:14" s="106" customFormat="1" x14ac:dyDescent="0.25">
      <c r="A519" s="206" t="s">
        <v>592</v>
      </c>
      <c r="B519" s="206" t="s">
        <v>931</v>
      </c>
      <c r="C519" s="314">
        <v>99.985014000000007</v>
      </c>
      <c r="D519" s="314">
        <v>28.059297999999998</v>
      </c>
      <c r="E519" s="206" t="s">
        <v>1577</v>
      </c>
      <c r="F519" s="109">
        <v>215</v>
      </c>
      <c r="G519" s="107">
        <v>4.6296999999999998E-2</v>
      </c>
      <c r="H519" s="107">
        <v>1.243E-3</v>
      </c>
      <c r="I519" s="107">
        <v>0.28261799999999998</v>
      </c>
      <c r="J519" s="107">
        <v>2.1999999999999999E-5</v>
      </c>
      <c r="K519" s="107">
        <v>0.28261300050845839</v>
      </c>
      <c r="L519" s="113">
        <v>-5.9055466166890724</v>
      </c>
      <c r="M519" s="113">
        <v>-1.303958111291692</v>
      </c>
      <c r="N519" s="196">
        <v>0.77834817409638823</v>
      </c>
    </row>
    <row r="520" spans="1:14" s="106" customFormat="1" x14ac:dyDescent="0.25">
      <c r="A520" s="206" t="s">
        <v>592</v>
      </c>
      <c r="B520" s="206" t="s">
        <v>931</v>
      </c>
      <c r="C520" s="314">
        <v>99.985014000000007</v>
      </c>
      <c r="D520" s="314">
        <v>28.059297999999998</v>
      </c>
      <c r="E520" s="206" t="s">
        <v>1576</v>
      </c>
      <c r="F520" s="109">
        <v>215</v>
      </c>
      <c r="G520" s="107">
        <v>3.8294000000000002E-2</v>
      </c>
      <c r="H520" s="107">
        <v>1.0629999999999999E-3</v>
      </c>
      <c r="I520" s="107">
        <v>0.28264699999999998</v>
      </c>
      <c r="J520" s="107">
        <v>2.1999999999999999E-5</v>
      </c>
      <c r="K520" s="107">
        <v>0.28264272448953437</v>
      </c>
      <c r="L520" s="113">
        <v>-4.8800325335507377</v>
      </c>
      <c r="M520" s="113">
        <v>-0.25233963868442899</v>
      </c>
      <c r="N520" s="196">
        <v>0.77834817409527801</v>
      </c>
    </row>
    <row r="521" spans="1:14" s="106" customFormat="1" x14ac:dyDescent="0.25">
      <c r="A521" s="206" t="s">
        <v>592</v>
      </c>
      <c r="B521" s="206" t="s">
        <v>931</v>
      </c>
      <c r="C521" s="314">
        <v>99.985014000000007</v>
      </c>
      <c r="D521" s="314">
        <v>28.059297999999998</v>
      </c>
      <c r="E521" s="206" t="s">
        <v>1575</v>
      </c>
      <c r="F521" s="109">
        <v>215</v>
      </c>
      <c r="G521" s="107">
        <v>5.0125000000000003E-2</v>
      </c>
      <c r="H521" s="107">
        <v>1.3910000000000001E-3</v>
      </c>
      <c r="I521" s="107">
        <v>0.28268500000000002</v>
      </c>
      <c r="J521" s="107">
        <v>2.4000000000000001E-5</v>
      </c>
      <c r="K521" s="107">
        <v>0.28267940523512924</v>
      </c>
      <c r="L521" s="113">
        <v>-3.5362554590945283</v>
      </c>
      <c r="M521" s="113">
        <v>1.0454054230546461</v>
      </c>
      <c r="N521" s="196">
        <v>0.84910709901464543</v>
      </c>
    </row>
    <row r="522" spans="1:14" s="106" customFormat="1" x14ac:dyDescent="0.25">
      <c r="A522" s="206" t="s">
        <v>592</v>
      </c>
      <c r="B522" s="206" t="s">
        <v>931</v>
      </c>
      <c r="C522" s="314">
        <v>99.985014000000007</v>
      </c>
      <c r="D522" s="314">
        <v>28.059297999999998</v>
      </c>
      <c r="E522" s="206" t="s">
        <v>1574</v>
      </c>
      <c r="F522" s="109">
        <v>215</v>
      </c>
      <c r="G522" s="107">
        <v>3.9182000000000002E-2</v>
      </c>
      <c r="H522" s="107">
        <v>1.121E-3</v>
      </c>
      <c r="I522" s="107">
        <v>0.28264299999999998</v>
      </c>
      <c r="J522" s="107">
        <v>2.0000000000000002E-5</v>
      </c>
      <c r="K522" s="107">
        <v>0.28263849120674323</v>
      </c>
      <c r="L522" s="113">
        <v>-5.0214827519146077</v>
      </c>
      <c r="M522" s="113">
        <v>-0.4021109082719132</v>
      </c>
      <c r="N522" s="196">
        <v>0.70758924917924126</v>
      </c>
    </row>
    <row r="523" spans="1:14" s="106" customFormat="1" x14ac:dyDescent="0.25">
      <c r="A523" s="206" t="s">
        <v>592</v>
      </c>
      <c r="B523" s="206" t="s">
        <v>931</v>
      </c>
      <c r="C523" s="314">
        <v>99.985014000000007</v>
      </c>
      <c r="D523" s="314">
        <v>28.059297999999998</v>
      </c>
      <c r="E523" s="206" t="s">
        <v>1573</v>
      </c>
      <c r="F523" s="109">
        <v>215</v>
      </c>
      <c r="G523" s="107">
        <v>2.7827000000000001E-2</v>
      </c>
      <c r="H523" s="107">
        <v>7.7700000000000002E-4</v>
      </c>
      <c r="I523" s="107">
        <v>0.28264699999999998</v>
      </c>
      <c r="J523" s="107">
        <v>2.0000000000000002E-5</v>
      </c>
      <c r="K523" s="107">
        <v>0.28264387481502184</v>
      </c>
      <c r="L523" s="113">
        <v>-4.8800325335507377</v>
      </c>
      <c r="M523" s="113">
        <v>-0.21164174128562863</v>
      </c>
      <c r="N523" s="196">
        <v>0.70758924918035149</v>
      </c>
    </row>
    <row r="524" spans="1:14" s="106" customFormat="1" x14ac:dyDescent="0.25">
      <c r="A524" s="206" t="s">
        <v>592</v>
      </c>
      <c r="B524" s="206" t="s">
        <v>931</v>
      </c>
      <c r="C524" s="314">
        <v>99.985014000000007</v>
      </c>
      <c r="D524" s="314">
        <v>28.059297999999998</v>
      </c>
      <c r="E524" s="206" t="s">
        <v>1572</v>
      </c>
      <c r="F524" s="109">
        <v>215</v>
      </c>
      <c r="G524" s="107">
        <v>2.9648000000000001E-2</v>
      </c>
      <c r="H524" s="107">
        <v>8.5499999999999997E-4</v>
      </c>
      <c r="I524" s="107">
        <v>0.28264899999999998</v>
      </c>
      <c r="J524" s="107">
        <v>2.1999999999999999E-5</v>
      </c>
      <c r="K524" s="107">
        <v>0.28264556108988892</v>
      </c>
      <c r="L524" s="113">
        <v>-4.8093074243693579</v>
      </c>
      <c r="M524" s="113">
        <v>-0.15198224292967133</v>
      </c>
      <c r="N524" s="196">
        <v>0.77834817409638823</v>
      </c>
    </row>
    <row r="525" spans="1:14" s="106" customFormat="1" x14ac:dyDescent="0.25">
      <c r="A525" s="206" t="s">
        <v>592</v>
      </c>
      <c r="B525" s="206" t="s">
        <v>931</v>
      </c>
      <c r="C525" s="314">
        <v>99.985014000000007</v>
      </c>
      <c r="D525" s="314">
        <v>28.059297999999998</v>
      </c>
      <c r="E525" s="206" t="s">
        <v>1571</v>
      </c>
      <c r="F525" s="109">
        <v>215</v>
      </c>
      <c r="G525" s="107">
        <v>3.0620999999999999E-2</v>
      </c>
      <c r="H525" s="107">
        <v>8.8400000000000002E-4</v>
      </c>
      <c r="I525" s="107">
        <v>0.28264400000000001</v>
      </c>
      <c r="J525" s="107">
        <v>2.0000000000000002E-5</v>
      </c>
      <c r="K525" s="107">
        <v>0.28264044444849334</v>
      </c>
      <c r="L525" s="113">
        <v>-4.9861201973233626</v>
      </c>
      <c r="M525" s="113">
        <v>-0.33300626510079923</v>
      </c>
      <c r="N525" s="196">
        <v>0.70758924917813104</v>
      </c>
    </row>
    <row r="526" spans="1:14" s="106" customFormat="1" x14ac:dyDescent="0.25">
      <c r="A526" s="206" t="s">
        <v>592</v>
      </c>
      <c r="B526" s="206" t="s">
        <v>931</v>
      </c>
      <c r="C526" s="314">
        <v>99.985014000000007</v>
      </c>
      <c r="D526" s="314">
        <v>28.059297999999998</v>
      </c>
      <c r="E526" s="206" t="s">
        <v>1570</v>
      </c>
      <c r="F526" s="109">
        <v>215</v>
      </c>
      <c r="G526" s="107">
        <v>4.19E-2</v>
      </c>
      <c r="H526" s="107">
        <v>1.188E-3</v>
      </c>
      <c r="I526" s="107">
        <v>0.28264499999999998</v>
      </c>
      <c r="J526" s="107">
        <v>2.0000000000000002E-5</v>
      </c>
      <c r="K526" s="107">
        <v>0.28264022172489828</v>
      </c>
      <c r="L526" s="113">
        <v>-4.9507576427332278</v>
      </c>
      <c r="M526" s="113">
        <v>-0.34088610617155624</v>
      </c>
      <c r="N526" s="196">
        <v>0.70758924918035149</v>
      </c>
    </row>
    <row r="527" spans="1:14" s="106" customFormat="1" x14ac:dyDescent="0.25">
      <c r="A527" s="206" t="s">
        <v>592</v>
      </c>
      <c r="B527" s="206" t="s">
        <v>931</v>
      </c>
      <c r="C527" s="314">
        <v>99.985014000000007</v>
      </c>
      <c r="D527" s="314">
        <v>28.059297999999998</v>
      </c>
      <c r="E527" s="206" t="s">
        <v>1569</v>
      </c>
      <c r="F527" s="109">
        <v>215</v>
      </c>
      <c r="G527" s="107">
        <v>3.7122000000000002E-2</v>
      </c>
      <c r="H527" s="107">
        <v>1.065E-3</v>
      </c>
      <c r="I527" s="107">
        <v>0.282638</v>
      </c>
      <c r="J527" s="107">
        <v>2.1999999999999999E-5</v>
      </c>
      <c r="K527" s="107">
        <v>0.28263371644530022</v>
      </c>
      <c r="L527" s="113">
        <v>-5.1982955248686125</v>
      </c>
      <c r="M527" s="113">
        <v>-0.57103940149572097</v>
      </c>
      <c r="N527" s="196">
        <v>0.77834817409749846</v>
      </c>
    </row>
    <row r="528" spans="1:14" s="106" customFormat="1" x14ac:dyDescent="0.25">
      <c r="A528" s="206" t="s">
        <v>592</v>
      </c>
      <c r="B528" s="206" t="s">
        <v>931</v>
      </c>
      <c r="C528" s="314">
        <v>99.985014000000007</v>
      </c>
      <c r="D528" s="314">
        <v>28.059297999999998</v>
      </c>
      <c r="E528" s="206" t="s">
        <v>1568</v>
      </c>
      <c r="F528" s="109">
        <v>215</v>
      </c>
      <c r="G528" s="107">
        <v>2.6235999999999999E-2</v>
      </c>
      <c r="H528" s="107">
        <v>7.6099999999999996E-4</v>
      </c>
      <c r="I528" s="107">
        <v>0.28265400000000002</v>
      </c>
      <c r="J528" s="107">
        <v>2.1999999999999999E-5</v>
      </c>
      <c r="K528" s="107">
        <v>0.28265093916889528</v>
      </c>
      <c r="L528" s="113">
        <v>-4.6324946514131327</v>
      </c>
      <c r="M528" s="113">
        <v>3.8291301376336406E-2</v>
      </c>
      <c r="N528" s="196">
        <v>0.77834817409749846</v>
      </c>
    </row>
    <row r="529" spans="1:14" s="106" customFormat="1" x14ac:dyDescent="0.25">
      <c r="A529" s="206" t="s">
        <v>592</v>
      </c>
      <c r="B529" s="206" t="s">
        <v>931</v>
      </c>
      <c r="C529" s="314">
        <v>99.985014000000007</v>
      </c>
      <c r="D529" s="314">
        <v>28.059297999999998</v>
      </c>
      <c r="E529" s="206" t="s">
        <v>1567</v>
      </c>
      <c r="F529" s="109">
        <v>215</v>
      </c>
      <c r="G529" s="107">
        <v>4.4635000000000001E-2</v>
      </c>
      <c r="H529" s="107">
        <v>1.2780000000000001E-3</v>
      </c>
      <c r="I529" s="107">
        <v>0.28267700000000001</v>
      </c>
      <c r="J529" s="107">
        <v>2.0000000000000002E-5</v>
      </c>
      <c r="K529" s="107">
        <v>0.28267185973436026</v>
      </c>
      <c r="L529" s="113">
        <v>-3.8191558958222682</v>
      </c>
      <c r="M529" s="113">
        <v>0.77844966186457754</v>
      </c>
      <c r="N529" s="196">
        <v>0.70758924917813104</v>
      </c>
    </row>
    <row r="530" spans="1:14" s="106" customFormat="1" x14ac:dyDescent="0.25">
      <c r="A530" s="206"/>
      <c r="B530" s="206"/>
      <c r="C530" s="314"/>
      <c r="D530" s="314"/>
      <c r="E530" s="206"/>
      <c r="F530" s="109"/>
      <c r="G530" s="107"/>
      <c r="H530" s="107"/>
      <c r="I530" s="107"/>
      <c r="J530" s="107"/>
      <c r="K530" s="107"/>
      <c r="L530" s="113"/>
      <c r="M530" s="113"/>
      <c r="N530" s="196"/>
    </row>
    <row r="531" spans="1:14" s="106" customFormat="1" x14ac:dyDescent="0.25">
      <c r="A531" s="206" t="s">
        <v>592</v>
      </c>
      <c r="B531" s="206" t="s">
        <v>931</v>
      </c>
      <c r="C531" s="314">
        <v>99.987604000000005</v>
      </c>
      <c r="D531" s="314">
        <v>28.037662999999998</v>
      </c>
      <c r="E531" s="206" t="s">
        <v>2065</v>
      </c>
      <c r="F531" s="109">
        <v>212</v>
      </c>
      <c r="G531" s="107">
        <v>3.9385000000000003E-2</v>
      </c>
      <c r="H531" s="107">
        <v>1.1039999999999999E-3</v>
      </c>
      <c r="I531" s="107">
        <v>0.28265299999999999</v>
      </c>
      <c r="J531" s="107">
        <v>2.4000000000000001E-5</v>
      </c>
      <c r="K531" s="107">
        <v>0.28264862166474292</v>
      </c>
      <c r="L531" s="113">
        <v>-4.6678572060054879</v>
      </c>
      <c r="M531" s="113">
        <v>-0.11054782289798837</v>
      </c>
      <c r="N531" s="196">
        <v>0.84910142295724356</v>
      </c>
    </row>
    <row r="532" spans="1:14" s="106" customFormat="1" x14ac:dyDescent="0.25">
      <c r="A532" s="206" t="s">
        <v>592</v>
      </c>
      <c r="B532" s="206" t="s">
        <v>931</v>
      </c>
      <c r="C532" s="314">
        <v>99.987604000000005</v>
      </c>
      <c r="D532" s="314">
        <v>28.037662999999998</v>
      </c>
      <c r="E532" s="206" t="s">
        <v>1566</v>
      </c>
      <c r="F532" s="109">
        <v>211</v>
      </c>
      <c r="G532" s="107">
        <v>2.5767999999999999E-2</v>
      </c>
      <c r="H532" s="107">
        <v>7.45E-4</v>
      </c>
      <c r="I532" s="107">
        <v>0.282634</v>
      </c>
      <c r="J532" s="107">
        <v>2.0000000000000002E-5</v>
      </c>
      <c r="K532" s="107">
        <v>0.28263105938105987</v>
      </c>
      <c r="L532" s="113">
        <v>-5.3397457432324824</v>
      </c>
      <c r="M532" s="113">
        <v>-0.75416776829206889</v>
      </c>
      <c r="N532" s="196">
        <v>0.70758294252182274</v>
      </c>
    </row>
    <row r="533" spans="1:14" s="106" customFormat="1" x14ac:dyDescent="0.25">
      <c r="A533" s="206" t="s">
        <v>592</v>
      </c>
      <c r="B533" s="206" t="s">
        <v>931</v>
      </c>
      <c r="C533" s="314">
        <v>99.987604000000005</v>
      </c>
      <c r="D533" s="314">
        <v>28.037662999999998</v>
      </c>
      <c r="E533" s="206" t="s">
        <v>1565</v>
      </c>
      <c r="F533" s="109">
        <v>216</v>
      </c>
      <c r="G533" s="107">
        <v>3.8900999999999998E-2</v>
      </c>
      <c r="H533" s="107">
        <v>1.103E-3</v>
      </c>
      <c r="I533" s="107">
        <v>0.28263899999999997</v>
      </c>
      <c r="J533" s="107">
        <v>2.1999999999999999E-5</v>
      </c>
      <c r="K533" s="107">
        <v>0.28263454292882029</v>
      </c>
      <c r="L533" s="113">
        <v>-5.1629329702784776</v>
      </c>
      <c r="M533" s="113">
        <v>-0.519516580405055</v>
      </c>
      <c r="N533" s="196">
        <v>0.77834990852676533</v>
      </c>
    </row>
    <row r="534" spans="1:14" s="106" customFormat="1" x14ac:dyDescent="0.25">
      <c r="A534" s="206" t="s">
        <v>592</v>
      </c>
      <c r="B534" s="206" t="s">
        <v>931</v>
      </c>
      <c r="C534" s="314">
        <v>99.987604000000005</v>
      </c>
      <c r="D534" s="314">
        <v>28.037662999999998</v>
      </c>
      <c r="E534" s="206" t="s">
        <v>1564</v>
      </c>
      <c r="F534" s="109">
        <v>211</v>
      </c>
      <c r="G534" s="107">
        <v>3.8212999999999997E-2</v>
      </c>
      <c r="H534" s="107">
        <v>1.098E-3</v>
      </c>
      <c r="I534" s="107">
        <v>0.28263100000000002</v>
      </c>
      <c r="J534" s="107">
        <v>2.0000000000000002E-5</v>
      </c>
      <c r="K534" s="107">
        <v>0.28262666604081038</v>
      </c>
      <c r="L534" s="113">
        <v>-5.4458334070051073</v>
      </c>
      <c r="M534" s="113">
        <v>-0.90960039935361614</v>
      </c>
      <c r="N534" s="196">
        <v>0.70758294252182274</v>
      </c>
    </row>
    <row r="535" spans="1:14" s="106" customFormat="1" x14ac:dyDescent="0.25">
      <c r="A535" s="206" t="s">
        <v>592</v>
      </c>
      <c r="B535" s="206" t="s">
        <v>931</v>
      </c>
      <c r="C535" s="314">
        <v>99.987604000000005</v>
      </c>
      <c r="D535" s="314">
        <v>28.037662999999998</v>
      </c>
      <c r="E535" s="206" t="s">
        <v>1563</v>
      </c>
      <c r="F535" s="109">
        <v>216</v>
      </c>
      <c r="G535" s="107">
        <v>4.2788E-2</v>
      </c>
      <c r="H535" s="107">
        <v>1.1969999999999999E-3</v>
      </c>
      <c r="I535" s="107">
        <v>0.28265200000000001</v>
      </c>
      <c r="J535" s="107">
        <v>2.0000000000000002E-5</v>
      </c>
      <c r="K535" s="107">
        <v>0.28264716308775878</v>
      </c>
      <c r="L535" s="113">
        <v>-4.7032197605956227</v>
      </c>
      <c r="M535" s="113">
        <v>-7.3021146069773835E-2</v>
      </c>
      <c r="N535" s="196">
        <v>0.70759082593463418</v>
      </c>
    </row>
    <row r="536" spans="1:14" s="106" customFormat="1" x14ac:dyDescent="0.25">
      <c r="A536" s="206" t="s">
        <v>592</v>
      </c>
      <c r="B536" s="206" t="s">
        <v>931</v>
      </c>
      <c r="C536" s="314">
        <v>99.987604000000005</v>
      </c>
      <c r="D536" s="314">
        <v>28.037662999999998</v>
      </c>
      <c r="E536" s="206" t="s">
        <v>1562</v>
      </c>
      <c r="F536" s="109">
        <v>217</v>
      </c>
      <c r="G536" s="107">
        <v>3.5316E-2</v>
      </c>
      <c r="H536" s="107">
        <v>1.023E-3</v>
      </c>
      <c r="I536" s="107">
        <v>0.28262900000000002</v>
      </c>
      <c r="J536" s="107">
        <v>2.1999999999999999E-5</v>
      </c>
      <c r="K536" s="107">
        <v>0.28262484702104179</v>
      </c>
      <c r="L536" s="113">
        <v>-5.5165585161864872</v>
      </c>
      <c r="M536" s="113">
        <v>-0.84027132074337985</v>
      </c>
      <c r="N536" s="196">
        <v>0.77835164299933091</v>
      </c>
    </row>
    <row r="537" spans="1:14" s="106" customFormat="1" x14ac:dyDescent="0.25">
      <c r="A537" s="206" t="s">
        <v>592</v>
      </c>
      <c r="B537" s="206" t="s">
        <v>931</v>
      </c>
      <c r="C537" s="314">
        <v>99.987604000000005</v>
      </c>
      <c r="D537" s="314">
        <v>28.037662999999998</v>
      </c>
      <c r="E537" s="206" t="s">
        <v>1561</v>
      </c>
      <c r="F537" s="109">
        <v>214</v>
      </c>
      <c r="G537" s="107">
        <v>2.7102999999999999E-2</v>
      </c>
      <c r="H537" s="107">
        <v>7.7999999999999999E-4</v>
      </c>
      <c r="I537" s="107">
        <v>0.28264099999999998</v>
      </c>
      <c r="J537" s="107">
        <v>2.0000000000000002E-5</v>
      </c>
      <c r="K537" s="107">
        <v>0.28263787736970658</v>
      </c>
      <c r="L537" s="113">
        <v>-5.0922078610970978</v>
      </c>
      <c r="M537" s="113">
        <v>-0.44611015865170245</v>
      </c>
      <c r="N537" s="196">
        <v>0.70758767245937548</v>
      </c>
    </row>
    <row r="538" spans="1:14" s="106" customFormat="1" x14ac:dyDescent="0.25">
      <c r="A538" s="206" t="s">
        <v>592</v>
      </c>
      <c r="B538" s="206" t="s">
        <v>931</v>
      </c>
      <c r="C538" s="314">
        <v>99.987604000000005</v>
      </c>
      <c r="D538" s="314">
        <v>28.037662999999998</v>
      </c>
      <c r="E538" s="206" t="s">
        <v>1560</v>
      </c>
      <c r="F538" s="109">
        <v>214</v>
      </c>
      <c r="G538" s="107">
        <v>3.3989999999999999E-2</v>
      </c>
      <c r="H538" s="107">
        <v>9.7400000000000004E-4</v>
      </c>
      <c r="I538" s="107">
        <v>0.28262399999999999</v>
      </c>
      <c r="J538" s="107">
        <v>2.1999999999999999E-5</v>
      </c>
      <c r="K538" s="107">
        <v>0.28262010071550536</v>
      </c>
      <c r="L538" s="113">
        <v>-5.6933712891427124</v>
      </c>
      <c r="M538" s="113">
        <v>-1.0750372271695063</v>
      </c>
      <c r="N538" s="196">
        <v>0.77834643970597917</v>
      </c>
    </row>
    <row r="539" spans="1:14" s="106" customFormat="1" x14ac:dyDescent="0.25">
      <c r="A539" s="206" t="s">
        <v>592</v>
      </c>
      <c r="B539" s="206" t="s">
        <v>931</v>
      </c>
      <c r="C539" s="314">
        <v>99.987604000000005</v>
      </c>
      <c r="D539" s="314">
        <v>28.037662999999998</v>
      </c>
      <c r="E539" s="206" t="s">
        <v>1559</v>
      </c>
      <c r="F539" s="109">
        <v>217</v>
      </c>
      <c r="G539" s="107">
        <v>3.0752000000000002E-2</v>
      </c>
      <c r="H539" s="107">
        <v>8.8199999999999997E-4</v>
      </c>
      <c r="I539" s="107">
        <v>0.28263100000000002</v>
      </c>
      <c r="J539" s="107">
        <v>1.8E-5</v>
      </c>
      <c r="K539" s="107">
        <v>0.28262741942576625</v>
      </c>
      <c r="L539" s="113">
        <v>-5.4458334070051073</v>
      </c>
      <c r="M539" s="113">
        <v>-0.7492606187553541</v>
      </c>
      <c r="N539" s="196">
        <v>0.63683316245399801</v>
      </c>
    </row>
    <row r="540" spans="1:14" s="106" customFormat="1" x14ac:dyDescent="0.25">
      <c r="A540" s="206" t="s">
        <v>592</v>
      </c>
      <c r="B540" s="206" t="s">
        <v>931</v>
      </c>
      <c r="C540" s="314">
        <v>99.987604000000005</v>
      </c>
      <c r="D540" s="314">
        <v>28.037662999999998</v>
      </c>
      <c r="E540" s="206" t="s">
        <v>1558</v>
      </c>
      <c r="F540" s="109">
        <v>209</v>
      </c>
      <c r="G540" s="107">
        <v>2.3779999999999999E-2</v>
      </c>
      <c r="H540" s="107">
        <v>6.7400000000000001E-4</v>
      </c>
      <c r="I540" s="107">
        <v>0.28266000000000002</v>
      </c>
      <c r="J540" s="107">
        <v>2.0000000000000002E-5</v>
      </c>
      <c r="K540" s="107">
        <v>0.28265736489399212</v>
      </c>
      <c r="L540" s="113">
        <v>-4.4203193238678828</v>
      </c>
      <c r="M540" s="113">
        <v>0.13193635715946783</v>
      </c>
      <c r="N540" s="196">
        <v>0.70757978941182742</v>
      </c>
    </row>
    <row r="541" spans="1:14" s="106" customFormat="1" x14ac:dyDescent="0.25">
      <c r="A541" s="206" t="s">
        <v>592</v>
      </c>
      <c r="B541" s="206" t="s">
        <v>931</v>
      </c>
      <c r="C541" s="314">
        <v>99.987604000000005</v>
      </c>
      <c r="D541" s="314">
        <v>28.037662999999998</v>
      </c>
      <c r="E541" s="206" t="s">
        <v>1557</v>
      </c>
      <c r="F541" s="109">
        <v>218</v>
      </c>
      <c r="G541" s="107">
        <v>3.8898000000000002E-2</v>
      </c>
      <c r="H541" s="107">
        <v>1.0839999999999999E-3</v>
      </c>
      <c r="I541" s="107">
        <v>0.28262399999999999</v>
      </c>
      <c r="J541" s="107">
        <v>1.8E-5</v>
      </c>
      <c r="K541" s="107">
        <v>0.28261957906432611</v>
      </c>
      <c r="L541" s="113">
        <v>-5.6933712891427124</v>
      </c>
      <c r="M541" s="113">
        <v>-1.0043674989335116</v>
      </c>
      <c r="N541" s="196">
        <v>0.63683458159879969</v>
      </c>
    </row>
    <row r="542" spans="1:14" s="106" customFormat="1" x14ac:dyDescent="0.25">
      <c r="A542" s="206" t="s">
        <v>592</v>
      </c>
      <c r="B542" s="206" t="s">
        <v>931</v>
      </c>
      <c r="C542" s="314">
        <v>99.987604000000005</v>
      </c>
      <c r="D542" s="314">
        <v>28.037662999999998</v>
      </c>
      <c r="E542" s="206" t="s">
        <v>1556</v>
      </c>
      <c r="F542" s="109">
        <v>219</v>
      </c>
      <c r="G542" s="107">
        <v>4.1332000000000001E-2</v>
      </c>
      <c r="H542" s="107">
        <v>1.1429999999999999E-3</v>
      </c>
      <c r="I542" s="107">
        <v>0.28264800000000001</v>
      </c>
      <c r="J542" s="107">
        <v>2.1999999999999999E-5</v>
      </c>
      <c r="K542" s="107">
        <v>0.28264331701440221</v>
      </c>
      <c r="L542" s="113">
        <v>-4.8446699789594927</v>
      </c>
      <c r="M542" s="113">
        <v>-0.14224145468810789</v>
      </c>
      <c r="N542" s="196">
        <v>0.77835511206103547</v>
      </c>
    </row>
    <row r="543" spans="1:14" s="106" customFormat="1" x14ac:dyDescent="0.25">
      <c r="A543" s="206" t="s">
        <v>592</v>
      </c>
      <c r="B543" s="206" t="s">
        <v>931</v>
      </c>
      <c r="C543" s="314">
        <v>99.987604000000005</v>
      </c>
      <c r="D543" s="314">
        <v>28.037662999999998</v>
      </c>
      <c r="E543" s="206" t="s">
        <v>1555</v>
      </c>
      <c r="F543" s="109">
        <v>219</v>
      </c>
      <c r="G543" s="107">
        <v>4.1562000000000002E-2</v>
      </c>
      <c r="H543" s="107">
        <v>1.201E-3</v>
      </c>
      <c r="I543" s="107">
        <v>0.28266799999999997</v>
      </c>
      <c r="J543" s="107">
        <v>2.0000000000000002E-5</v>
      </c>
      <c r="K543" s="107">
        <v>0.28266307938258706</v>
      </c>
      <c r="L543" s="113">
        <v>-4.1374188871412532</v>
      </c>
      <c r="M543" s="113">
        <v>0.55694674090833729</v>
      </c>
      <c r="N543" s="196">
        <v>0.70759555641952687</v>
      </c>
    </row>
    <row r="544" spans="1:14" s="106" customFormat="1" x14ac:dyDescent="0.25">
      <c r="A544" s="206" t="s">
        <v>592</v>
      </c>
      <c r="B544" s="206" t="s">
        <v>931</v>
      </c>
      <c r="C544" s="314">
        <v>99.987604000000005</v>
      </c>
      <c r="D544" s="314">
        <v>28.037662999999998</v>
      </c>
      <c r="E544" s="206" t="s">
        <v>1554</v>
      </c>
      <c r="F544" s="109">
        <v>221</v>
      </c>
      <c r="G544" s="107">
        <v>3.2847000000000001E-2</v>
      </c>
      <c r="H544" s="107">
        <v>9.6900000000000003E-4</v>
      </c>
      <c r="I544" s="107">
        <v>0.282611</v>
      </c>
      <c r="J544" s="107">
        <v>1.8E-5</v>
      </c>
      <c r="K544" s="107">
        <v>0.28260699357846608</v>
      </c>
      <c r="L544" s="113">
        <v>-6.1530844988244571</v>
      </c>
      <c r="M544" s="113">
        <v>-1.382791697148722</v>
      </c>
      <c r="N544" s="196">
        <v>0.63683883923304485</v>
      </c>
    </row>
    <row r="545" spans="1:14" s="106" customFormat="1" x14ac:dyDescent="0.25">
      <c r="A545" s="206" t="s">
        <v>592</v>
      </c>
      <c r="B545" s="206" t="s">
        <v>931</v>
      </c>
      <c r="C545" s="314">
        <v>99.987604000000005</v>
      </c>
      <c r="D545" s="314">
        <v>28.037662999999998</v>
      </c>
      <c r="E545" s="206" t="s">
        <v>1553</v>
      </c>
      <c r="F545" s="109">
        <v>221</v>
      </c>
      <c r="G545" s="107">
        <v>2.3963999999999999E-2</v>
      </c>
      <c r="H545" s="107">
        <v>6.8000000000000005E-4</v>
      </c>
      <c r="I545" s="107">
        <v>0.282609</v>
      </c>
      <c r="J545" s="107">
        <v>1.8E-5</v>
      </c>
      <c r="K545" s="107">
        <v>0.28260618847611657</v>
      </c>
      <c r="L545" s="113">
        <v>-6.2238096080069472</v>
      </c>
      <c r="M545" s="113">
        <v>-1.4112761663553908</v>
      </c>
      <c r="N545" s="196">
        <v>0.63683883923304485</v>
      </c>
    </row>
    <row r="546" spans="1:14" s="106" customFormat="1" x14ac:dyDescent="0.25">
      <c r="A546" s="206" t="s">
        <v>592</v>
      </c>
      <c r="B546" s="206" t="s">
        <v>931</v>
      </c>
      <c r="C546" s="314">
        <v>99.987604000000005</v>
      </c>
      <c r="D546" s="314">
        <v>28.037662999999998</v>
      </c>
      <c r="E546" s="206" t="s">
        <v>1552</v>
      </c>
      <c r="F546" s="109">
        <v>214.2</v>
      </c>
      <c r="G546" s="107">
        <v>3.5681999999999998E-2</v>
      </c>
      <c r="H546" s="107">
        <v>1.0499999999999999E-3</v>
      </c>
      <c r="I546" s="107">
        <v>0.28264099999999998</v>
      </c>
      <c r="J546" s="107">
        <v>1.8E-5</v>
      </c>
      <c r="K546" s="107">
        <v>0.28263679252281698</v>
      </c>
      <c r="L546" s="113">
        <v>-5.0922078610970978</v>
      </c>
      <c r="M546" s="113">
        <v>-0.48003502606142057</v>
      </c>
      <c r="N546" s="196">
        <v>0.63682918901908359</v>
      </c>
    </row>
    <row r="547" spans="1:14" s="106" customFormat="1" x14ac:dyDescent="0.25">
      <c r="A547" s="206" t="s">
        <v>592</v>
      </c>
      <c r="B547" s="206" t="s">
        <v>931</v>
      </c>
      <c r="C547" s="314">
        <v>99.987604000000005</v>
      </c>
      <c r="D547" s="314">
        <v>28.037662999999998</v>
      </c>
      <c r="E547" s="206" t="s">
        <v>1551</v>
      </c>
      <c r="F547" s="109">
        <v>214.2</v>
      </c>
      <c r="G547" s="107">
        <v>3.4098000000000003E-2</v>
      </c>
      <c r="H547" s="107">
        <v>9.8499999999999998E-4</v>
      </c>
      <c r="I547" s="107">
        <v>0.28263899999999997</v>
      </c>
      <c r="J547" s="107">
        <v>2.0000000000000002E-5</v>
      </c>
      <c r="K547" s="107">
        <v>0.28263505298569025</v>
      </c>
      <c r="L547" s="113">
        <v>-5.1629329702784776</v>
      </c>
      <c r="M547" s="113">
        <v>-0.54157880482241794</v>
      </c>
      <c r="N547" s="196">
        <v>0.70758798780046206</v>
      </c>
    </row>
    <row r="548" spans="1:14" s="106" customFormat="1" x14ac:dyDescent="0.25">
      <c r="A548" s="206" t="s">
        <v>592</v>
      </c>
      <c r="B548" s="206" t="s">
        <v>931</v>
      </c>
      <c r="C548" s="314">
        <v>99.987604000000005</v>
      </c>
      <c r="D548" s="314">
        <v>28.037662999999998</v>
      </c>
      <c r="E548" s="206" t="s">
        <v>1550</v>
      </c>
      <c r="F548" s="109">
        <v>214.2</v>
      </c>
      <c r="G548" s="107">
        <v>3.5055000000000003E-2</v>
      </c>
      <c r="H548" s="107">
        <v>9.9700000000000006E-4</v>
      </c>
      <c r="I548" s="107">
        <v>0.28262799999999999</v>
      </c>
      <c r="J548" s="107">
        <v>2.0000000000000002E-5</v>
      </c>
      <c r="K548" s="107">
        <v>0.28262400490023676</v>
      </c>
      <c r="L548" s="113">
        <v>-5.5519210707788424</v>
      </c>
      <c r="M548" s="113">
        <v>-0.93245343257608582</v>
      </c>
      <c r="N548" s="196">
        <v>0.70758798780046206</v>
      </c>
    </row>
    <row r="549" spans="1:14" s="106" customFormat="1" x14ac:dyDescent="0.25">
      <c r="A549" s="206" t="s">
        <v>592</v>
      </c>
      <c r="B549" s="206" t="s">
        <v>931</v>
      </c>
      <c r="C549" s="314">
        <v>99.987604000000005</v>
      </c>
      <c r="D549" s="314">
        <v>28.037662999999998</v>
      </c>
      <c r="E549" s="206" t="s">
        <v>1549</v>
      </c>
      <c r="F549" s="109">
        <v>214.2</v>
      </c>
      <c r="G549" s="107">
        <v>3.1657999999999999E-2</v>
      </c>
      <c r="H549" s="107">
        <v>9.3000000000000005E-4</v>
      </c>
      <c r="I549" s="107">
        <v>0.282607</v>
      </c>
      <c r="J549" s="107">
        <v>2.0000000000000002E-5</v>
      </c>
      <c r="K549" s="107">
        <v>0.28260327337735225</v>
      </c>
      <c r="L549" s="113">
        <v>-6.294534717188327</v>
      </c>
      <c r="M549" s="113">
        <v>-1.6659222606707491</v>
      </c>
      <c r="N549" s="196">
        <v>0.70758798780157228</v>
      </c>
    </row>
    <row r="550" spans="1:14" s="106" customFormat="1" x14ac:dyDescent="0.25">
      <c r="A550" s="206" t="s">
        <v>592</v>
      </c>
      <c r="B550" s="206" t="s">
        <v>931</v>
      </c>
      <c r="C550" s="314">
        <v>99.987604000000005</v>
      </c>
      <c r="D550" s="314">
        <v>28.037662999999998</v>
      </c>
      <c r="E550" s="206" t="s">
        <v>1548</v>
      </c>
      <c r="F550" s="109">
        <v>214.2</v>
      </c>
      <c r="G550" s="107">
        <v>2.4466999999999999E-2</v>
      </c>
      <c r="H550" s="107">
        <v>7.0600000000000003E-4</v>
      </c>
      <c r="I550" s="107">
        <v>0.28261500000000001</v>
      </c>
      <c r="J550" s="107">
        <v>1.8E-5</v>
      </c>
      <c r="K550" s="107">
        <v>0.28261217097248459</v>
      </c>
      <c r="L550" s="113">
        <v>-6.0116342804605871</v>
      </c>
      <c r="M550" s="113">
        <v>-1.3511306888724928</v>
      </c>
      <c r="N550" s="196">
        <v>0.63682918902019381</v>
      </c>
    </row>
    <row r="551" spans="1:14" s="106" customFormat="1" x14ac:dyDescent="0.25">
      <c r="A551" s="206"/>
      <c r="B551" s="206"/>
      <c r="C551" s="314"/>
      <c r="D551" s="314"/>
      <c r="E551" s="206"/>
      <c r="F551" s="109"/>
      <c r="G551" s="107"/>
      <c r="H551" s="107"/>
      <c r="I551" s="107"/>
      <c r="J551" s="107"/>
      <c r="K551" s="107"/>
      <c r="L551" s="113"/>
      <c r="M551" s="113"/>
      <c r="N551" s="196"/>
    </row>
    <row r="552" spans="1:14" s="106" customFormat="1" x14ac:dyDescent="0.25">
      <c r="A552" s="206" t="s">
        <v>2085</v>
      </c>
      <c r="B552" s="206" t="s">
        <v>931</v>
      </c>
      <c r="C552" s="314" t="s">
        <v>104</v>
      </c>
      <c r="D552" s="314" t="s">
        <v>104</v>
      </c>
      <c r="E552" s="206" t="s">
        <v>1547</v>
      </c>
      <c r="F552" s="109">
        <v>215</v>
      </c>
      <c r="G552" s="107">
        <v>3.3619000000000003E-2</v>
      </c>
      <c r="H552" s="107">
        <v>1E-3</v>
      </c>
      <c r="I552" s="107">
        <v>0.282634</v>
      </c>
      <c r="J552" s="107">
        <v>2.0000000000000002E-5</v>
      </c>
      <c r="K552" s="107">
        <v>0.282629977882911</v>
      </c>
      <c r="L552" s="113">
        <v>-5.3397457432324824</v>
      </c>
      <c r="M552" s="113">
        <v>-0.70330772919513507</v>
      </c>
      <c r="N552" s="196">
        <v>0.70758924917813104</v>
      </c>
    </row>
    <row r="553" spans="1:14" s="106" customFormat="1" x14ac:dyDescent="0.25">
      <c r="A553" s="206" t="s">
        <v>2085</v>
      </c>
      <c r="B553" s="206" t="s">
        <v>931</v>
      </c>
      <c r="C553" s="314" t="s">
        <v>104</v>
      </c>
      <c r="D553" s="314" t="s">
        <v>104</v>
      </c>
      <c r="E553" s="206" t="s">
        <v>1546</v>
      </c>
      <c r="F553" s="109">
        <v>215</v>
      </c>
      <c r="G553" s="107">
        <v>2.3868E-2</v>
      </c>
      <c r="H553" s="107">
        <v>7.2999999999999996E-4</v>
      </c>
      <c r="I553" s="107">
        <v>0.28261399999999998</v>
      </c>
      <c r="J553" s="107">
        <v>2.1999999999999999E-5</v>
      </c>
      <c r="K553" s="107">
        <v>0.282611063854525</v>
      </c>
      <c r="L553" s="113">
        <v>-6.0469968350529424</v>
      </c>
      <c r="M553" s="113">
        <v>-1.3724758864241959</v>
      </c>
      <c r="N553" s="196">
        <v>0.77834817409638823</v>
      </c>
    </row>
    <row r="554" spans="1:14" s="106" customFormat="1" x14ac:dyDescent="0.25">
      <c r="A554" s="206" t="s">
        <v>592</v>
      </c>
      <c r="B554" s="206" t="s">
        <v>931</v>
      </c>
      <c r="C554" s="314" t="s">
        <v>104</v>
      </c>
      <c r="D554" s="314" t="s">
        <v>104</v>
      </c>
      <c r="E554" s="206" t="s">
        <v>1545</v>
      </c>
      <c r="F554" s="109">
        <v>215</v>
      </c>
      <c r="G554" s="107">
        <v>2.8348999999999999E-2</v>
      </c>
      <c r="H554" s="107">
        <v>8.4400000000000002E-4</v>
      </c>
      <c r="I554" s="107">
        <v>0.28265600000000002</v>
      </c>
      <c r="J554" s="107">
        <v>2.0000000000000002E-5</v>
      </c>
      <c r="K554" s="107">
        <v>0.28265260533317693</v>
      </c>
      <c r="L554" s="113">
        <v>-4.5617695422317528</v>
      </c>
      <c r="M554" s="113">
        <v>9.723929802918363E-2</v>
      </c>
      <c r="N554" s="196">
        <v>0.70758924917813104</v>
      </c>
    </row>
    <row r="555" spans="1:14" s="106" customFormat="1" x14ac:dyDescent="0.25">
      <c r="A555" s="206" t="s">
        <v>592</v>
      </c>
      <c r="B555" s="206" t="s">
        <v>931</v>
      </c>
      <c r="C555" s="314" t="s">
        <v>104</v>
      </c>
      <c r="D555" s="314" t="s">
        <v>104</v>
      </c>
      <c r="E555" s="206" t="s">
        <v>1544</v>
      </c>
      <c r="F555" s="109">
        <v>215</v>
      </c>
      <c r="G555" s="107">
        <v>3.4105000000000003E-2</v>
      </c>
      <c r="H555" s="107">
        <v>1.013E-3</v>
      </c>
      <c r="I555" s="107">
        <v>0.28263100000000002</v>
      </c>
      <c r="J555" s="107">
        <v>2.0000000000000002E-5</v>
      </c>
      <c r="K555" s="107">
        <v>0.28262692559538888</v>
      </c>
      <c r="L555" s="113">
        <v>-5.4458334070051073</v>
      </c>
      <c r="M555" s="113">
        <v>-0.81129602099716536</v>
      </c>
      <c r="N555" s="196">
        <v>0.70758924917813104</v>
      </c>
    </row>
    <row r="556" spans="1:14" s="106" customFormat="1" x14ac:dyDescent="0.25">
      <c r="A556" s="206" t="s">
        <v>592</v>
      </c>
      <c r="B556" s="206" t="s">
        <v>931</v>
      </c>
      <c r="C556" s="314" t="s">
        <v>104</v>
      </c>
      <c r="D556" s="314" t="s">
        <v>104</v>
      </c>
      <c r="E556" s="206" t="s">
        <v>1543</v>
      </c>
      <c r="F556" s="109">
        <v>215</v>
      </c>
      <c r="G556" s="107">
        <v>3.5526000000000002E-2</v>
      </c>
      <c r="H556" s="107">
        <v>1.0640000000000001E-3</v>
      </c>
      <c r="I556" s="107">
        <v>0.28264800000000001</v>
      </c>
      <c r="J556" s="107">
        <v>1.8E-5</v>
      </c>
      <c r="K556" s="107">
        <v>0.28264372046741731</v>
      </c>
      <c r="L556" s="113">
        <v>-4.8446699789594927</v>
      </c>
      <c r="M556" s="113">
        <v>-0.21710247656514525</v>
      </c>
      <c r="N556" s="196">
        <v>0.63683032426098407</v>
      </c>
    </row>
    <row r="557" spans="1:14" s="106" customFormat="1" x14ac:dyDescent="0.25">
      <c r="A557" s="206" t="s">
        <v>592</v>
      </c>
      <c r="B557" s="206" t="s">
        <v>931</v>
      </c>
      <c r="C557" s="314" t="s">
        <v>104</v>
      </c>
      <c r="D557" s="314" t="s">
        <v>104</v>
      </c>
      <c r="E557" s="206" t="s">
        <v>1542</v>
      </c>
      <c r="F557" s="109">
        <v>215</v>
      </c>
      <c r="G557" s="107">
        <v>3.7969999999999997E-2</v>
      </c>
      <c r="H557" s="107">
        <v>1.1230000000000001E-3</v>
      </c>
      <c r="I557" s="107">
        <v>0.282611</v>
      </c>
      <c r="J557" s="107">
        <v>2.1999999999999999E-5</v>
      </c>
      <c r="K557" s="107">
        <v>0.28260648316250908</v>
      </c>
      <c r="L557" s="113">
        <v>-6.1530844988244571</v>
      </c>
      <c r="M557" s="113">
        <v>-1.5345383076370567</v>
      </c>
      <c r="N557" s="196">
        <v>0.77834817409638823</v>
      </c>
    </row>
    <row r="558" spans="1:14" s="106" customFormat="1" x14ac:dyDescent="0.25">
      <c r="A558" s="206" t="s">
        <v>592</v>
      </c>
      <c r="B558" s="206" t="s">
        <v>931</v>
      </c>
      <c r="C558" s="314" t="s">
        <v>104</v>
      </c>
      <c r="D558" s="314" t="s">
        <v>104</v>
      </c>
      <c r="E558" s="206" t="s">
        <v>1541</v>
      </c>
      <c r="F558" s="109">
        <v>215</v>
      </c>
      <c r="G558" s="107">
        <v>2.2012E-2</v>
      </c>
      <c r="H558" s="107">
        <v>6.7000000000000002E-4</v>
      </c>
      <c r="I558" s="107">
        <v>0.28264800000000001</v>
      </c>
      <c r="J558" s="107">
        <v>2.0000000000000002E-5</v>
      </c>
      <c r="K558" s="107">
        <v>0.2826453051815504</v>
      </c>
      <c r="L558" s="113">
        <v>-4.8446699789594927</v>
      </c>
      <c r="M558" s="113">
        <v>-0.16103614238538455</v>
      </c>
      <c r="N558" s="196">
        <v>0.70758924917813104</v>
      </c>
    </row>
    <row r="559" spans="1:14" s="106" customFormat="1" x14ac:dyDescent="0.25">
      <c r="A559" s="206" t="s">
        <v>592</v>
      </c>
      <c r="B559" s="206" t="s">
        <v>931</v>
      </c>
      <c r="C559" s="314" t="s">
        <v>104</v>
      </c>
      <c r="D559" s="314" t="s">
        <v>104</v>
      </c>
      <c r="E559" s="206" t="s">
        <v>1540</v>
      </c>
      <c r="F559" s="109">
        <v>215</v>
      </c>
      <c r="G559" s="107">
        <v>1.7748E-2</v>
      </c>
      <c r="H559" s="107">
        <v>5.2800000000000004E-4</v>
      </c>
      <c r="I559" s="107">
        <v>0.282638</v>
      </c>
      <c r="J559" s="107">
        <v>2.0000000000000002E-5</v>
      </c>
      <c r="K559" s="107">
        <v>0.28263587632217702</v>
      </c>
      <c r="L559" s="113">
        <v>-5.1982955248686125</v>
      </c>
      <c r="M559" s="113">
        <v>-0.49462411861656008</v>
      </c>
      <c r="N559" s="196">
        <v>0.70758924917813104</v>
      </c>
    </row>
    <row r="560" spans="1:14" s="106" customFormat="1" x14ac:dyDescent="0.25">
      <c r="A560" s="206" t="s">
        <v>592</v>
      </c>
      <c r="B560" s="206" t="s">
        <v>931</v>
      </c>
      <c r="C560" s="314" t="s">
        <v>104</v>
      </c>
      <c r="D560" s="314" t="s">
        <v>104</v>
      </c>
      <c r="E560" s="206" t="s">
        <v>1539</v>
      </c>
      <c r="F560" s="109">
        <v>215</v>
      </c>
      <c r="G560" s="107">
        <v>4.3697E-2</v>
      </c>
      <c r="H560" s="107">
        <v>1.3320000000000001E-3</v>
      </c>
      <c r="I560" s="107">
        <v>0.28264099999999998</v>
      </c>
      <c r="J560" s="107">
        <v>2.1999999999999999E-5</v>
      </c>
      <c r="K560" s="107">
        <v>0.28263564254003742</v>
      </c>
      <c r="L560" s="113">
        <v>-5.0922078610970978</v>
      </c>
      <c r="M560" s="113">
        <v>-0.50289520504787077</v>
      </c>
      <c r="N560" s="196">
        <v>0.77834817409749846</v>
      </c>
    </row>
    <row r="561" spans="1:14" s="106" customFormat="1" x14ac:dyDescent="0.25">
      <c r="A561" s="206" t="s">
        <v>592</v>
      </c>
      <c r="B561" s="206" t="s">
        <v>931</v>
      </c>
      <c r="C561" s="314" t="s">
        <v>104</v>
      </c>
      <c r="D561" s="314" t="s">
        <v>104</v>
      </c>
      <c r="E561" s="206" t="s">
        <v>1538</v>
      </c>
      <c r="F561" s="109">
        <v>215</v>
      </c>
      <c r="G561" s="107">
        <v>2.4794E-2</v>
      </c>
      <c r="H561" s="107">
        <v>7.4899999999999999E-4</v>
      </c>
      <c r="I561" s="107">
        <v>0.282613</v>
      </c>
      <c r="J561" s="107">
        <v>2.5999999999999998E-5</v>
      </c>
      <c r="K561" s="107">
        <v>0.28260998743430032</v>
      </c>
      <c r="L561" s="113">
        <v>-6.082359389641967</v>
      </c>
      <c r="M561" s="113">
        <v>-1.4105590553525893</v>
      </c>
      <c r="N561" s="196">
        <v>0.9198660239317924</v>
      </c>
    </row>
    <row r="562" spans="1:14" s="106" customFormat="1" x14ac:dyDescent="0.25">
      <c r="A562" s="206" t="s">
        <v>592</v>
      </c>
      <c r="B562" s="206" t="s">
        <v>931</v>
      </c>
      <c r="C562" s="314" t="s">
        <v>104</v>
      </c>
      <c r="D562" s="314" t="s">
        <v>104</v>
      </c>
      <c r="E562" s="206" t="s">
        <v>1537</v>
      </c>
      <c r="F562" s="109">
        <v>215</v>
      </c>
      <c r="G562" s="107">
        <v>3.7933000000000001E-2</v>
      </c>
      <c r="H562" s="107">
        <v>1.14E-3</v>
      </c>
      <c r="I562" s="107">
        <v>0.282636</v>
      </c>
      <c r="J562" s="107">
        <v>2.1999999999999999E-5</v>
      </c>
      <c r="K562" s="107">
        <v>0.28263141478651854</v>
      </c>
      <c r="L562" s="113">
        <v>-5.2690206340511025</v>
      </c>
      <c r="M562" s="113">
        <v>-0.65247085195507815</v>
      </c>
      <c r="N562" s="196">
        <v>0.77834817409638823</v>
      </c>
    </row>
    <row r="563" spans="1:14" s="106" customFormat="1" x14ac:dyDescent="0.25">
      <c r="A563" s="206" t="s">
        <v>592</v>
      </c>
      <c r="B563" s="206" t="s">
        <v>931</v>
      </c>
      <c r="C563" s="314" t="s">
        <v>104</v>
      </c>
      <c r="D563" s="314" t="s">
        <v>104</v>
      </c>
      <c r="E563" s="206" t="s">
        <v>1536</v>
      </c>
      <c r="F563" s="109">
        <v>215</v>
      </c>
      <c r="G563" s="107">
        <v>3.9052999999999997E-2</v>
      </c>
      <c r="H563" s="107">
        <v>1.145E-3</v>
      </c>
      <c r="I563" s="107">
        <v>0.28263899999999997</v>
      </c>
      <c r="J563" s="107">
        <v>2.1999999999999999E-5</v>
      </c>
      <c r="K563" s="107">
        <v>0.2826343946759331</v>
      </c>
      <c r="L563" s="113">
        <v>-5.1629329702784776</v>
      </c>
      <c r="M563" s="113">
        <v>-0.54704396628135754</v>
      </c>
      <c r="N563" s="196">
        <v>0.77834817409749846</v>
      </c>
    </row>
    <row r="564" spans="1:14" s="106" customFormat="1" x14ac:dyDescent="0.25">
      <c r="A564" s="206" t="s">
        <v>592</v>
      </c>
      <c r="B564" s="206" t="s">
        <v>931</v>
      </c>
      <c r="C564" s="314" t="s">
        <v>104</v>
      </c>
      <c r="D564" s="314" t="s">
        <v>104</v>
      </c>
      <c r="E564" s="206" t="s">
        <v>1535</v>
      </c>
      <c r="F564" s="109">
        <v>215</v>
      </c>
      <c r="G564" s="107">
        <v>3.0752000000000002E-2</v>
      </c>
      <c r="H564" s="107">
        <v>9.2000000000000003E-4</v>
      </c>
      <c r="I564" s="107">
        <v>0.28262500000000002</v>
      </c>
      <c r="J564" s="107">
        <v>2.0000000000000002E-5</v>
      </c>
      <c r="K564" s="107">
        <v>0.28262129965227817</v>
      </c>
      <c r="L564" s="113">
        <v>-5.6580087345503571</v>
      </c>
      <c r="M564" s="113">
        <v>-1.0103388640791966</v>
      </c>
      <c r="N564" s="196">
        <v>0.70758924917924126</v>
      </c>
    </row>
    <row r="565" spans="1:14" s="106" customFormat="1" x14ac:dyDescent="0.25">
      <c r="A565" s="206" t="s">
        <v>592</v>
      </c>
      <c r="B565" s="206" t="s">
        <v>931</v>
      </c>
      <c r="C565" s="314" t="s">
        <v>104</v>
      </c>
      <c r="D565" s="314" t="s">
        <v>104</v>
      </c>
      <c r="E565" s="206" t="s">
        <v>1534</v>
      </c>
      <c r="F565" s="109">
        <v>215</v>
      </c>
      <c r="G565" s="107">
        <v>2.4298E-2</v>
      </c>
      <c r="H565" s="107">
        <v>7.67E-4</v>
      </c>
      <c r="I565" s="107">
        <v>0.28253800000000001</v>
      </c>
      <c r="J565" s="107">
        <v>2.4000000000000001E-5</v>
      </c>
      <c r="K565" s="107">
        <v>0.28253491503619277</v>
      </c>
      <c r="L565" s="113">
        <v>-8.7345509839631408</v>
      </c>
      <c r="M565" s="113">
        <v>-4.0665801458994455</v>
      </c>
      <c r="N565" s="196">
        <v>0.84910709901464543</v>
      </c>
    </row>
    <row r="566" spans="1:14" s="106" customFormat="1" x14ac:dyDescent="0.25">
      <c r="A566" s="206" t="s">
        <v>592</v>
      </c>
      <c r="B566" s="206" t="s">
        <v>931</v>
      </c>
      <c r="C566" s="314" t="s">
        <v>104</v>
      </c>
      <c r="D566" s="314" t="s">
        <v>104</v>
      </c>
      <c r="E566" s="206" t="s">
        <v>1533</v>
      </c>
      <c r="F566" s="109">
        <v>215</v>
      </c>
      <c r="G566" s="107">
        <v>3.7074000000000003E-2</v>
      </c>
      <c r="H566" s="107">
        <v>1.1019999999999999E-3</v>
      </c>
      <c r="I566" s="107">
        <v>0.282634</v>
      </c>
      <c r="J566" s="107">
        <v>2.0000000000000002E-5</v>
      </c>
      <c r="K566" s="107">
        <v>0.28262956762696795</v>
      </c>
      <c r="L566" s="113">
        <v>-5.3397457432324824</v>
      </c>
      <c r="M566" s="113">
        <v>-0.71782236393036492</v>
      </c>
      <c r="N566" s="196">
        <v>0.70758924917813104</v>
      </c>
    </row>
    <row r="567" spans="1:14" s="106" customFormat="1" x14ac:dyDescent="0.25">
      <c r="A567" s="206" t="s">
        <v>592</v>
      </c>
      <c r="B567" s="206" t="s">
        <v>931</v>
      </c>
      <c r="C567" s="314" t="s">
        <v>104</v>
      </c>
      <c r="D567" s="314" t="s">
        <v>104</v>
      </c>
      <c r="E567" s="206" t="s">
        <v>1532</v>
      </c>
      <c r="F567" s="109">
        <v>215</v>
      </c>
      <c r="G567" s="107">
        <v>2.3539000000000001E-2</v>
      </c>
      <c r="H567" s="107">
        <v>7.1900000000000002E-4</v>
      </c>
      <c r="I567" s="107">
        <v>0.28264899999999998</v>
      </c>
      <c r="J567" s="107">
        <v>1.8E-5</v>
      </c>
      <c r="K567" s="107">
        <v>0.28264610809781299</v>
      </c>
      <c r="L567" s="113">
        <v>-4.8093074243693579</v>
      </c>
      <c r="M567" s="113">
        <v>-0.13262939661640161</v>
      </c>
      <c r="N567" s="196">
        <v>0.63683032426098407</v>
      </c>
    </row>
    <row r="568" spans="1:14" s="106" customFormat="1" x14ac:dyDescent="0.25">
      <c r="A568" s="206" t="s">
        <v>592</v>
      </c>
      <c r="B568" s="206" t="s">
        <v>931</v>
      </c>
      <c r="C568" s="314" t="s">
        <v>104</v>
      </c>
      <c r="D568" s="314" t="s">
        <v>104</v>
      </c>
      <c r="E568" s="206" t="s">
        <v>1531</v>
      </c>
      <c r="F568" s="109">
        <v>215</v>
      </c>
      <c r="G568" s="107">
        <v>3.2284E-2</v>
      </c>
      <c r="H568" s="107">
        <v>9.7099999999999997E-4</v>
      </c>
      <c r="I568" s="107">
        <v>0.28264899999999998</v>
      </c>
      <c r="J568" s="107">
        <v>2.0000000000000002E-5</v>
      </c>
      <c r="K568" s="107">
        <v>0.28264509452430658</v>
      </c>
      <c r="L568" s="113">
        <v>-4.8093074243693579</v>
      </c>
      <c r="M568" s="113">
        <v>-0.16848908243494165</v>
      </c>
      <c r="N568" s="196">
        <v>0.70758924917813104</v>
      </c>
    </row>
    <row r="569" spans="1:14" s="106" customFormat="1" x14ac:dyDescent="0.25">
      <c r="A569" s="206" t="s">
        <v>592</v>
      </c>
      <c r="B569" s="206" t="s">
        <v>931</v>
      </c>
      <c r="C569" s="314" t="s">
        <v>104</v>
      </c>
      <c r="D569" s="314" t="s">
        <v>104</v>
      </c>
      <c r="E569" s="206" t="s">
        <v>1530</v>
      </c>
      <c r="F569" s="109">
        <v>215</v>
      </c>
      <c r="G569" s="107">
        <v>2.9753999999999999E-2</v>
      </c>
      <c r="H569" s="107">
        <v>8.8800000000000001E-4</v>
      </c>
      <c r="I569" s="107">
        <v>0.28262999999999999</v>
      </c>
      <c r="J569" s="107">
        <v>2.0000000000000002E-5</v>
      </c>
      <c r="K569" s="107">
        <v>0.28262642836002499</v>
      </c>
      <c r="L569" s="113">
        <v>-5.4811959615963524</v>
      </c>
      <c r="M569" s="113">
        <v>-0.82888794088686879</v>
      </c>
      <c r="N569" s="196">
        <v>0.70758924917813104</v>
      </c>
    </row>
    <row r="570" spans="1:14" s="106" customFormat="1" x14ac:dyDescent="0.25">
      <c r="A570" s="206" t="s">
        <v>592</v>
      </c>
      <c r="B570" s="206" t="s">
        <v>931</v>
      </c>
      <c r="C570" s="314" t="s">
        <v>104</v>
      </c>
      <c r="D570" s="314" t="s">
        <v>104</v>
      </c>
      <c r="E570" s="206" t="s">
        <v>1529</v>
      </c>
      <c r="F570" s="109">
        <v>215</v>
      </c>
      <c r="G570" s="107">
        <v>2.5781999999999999E-2</v>
      </c>
      <c r="H570" s="107">
        <v>7.6400000000000003E-4</v>
      </c>
      <c r="I570" s="107">
        <v>0.28261399999999998</v>
      </c>
      <c r="J570" s="107">
        <v>2.0000000000000002E-5</v>
      </c>
      <c r="K570" s="107">
        <v>0.28261092710254399</v>
      </c>
      <c r="L570" s="113">
        <v>-6.0469968350529424</v>
      </c>
      <c r="M570" s="113">
        <v>-1.3773140980022358</v>
      </c>
      <c r="N570" s="196">
        <v>0.70758924917813104</v>
      </c>
    </row>
    <row r="571" spans="1:14" s="106" customFormat="1" x14ac:dyDescent="0.25">
      <c r="A571" s="206" t="s">
        <v>592</v>
      </c>
      <c r="B571" s="206" t="s">
        <v>931</v>
      </c>
      <c r="C571" s="314" t="s">
        <v>104</v>
      </c>
      <c r="D571" s="314" t="s">
        <v>104</v>
      </c>
      <c r="E571" s="206" t="s">
        <v>1528</v>
      </c>
      <c r="F571" s="109">
        <v>215</v>
      </c>
      <c r="G571" s="107">
        <v>2.1628000000000001E-2</v>
      </c>
      <c r="H571" s="107">
        <v>6.5600000000000001E-4</v>
      </c>
      <c r="I571" s="107">
        <v>0.28261700000000001</v>
      </c>
      <c r="J571" s="107">
        <v>2.0000000000000002E-5</v>
      </c>
      <c r="K571" s="107">
        <v>0.28261436149118963</v>
      </c>
      <c r="L571" s="113">
        <v>-5.940909171278097</v>
      </c>
      <c r="M571" s="113">
        <v>-1.2558072738444448</v>
      </c>
      <c r="N571" s="196">
        <v>0.70758924917813104</v>
      </c>
    </row>
    <row r="572" spans="1:14" s="106" customFormat="1" x14ac:dyDescent="0.25">
      <c r="A572" s="206"/>
      <c r="B572" s="206"/>
      <c r="C572" s="314"/>
      <c r="D572" s="314"/>
      <c r="E572" s="206"/>
      <c r="F572" s="109"/>
      <c r="G572" s="107"/>
      <c r="H572" s="107"/>
      <c r="I572" s="107"/>
      <c r="J572" s="107"/>
      <c r="K572" s="107"/>
      <c r="L572" s="113"/>
      <c r="M572" s="113"/>
      <c r="N572" s="196"/>
    </row>
    <row r="573" spans="1:14" s="106" customFormat="1" x14ac:dyDescent="0.25">
      <c r="A573" s="206" t="s">
        <v>2085</v>
      </c>
      <c r="B573" s="206" t="s">
        <v>931</v>
      </c>
      <c r="C573" s="314" t="s">
        <v>104</v>
      </c>
      <c r="D573" s="314" t="s">
        <v>104</v>
      </c>
      <c r="E573" s="206" t="s">
        <v>1527</v>
      </c>
      <c r="F573" s="109">
        <v>219</v>
      </c>
      <c r="G573" s="107">
        <v>4.5365000000000003E-2</v>
      </c>
      <c r="H573" s="107">
        <v>1.2509999999999999E-3</v>
      </c>
      <c r="I573" s="107">
        <v>0.28276600000000002</v>
      </c>
      <c r="J573" s="107">
        <v>2.5999999999999998E-5</v>
      </c>
      <c r="K573" s="107">
        <v>0.28276087452757409</v>
      </c>
      <c r="L573" s="113">
        <v>-0.67188853722810471</v>
      </c>
      <c r="M573" s="113">
        <v>4.0169172425152944</v>
      </c>
      <c r="N573" s="196">
        <v>0.91987422334627311</v>
      </c>
    </row>
    <row r="574" spans="1:14" s="106" customFormat="1" x14ac:dyDescent="0.25">
      <c r="A574" s="206" t="s">
        <v>2085</v>
      </c>
      <c r="B574" s="206" t="s">
        <v>931</v>
      </c>
      <c r="C574" s="314" t="s">
        <v>104</v>
      </c>
      <c r="D574" s="314" t="s">
        <v>104</v>
      </c>
      <c r="E574" s="206" t="s">
        <v>1526</v>
      </c>
      <c r="F574" s="109">
        <v>219</v>
      </c>
      <c r="G574" s="107">
        <v>6.0818999999999998E-2</v>
      </c>
      <c r="H574" s="107">
        <v>1.64E-3</v>
      </c>
      <c r="I574" s="107">
        <v>0.28275499999999998</v>
      </c>
      <c r="J574" s="107">
        <v>2.1999999999999999E-5</v>
      </c>
      <c r="K574" s="107">
        <v>0.28274828075557273</v>
      </c>
      <c r="L574" s="113">
        <v>-1.0608766377295797</v>
      </c>
      <c r="M574" s="113">
        <v>3.5713523871794273</v>
      </c>
      <c r="N574" s="196">
        <v>0.77835511206325592</v>
      </c>
    </row>
    <row r="575" spans="1:14" s="106" customFormat="1" x14ac:dyDescent="0.25">
      <c r="A575" s="206" t="s">
        <v>592</v>
      </c>
      <c r="B575" s="206" t="s">
        <v>931</v>
      </c>
      <c r="C575" s="314" t="s">
        <v>104</v>
      </c>
      <c r="D575" s="314" t="s">
        <v>104</v>
      </c>
      <c r="E575" s="206" t="s">
        <v>1525</v>
      </c>
      <c r="F575" s="109">
        <v>219</v>
      </c>
      <c r="G575" s="107">
        <v>5.4427000000000003E-2</v>
      </c>
      <c r="H575" s="107">
        <v>1.451E-3</v>
      </c>
      <c r="I575" s="107">
        <v>0.28276299999999999</v>
      </c>
      <c r="J575" s="107">
        <v>2.5999999999999998E-5</v>
      </c>
      <c r="K575" s="107">
        <v>0.28275705510752197</v>
      </c>
      <c r="L575" s="113">
        <v>-0.77797620100183984</v>
      </c>
      <c r="M575" s="113">
        <v>3.8817870096674589</v>
      </c>
      <c r="N575" s="196">
        <v>0.91987422334627311</v>
      </c>
    </row>
    <row r="576" spans="1:14" s="106" customFormat="1" x14ac:dyDescent="0.25">
      <c r="A576" s="206" t="s">
        <v>592</v>
      </c>
      <c r="B576" s="206" t="s">
        <v>931</v>
      </c>
      <c r="C576" s="314" t="s">
        <v>104</v>
      </c>
      <c r="D576" s="314" t="s">
        <v>104</v>
      </c>
      <c r="E576" s="206" t="s">
        <v>1524</v>
      </c>
      <c r="F576" s="109">
        <v>219</v>
      </c>
      <c r="G576" s="107">
        <v>7.6282000000000003E-2</v>
      </c>
      <c r="H576" s="107">
        <v>2.0769999999999999E-3</v>
      </c>
      <c r="I576" s="107">
        <v>0.28275400000000001</v>
      </c>
      <c r="J576" s="107">
        <v>2.4000000000000001E-5</v>
      </c>
      <c r="K576" s="107">
        <v>0.28274549032275886</v>
      </c>
      <c r="L576" s="113">
        <v>-1.0962391923197146</v>
      </c>
      <c r="M576" s="113">
        <v>3.4726274942009638</v>
      </c>
      <c r="N576" s="196">
        <v>0.84911466770476451</v>
      </c>
    </row>
    <row r="577" spans="1:14" s="106" customFormat="1" x14ac:dyDescent="0.25">
      <c r="A577" s="206" t="s">
        <v>592</v>
      </c>
      <c r="B577" s="206" t="s">
        <v>931</v>
      </c>
      <c r="C577" s="314" t="s">
        <v>104</v>
      </c>
      <c r="D577" s="314" t="s">
        <v>104</v>
      </c>
      <c r="E577" s="206" t="s">
        <v>1523</v>
      </c>
      <c r="F577" s="109">
        <v>219</v>
      </c>
      <c r="G577" s="107">
        <v>4.6163999999999997E-2</v>
      </c>
      <c r="H577" s="107">
        <v>1.2589999999999999E-3</v>
      </c>
      <c r="I577" s="107">
        <v>0.28274300000000002</v>
      </c>
      <c r="J577" s="107">
        <v>2.1999999999999999E-5</v>
      </c>
      <c r="K577" s="107">
        <v>0.28273784175077199</v>
      </c>
      <c r="L577" s="113">
        <v>-1.4852272928189691</v>
      </c>
      <c r="M577" s="113">
        <v>3.2020227166573711</v>
      </c>
      <c r="N577" s="196">
        <v>0.77835511206325592</v>
      </c>
    </row>
    <row r="578" spans="1:14" s="106" customFormat="1" x14ac:dyDescent="0.25">
      <c r="A578" s="206" t="s">
        <v>592</v>
      </c>
      <c r="B578" s="206" t="s">
        <v>931</v>
      </c>
      <c r="C578" s="314" t="s">
        <v>104</v>
      </c>
      <c r="D578" s="314" t="s">
        <v>104</v>
      </c>
      <c r="E578" s="206" t="s">
        <v>1522</v>
      </c>
      <c r="F578" s="109">
        <v>219</v>
      </c>
      <c r="G578" s="107">
        <v>5.8290000000000002E-2</v>
      </c>
      <c r="H578" s="107">
        <v>1.531E-3</v>
      </c>
      <c r="I578" s="107">
        <v>0.282773</v>
      </c>
      <c r="J578" s="107">
        <v>2.5999999999999998E-5</v>
      </c>
      <c r="K578" s="107">
        <v>0.28276672733950114</v>
      </c>
      <c r="L578" s="113">
        <v>-0.42435065509160985</v>
      </c>
      <c r="M578" s="113">
        <v>4.2239884281225493</v>
      </c>
      <c r="N578" s="196">
        <v>0.91987422334627311</v>
      </c>
    </row>
    <row r="579" spans="1:14" s="106" customFormat="1" x14ac:dyDescent="0.25">
      <c r="A579" s="206" t="s">
        <v>592</v>
      </c>
      <c r="B579" s="206" t="s">
        <v>931</v>
      </c>
      <c r="C579" s="314" t="s">
        <v>104</v>
      </c>
      <c r="D579" s="314" t="s">
        <v>104</v>
      </c>
      <c r="E579" s="206" t="s">
        <v>1521</v>
      </c>
      <c r="F579" s="109">
        <v>219</v>
      </c>
      <c r="G579" s="107">
        <v>4.8531999999999999E-2</v>
      </c>
      <c r="H579" s="107">
        <v>1.3450000000000001E-3</v>
      </c>
      <c r="I579" s="107">
        <v>0.28274100000000002</v>
      </c>
      <c r="J579" s="107">
        <v>2.4000000000000001E-5</v>
      </c>
      <c r="K579" s="107">
        <v>0.28273548940014959</v>
      </c>
      <c r="L579" s="113">
        <v>-1.5559524020014592</v>
      </c>
      <c r="M579" s="113">
        <v>3.1187970742818649</v>
      </c>
      <c r="N579" s="196">
        <v>0.84911466770254407</v>
      </c>
    </row>
    <row r="580" spans="1:14" s="106" customFormat="1" x14ac:dyDescent="0.25">
      <c r="A580" s="206" t="s">
        <v>592</v>
      </c>
      <c r="B580" s="206" t="s">
        <v>931</v>
      </c>
      <c r="C580" s="314" t="s">
        <v>104</v>
      </c>
      <c r="D580" s="314" t="s">
        <v>104</v>
      </c>
      <c r="E580" s="206" t="s">
        <v>1520</v>
      </c>
      <c r="F580" s="109">
        <v>219</v>
      </c>
      <c r="G580" s="107">
        <v>3.9467000000000002E-2</v>
      </c>
      <c r="H580" s="107">
        <v>1.09E-3</v>
      </c>
      <c r="I580" s="107">
        <v>0.28275299999999998</v>
      </c>
      <c r="J580" s="107">
        <v>2.4000000000000001E-5</v>
      </c>
      <c r="K580" s="107">
        <v>0.28274853416071599</v>
      </c>
      <c r="L580" s="113">
        <v>-1.1316017469109596</v>
      </c>
      <c r="M580" s="113">
        <v>3.580317804847688</v>
      </c>
      <c r="N580" s="196">
        <v>0.84911466770254407</v>
      </c>
    </row>
    <row r="581" spans="1:14" s="106" customFormat="1" x14ac:dyDescent="0.25">
      <c r="A581" s="206" t="s">
        <v>592</v>
      </c>
      <c r="B581" s="206" t="s">
        <v>931</v>
      </c>
      <c r="C581" s="314" t="s">
        <v>104</v>
      </c>
      <c r="D581" s="314" t="s">
        <v>104</v>
      </c>
      <c r="E581" s="206" t="s">
        <v>1519</v>
      </c>
      <c r="F581" s="109">
        <v>219</v>
      </c>
      <c r="G581" s="107">
        <v>8.4723999999999994E-2</v>
      </c>
      <c r="H581" s="107">
        <v>2.2239999999999998E-3</v>
      </c>
      <c r="I581" s="107">
        <v>0.28281899999999999</v>
      </c>
      <c r="J581" s="107">
        <v>5.0000000000000002E-5</v>
      </c>
      <c r="K581" s="107">
        <v>0.28280988804902057</v>
      </c>
      <c r="L581" s="113">
        <v>1.2023268560912292</v>
      </c>
      <c r="M581" s="113">
        <v>5.7510047415143539</v>
      </c>
      <c r="N581" s="196">
        <v>1.7689888910488172</v>
      </c>
    </row>
    <row r="582" spans="1:14" s="106" customFormat="1" x14ac:dyDescent="0.25">
      <c r="A582" s="206" t="s">
        <v>592</v>
      </c>
      <c r="B582" s="206" t="s">
        <v>931</v>
      </c>
      <c r="C582" s="314" t="s">
        <v>104</v>
      </c>
      <c r="D582" s="314" t="s">
        <v>104</v>
      </c>
      <c r="E582" s="206" t="s">
        <v>1518</v>
      </c>
      <c r="F582" s="109">
        <v>219</v>
      </c>
      <c r="G582" s="107">
        <v>4.3541999999999997E-2</v>
      </c>
      <c r="H582" s="107">
        <v>1.206E-3</v>
      </c>
      <c r="I582" s="107">
        <v>0.28272700000000001</v>
      </c>
      <c r="J582" s="107">
        <v>2.5999999999999998E-5</v>
      </c>
      <c r="K582" s="107">
        <v>0.28272205889708579</v>
      </c>
      <c r="L582" s="113">
        <v>-2.0510281662744489</v>
      </c>
      <c r="M582" s="113">
        <v>2.6436288598596924</v>
      </c>
      <c r="N582" s="196">
        <v>0.91987422334627311</v>
      </c>
    </row>
    <row r="583" spans="1:14" s="106" customFormat="1" x14ac:dyDescent="0.25">
      <c r="A583" s="206" t="s">
        <v>592</v>
      </c>
      <c r="B583" s="206" t="s">
        <v>931</v>
      </c>
      <c r="C583" s="314" t="s">
        <v>104</v>
      </c>
      <c r="D583" s="314" t="s">
        <v>104</v>
      </c>
      <c r="E583" s="206" t="s">
        <v>1517</v>
      </c>
      <c r="F583" s="109">
        <v>219</v>
      </c>
      <c r="G583" s="107">
        <v>3.3674000000000003E-2</v>
      </c>
      <c r="H583" s="107">
        <v>9.5699999999999995E-4</v>
      </c>
      <c r="I583" s="107">
        <v>0.28271800000000002</v>
      </c>
      <c r="J583" s="107">
        <v>2.4000000000000001E-5</v>
      </c>
      <c r="K583" s="107">
        <v>0.28271407907505069</v>
      </c>
      <c r="L583" s="113">
        <v>-2.3692911575923237</v>
      </c>
      <c r="M583" s="113">
        <v>2.3613045292081303</v>
      </c>
      <c r="N583" s="196">
        <v>0.84911466770254407</v>
      </c>
    </row>
    <row r="584" spans="1:14" s="106" customFormat="1" x14ac:dyDescent="0.25">
      <c r="A584" s="206" t="s">
        <v>592</v>
      </c>
      <c r="B584" s="206" t="s">
        <v>931</v>
      </c>
      <c r="C584" s="314" t="s">
        <v>104</v>
      </c>
      <c r="D584" s="314" t="s">
        <v>104</v>
      </c>
      <c r="E584" s="206" t="s">
        <v>1516</v>
      </c>
      <c r="F584" s="109">
        <v>219</v>
      </c>
      <c r="G584" s="107">
        <v>6.0734000000000003E-2</v>
      </c>
      <c r="H584" s="107">
        <v>1.7390000000000001E-3</v>
      </c>
      <c r="I584" s="107">
        <v>0.282777</v>
      </c>
      <c r="J584" s="107">
        <v>2.8E-5</v>
      </c>
      <c r="K584" s="107">
        <v>0.28276987514264695</v>
      </c>
      <c r="L584" s="113">
        <v>-0.2829004367277399</v>
      </c>
      <c r="M584" s="113">
        <v>4.3353570040460809</v>
      </c>
      <c r="N584" s="196">
        <v>0.99063377898556126</v>
      </c>
    </row>
    <row r="585" spans="1:14" s="106" customFormat="1" x14ac:dyDescent="0.25">
      <c r="A585" s="206" t="s">
        <v>592</v>
      </c>
      <c r="B585" s="206" t="s">
        <v>931</v>
      </c>
      <c r="C585" s="314" t="s">
        <v>104</v>
      </c>
      <c r="D585" s="314" t="s">
        <v>104</v>
      </c>
      <c r="E585" s="206" t="s">
        <v>1515</v>
      </c>
      <c r="F585" s="109">
        <v>219</v>
      </c>
      <c r="G585" s="107">
        <v>6.1952E-2</v>
      </c>
      <c r="H585" s="107">
        <v>1.7440000000000001E-3</v>
      </c>
      <c r="I585" s="107">
        <v>0.28274500000000002</v>
      </c>
      <c r="J585" s="107">
        <v>2.4000000000000001E-5</v>
      </c>
      <c r="K585" s="107">
        <v>0.28273785465714568</v>
      </c>
      <c r="L585" s="113">
        <v>-1.4145021836375893</v>
      </c>
      <c r="M585" s="113">
        <v>3.2024793412910313</v>
      </c>
      <c r="N585" s="196">
        <v>0.84911466770476451</v>
      </c>
    </row>
    <row r="586" spans="1:14" s="106" customFormat="1" x14ac:dyDescent="0.25">
      <c r="A586" s="206" t="s">
        <v>592</v>
      </c>
      <c r="B586" s="206" t="s">
        <v>931</v>
      </c>
      <c r="C586" s="314" t="s">
        <v>104</v>
      </c>
      <c r="D586" s="314" t="s">
        <v>104</v>
      </c>
      <c r="E586" s="206" t="s">
        <v>1514</v>
      </c>
      <c r="F586" s="109">
        <v>219</v>
      </c>
      <c r="G586" s="107">
        <v>2.8872999999999999E-2</v>
      </c>
      <c r="H586" s="107">
        <v>7.9600000000000005E-4</v>
      </c>
      <c r="I586" s="107">
        <v>0.282694</v>
      </c>
      <c r="J586" s="107">
        <v>2.0000000000000002E-5</v>
      </c>
      <c r="K586" s="107">
        <v>0.28269073870819261</v>
      </c>
      <c r="L586" s="113">
        <v>-3.2179924677766536</v>
      </c>
      <c r="M586" s="113">
        <v>1.5355275355100062</v>
      </c>
      <c r="N586" s="196">
        <v>0.70759555641952687</v>
      </c>
    </row>
    <row r="587" spans="1:14" s="106" customFormat="1" x14ac:dyDescent="0.25">
      <c r="A587" s="206" t="s">
        <v>592</v>
      </c>
      <c r="B587" s="206" t="s">
        <v>931</v>
      </c>
      <c r="C587" s="314" t="s">
        <v>104</v>
      </c>
      <c r="D587" s="314" t="s">
        <v>104</v>
      </c>
      <c r="E587" s="206" t="s">
        <v>1513</v>
      </c>
      <c r="F587" s="109">
        <v>219</v>
      </c>
      <c r="G587" s="107">
        <v>5.2360999999999998E-2</v>
      </c>
      <c r="H587" s="107">
        <v>1.395E-3</v>
      </c>
      <c r="I587" s="107">
        <v>0.28273599999999999</v>
      </c>
      <c r="J587" s="107">
        <v>2.5999999999999998E-5</v>
      </c>
      <c r="K587" s="107">
        <v>0.28273028454513655</v>
      </c>
      <c r="L587" s="113">
        <v>-1.7327651749565742</v>
      </c>
      <c r="M587" s="113">
        <v>2.9346504603289247</v>
      </c>
      <c r="N587" s="196">
        <v>0.91987422334627311</v>
      </c>
    </row>
    <row r="588" spans="1:14" s="106" customFormat="1" x14ac:dyDescent="0.25">
      <c r="A588" s="206" t="s">
        <v>592</v>
      </c>
      <c r="B588" s="206" t="s">
        <v>931</v>
      </c>
      <c r="C588" s="314" t="s">
        <v>104</v>
      </c>
      <c r="D588" s="314" t="s">
        <v>104</v>
      </c>
      <c r="E588" s="206" t="s">
        <v>1512</v>
      </c>
      <c r="F588" s="109">
        <v>219</v>
      </c>
      <c r="G588" s="107">
        <v>5.0368999999999997E-2</v>
      </c>
      <c r="H588" s="107">
        <v>1.387E-3</v>
      </c>
      <c r="I588" s="107">
        <v>0.28275099999999997</v>
      </c>
      <c r="J588" s="107">
        <v>2.4000000000000001E-5</v>
      </c>
      <c r="K588" s="107">
        <v>0.28274531732193864</v>
      </c>
      <c r="L588" s="113">
        <v>-1.2023268560934497</v>
      </c>
      <c r="M588" s="113">
        <v>3.4665067636185931</v>
      </c>
      <c r="N588" s="196">
        <v>0.84911466770476451</v>
      </c>
    </row>
    <row r="589" spans="1:14" s="106" customFormat="1" x14ac:dyDescent="0.25">
      <c r="A589" s="206" t="s">
        <v>592</v>
      </c>
      <c r="B589" s="206" t="s">
        <v>931</v>
      </c>
      <c r="C589" s="314" t="s">
        <v>104</v>
      </c>
      <c r="D589" s="314" t="s">
        <v>104</v>
      </c>
      <c r="E589" s="206" t="s">
        <v>1511</v>
      </c>
      <c r="F589" s="109">
        <v>219</v>
      </c>
      <c r="G589" s="107">
        <v>5.0511E-2</v>
      </c>
      <c r="H589" s="107">
        <v>1.4090000000000001E-3</v>
      </c>
      <c r="I589" s="107">
        <v>0.28275</v>
      </c>
      <c r="J589" s="107">
        <v>2.0000000000000002E-5</v>
      </c>
      <c r="K589" s="107">
        <v>0.28274422718573289</v>
      </c>
      <c r="L589" s="113">
        <v>-1.2376894106835845</v>
      </c>
      <c r="M589" s="113">
        <v>3.427937986864027</v>
      </c>
      <c r="N589" s="196">
        <v>0.70759555642174732</v>
      </c>
    </row>
    <row r="590" spans="1:14" s="106" customFormat="1" x14ac:dyDescent="0.25">
      <c r="A590" s="206" t="s">
        <v>592</v>
      </c>
      <c r="B590" s="206" t="s">
        <v>931</v>
      </c>
      <c r="C590" s="314" t="s">
        <v>104</v>
      </c>
      <c r="D590" s="314" t="s">
        <v>104</v>
      </c>
      <c r="E590" s="206" t="s">
        <v>1510</v>
      </c>
      <c r="F590" s="109">
        <v>219</v>
      </c>
      <c r="G590" s="107">
        <v>6.8460999999999994E-2</v>
      </c>
      <c r="H590" s="107">
        <v>1.804E-3</v>
      </c>
      <c r="I590" s="107">
        <v>0.28276000000000001</v>
      </c>
      <c r="J590" s="107">
        <v>3.0000000000000001E-5</v>
      </c>
      <c r="K590" s="107">
        <v>0.28275260883113001</v>
      </c>
      <c r="L590" s="113">
        <v>-0.88406386477335452</v>
      </c>
      <c r="M590" s="113">
        <v>3.7244787387891165</v>
      </c>
      <c r="N590" s="196">
        <v>1.0613933346270699</v>
      </c>
    </row>
    <row r="591" spans="1:14" s="106" customFormat="1" x14ac:dyDescent="0.25">
      <c r="A591" s="206" t="s">
        <v>592</v>
      </c>
      <c r="B591" s="206" t="s">
        <v>931</v>
      </c>
      <c r="C591" s="314" t="s">
        <v>104</v>
      </c>
      <c r="D591" s="314" t="s">
        <v>104</v>
      </c>
      <c r="E591" s="206" t="s">
        <v>1509</v>
      </c>
      <c r="F591" s="109">
        <v>219</v>
      </c>
      <c r="G591" s="107">
        <v>4.6271E-2</v>
      </c>
      <c r="H591" s="107">
        <v>1.3420000000000001E-3</v>
      </c>
      <c r="I591" s="107">
        <v>0.28272000000000003</v>
      </c>
      <c r="J591" s="107">
        <v>2.4000000000000001E-5</v>
      </c>
      <c r="K591" s="107">
        <v>0.2827145016914504</v>
      </c>
      <c r="L591" s="113">
        <v>-2.2985660484109438</v>
      </c>
      <c r="M591" s="113">
        <v>2.3762566035334665</v>
      </c>
      <c r="N591" s="196">
        <v>0.84911466770254407</v>
      </c>
    </row>
    <row r="592" spans="1:14" s="106" customFormat="1" x14ac:dyDescent="0.25">
      <c r="A592" s="206" t="s">
        <v>592</v>
      </c>
      <c r="B592" s="206" t="s">
        <v>931</v>
      </c>
      <c r="C592" s="314" t="s">
        <v>104</v>
      </c>
      <c r="D592" s="314" t="s">
        <v>104</v>
      </c>
      <c r="E592" s="206" t="s">
        <v>1508</v>
      </c>
      <c r="F592" s="109">
        <v>219</v>
      </c>
      <c r="G592" s="107">
        <v>4.6275999999999998E-2</v>
      </c>
      <c r="H592" s="107">
        <v>1.273E-3</v>
      </c>
      <c r="I592" s="107">
        <v>0.28272700000000001</v>
      </c>
      <c r="J592" s="107">
        <v>2.0000000000000002E-5</v>
      </c>
      <c r="K592" s="107">
        <v>0.28272178439136836</v>
      </c>
      <c r="L592" s="113">
        <v>-2.0510281662744489</v>
      </c>
      <c r="M592" s="113">
        <v>2.6339169085676239</v>
      </c>
      <c r="N592" s="196">
        <v>0.70759555641952687</v>
      </c>
    </row>
    <row r="593" spans="1:14" s="106" customFormat="1" x14ac:dyDescent="0.25">
      <c r="A593" s="206"/>
      <c r="B593" s="206"/>
      <c r="C593" s="314"/>
      <c r="D593" s="314"/>
      <c r="E593" s="206"/>
      <c r="F593" s="109"/>
      <c r="G593" s="107"/>
      <c r="H593" s="107"/>
      <c r="I593" s="107"/>
      <c r="J593" s="107"/>
      <c r="K593" s="107"/>
      <c r="L593" s="113"/>
      <c r="M593" s="113"/>
      <c r="N593" s="196"/>
    </row>
    <row r="594" spans="1:14" s="106" customFormat="1" x14ac:dyDescent="0.25">
      <c r="A594" s="206" t="s">
        <v>2086</v>
      </c>
      <c r="B594" s="206" t="s">
        <v>931</v>
      </c>
      <c r="C594" s="314">
        <v>99.988889</v>
      </c>
      <c r="D594" s="314">
        <v>28.063889</v>
      </c>
      <c r="E594" s="206" t="s">
        <v>1499</v>
      </c>
      <c r="F594" s="109">
        <v>217</v>
      </c>
      <c r="G594" s="107">
        <v>1.5604E-2</v>
      </c>
      <c r="H594" s="107">
        <v>5.31E-4</v>
      </c>
      <c r="I594" s="107">
        <v>0.28265800000000002</v>
      </c>
      <c r="J594" s="107">
        <v>2.1999999999999999E-5</v>
      </c>
      <c r="K594" s="107">
        <v>0.28265584434816543</v>
      </c>
      <c r="L594" s="113">
        <v>-4.4910444330492627</v>
      </c>
      <c r="M594" s="113">
        <v>0.25640233813017943</v>
      </c>
      <c r="N594" s="196">
        <v>0.77835164300044113</v>
      </c>
    </row>
    <row r="595" spans="1:14" s="106" customFormat="1" x14ac:dyDescent="0.25">
      <c r="A595" s="206" t="s">
        <v>2086</v>
      </c>
      <c r="B595" s="206" t="s">
        <v>931</v>
      </c>
      <c r="C595" s="314">
        <v>99.988889</v>
      </c>
      <c r="D595" s="314">
        <v>28.063889</v>
      </c>
      <c r="E595" s="206" t="s">
        <v>1488</v>
      </c>
      <c r="F595" s="109">
        <v>223</v>
      </c>
      <c r="G595" s="107">
        <v>1.5775000000000001E-2</v>
      </c>
      <c r="H595" s="107">
        <v>5.13E-4</v>
      </c>
      <c r="I595" s="107">
        <v>0.28266400000000003</v>
      </c>
      <c r="J595" s="107">
        <v>2.5999999999999998E-5</v>
      </c>
      <c r="K595" s="107">
        <v>0.28266185971832658</v>
      </c>
      <c r="L595" s="113">
        <v>-4.2788691055040129</v>
      </c>
      <c r="M595" s="113">
        <v>0.60294435732854978</v>
      </c>
      <c r="N595" s="196">
        <v>0.91988242351570548</v>
      </c>
    </row>
    <row r="596" spans="1:14" s="106" customFormat="1" x14ac:dyDescent="0.25">
      <c r="A596" s="206" t="s">
        <v>582</v>
      </c>
      <c r="B596" s="206" t="s">
        <v>931</v>
      </c>
      <c r="C596" s="314">
        <v>99.988889</v>
      </c>
      <c r="D596" s="314">
        <v>28.063889</v>
      </c>
      <c r="E596" s="206" t="s">
        <v>1498</v>
      </c>
      <c r="F596" s="109">
        <v>217</v>
      </c>
      <c r="G596" s="107">
        <v>1.6303000000000002E-2</v>
      </c>
      <c r="H596" s="107">
        <v>5.4199999999999995E-4</v>
      </c>
      <c r="I596" s="107">
        <v>0.28265699999999999</v>
      </c>
      <c r="J596" s="107">
        <v>2.5999999999999998E-5</v>
      </c>
      <c r="K596" s="107">
        <v>0.28265479969247764</v>
      </c>
      <c r="L596" s="113">
        <v>-4.526406987641618</v>
      </c>
      <c r="M596" s="113">
        <v>0.21944281672459098</v>
      </c>
      <c r="N596" s="196">
        <v>0.91987012354355358</v>
      </c>
    </row>
    <row r="597" spans="1:14" s="106" customFormat="1" x14ac:dyDescent="0.25">
      <c r="A597" s="206" t="s">
        <v>582</v>
      </c>
      <c r="B597" s="206" t="s">
        <v>931</v>
      </c>
      <c r="C597" s="314">
        <v>99.988889</v>
      </c>
      <c r="D597" s="314">
        <v>28.063889</v>
      </c>
      <c r="E597" s="206" t="s">
        <v>1503</v>
      </c>
      <c r="F597" s="109">
        <v>213</v>
      </c>
      <c r="G597" s="107">
        <v>8.9460000000000008E-3</v>
      </c>
      <c r="H597" s="107">
        <v>3.2600000000000001E-4</v>
      </c>
      <c r="I597" s="107">
        <v>0.28270600000000001</v>
      </c>
      <c r="J597" s="107">
        <v>2.4000000000000001E-5</v>
      </c>
      <c r="K597" s="107">
        <v>0.28270470101140144</v>
      </c>
      <c r="L597" s="113">
        <v>-2.7936418126839335</v>
      </c>
      <c r="M597" s="113">
        <v>1.8957823172871535</v>
      </c>
      <c r="N597" s="196">
        <v>0.84910331493270874</v>
      </c>
    </row>
    <row r="598" spans="1:14" s="106" customFormat="1" x14ac:dyDescent="0.25">
      <c r="A598" s="206" t="s">
        <v>582</v>
      </c>
      <c r="B598" s="206" t="s">
        <v>931</v>
      </c>
      <c r="C598" s="314">
        <v>99.988889</v>
      </c>
      <c r="D598" s="314">
        <v>28.063889</v>
      </c>
      <c r="E598" s="206" t="s">
        <v>1495</v>
      </c>
      <c r="F598" s="109">
        <v>218</v>
      </c>
      <c r="G598" s="107">
        <v>3.0894000000000001E-2</v>
      </c>
      <c r="H598" s="107">
        <v>1.0250000000000001E-3</v>
      </c>
      <c r="I598" s="107">
        <v>0.28268399999999999</v>
      </c>
      <c r="J598" s="107">
        <v>3.6000000000000001E-5</v>
      </c>
      <c r="K598" s="107">
        <v>0.28267981968720873</v>
      </c>
      <c r="L598" s="113">
        <v>-3.5716180136857734</v>
      </c>
      <c r="M598" s="113">
        <v>1.1269276048819776</v>
      </c>
      <c r="N598" s="196">
        <v>1.2736691631975994</v>
      </c>
    </row>
    <row r="599" spans="1:14" s="106" customFormat="1" x14ac:dyDescent="0.25">
      <c r="A599" s="206" t="s">
        <v>582</v>
      </c>
      <c r="B599" s="206" t="s">
        <v>931</v>
      </c>
      <c r="C599" s="314">
        <v>99.988889</v>
      </c>
      <c r="D599" s="314">
        <v>28.063889</v>
      </c>
      <c r="E599" s="206" t="s">
        <v>1494</v>
      </c>
      <c r="F599" s="109">
        <v>218</v>
      </c>
      <c r="G599" s="107">
        <v>1.9689999999999999E-2</v>
      </c>
      <c r="H599" s="107">
        <v>6.5499999999999998E-4</v>
      </c>
      <c r="I599" s="107">
        <v>0.28265099999999999</v>
      </c>
      <c r="J599" s="107">
        <v>2.4000000000000001E-5</v>
      </c>
      <c r="K599" s="107">
        <v>0.28264832867816753</v>
      </c>
      <c r="L599" s="113">
        <v>-4.7385823151868678</v>
      </c>
      <c r="M599" s="113">
        <v>1.2785184499986002E-2</v>
      </c>
      <c r="N599" s="196">
        <v>0.8491127754672867</v>
      </c>
    </row>
    <row r="600" spans="1:14" s="106" customFormat="1" x14ac:dyDescent="0.25">
      <c r="A600" s="206" t="s">
        <v>582</v>
      </c>
      <c r="B600" s="206" t="s">
        <v>931</v>
      </c>
      <c r="C600" s="314">
        <v>99.988889</v>
      </c>
      <c r="D600" s="314">
        <v>28.063889</v>
      </c>
      <c r="E600" s="206" t="s">
        <v>1492</v>
      </c>
      <c r="F600" s="109">
        <v>219</v>
      </c>
      <c r="G600" s="107">
        <v>9.4520000000000003E-3</v>
      </c>
      <c r="H600" s="107">
        <v>3.2200000000000002E-4</v>
      </c>
      <c r="I600" s="107">
        <v>0.28264800000000001</v>
      </c>
      <c r="J600" s="107">
        <v>2.1999999999999999E-5</v>
      </c>
      <c r="K600" s="107">
        <v>0.28264668073371613</v>
      </c>
      <c r="L600" s="113">
        <v>-4.8446699789594927</v>
      </c>
      <c r="M600" s="113">
        <v>-2.3233812709300139E-2</v>
      </c>
      <c r="N600" s="196">
        <v>0.77835511206103547</v>
      </c>
    </row>
    <row r="601" spans="1:14" s="106" customFormat="1" x14ac:dyDescent="0.25">
      <c r="A601" s="206" t="s">
        <v>582</v>
      </c>
      <c r="B601" s="206" t="s">
        <v>931</v>
      </c>
      <c r="C601" s="314">
        <v>99.988889</v>
      </c>
      <c r="D601" s="314">
        <v>28.063889</v>
      </c>
      <c r="E601" s="206" t="s">
        <v>1507</v>
      </c>
      <c r="F601" s="109">
        <v>207</v>
      </c>
      <c r="G601" s="107">
        <v>1.2363000000000001E-2</v>
      </c>
      <c r="H601" s="107">
        <v>4.17E-4</v>
      </c>
      <c r="I601" s="107">
        <v>0.28264099999999998</v>
      </c>
      <c r="J601" s="107">
        <v>2.8E-5</v>
      </c>
      <c r="K601" s="107">
        <v>0.28263938530613408</v>
      </c>
      <c r="L601" s="113">
        <v>-5.0922078610970978</v>
      </c>
      <c r="M601" s="113">
        <v>-0.54872088364410487</v>
      </c>
      <c r="N601" s="196">
        <v>0.99060729102484757</v>
      </c>
    </row>
    <row r="602" spans="1:14" s="106" customFormat="1" x14ac:dyDescent="0.25">
      <c r="A602" s="206" t="s">
        <v>582</v>
      </c>
      <c r="B602" s="206" t="s">
        <v>931</v>
      </c>
      <c r="C602" s="314">
        <v>99.988889</v>
      </c>
      <c r="D602" s="314">
        <v>28.063889</v>
      </c>
      <c r="E602" s="206" t="s">
        <v>1502</v>
      </c>
      <c r="F602" s="109">
        <v>216</v>
      </c>
      <c r="G602" s="107">
        <v>2.2010999999999999E-2</v>
      </c>
      <c r="H602" s="107">
        <v>7.2499999999999995E-4</v>
      </c>
      <c r="I602" s="107">
        <v>0.28265099999999999</v>
      </c>
      <c r="J602" s="107">
        <v>2.5999999999999998E-5</v>
      </c>
      <c r="K602" s="107">
        <v>0.28264807037479123</v>
      </c>
      <c r="L602" s="113">
        <v>-4.7385823151868678</v>
      </c>
      <c r="M602" s="113">
        <v>-4.0921747037625522E-2</v>
      </c>
      <c r="N602" s="196">
        <v>0.9198680737143583</v>
      </c>
    </row>
    <row r="603" spans="1:14" s="106" customFormat="1" x14ac:dyDescent="0.25">
      <c r="A603" s="206" t="s">
        <v>582</v>
      </c>
      <c r="B603" s="206" t="s">
        <v>931</v>
      </c>
      <c r="C603" s="314">
        <v>99.988889</v>
      </c>
      <c r="D603" s="314">
        <v>28.063889</v>
      </c>
      <c r="E603" s="206" t="s">
        <v>1493</v>
      </c>
      <c r="F603" s="109">
        <v>218</v>
      </c>
      <c r="G603" s="107">
        <v>2.5559999999999999E-2</v>
      </c>
      <c r="H603" s="107">
        <v>8.4400000000000002E-4</v>
      </c>
      <c r="I603" s="107">
        <v>0.28265899999999999</v>
      </c>
      <c r="J603" s="107">
        <v>2.8E-5</v>
      </c>
      <c r="K603" s="107">
        <v>0.28265555786927238</v>
      </c>
      <c r="L603" s="113">
        <v>-4.4556818784591279</v>
      </c>
      <c r="M603" s="113">
        <v>0.26855178964169113</v>
      </c>
      <c r="N603" s="196">
        <v>0.99063157137591062</v>
      </c>
    </row>
    <row r="604" spans="1:14" s="106" customFormat="1" x14ac:dyDescent="0.25">
      <c r="A604" s="206" t="s">
        <v>582</v>
      </c>
      <c r="B604" s="206" t="s">
        <v>931</v>
      </c>
      <c r="C604" s="314">
        <v>99.988889</v>
      </c>
      <c r="D604" s="314">
        <v>28.063889</v>
      </c>
      <c r="E604" s="206" t="s">
        <v>1501</v>
      </c>
      <c r="F604" s="109">
        <v>216</v>
      </c>
      <c r="G604" s="107">
        <v>1.7021000000000001E-2</v>
      </c>
      <c r="H604" s="107">
        <v>5.6700000000000001E-4</v>
      </c>
      <c r="I604" s="107">
        <v>0.28267399999999998</v>
      </c>
      <c r="J604" s="107">
        <v>2.1999999999999999E-5</v>
      </c>
      <c r="K604" s="107">
        <v>0.28267170883104364</v>
      </c>
      <c r="L604" s="113">
        <v>-3.9252435595960034</v>
      </c>
      <c r="M604" s="113">
        <v>0.79539599213473977</v>
      </c>
      <c r="N604" s="196">
        <v>0.77834990852787556</v>
      </c>
    </row>
    <row r="605" spans="1:14" s="106" customFormat="1" x14ac:dyDescent="0.25">
      <c r="A605" s="206" t="s">
        <v>582</v>
      </c>
      <c r="B605" s="206" t="s">
        <v>931</v>
      </c>
      <c r="C605" s="314">
        <v>99.988889</v>
      </c>
      <c r="D605" s="314">
        <v>28.063889</v>
      </c>
      <c r="E605" s="206" t="s">
        <v>1491</v>
      </c>
      <c r="F605" s="109">
        <v>219</v>
      </c>
      <c r="G605" s="107">
        <v>2.3251000000000001E-2</v>
      </c>
      <c r="H605" s="107">
        <v>7.6499999999999995E-4</v>
      </c>
      <c r="I605" s="107">
        <v>0.28266999999999998</v>
      </c>
      <c r="J605" s="107">
        <v>2.4000000000000001E-5</v>
      </c>
      <c r="K605" s="107">
        <v>0.28266686571830069</v>
      </c>
      <c r="L605" s="113">
        <v>-4.0666937779598733</v>
      </c>
      <c r="M605" s="113">
        <v>0.69090645721026078</v>
      </c>
      <c r="N605" s="196">
        <v>0.84911466770476451</v>
      </c>
    </row>
    <row r="606" spans="1:14" s="106" customFormat="1" x14ac:dyDescent="0.25">
      <c r="A606" s="206" t="s">
        <v>582</v>
      </c>
      <c r="B606" s="206" t="s">
        <v>931</v>
      </c>
      <c r="C606" s="314">
        <v>99.988889</v>
      </c>
      <c r="D606" s="314">
        <v>28.063889</v>
      </c>
      <c r="E606" s="206" t="s">
        <v>1500</v>
      </c>
      <c r="F606" s="109">
        <v>216</v>
      </c>
      <c r="G606" s="107">
        <v>2.9116E-2</v>
      </c>
      <c r="H606" s="107">
        <v>9.5399999999999999E-4</v>
      </c>
      <c r="I606" s="107">
        <v>0.28267500000000001</v>
      </c>
      <c r="J606" s="107">
        <v>2.4000000000000001E-5</v>
      </c>
      <c r="K606" s="107">
        <v>0.2826711450173115</v>
      </c>
      <c r="L606" s="113">
        <v>-3.8898810050036481</v>
      </c>
      <c r="M606" s="113">
        <v>0.77544852091326888</v>
      </c>
      <c r="N606" s="196">
        <v>0.84910899112333738</v>
      </c>
    </row>
    <row r="607" spans="1:14" s="106" customFormat="1" x14ac:dyDescent="0.25">
      <c r="A607" s="206" t="s">
        <v>582</v>
      </c>
      <c r="B607" s="206" t="s">
        <v>931</v>
      </c>
      <c r="C607" s="314">
        <v>99.988889</v>
      </c>
      <c r="D607" s="314">
        <v>28.063889</v>
      </c>
      <c r="E607" s="206" t="s">
        <v>1506</v>
      </c>
      <c r="F607" s="109">
        <v>208</v>
      </c>
      <c r="G607" s="107">
        <v>2.3456999999999999E-2</v>
      </c>
      <c r="H607" s="107">
        <v>7.6099999999999996E-4</v>
      </c>
      <c r="I607" s="107">
        <v>0.282669</v>
      </c>
      <c r="J607" s="107">
        <v>2.4000000000000001E-5</v>
      </c>
      <c r="K607" s="107">
        <v>0.28266603901748055</v>
      </c>
      <c r="L607" s="113">
        <v>-4.1020563325500081</v>
      </c>
      <c r="M607" s="113">
        <v>0.41653692648857543</v>
      </c>
      <c r="N607" s="196">
        <v>0.84909385549503114</v>
      </c>
    </row>
    <row r="608" spans="1:14" s="106" customFormat="1" x14ac:dyDescent="0.25">
      <c r="A608" s="206" t="s">
        <v>582</v>
      </c>
      <c r="B608" s="206" t="s">
        <v>931</v>
      </c>
      <c r="C608" s="314">
        <v>99.988889</v>
      </c>
      <c r="D608" s="314">
        <v>28.063889</v>
      </c>
      <c r="E608" s="206" t="s">
        <v>1505</v>
      </c>
      <c r="F608" s="109">
        <v>210</v>
      </c>
      <c r="G608" s="107">
        <v>2.3473000000000001E-2</v>
      </c>
      <c r="H608" s="107">
        <v>8.5700000000000001E-4</v>
      </c>
      <c r="I608" s="107">
        <v>0.28268300000000002</v>
      </c>
      <c r="J608" s="107">
        <v>2.5999999999999998E-5</v>
      </c>
      <c r="K608" s="107">
        <v>0.28267963336462898</v>
      </c>
      <c r="L608" s="113">
        <v>-3.6069805682759082</v>
      </c>
      <c r="M608" s="113">
        <v>0.94205508645917035</v>
      </c>
      <c r="N608" s="196">
        <v>0.9198557757339465</v>
      </c>
    </row>
    <row r="609" spans="1:14" s="106" customFormat="1" x14ac:dyDescent="0.25">
      <c r="A609" s="206" t="s">
        <v>582</v>
      </c>
      <c r="B609" s="206" t="s">
        <v>931</v>
      </c>
      <c r="C609" s="314">
        <v>99.988889</v>
      </c>
      <c r="D609" s="314">
        <v>28.063889</v>
      </c>
      <c r="E609" s="206" t="s">
        <v>1490</v>
      </c>
      <c r="F609" s="109">
        <v>219</v>
      </c>
      <c r="G609" s="107">
        <v>1.7927999999999999E-2</v>
      </c>
      <c r="H609" s="107">
        <v>6.1499999999999999E-4</v>
      </c>
      <c r="I609" s="107">
        <v>0.28266599999999997</v>
      </c>
      <c r="J609" s="107">
        <v>2.5999999999999998E-5</v>
      </c>
      <c r="K609" s="107">
        <v>0.28266348028333976</v>
      </c>
      <c r="L609" s="113">
        <v>-4.2081439963237433</v>
      </c>
      <c r="M609" s="113">
        <v>0.57113052046586787</v>
      </c>
      <c r="N609" s="196">
        <v>0.91987422334627311</v>
      </c>
    </row>
    <row r="610" spans="1:14" s="106" customFormat="1" x14ac:dyDescent="0.25">
      <c r="A610" s="206" t="s">
        <v>582</v>
      </c>
      <c r="B610" s="206" t="s">
        <v>931</v>
      </c>
      <c r="C610" s="314">
        <v>99.988889</v>
      </c>
      <c r="D610" s="314">
        <v>28.063889</v>
      </c>
      <c r="E610" s="206" t="s">
        <v>1489</v>
      </c>
      <c r="F610" s="109">
        <v>219</v>
      </c>
      <c r="G610" s="107">
        <v>1.8381999999999999E-2</v>
      </c>
      <c r="H610" s="107">
        <v>6.1600000000000001E-4</v>
      </c>
      <c r="I610" s="107">
        <v>0.28267900000000001</v>
      </c>
      <c r="J610" s="107">
        <v>2.5999999999999998E-5</v>
      </c>
      <c r="K610" s="107">
        <v>0.28267647618623953</v>
      </c>
      <c r="L610" s="113">
        <v>-3.7484307866397781</v>
      </c>
      <c r="M610" s="113">
        <v>1.0309226776428204</v>
      </c>
      <c r="N610" s="196">
        <v>0.91987422334627311</v>
      </c>
    </row>
    <row r="611" spans="1:14" s="106" customFormat="1" x14ac:dyDescent="0.25">
      <c r="A611" s="206" t="s">
        <v>582</v>
      </c>
      <c r="B611" s="206" t="s">
        <v>931</v>
      </c>
      <c r="C611" s="314">
        <v>99.988889</v>
      </c>
      <c r="D611" s="314">
        <v>28.063889</v>
      </c>
      <c r="E611" s="206" t="s">
        <v>1497</v>
      </c>
      <c r="F611" s="109">
        <v>217</v>
      </c>
      <c r="G611" s="107">
        <v>1.7301E-2</v>
      </c>
      <c r="H611" s="107">
        <v>5.62E-4</v>
      </c>
      <c r="I611" s="107">
        <v>0.28267799999999998</v>
      </c>
      <c r="J611" s="107">
        <v>2.5999999999999998E-5</v>
      </c>
      <c r="K611" s="107">
        <v>0.28267571850031814</v>
      </c>
      <c r="L611" s="113">
        <v>-3.7837933412321334</v>
      </c>
      <c r="M611" s="113">
        <v>0.95954229182515505</v>
      </c>
      <c r="N611" s="196">
        <v>0.91987012354355358</v>
      </c>
    </row>
    <row r="612" spans="1:14" s="106" customFormat="1" x14ac:dyDescent="0.25">
      <c r="A612" s="206" t="s">
        <v>582</v>
      </c>
      <c r="B612" s="206" t="s">
        <v>931</v>
      </c>
      <c r="C612" s="314">
        <v>99.988889</v>
      </c>
      <c r="D612" s="314">
        <v>28.063889</v>
      </c>
      <c r="E612" s="206" t="s">
        <v>1496</v>
      </c>
      <c r="F612" s="109">
        <v>217</v>
      </c>
      <c r="G612" s="107">
        <v>2.5207E-2</v>
      </c>
      <c r="H612" s="107">
        <v>8.2899999999999998E-4</v>
      </c>
      <c r="I612" s="107">
        <v>0.28268300000000002</v>
      </c>
      <c r="J612" s="107">
        <v>2.5999999999999998E-5</v>
      </c>
      <c r="K612" s="107">
        <v>0.2826796345849889</v>
      </c>
      <c r="L612" s="113">
        <v>-3.6069805682759082</v>
      </c>
      <c r="M612" s="113">
        <v>1.0980918798986217</v>
      </c>
      <c r="N612" s="196">
        <v>0.91987012354355358</v>
      </c>
    </row>
    <row r="613" spans="1:14" s="106" customFormat="1" x14ac:dyDescent="0.25">
      <c r="A613" s="206" t="s">
        <v>582</v>
      </c>
      <c r="B613" s="206" t="s">
        <v>931</v>
      </c>
      <c r="C613" s="314">
        <v>99.988889</v>
      </c>
      <c r="D613" s="314">
        <v>28.063889</v>
      </c>
      <c r="E613" s="206" t="s">
        <v>1504</v>
      </c>
      <c r="F613" s="109">
        <v>211</v>
      </c>
      <c r="G613" s="107">
        <v>3.4167000000000003E-2</v>
      </c>
      <c r="H613" s="107">
        <v>1.09E-3</v>
      </c>
      <c r="I613" s="107">
        <v>0.282665</v>
      </c>
      <c r="J613" s="107">
        <v>2.1999999999999999E-5</v>
      </c>
      <c r="K613" s="107">
        <v>0.2826606976179265</v>
      </c>
      <c r="L613" s="113">
        <v>-4.2435065509138781</v>
      </c>
      <c r="M613" s="113">
        <v>0.29440777436828824</v>
      </c>
      <c r="N613" s="196">
        <v>0.77834123677344991</v>
      </c>
    </row>
    <row r="614" spans="1:14" s="106" customFormat="1" x14ac:dyDescent="0.25">
      <c r="A614" s="206"/>
      <c r="B614" s="206"/>
      <c r="C614" s="314"/>
      <c r="D614" s="314"/>
      <c r="E614" s="206"/>
      <c r="F614" s="109"/>
      <c r="G614" s="107"/>
      <c r="H614" s="107"/>
      <c r="I614" s="107"/>
      <c r="J614" s="107"/>
      <c r="K614" s="107"/>
      <c r="L614" s="113"/>
      <c r="M614" s="113"/>
      <c r="N614" s="196"/>
    </row>
    <row r="615" spans="1:14" s="106" customFormat="1" x14ac:dyDescent="0.25">
      <c r="A615" s="206" t="s">
        <v>2086</v>
      </c>
      <c r="B615" s="206" t="s">
        <v>931</v>
      </c>
      <c r="C615" s="314">
        <v>99.986943999999994</v>
      </c>
      <c r="D615" s="314">
        <v>28.059443999999999</v>
      </c>
      <c r="E615" s="206" t="s">
        <v>1486</v>
      </c>
      <c r="F615" s="109">
        <v>215</v>
      </c>
      <c r="G615" s="107">
        <v>3.0012E-2</v>
      </c>
      <c r="H615" s="107">
        <v>1.01E-3</v>
      </c>
      <c r="I615" s="107">
        <v>0.28264400000000001</v>
      </c>
      <c r="J615" s="107">
        <v>2.4000000000000001E-5</v>
      </c>
      <c r="K615" s="107">
        <v>0.28263993766174011</v>
      </c>
      <c r="L615" s="113">
        <v>-4.9861201973233626</v>
      </c>
      <c r="M615" s="113">
        <v>-0.35093610801117947</v>
      </c>
      <c r="N615" s="196">
        <v>0.84910709901464543</v>
      </c>
    </row>
    <row r="616" spans="1:14" s="106" customFormat="1" x14ac:dyDescent="0.25">
      <c r="A616" s="206" t="s">
        <v>2086</v>
      </c>
      <c r="B616" s="206" t="s">
        <v>931</v>
      </c>
      <c r="C616" s="314">
        <v>99.986943999999994</v>
      </c>
      <c r="D616" s="314">
        <v>28.059443999999999</v>
      </c>
      <c r="E616" s="206" t="s">
        <v>1478</v>
      </c>
      <c r="F616" s="109">
        <v>216</v>
      </c>
      <c r="G616" s="107">
        <v>2.6275E-2</v>
      </c>
      <c r="H616" s="107">
        <v>9.0899999999999998E-4</v>
      </c>
      <c r="I616" s="107">
        <v>0.28259600000000001</v>
      </c>
      <c r="J616" s="107">
        <v>2.1999999999999999E-5</v>
      </c>
      <c r="K616" s="107">
        <v>0.28259232685611757</v>
      </c>
      <c r="L616" s="113">
        <v>-6.6835228176886918</v>
      </c>
      <c r="M616" s="113">
        <v>-2.0131018679747648</v>
      </c>
      <c r="N616" s="196">
        <v>0.77834990852787556</v>
      </c>
    </row>
    <row r="617" spans="1:14" s="106" customFormat="1" x14ac:dyDescent="0.25">
      <c r="A617" s="206" t="s">
        <v>582</v>
      </c>
      <c r="B617" s="206" t="s">
        <v>931</v>
      </c>
      <c r="C617" s="314">
        <v>99.986943999999994</v>
      </c>
      <c r="D617" s="314">
        <v>28.059443999999999</v>
      </c>
      <c r="E617" s="206" t="s">
        <v>1474</v>
      </c>
      <c r="F617" s="109">
        <v>217</v>
      </c>
      <c r="G617" s="107">
        <v>2.6114999999999999E-2</v>
      </c>
      <c r="H617" s="107">
        <v>9.0300000000000005E-4</v>
      </c>
      <c r="I617" s="107">
        <v>0.282609</v>
      </c>
      <c r="J617" s="107">
        <v>2.1999999999999999E-5</v>
      </c>
      <c r="K617" s="107">
        <v>0.28260533417399875</v>
      </c>
      <c r="L617" s="113">
        <v>-6.2238096080069472</v>
      </c>
      <c r="M617" s="113">
        <v>-1.5306284369032142</v>
      </c>
      <c r="N617" s="196">
        <v>0.77835164299822068</v>
      </c>
    </row>
    <row r="618" spans="1:14" s="106" customFormat="1" x14ac:dyDescent="0.25">
      <c r="A618" s="206" t="s">
        <v>582</v>
      </c>
      <c r="B618" s="206" t="s">
        <v>931</v>
      </c>
      <c r="C618" s="314">
        <v>99.986943999999994</v>
      </c>
      <c r="D618" s="314">
        <v>28.059443999999999</v>
      </c>
      <c r="E618" s="206" t="s">
        <v>1470</v>
      </c>
      <c r="F618" s="109">
        <v>219</v>
      </c>
      <c r="G618" s="107">
        <v>3.2371999999999998E-2</v>
      </c>
      <c r="H618" s="107">
        <v>1.078E-3</v>
      </c>
      <c r="I618" s="107">
        <v>0.28262599999999999</v>
      </c>
      <c r="J618" s="107">
        <v>2.4000000000000001E-5</v>
      </c>
      <c r="K618" s="107">
        <v>0.28262158332591913</v>
      </c>
      <c r="L618" s="113">
        <v>-5.6226461799602223</v>
      </c>
      <c r="M618" s="113">
        <v>-0.91117452444944291</v>
      </c>
      <c r="N618" s="196">
        <v>0.84911466770365429</v>
      </c>
    </row>
    <row r="619" spans="1:14" s="106" customFormat="1" x14ac:dyDescent="0.25">
      <c r="A619" s="206" t="s">
        <v>582</v>
      </c>
      <c r="B619" s="206" t="s">
        <v>931</v>
      </c>
      <c r="C619" s="314">
        <v>99.986943999999994</v>
      </c>
      <c r="D619" s="314">
        <v>28.059443999999999</v>
      </c>
      <c r="E619" s="206" t="s">
        <v>1485</v>
      </c>
      <c r="F619" s="109">
        <v>215</v>
      </c>
      <c r="G619" s="107">
        <v>2.0084999999999999E-2</v>
      </c>
      <c r="H619" s="107">
        <v>6.8000000000000005E-4</v>
      </c>
      <c r="I619" s="107">
        <v>0.28259600000000001</v>
      </c>
      <c r="J619" s="107">
        <v>2.0000000000000002E-5</v>
      </c>
      <c r="K619" s="107">
        <v>0.28259326496037951</v>
      </c>
      <c r="L619" s="113">
        <v>-6.6835228176886918</v>
      </c>
      <c r="M619" s="113">
        <v>-2.0021911936551895</v>
      </c>
      <c r="N619" s="196">
        <v>0.70758924917924126</v>
      </c>
    </row>
    <row r="620" spans="1:14" s="106" customFormat="1" x14ac:dyDescent="0.25">
      <c r="A620" s="206" t="s">
        <v>582</v>
      </c>
      <c r="B620" s="206" t="s">
        <v>931</v>
      </c>
      <c r="C620" s="314">
        <v>99.986943999999994</v>
      </c>
      <c r="D620" s="314">
        <v>28.059443999999999</v>
      </c>
      <c r="E620" s="206" t="s">
        <v>1484</v>
      </c>
      <c r="F620" s="109">
        <v>215</v>
      </c>
      <c r="G620" s="107">
        <v>2.8202999999999999E-2</v>
      </c>
      <c r="H620" s="107">
        <v>9.5399999999999999E-4</v>
      </c>
      <c r="I620" s="107">
        <v>0.28261799999999998</v>
      </c>
      <c r="J620" s="107">
        <v>2.5999999999999998E-5</v>
      </c>
      <c r="K620" s="107">
        <v>0.28261416290029706</v>
      </c>
      <c r="L620" s="113">
        <v>-5.9055466166890724</v>
      </c>
      <c r="M620" s="113">
        <v>-1.262833312872802</v>
      </c>
      <c r="N620" s="196">
        <v>0.9198660239317924</v>
      </c>
    </row>
    <row r="621" spans="1:14" s="106" customFormat="1" x14ac:dyDescent="0.25">
      <c r="A621" s="206" t="s">
        <v>582</v>
      </c>
      <c r="B621" s="206" t="s">
        <v>931</v>
      </c>
      <c r="C621" s="314">
        <v>99.986943999999994</v>
      </c>
      <c r="D621" s="314">
        <v>28.059443999999999</v>
      </c>
      <c r="E621" s="206" t="s">
        <v>1477</v>
      </c>
      <c r="F621" s="109">
        <v>216</v>
      </c>
      <c r="G621" s="107">
        <v>2.4580000000000001E-2</v>
      </c>
      <c r="H621" s="107">
        <v>8.61E-4</v>
      </c>
      <c r="I621" s="107">
        <v>0.28261799999999998</v>
      </c>
      <c r="J621" s="107">
        <v>2.1999999999999999E-5</v>
      </c>
      <c r="K621" s="107">
        <v>0.28261452081751071</v>
      </c>
      <c r="L621" s="113">
        <v>-5.9055466166890724</v>
      </c>
      <c r="M621" s="113">
        <v>-1.2278896943296314</v>
      </c>
      <c r="N621" s="196">
        <v>0.77834990852787556</v>
      </c>
    </row>
    <row r="622" spans="1:14" s="106" customFormat="1" x14ac:dyDescent="0.25">
      <c r="A622" s="206" t="s">
        <v>582</v>
      </c>
      <c r="B622" s="206" t="s">
        <v>931</v>
      </c>
      <c r="C622" s="314">
        <v>99.986943999999994</v>
      </c>
      <c r="D622" s="314">
        <v>28.059443999999999</v>
      </c>
      <c r="E622" s="206" t="s">
        <v>1483</v>
      </c>
      <c r="F622" s="109">
        <v>215</v>
      </c>
      <c r="G622" s="107">
        <v>2.1895999999999999E-2</v>
      </c>
      <c r="H622" s="107">
        <v>7.4299999999999995E-4</v>
      </c>
      <c r="I622" s="107">
        <v>0.282609</v>
      </c>
      <c r="J622" s="107">
        <v>2.5999999999999998E-5</v>
      </c>
      <c r="K622" s="107">
        <v>0.28260601156700288</v>
      </c>
      <c r="L622" s="113">
        <v>-6.2238096080069472</v>
      </c>
      <c r="M622" s="113">
        <v>-1.5512231031444834</v>
      </c>
      <c r="N622" s="196">
        <v>0.91986602393290262</v>
      </c>
    </row>
    <row r="623" spans="1:14" s="106" customFormat="1" x14ac:dyDescent="0.25">
      <c r="A623" s="206" t="s">
        <v>582</v>
      </c>
      <c r="B623" s="206" t="s">
        <v>931</v>
      </c>
      <c r="C623" s="314">
        <v>99.986943999999994</v>
      </c>
      <c r="D623" s="314">
        <v>28.059443999999999</v>
      </c>
      <c r="E623" s="206" t="s">
        <v>1482</v>
      </c>
      <c r="F623" s="109">
        <v>215</v>
      </c>
      <c r="G623" s="107">
        <v>1.6843E-2</v>
      </c>
      <c r="H623" s="107">
        <v>5.7399999999999997E-4</v>
      </c>
      <c r="I623" s="107">
        <v>0.28261700000000001</v>
      </c>
      <c r="J623" s="107">
        <v>2.4000000000000001E-5</v>
      </c>
      <c r="K623" s="107">
        <v>0.28261469130479094</v>
      </c>
      <c r="L623" s="113">
        <v>-5.940909171278097</v>
      </c>
      <c r="M623" s="113">
        <v>-1.2441386459183246</v>
      </c>
      <c r="N623" s="196">
        <v>0.84910709901464543</v>
      </c>
    </row>
    <row r="624" spans="1:14" s="106" customFormat="1" x14ac:dyDescent="0.25">
      <c r="A624" s="206" t="s">
        <v>582</v>
      </c>
      <c r="B624" s="206" t="s">
        <v>931</v>
      </c>
      <c r="C624" s="314">
        <v>99.986943999999994</v>
      </c>
      <c r="D624" s="314">
        <v>28.059443999999999</v>
      </c>
      <c r="E624" s="206" t="s">
        <v>1476</v>
      </c>
      <c r="F624" s="109">
        <v>216</v>
      </c>
      <c r="G624" s="107">
        <v>2.4944000000000001E-2</v>
      </c>
      <c r="H624" s="107">
        <v>8.61E-4</v>
      </c>
      <c r="I624" s="107">
        <v>0.28260000000000002</v>
      </c>
      <c r="J624" s="107">
        <v>2.5999999999999998E-5</v>
      </c>
      <c r="K624" s="107">
        <v>0.28259652081751074</v>
      </c>
      <c r="L624" s="113">
        <v>-6.5420725993237117</v>
      </c>
      <c r="M624" s="113">
        <v>-1.8647214376688037</v>
      </c>
      <c r="N624" s="196">
        <v>0.91986807371546853</v>
      </c>
    </row>
    <row r="625" spans="1:14" s="106" customFormat="1" x14ac:dyDescent="0.25">
      <c r="A625" s="206" t="s">
        <v>582</v>
      </c>
      <c r="B625" s="206" t="s">
        <v>931</v>
      </c>
      <c r="C625" s="314">
        <v>99.986943999999994</v>
      </c>
      <c r="D625" s="314">
        <v>28.059443999999999</v>
      </c>
      <c r="E625" s="206" t="s">
        <v>1475</v>
      </c>
      <c r="F625" s="109">
        <v>216</v>
      </c>
      <c r="G625" s="107">
        <v>2.0580999999999999E-2</v>
      </c>
      <c r="H625" s="107">
        <v>7.3300000000000004E-4</v>
      </c>
      <c r="I625" s="107">
        <v>0.282642</v>
      </c>
      <c r="J625" s="107">
        <v>2.4000000000000001E-5</v>
      </c>
      <c r="K625" s="107">
        <v>0.28263903804789242</v>
      </c>
      <c r="L625" s="113">
        <v>-5.0568453065047425</v>
      </c>
      <c r="M625" s="113">
        <v>-0.36048132955879275</v>
      </c>
      <c r="N625" s="196">
        <v>0.84910899112000671</v>
      </c>
    </row>
    <row r="626" spans="1:14" s="106" customFormat="1" x14ac:dyDescent="0.25">
      <c r="A626" s="206" t="s">
        <v>582</v>
      </c>
      <c r="B626" s="206" t="s">
        <v>931</v>
      </c>
      <c r="C626" s="314">
        <v>99.986943999999994</v>
      </c>
      <c r="D626" s="314">
        <v>28.059443999999999</v>
      </c>
      <c r="E626" s="206" t="s">
        <v>1481</v>
      </c>
      <c r="F626" s="109">
        <v>215</v>
      </c>
      <c r="G626" s="107">
        <v>2.3932999999999999E-2</v>
      </c>
      <c r="H626" s="107">
        <v>8.2299999999999995E-4</v>
      </c>
      <c r="I626" s="107">
        <v>0.28263199999999999</v>
      </c>
      <c r="J626" s="107">
        <v>2.4000000000000001E-5</v>
      </c>
      <c r="K626" s="107">
        <v>0.28262868979763578</v>
      </c>
      <c r="L626" s="113">
        <v>-5.4104708524149725</v>
      </c>
      <c r="M626" s="113">
        <v>-0.74887949383373176</v>
      </c>
      <c r="N626" s="196">
        <v>0.84910709901575565</v>
      </c>
    </row>
    <row r="627" spans="1:14" s="106" customFormat="1" x14ac:dyDescent="0.25">
      <c r="A627" s="206" t="s">
        <v>582</v>
      </c>
      <c r="B627" s="206" t="s">
        <v>931</v>
      </c>
      <c r="C627" s="314">
        <v>99.986943999999994</v>
      </c>
      <c r="D627" s="314">
        <v>28.059443999999999</v>
      </c>
      <c r="E627" s="206" t="s">
        <v>1480</v>
      </c>
      <c r="F627" s="109">
        <v>215</v>
      </c>
      <c r="G627" s="107">
        <v>2.5826000000000002E-2</v>
      </c>
      <c r="H627" s="107">
        <v>9.2100000000000005E-4</v>
      </c>
      <c r="I627" s="107">
        <v>0.28261500000000001</v>
      </c>
      <c r="J627" s="107">
        <v>2.4000000000000001E-5</v>
      </c>
      <c r="K627" s="107">
        <v>0.28261129563016102</v>
      </c>
      <c r="L627" s="113">
        <v>-6.0116342804605871</v>
      </c>
      <c r="M627" s="113">
        <v>-1.3642757890108825</v>
      </c>
      <c r="N627" s="196">
        <v>0.84910709901464543</v>
      </c>
    </row>
    <row r="628" spans="1:14" s="106" customFormat="1" x14ac:dyDescent="0.25">
      <c r="A628" s="206" t="s">
        <v>582</v>
      </c>
      <c r="B628" s="206" t="s">
        <v>931</v>
      </c>
      <c r="C628" s="314">
        <v>99.986943999999994</v>
      </c>
      <c r="D628" s="314">
        <v>28.059443999999999</v>
      </c>
      <c r="E628" s="206" t="s">
        <v>1471</v>
      </c>
      <c r="F628" s="109">
        <v>218</v>
      </c>
      <c r="G628" s="107">
        <v>2.7067000000000001E-2</v>
      </c>
      <c r="H628" s="107">
        <v>9.2800000000000001E-4</v>
      </c>
      <c r="I628" s="107">
        <v>0.28262100000000001</v>
      </c>
      <c r="J628" s="107">
        <v>2.1999999999999999E-5</v>
      </c>
      <c r="K628" s="107">
        <v>0.28261721528754119</v>
      </c>
      <c r="L628" s="113">
        <v>-5.7994589529142271</v>
      </c>
      <c r="M628" s="113">
        <v>-1.0879972100352742</v>
      </c>
      <c r="N628" s="196">
        <v>0.77835337751075429</v>
      </c>
    </row>
    <row r="629" spans="1:14" s="106" customFormat="1" x14ac:dyDescent="0.25">
      <c r="A629" s="206" t="s">
        <v>582</v>
      </c>
      <c r="B629" s="206" t="s">
        <v>931</v>
      </c>
      <c r="C629" s="314">
        <v>99.986943999999994</v>
      </c>
      <c r="D629" s="314">
        <v>28.059443999999999</v>
      </c>
      <c r="E629" s="206" t="s">
        <v>1473</v>
      </c>
      <c r="F629" s="109">
        <v>217</v>
      </c>
      <c r="G629" s="107">
        <v>2.1007999999999999E-2</v>
      </c>
      <c r="H629" s="107">
        <v>7.2599999999999997E-4</v>
      </c>
      <c r="I629" s="107">
        <v>0.28263700000000003</v>
      </c>
      <c r="J629" s="107">
        <v>2.1999999999999999E-5</v>
      </c>
      <c r="K629" s="107">
        <v>0.28263405272461034</v>
      </c>
      <c r="L629" s="113">
        <v>-5.2336580794587473</v>
      </c>
      <c r="M629" s="113">
        <v>-0.5145770254011417</v>
      </c>
      <c r="N629" s="196">
        <v>0.77835164300044113</v>
      </c>
    </row>
    <row r="630" spans="1:14" s="106" customFormat="1" x14ac:dyDescent="0.25">
      <c r="A630" s="206" t="s">
        <v>582</v>
      </c>
      <c r="B630" s="206" t="s">
        <v>931</v>
      </c>
      <c r="C630" s="314">
        <v>99.986943999999994</v>
      </c>
      <c r="D630" s="314">
        <v>28.059443999999999</v>
      </c>
      <c r="E630" s="206" t="s">
        <v>1472</v>
      </c>
      <c r="F630" s="109">
        <v>217</v>
      </c>
      <c r="G630" s="107">
        <v>1.8171E-2</v>
      </c>
      <c r="H630" s="107">
        <v>6.2299999999999996E-4</v>
      </c>
      <c r="I630" s="107">
        <v>0.282611</v>
      </c>
      <c r="J630" s="107">
        <v>2.1999999999999999E-5</v>
      </c>
      <c r="K630" s="107">
        <v>0.28260847086423169</v>
      </c>
      <c r="L630" s="113">
        <v>-6.1530844988244571</v>
      </c>
      <c r="M630" s="113">
        <v>-1.419653527976461</v>
      </c>
      <c r="N630" s="196">
        <v>0.77835164299822068</v>
      </c>
    </row>
    <row r="631" spans="1:14" s="106" customFormat="1" x14ac:dyDescent="0.25">
      <c r="A631" s="206" t="s">
        <v>582</v>
      </c>
      <c r="B631" s="206" t="s">
        <v>931</v>
      </c>
      <c r="C631" s="314">
        <v>99.986943999999994</v>
      </c>
      <c r="D631" s="314">
        <v>28.059443999999999</v>
      </c>
      <c r="E631" s="206" t="s">
        <v>1487</v>
      </c>
      <c r="F631" s="109">
        <v>214</v>
      </c>
      <c r="G631" s="107">
        <v>2.6460000000000001E-2</v>
      </c>
      <c r="H631" s="107">
        <v>9.4399999999999996E-4</v>
      </c>
      <c r="I631" s="107">
        <v>0.28261700000000001</v>
      </c>
      <c r="J631" s="107">
        <v>2.1999999999999999E-5</v>
      </c>
      <c r="K631" s="107">
        <v>0.28261322081667056</v>
      </c>
      <c r="L631" s="113">
        <v>-5.940909171278097</v>
      </c>
      <c r="M631" s="113">
        <v>-1.3184438073321481</v>
      </c>
      <c r="N631" s="196">
        <v>0.77834643970486894</v>
      </c>
    </row>
    <row r="632" spans="1:14" s="106" customFormat="1" x14ac:dyDescent="0.25">
      <c r="A632" s="206" t="s">
        <v>582</v>
      </c>
      <c r="B632" s="206" t="s">
        <v>931</v>
      </c>
      <c r="C632" s="314">
        <v>99.986943999999994</v>
      </c>
      <c r="D632" s="314">
        <v>28.059443999999999</v>
      </c>
      <c r="E632" s="206" t="s">
        <v>1479</v>
      </c>
      <c r="F632" s="109">
        <v>215</v>
      </c>
      <c r="G632" s="107">
        <v>1.6459000000000001E-2</v>
      </c>
      <c r="H632" s="107">
        <v>5.8E-4</v>
      </c>
      <c r="I632" s="107">
        <v>0.28259699999999999</v>
      </c>
      <c r="J632" s="107">
        <v>2.0000000000000002E-5</v>
      </c>
      <c r="K632" s="107">
        <v>0.28259466717208837</v>
      </c>
      <c r="L632" s="113">
        <v>-6.648160263098557</v>
      </c>
      <c r="M632" s="113">
        <v>-1.9525816971421861</v>
      </c>
      <c r="N632" s="196">
        <v>0.70758924917924126</v>
      </c>
    </row>
    <row r="633" spans="1:14" s="106" customFormat="1" x14ac:dyDescent="0.25">
      <c r="A633" s="206"/>
      <c r="B633" s="206"/>
      <c r="C633" s="314"/>
      <c r="D633" s="314"/>
      <c r="E633" s="206"/>
      <c r="F633" s="109"/>
      <c r="G633" s="107"/>
      <c r="H633" s="107"/>
      <c r="I633" s="107"/>
      <c r="J633" s="107"/>
      <c r="K633" s="107"/>
      <c r="L633" s="113"/>
      <c r="M633" s="113"/>
      <c r="N633" s="196"/>
    </row>
    <row r="634" spans="1:14" s="106" customFormat="1" x14ac:dyDescent="0.25">
      <c r="A634" s="206" t="s">
        <v>2086</v>
      </c>
      <c r="B634" s="206" t="s">
        <v>931</v>
      </c>
      <c r="C634" s="314">
        <v>99.987499999999997</v>
      </c>
      <c r="D634" s="314">
        <v>28.039722000000001</v>
      </c>
      <c r="E634" s="206" t="s">
        <v>1467</v>
      </c>
      <c r="F634" s="109">
        <v>215</v>
      </c>
      <c r="G634" s="107">
        <v>3.8360999999999999E-2</v>
      </c>
      <c r="H634" s="107">
        <v>1.3140000000000001E-3</v>
      </c>
      <c r="I634" s="107">
        <v>0.282634</v>
      </c>
      <c r="J634" s="107">
        <v>2.8E-5</v>
      </c>
      <c r="K634" s="107">
        <v>0.28262871493814506</v>
      </c>
      <c r="L634" s="113">
        <v>-5.3397457432324824</v>
      </c>
      <c r="M634" s="113">
        <v>-0.74799003612846526</v>
      </c>
      <c r="N634" s="196">
        <v>0.99062494884782915</v>
      </c>
    </row>
    <row r="635" spans="1:14" s="106" customFormat="1" x14ac:dyDescent="0.25">
      <c r="A635" s="206" t="s">
        <v>2086</v>
      </c>
      <c r="B635" s="206" t="s">
        <v>931</v>
      </c>
      <c r="C635" s="314">
        <v>99.987499999999997</v>
      </c>
      <c r="D635" s="314">
        <v>28.039722000000001</v>
      </c>
      <c r="E635" s="206" t="s">
        <v>1460</v>
      </c>
      <c r="F635" s="109">
        <v>216</v>
      </c>
      <c r="G635" s="107">
        <v>2.7779999999999999E-2</v>
      </c>
      <c r="H635" s="107">
        <v>9.4300000000000004E-4</v>
      </c>
      <c r="I635" s="107">
        <v>0.28265699999999999</v>
      </c>
      <c r="J635" s="107">
        <v>2.0000000000000002E-5</v>
      </c>
      <c r="K635" s="107">
        <v>0.28265318946679746</v>
      </c>
      <c r="L635" s="113">
        <v>-4.526406987641618</v>
      </c>
      <c r="M635" s="113">
        <v>0.14018937999793479</v>
      </c>
      <c r="N635" s="196">
        <v>0.70759082593463418</v>
      </c>
    </row>
    <row r="636" spans="1:14" s="106" customFormat="1" x14ac:dyDescent="0.25">
      <c r="A636" s="206" t="s">
        <v>582</v>
      </c>
      <c r="B636" s="206" t="s">
        <v>931</v>
      </c>
      <c r="C636" s="314">
        <v>99.987499999999997</v>
      </c>
      <c r="D636" s="314">
        <v>28.039722000000001</v>
      </c>
      <c r="E636" s="206" t="s">
        <v>1455</v>
      </c>
      <c r="F636" s="109">
        <v>217</v>
      </c>
      <c r="G636" s="107">
        <v>4.1771000000000003E-2</v>
      </c>
      <c r="H636" s="107">
        <v>1.449E-3</v>
      </c>
      <c r="I636" s="107">
        <v>0.28261999999999998</v>
      </c>
      <c r="J636" s="107">
        <v>2.4000000000000001E-5</v>
      </c>
      <c r="K636" s="107">
        <v>0.2826141176280445</v>
      </c>
      <c r="L636" s="113">
        <v>-5.8348215075065823</v>
      </c>
      <c r="M636" s="113">
        <v>-1.2198731692802944</v>
      </c>
      <c r="N636" s="196">
        <v>0.84911088327199735</v>
      </c>
    </row>
    <row r="637" spans="1:14" s="106" customFormat="1" x14ac:dyDescent="0.25">
      <c r="A637" s="206" t="s">
        <v>582</v>
      </c>
      <c r="B637" s="206" t="s">
        <v>931</v>
      </c>
      <c r="C637" s="314">
        <v>99.987499999999997</v>
      </c>
      <c r="D637" s="314">
        <v>28.039722000000001</v>
      </c>
      <c r="E637" s="206" t="s">
        <v>1459</v>
      </c>
      <c r="F637" s="109">
        <v>216</v>
      </c>
      <c r="G637" s="107">
        <v>2.5873E-2</v>
      </c>
      <c r="H637" s="107">
        <v>9.1299999999999997E-4</v>
      </c>
      <c r="I637" s="107">
        <v>0.28263899999999997</v>
      </c>
      <c r="J637" s="107">
        <v>2.4000000000000001E-5</v>
      </c>
      <c r="K637" s="107">
        <v>0.28263531069266812</v>
      </c>
      <c r="L637" s="113">
        <v>-5.1629329702784776</v>
      </c>
      <c r="M637" s="113">
        <v>-0.49235344764531064</v>
      </c>
      <c r="N637" s="196">
        <v>0.84910899112111693</v>
      </c>
    </row>
    <row r="638" spans="1:14" s="106" customFormat="1" x14ac:dyDescent="0.25">
      <c r="A638" s="206" t="s">
        <v>582</v>
      </c>
      <c r="B638" s="206" t="s">
        <v>931</v>
      </c>
      <c r="C638" s="314">
        <v>99.987499999999997</v>
      </c>
      <c r="D638" s="314">
        <v>28.039722000000001</v>
      </c>
      <c r="E638" s="206" t="s">
        <v>1469</v>
      </c>
      <c r="F638" s="109">
        <v>214</v>
      </c>
      <c r="G638" s="107">
        <v>2.5413000000000002E-2</v>
      </c>
      <c r="H638" s="107">
        <v>8.8400000000000002E-4</v>
      </c>
      <c r="I638" s="107">
        <v>0.28263500000000003</v>
      </c>
      <c r="J638" s="107">
        <v>2.1999999999999999E-5</v>
      </c>
      <c r="K638" s="107">
        <v>0.28263146101900083</v>
      </c>
      <c r="L638" s="113">
        <v>-5.3043831886412374</v>
      </c>
      <c r="M638" s="113">
        <v>-0.67311669172953614</v>
      </c>
      <c r="N638" s="196">
        <v>0.77834643970486894</v>
      </c>
    </row>
    <row r="639" spans="1:14" s="106" customFormat="1" x14ac:dyDescent="0.25">
      <c r="A639" s="206" t="s">
        <v>582</v>
      </c>
      <c r="B639" s="206" t="s">
        <v>931</v>
      </c>
      <c r="C639" s="314">
        <v>99.987499999999997</v>
      </c>
      <c r="D639" s="314">
        <v>28.039722000000001</v>
      </c>
      <c r="E639" s="206" t="s">
        <v>1468</v>
      </c>
      <c r="F639" s="109">
        <v>214</v>
      </c>
      <c r="G639" s="107">
        <v>2.3546000000000001E-2</v>
      </c>
      <c r="H639" s="107">
        <v>8.3299999999999997E-4</v>
      </c>
      <c r="I639" s="107">
        <v>0.28261999999999998</v>
      </c>
      <c r="J639" s="107">
        <v>2.4000000000000001E-5</v>
      </c>
      <c r="K639" s="107">
        <v>0.2826166651909815</v>
      </c>
      <c r="L639" s="113">
        <v>-5.8348215075065823</v>
      </c>
      <c r="M639" s="113">
        <v>-1.1965839672445355</v>
      </c>
      <c r="N639" s="196">
        <v>0.84910520695147262</v>
      </c>
    </row>
    <row r="640" spans="1:14" s="106" customFormat="1" x14ac:dyDescent="0.25">
      <c r="A640" s="206" t="s">
        <v>582</v>
      </c>
      <c r="B640" s="206" t="s">
        <v>931</v>
      </c>
      <c r="C640" s="314">
        <v>99.987499999999997</v>
      </c>
      <c r="D640" s="314">
        <v>28.039722000000001</v>
      </c>
      <c r="E640" s="206" t="s">
        <v>1466</v>
      </c>
      <c r="F640" s="109">
        <v>215</v>
      </c>
      <c r="G640" s="107">
        <v>1.447E-2</v>
      </c>
      <c r="H640" s="107">
        <v>5.2599999999999999E-4</v>
      </c>
      <c r="I640" s="107">
        <v>0.28264299999999998</v>
      </c>
      <c r="J640" s="107">
        <v>2.4000000000000001E-5</v>
      </c>
      <c r="K640" s="107">
        <v>0.28264088436641116</v>
      </c>
      <c r="L640" s="113">
        <v>-5.0214827519146077</v>
      </c>
      <c r="M640" s="113">
        <v>-0.31744220564178249</v>
      </c>
      <c r="N640" s="196">
        <v>0.84910709901464543</v>
      </c>
    </row>
    <row r="641" spans="1:14" s="106" customFormat="1" x14ac:dyDescent="0.25">
      <c r="A641" s="206" t="s">
        <v>582</v>
      </c>
      <c r="B641" s="206" t="s">
        <v>931</v>
      </c>
      <c r="C641" s="314">
        <v>99.987499999999997</v>
      </c>
      <c r="D641" s="314">
        <v>28.039722000000001</v>
      </c>
      <c r="E641" s="206" t="s">
        <v>1458</v>
      </c>
      <c r="F641" s="109">
        <v>216</v>
      </c>
      <c r="G641" s="107">
        <v>3.3877999999999998E-2</v>
      </c>
      <c r="H641" s="107">
        <v>1.175E-3</v>
      </c>
      <c r="I641" s="107">
        <v>0.28262199999999998</v>
      </c>
      <c r="J641" s="107">
        <v>2.5999999999999998E-5</v>
      </c>
      <c r="K641" s="107">
        <v>0.2826172519867306</v>
      </c>
      <c r="L641" s="113">
        <v>-5.7640963983252025</v>
      </c>
      <c r="M641" s="113">
        <v>-1.131262180126269</v>
      </c>
      <c r="N641" s="196">
        <v>0.9198680737143583</v>
      </c>
    </row>
    <row r="642" spans="1:14" s="106" customFormat="1" x14ac:dyDescent="0.25">
      <c r="A642" s="206" t="s">
        <v>582</v>
      </c>
      <c r="B642" s="206" t="s">
        <v>931</v>
      </c>
      <c r="C642" s="314">
        <v>99.987499999999997</v>
      </c>
      <c r="D642" s="314">
        <v>28.039722000000001</v>
      </c>
      <c r="E642" s="206" t="s">
        <v>1465</v>
      </c>
      <c r="F642" s="109">
        <v>215</v>
      </c>
      <c r="G642" s="107">
        <v>3.4674000000000003E-2</v>
      </c>
      <c r="H642" s="107">
        <v>1.189E-3</v>
      </c>
      <c r="I642" s="107">
        <v>0.28258499999999998</v>
      </c>
      <c r="J642" s="107">
        <v>2.8E-5</v>
      </c>
      <c r="K642" s="107">
        <v>0.28258021770278119</v>
      </c>
      <c r="L642" s="113">
        <v>-7.0725109181901669</v>
      </c>
      <c r="M642" s="113">
        <v>-2.4637961540463493</v>
      </c>
      <c r="N642" s="196">
        <v>0.99062494884893937</v>
      </c>
    </row>
    <row r="643" spans="1:14" s="106" customFormat="1" x14ac:dyDescent="0.25">
      <c r="A643" s="206" t="s">
        <v>582</v>
      </c>
      <c r="B643" s="206" t="s">
        <v>931</v>
      </c>
      <c r="C643" s="314">
        <v>99.987499999999997</v>
      </c>
      <c r="D643" s="314">
        <v>28.039722000000001</v>
      </c>
      <c r="E643" s="206" t="s">
        <v>1464</v>
      </c>
      <c r="F643" s="109">
        <v>215</v>
      </c>
      <c r="G643" s="107">
        <v>3.3385999999999999E-2</v>
      </c>
      <c r="H643" s="107">
        <v>1.1659999999999999E-3</v>
      </c>
      <c r="I643" s="107">
        <v>0.28262300000000001</v>
      </c>
      <c r="J643" s="107">
        <v>2.4000000000000001E-5</v>
      </c>
      <c r="K643" s="107">
        <v>0.28261831021147427</v>
      </c>
      <c r="L643" s="113">
        <v>-5.7287338437328472</v>
      </c>
      <c r="M643" s="113">
        <v>-1.116103672773594</v>
      </c>
      <c r="N643" s="196">
        <v>0.84910709901464543</v>
      </c>
    </row>
    <row r="644" spans="1:14" s="106" customFormat="1" x14ac:dyDescent="0.25">
      <c r="A644" s="206" t="s">
        <v>582</v>
      </c>
      <c r="B644" s="206" t="s">
        <v>931</v>
      </c>
      <c r="C644" s="314">
        <v>99.987499999999997</v>
      </c>
      <c r="D644" s="314">
        <v>28.039722000000001</v>
      </c>
      <c r="E644" s="206" t="s">
        <v>1454</v>
      </c>
      <c r="F644" s="109">
        <v>217</v>
      </c>
      <c r="G644" s="107">
        <v>3.0991000000000001E-2</v>
      </c>
      <c r="H644" s="107">
        <v>1.0759999999999999E-3</v>
      </c>
      <c r="I644" s="107">
        <v>0.28266999999999998</v>
      </c>
      <c r="J644" s="107">
        <v>2.5999999999999998E-5</v>
      </c>
      <c r="K644" s="107">
        <v>0.28266563186181909</v>
      </c>
      <c r="L644" s="113">
        <v>-4.0666937779598733</v>
      </c>
      <c r="M644" s="113">
        <v>0.60268085327663812</v>
      </c>
      <c r="N644" s="196">
        <v>0.91987012354355358</v>
      </c>
    </row>
    <row r="645" spans="1:14" s="106" customFormat="1" x14ac:dyDescent="0.25">
      <c r="A645" s="206" t="s">
        <v>582</v>
      </c>
      <c r="B645" s="206" t="s">
        <v>931</v>
      </c>
      <c r="C645" s="314">
        <v>99.987499999999997</v>
      </c>
      <c r="D645" s="314">
        <v>28.039722000000001</v>
      </c>
      <c r="E645" s="206" t="s">
        <v>1463</v>
      </c>
      <c r="F645" s="109">
        <v>215</v>
      </c>
      <c r="G645" s="107">
        <v>2.7805E-2</v>
      </c>
      <c r="H645" s="107">
        <v>9.9299999999999996E-4</v>
      </c>
      <c r="I645" s="107">
        <v>0.28261700000000001</v>
      </c>
      <c r="J645" s="107">
        <v>2.1999999999999999E-5</v>
      </c>
      <c r="K645" s="107">
        <v>0.28261300603773065</v>
      </c>
      <c r="L645" s="113">
        <v>-5.940909171278097</v>
      </c>
      <c r="M645" s="113">
        <v>-1.3037624886114152</v>
      </c>
      <c r="N645" s="196">
        <v>0.77834817409638823</v>
      </c>
    </row>
    <row r="646" spans="1:14" s="106" customFormat="1" x14ac:dyDescent="0.25">
      <c r="A646" s="206" t="s">
        <v>582</v>
      </c>
      <c r="B646" s="206" t="s">
        <v>931</v>
      </c>
      <c r="C646" s="314">
        <v>99.987499999999997</v>
      </c>
      <c r="D646" s="314">
        <v>28.039722000000001</v>
      </c>
      <c r="E646" s="206" t="s">
        <v>1457</v>
      </c>
      <c r="F646" s="109">
        <v>216</v>
      </c>
      <c r="G646" s="107">
        <v>2.6079999999999999E-2</v>
      </c>
      <c r="H646" s="107">
        <v>9.0600000000000001E-4</v>
      </c>
      <c r="I646" s="107">
        <v>0.282636</v>
      </c>
      <c r="J646" s="107">
        <v>2.4000000000000001E-5</v>
      </c>
      <c r="K646" s="107">
        <v>0.28263233897870466</v>
      </c>
      <c r="L646" s="113">
        <v>-5.2690206340511025</v>
      </c>
      <c r="M646" s="113">
        <v>-0.59749132453768006</v>
      </c>
      <c r="N646" s="196">
        <v>0.84910899112222715</v>
      </c>
    </row>
    <row r="647" spans="1:14" s="106" customFormat="1" x14ac:dyDescent="0.25">
      <c r="A647" s="206" t="s">
        <v>582</v>
      </c>
      <c r="B647" s="206" t="s">
        <v>931</v>
      </c>
      <c r="C647" s="314">
        <v>99.987499999999997</v>
      </c>
      <c r="D647" s="314">
        <v>28.039722000000001</v>
      </c>
      <c r="E647" s="206" t="s">
        <v>1462</v>
      </c>
      <c r="F647" s="109">
        <v>215</v>
      </c>
      <c r="G647" s="107">
        <v>3.6045000000000001E-2</v>
      </c>
      <c r="H647" s="107">
        <v>1.2819999999999999E-3</v>
      </c>
      <c r="I647" s="107">
        <v>0.28261599999999998</v>
      </c>
      <c r="J647" s="107">
        <v>2.4000000000000001E-5</v>
      </c>
      <c r="K647" s="107">
        <v>0.2826108436458919</v>
      </c>
      <c r="L647" s="113">
        <v>-5.9762717258704523</v>
      </c>
      <c r="M647" s="113">
        <v>-1.3802667494922094</v>
      </c>
      <c r="N647" s="196">
        <v>0.84910709901464543</v>
      </c>
    </row>
    <row r="648" spans="1:14" s="106" customFormat="1" x14ac:dyDescent="0.25">
      <c r="A648" s="206" t="s">
        <v>582</v>
      </c>
      <c r="B648" s="206" t="s">
        <v>931</v>
      </c>
      <c r="C648" s="314">
        <v>99.987499999999997</v>
      </c>
      <c r="D648" s="314">
        <v>28.039722000000001</v>
      </c>
      <c r="E648" s="206" t="s">
        <v>1461</v>
      </c>
      <c r="F648" s="109">
        <v>215</v>
      </c>
      <c r="G648" s="107">
        <v>2.8760000000000001E-2</v>
      </c>
      <c r="H648" s="107">
        <v>1.0610000000000001E-3</v>
      </c>
      <c r="I648" s="107">
        <v>0.28263100000000002</v>
      </c>
      <c r="J648" s="107">
        <v>2.5999999999999998E-5</v>
      </c>
      <c r="K648" s="107">
        <v>0.28262673253376858</v>
      </c>
      <c r="L648" s="113">
        <v>-5.4458334070051073</v>
      </c>
      <c r="M648" s="113">
        <v>-0.81812643734524571</v>
      </c>
      <c r="N648" s="196">
        <v>0.9198660239317924</v>
      </c>
    </row>
    <row r="649" spans="1:14" s="106" customFormat="1" x14ac:dyDescent="0.25">
      <c r="A649" s="206" t="s">
        <v>582</v>
      </c>
      <c r="B649" s="206" t="s">
        <v>931</v>
      </c>
      <c r="C649" s="314">
        <v>99.987499999999997</v>
      </c>
      <c r="D649" s="314">
        <v>28.039722000000001</v>
      </c>
      <c r="E649" s="206" t="s">
        <v>1456</v>
      </c>
      <c r="F649" s="109">
        <v>216</v>
      </c>
      <c r="G649" s="107">
        <v>3.7758E-2</v>
      </c>
      <c r="H649" s="107">
        <v>1.315E-3</v>
      </c>
      <c r="I649" s="107">
        <v>0.28260200000000002</v>
      </c>
      <c r="J649" s="107">
        <v>2.5999999999999998E-5</v>
      </c>
      <c r="K649" s="107">
        <v>0.28259668626600071</v>
      </c>
      <c r="L649" s="113">
        <v>-6.4713474901423318</v>
      </c>
      <c r="M649" s="113">
        <v>-1.8588679459852209</v>
      </c>
      <c r="N649" s="196">
        <v>0.9198680737143583</v>
      </c>
    </row>
    <row r="650" spans="1:14" s="106" customFormat="1" x14ac:dyDescent="0.25">
      <c r="A650" s="206"/>
      <c r="B650" s="206"/>
      <c r="C650" s="314"/>
      <c r="D650" s="314"/>
      <c r="E650" s="206"/>
      <c r="F650" s="109"/>
      <c r="G650" s="107"/>
      <c r="H650" s="107"/>
      <c r="I650" s="107"/>
      <c r="J650" s="107"/>
      <c r="K650" s="107"/>
      <c r="L650" s="113"/>
      <c r="M650" s="113"/>
      <c r="N650" s="196"/>
    </row>
    <row r="651" spans="1:14" s="106" customFormat="1" x14ac:dyDescent="0.25">
      <c r="A651" s="206" t="s">
        <v>582</v>
      </c>
      <c r="B651" s="206" t="s">
        <v>2109</v>
      </c>
      <c r="C651" s="314">
        <v>99.810277999999997</v>
      </c>
      <c r="D651" s="314">
        <v>28.010833000000002</v>
      </c>
      <c r="E651" s="206" t="s">
        <v>1448</v>
      </c>
      <c r="F651" s="109">
        <v>214</v>
      </c>
      <c r="G651" s="107">
        <v>2.3396E-2</v>
      </c>
      <c r="H651" s="107">
        <v>8.4400000000000002E-4</v>
      </c>
      <c r="I651" s="107">
        <v>0.28271800000000002</v>
      </c>
      <c r="J651" s="107">
        <v>3.8000000000000002E-5</v>
      </c>
      <c r="K651" s="107">
        <v>0.28271462115388768</v>
      </c>
      <c r="L651" s="113">
        <v>-2.3692911575923237</v>
      </c>
      <c r="M651" s="113">
        <v>2.2690376225686926</v>
      </c>
      <c r="N651" s="196">
        <v>1.3444165776710371</v>
      </c>
    </row>
    <row r="652" spans="1:14" s="106" customFormat="1" x14ac:dyDescent="0.25">
      <c r="A652" s="206" t="s">
        <v>582</v>
      </c>
      <c r="B652" s="206" t="s">
        <v>2109</v>
      </c>
      <c r="C652" s="314">
        <v>99.810277999999997</v>
      </c>
      <c r="D652" s="314">
        <v>28.010833000000002</v>
      </c>
      <c r="E652" s="206" t="s">
        <v>1439</v>
      </c>
      <c r="F652" s="109">
        <v>218</v>
      </c>
      <c r="G652" s="107">
        <v>2.3035E-2</v>
      </c>
      <c r="H652" s="107">
        <v>8.92E-4</v>
      </c>
      <c r="I652" s="107">
        <v>0.28270299999999998</v>
      </c>
      <c r="J652" s="107">
        <v>3.1999999999999999E-5</v>
      </c>
      <c r="K652" s="107">
        <v>0.28269936210828311</v>
      </c>
      <c r="L652" s="113">
        <v>-2.8997294764587789</v>
      </c>
      <c r="M652" s="113">
        <v>1.8183325797904715</v>
      </c>
      <c r="N652" s="196">
        <v>1.1321503672845346</v>
      </c>
    </row>
    <row r="653" spans="1:14" s="106" customFormat="1" x14ac:dyDescent="0.25">
      <c r="A653" s="206" t="s">
        <v>582</v>
      </c>
      <c r="B653" s="206" t="s">
        <v>2109</v>
      </c>
      <c r="C653" s="314">
        <v>99.810277999999997</v>
      </c>
      <c r="D653" s="314">
        <v>28.010833000000002</v>
      </c>
      <c r="E653" s="206" t="s">
        <v>1446</v>
      </c>
      <c r="F653" s="109">
        <v>215</v>
      </c>
      <c r="G653" s="107">
        <v>2.2630000000000001E-2</v>
      </c>
      <c r="H653" s="107">
        <v>9.3199999999999999E-4</v>
      </c>
      <c r="I653" s="107">
        <v>0.28268100000000002</v>
      </c>
      <c r="J653" s="107">
        <v>2.5999999999999998E-5</v>
      </c>
      <c r="K653" s="107">
        <v>0.28267725138687305</v>
      </c>
      <c r="L653" s="113">
        <v>-3.6777056774583983</v>
      </c>
      <c r="M653" s="113">
        <v>0.96920342953055183</v>
      </c>
      <c r="N653" s="196">
        <v>0.91986602393401284</v>
      </c>
    </row>
    <row r="654" spans="1:14" s="106" customFormat="1" x14ac:dyDescent="0.25">
      <c r="A654" s="206" t="s">
        <v>582</v>
      </c>
      <c r="B654" s="206" t="s">
        <v>2109</v>
      </c>
      <c r="C654" s="314">
        <v>99.810277999999997</v>
      </c>
      <c r="D654" s="314">
        <v>28.010833000000002</v>
      </c>
      <c r="E654" s="206" t="s">
        <v>1453</v>
      </c>
      <c r="F654" s="109">
        <v>213</v>
      </c>
      <c r="G654" s="107">
        <v>1.8190000000000001E-2</v>
      </c>
      <c r="H654" s="107">
        <v>7.54E-4</v>
      </c>
      <c r="I654" s="107">
        <v>0.28270000000000001</v>
      </c>
      <c r="J654" s="107">
        <v>4.0000000000000003E-5</v>
      </c>
      <c r="K654" s="107">
        <v>0.28269699559078731</v>
      </c>
      <c r="L654" s="113">
        <v>-3.0058171402302936</v>
      </c>
      <c r="M654" s="113">
        <v>1.6231698928548255</v>
      </c>
      <c r="N654" s="196">
        <v>1.4151721915522941</v>
      </c>
    </row>
    <row r="655" spans="1:14" s="106" customFormat="1" x14ac:dyDescent="0.25">
      <c r="A655" s="206" t="s">
        <v>582</v>
      </c>
      <c r="B655" s="206" t="s">
        <v>2109</v>
      </c>
      <c r="C655" s="314">
        <v>99.810277999999997</v>
      </c>
      <c r="D655" s="314">
        <v>28.010833000000002</v>
      </c>
      <c r="E655" s="206" t="s">
        <v>1445</v>
      </c>
      <c r="F655" s="109">
        <v>215</v>
      </c>
      <c r="G655" s="107">
        <v>2.4294E-2</v>
      </c>
      <c r="H655" s="107">
        <v>9.1100000000000003E-4</v>
      </c>
      <c r="I655" s="107">
        <v>0.28271299999999999</v>
      </c>
      <c r="J655" s="107">
        <v>4.1999999999999998E-5</v>
      </c>
      <c r="K655" s="107">
        <v>0.2827093358513319</v>
      </c>
      <c r="L655" s="113">
        <v>-2.5461039305485489</v>
      </c>
      <c r="M655" s="113">
        <v>2.1043345353666254</v>
      </c>
      <c r="N655" s="196">
        <v>1.4859374232756295</v>
      </c>
    </row>
    <row r="656" spans="1:14" s="106" customFormat="1" x14ac:dyDescent="0.25">
      <c r="A656" s="206" t="s">
        <v>582</v>
      </c>
      <c r="B656" s="206" t="s">
        <v>2109</v>
      </c>
      <c r="C656" s="314">
        <v>99.810277999999997</v>
      </c>
      <c r="D656" s="314">
        <v>28.010833000000002</v>
      </c>
      <c r="E656" s="206" t="s">
        <v>1441</v>
      </c>
      <c r="F656" s="109">
        <v>217</v>
      </c>
      <c r="G656" s="107">
        <v>2.2245000000000001E-2</v>
      </c>
      <c r="H656" s="107">
        <v>8.0400000000000003E-4</v>
      </c>
      <c r="I656" s="107">
        <v>0.28270299999999998</v>
      </c>
      <c r="J656" s="107">
        <v>3.1999999999999999E-5</v>
      </c>
      <c r="K656" s="107">
        <v>0.28269973607518822</v>
      </c>
      <c r="L656" s="113">
        <v>-2.8997294764587789</v>
      </c>
      <c r="M656" s="113">
        <v>1.8092749673237485</v>
      </c>
      <c r="N656" s="196">
        <v>1.1321478443604427</v>
      </c>
    </row>
    <row r="657" spans="1:14" s="106" customFormat="1" x14ac:dyDescent="0.25">
      <c r="A657" s="206" t="s">
        <v>582</v>
      </c>
      <c r="B657" s="206" t="s">
        <v>2109</v>
      </c>
      <c r="C657" s="314">
        <v>99.810277999999997</v>
      </c>
      <c r="D657" s="314">
        <v>28.010833000000002</v>
      </c>
      <c r="E657" s="206" t="s">
        <v>1444</v>
      </c>
      <c r="F657" s="109">
        <v>215</v>
      </c>
      <c r="G657" s="107">
        <v>2.0094000000000001E-2</v>
      </c>
      <c r="H657" s="107">
        <v>8.2100000000000001E-4</v>
      </c>
      <c r="I657" s="107">
        <v>0.28274500000000002</v>
      </c>
      <c r="J657" s="107">
        <v>3.4E-5</v>
      </c>
      <c r="K657" s="107">
        <v>0.28274169784186998</v>
      </c>
      <c r="L657" s="113">
        <v>-1.4145021836375893</v>
      </c>
      <c r="M657" s="113">
        <v>3.24928436470584</v>
      </c>
      <c r="N657" s="196">
        <v>1.2029017236003803</v>
      </c>
    </row>
    <row r="658" spans="1:14" s="106" customFormat="1" x14ac:dyDescent="0.25">
      <c r="A658" s="206" t="s">
        <v>582</v>
      </c>
      <c r="B658" s="206" t="s">
        <v>2109</v>
      </c>
      <c r="C658" s="314">
        <v>99.810277999999997</v>
      </c>
      <c r="D658" s="314">
        <v>28.010833000000002</v>
      </c>
      <c r="E658" s="206" t="s">
        <v>1452</v>
      </c>
      <c r="F658" s="109">
        <v>213</v>
      </c>
      <c r="G658" s="107">
        <v>2.7021E-2</v>
      </c>
      <c r="H658" s="107">
        <v>9.4300000000000004E-4</v>
      </c>
      <c r="I658" s="107">
        <v>0.28272999999999998</v>
      </c>
      <c r="J658" s="107">
        <v>4.8000000000000001E-5</v>
      </c>
      <c r="K658" s="107">
        <v>0.28272624249617029</v>
      </c>
      <c r="L658" s="113">
        <v>-1.9449405025029343</v>
      </c>
      <c r="M658" s="113">
        <v>2.6579050725294984</v>
      </c>
      <c r="N658" s="196">
        <v>1.698206629863197</v>
      </c>
    </row>
    <row r="659" spans="1:14" s="106" customFormat="1" x14ac:dyDescent="0.25">
      <c r="A659" s="206" t="s">
        <v>582</v>
      </c>
      <c r="B659" s="206" t="s">
        <v>2109</v>
      </c>
      <c r="C659" s="314">
        <v>99.810277999999997</v>
      </c>
      <c r="D659" s="314">
        <v>28.010833000000002</v>
      </c>
      <c r="E659" s="206" t="s">
        <v>1447</v>
      </c>
      <c r="F659" s="109">
        <v>214</v>
      </c>
      <c r="G659" s="107">
        <v>3.3280999999999998E-2</v>
      </c>
      <c r="H659" s="107">
        <v>1.3079999999999999E-3</v>
      </c>
      <c r="I659" s="107">
        <v>0.282725</v>
      </c>
      <c r="J659" s="107">
        <v>6.0000000000000002E-5</v>
      </c>
      <c r="K659" s="107">
        <v>0.28271976358920026</v>
      </c>
      <c r="L659" s="113">
        <v>-2.121753275456939</v>
      </c>
      <c r="M659" s="113">
        <v>2.4509738142497461</v>
      </c>
      <c r="N659" s="196">
        <v>2.122763017375906</v>
      </c>
    </row>
    <row r="660" spans="1:14" s="106" customFormat="1" x14ac:dyDescent="0.25">
      <c r="A660" s="206" t="s">
        <v>582</v>
      </c>
      <c r="B660" s="206" t="s">
        <v>2109</v>
      </c>
      <c r="C660" s="314">
        <v>99.810277999999997</v>
      </c>
      <c r="D660" s="314">
        <v>28.010833000000002</v>
      </c>
      <c r="E660" s="206" t="s">
        <v>1440</v>
      </c>
      <c r="F660" s="109">
        <v>217</v>
      </c>
      <c r="G660" s="107">
        <v>2.4594999999999999E-2</v>
      </c>
      <c r="H660" s="107">
        <v>9.5399999999999999E-4</v>
      </c>
      <c r="I660" s="107">
        <v>0.28269699999999998</v>
      </c>
      <c r="J660" s="107">
        <v>3.1999999999999999E-5</v>
      </c>
      <c r="K660" s="107">
        <v>0.28269312713399203</v>
      </c>
      <c r="L660" s="113">
        <v>-3.1119048040040287</v>
      </c>
      <c r="M660" s="113">
        <v>1.5754531382983217</v>
      </c>
      <c r="N660" s="196">
        <v>1.1321478443604427</v>
      </c>
    </row>
    <row r="661" spans="1:14" s="106" customFormat="1" x14ac:dyDescent="0.25">
      <c r="A661" s="206" t="s">
        <v>582</v>
      </c>
      <c r="B661" s="206" t="s">
        <v>2109</v>
      </c>
      <c r="C661" s="314">
        <v>99.810277999999997</v>
      </c>
      <c r="D661" s="314">
        <v>28.010833000000002</v>
      </c>
      <c r="E661" s="206" t="s">
        <v>1451</v>
      </c>
      <c r="F661" s="109">
        <v>213</v>
      </c>
      <c r="G661" s="107">
        <v>3.0193999999999999E-2</v>
      </c>
      <c r="H661" s="107">
        <v>1.1739999999999999E-3</v>
      </c>
      <c r="I661" s="107">
        <v>0.28271099999999999</v>
      </c>
      <c r="J661" s="107">
        <v>3.8000000000000002E-5</v>
      </c>
      <c r="K661" s="107">
        <v>0.28270632204719398</v>
      </c>
      <c r="L661" s="113">
        <v>-2.616829039731039</v>
      </c>
      <c r="M661" s="113">
        <v>1.9531334366651443</v>
      </c>
      <c r="N661" s="196">
        <v>1.3444135819762337</v>
      </c>
    </row>
    <row r="662" spans="1:14" s="106" customFormat="1" x14ac:dyDescent="0.25">
      <c r="A662" s="206" t="s">
        <v>582</v>
      </c>
      <c r="B662" s="206" t="s">
        <v>2109</v>
      </c>
      <c r="C662" s="314">
        <v>99.810277999999997</v>
      </c>
      <c r="D662" s="314">
        <v>28.010833000000002</v>
      </c>
      <c r="E662" s="206" t="s">
        <v>1438</v>
      </c>
      <c r="F662" s="109">
        <v>218</v>
      </c>
      <c r="G662" s="107">
        <v>3.4407E-2</v>
      </c>
      <c r="H662" s="107">
        <v>1.3600000000000001E-3</v>
      </c>
      <c r="I662" s="107">
        <v>0.282746</v>
      </c>
      <c r="J662" s="107">
        <v>3.8000000000000002E-5</v>
      </c>
      <c r="K662" s="107">
        <v>0.28274045343863796</v>
      </c>
      <c r="L662" s="113">
        <v>-1.3791396290474545</v>
      </c>
      <c r="M662" s="113">
        <v>3.2721314783379363</v>
      </c>
      <c r="N662" s="196">
        <v>1.3444285611519113</v>
      </c>
    </row>
    <row r="663" spans="1:14" s="106" customFormat="1" x14ac:dyDescent="0.25">
      <c r="A663" s="206" t="s">
        <v>582</v>
      </c>
      <c r="B663" s="206" t="s">
        <v>2109</v>
      </c>
      <c r="C663" s="314">
        <v>99.810277999999997</v>
      </c>
      <c r="D663" s="314">
        <v>28.010833000000002</v>
      </c>
      <c r="E663" s="206" t="s">
        <v>1443</v>
      </c>
      <c r="F663" s="109">
        <v>215</v>
      </c>
      <c r="G663" s="107">
        <v>2.4944999999999998E-2</v>
      </c>
      <c r="H663" s="107">
        <v>9.7999999999999997E-4</v>
      </c>
      <c r="I663" s="107">
        <v>0.28268799999999999</v>
      </c>
      <c r="J663" s="107">
        <v>3.0000000000000001E-5</v>
      </c>
      <c r="K663" s="107">
        <v>0.28268405832525278</v>
      </c>
      <c r="L663" s="113">
        <v>-3.4301677953219034</v>
      </c>
      <c r="M663" s="113">
        <v>1.210029250398037</v>
      </c>
      <c r="N663" s="196">
        <v>1.0613838737660863</v>
      </c>
    </row>
    <row r="664" spans="1:14" s="106" customFormat="1" x14ac:dyDescent="0.25">
      <c r="A664" s="206" t="s">
        <v>582</v>
      </c>
      <c r="B664" s="206" t="s">
        <v>2109</v>
      </c>
      <c r="C664" s="314">
        <v>99.810277999999997</v>
      </c>
      <c r="D664" s="314">
        <v>28.010833000000002</v>
      </c>
      <c r="E664" s="206" t="s">
        <v>1450</v>
      </c>
      <c r="F664" s="109">
        <v>213</v>
      </c>
      <c r="G664" s="107">
        <v>2.8191000000000001E-2</v>
      </c>
      <c r="H664" s="107">
        <v>1.155E-3</v>
      </c>
      <c r="I664" s="107">
        <v>0.282721</v>
      </c>
      <c r="J664" s="107">
        <v>3.6000000000000001E-5</v>
      </c>
      <c r="K664" s="107">
        <v>0.28271639775511848</v>
      </c>
      <c r="L664" s="113">
        <v>-2.263203493820809</v>
      </c>
      <c r="M664" s="113">
        <v>2.3096049782900252</v>
      </c>
      <c r="N664" s="196">
        <v>1.2736549723957324</v>
      </c>
    </row>
    <row r="665" spans="1:14" s="106" customFormat="1" x14ac:dyDescent="0.25">
      <c r="A665" s="206" t="s">
        <v>582</v>
      </c>
      <c r="B665" s="206" t="s">
        <v>2109</v>
      </c>
      <c r="C665" s="314">
        <v>99.810277999999997</v>
      </c>
      <c r="D665" s="314">
        <v>28.010833000000002</v>
      </c>
      <c r="E665" s="206" t="s">
        <v>1442</v>
      </c>
      <c r="F665" s="109">
        <v>216</v>
      </c>
      <c r="G665" s="107">
        <v>2.4272999999999999E-2</v>
      </c>
      <c r="H665" s="107">
        <v>9.5600000000000004E-4</v>
      </c>
      <c r="I665" s="107">
        <v>0.28270800000000001</v>
      </c>
      <c r="J665" s="107">
        <v>3.8000000000000002E-5</v>
      </c>
      <c r="K665" s="107">
        <v>0.28270413693558682</v>
      </c>
      <c r="L665" s="113">
        <v>-2.7229167035025537</v>
      </c>
      <c r="M665" s="113">
        <v>1.9426874559935747</v>
      </c>
      <c r="N665" s="196">
        <v>1.3444225692738065</v>
      </c>
    </row>
    <row r="666" spans="1:14" s="106" customFormat="1" x14ac:dyDescent="0.25">
      <c r="A666" s="206" t="s">
        <v>582</v>
      </c>
      <c r="B666" s="206" t="s">
        <v>2109</v>
      </c>
      <c r="C666" s="314">
        <v>99.810277999999997</v>
      </c>
      <c r="D666" s="314">
        <v>28.010833000000002</v>
      </c>
      <c r="E666" s="206" t="s">
        <v>1449</v>
      </c>
      <c r="F666" s="109">
        <v>213</v>
      </c>
      <c r="G666" s="107">
        <v>2.2935000000000001E-2</v>
      </c>
      <c r="H666" s="107">
        <v>9.5799999999999998E-4</v>
      </c>
      <c r="I666" s="107">
        <v>0.28270200000000001</v>
      </c>
      <c r="J666" s="107">
        <v>3.0000000000000001E-5</v>
      </c>
      <c r="K666" s="107">
        <v>0.28269818272675629</v>
      </c>
      <c r="L666" s="113">
        <v>-2.9350920310478035</v>
      </c>
      <c r="M666" s="113">
        <v>1.6651699381275975</v>
      </c>
      <c r="N666" s="196">
        <v>1.0613791436631104</v>
      </c>
    </row>
    <row r="667" spans="1:14" s="106" customFormat="1" x14ac:dyDescent="0.25">
      <c r="A667" s="206"/>
      <c r="B667" s="206"/>
      <c r="C667" s="314"/>
      <c r="D667" s="314"/>
      <c r="E667" s="206"/>
      <c r="F667" s="109"/>
      <c r="G667" s="107"/>
      <c r="H667" s="107"/>
      <c r="I667" s="107"/>
      <c r="J667" s="107"/>
      <c r="K667" s="107"/>
      <c r="L667" s="113"/>
      <c r="M667" s="113"/>
      <c r="N667" s="196"/>
    </row>
    <row r="668" spans="1:14" s="106" customFormat="1" x14ac:dyDescent="0.25">
      <c r="A668" s="206" t="s">
        <v>582</v>
      </c>
      <c r="B668" s="206" t="s">
        <v>370</v>
      </c>
      <c r="C668" s="314">
        <v>99.890833000000001</v>
      </c>
      <c r="D668" s="314">
        <v>28.123332999999999</v>
      </c>
      <c r="E668" s="206" t="s">
        <v>1437</v>
      </c>
      <c r="F668" s="109">
        <v>210</v>
      </c>
      <c r="G668" s="107">
        <v>4.2186000000000001E-2</v>
      </c>
      <c r="H668" s="107">
        <v>1.395E-3</v>
      </c>
      <c r="I668" s="107">
        <v>0.28282099999999999</v>
      </c>
      <c r="J668" s="107">
        <v>7.3999999999999996E-5</v>
      </c>
      <c r="K668" s="107">
        <v>0.28281551988758158</v>
      </c>
      <c r="L668" s="113">
        <v>1.2730519652737193</v>
      </c>
      <c r="M668" s="113">
        <v>5.749593662693897</v>
      </c>
      <c r="N668" s="196">
        <v>2.6180510540063651</v>
      </c>
    </row>
    <row r="669" spans="1:14" s="106" customFormat="1" x14ac:dyDescent="0.25">
      <c r="A669" s="206" t="s">
        <v>582</v>
      </c>
      <c r="B669" s="206" t="s">
        <v>370</v>
      </c>
      <c r="C669" s="314">
        <v>99.890833000000001</v>
      </c>
      <c r="D669" s="314">
        <v>28.123332999999999</v>
      </c>
      <c r="E669" s="206" t="s">
        <v>1435</v>
      </c>
      <c r="F669" s="109">
        <v>218</v>
      </c>
      <c r="G669" s="107">
        <v>4.1707000000000001E-2</v>
      </c>
      <c r="H669" s="107">
        <v>1.328E-3</v>
      </c>
      <c r="I669" s="107">
        <v>0.28275600000000001</v>
      </c>
      <c r="J669" s="107">
        <v>2.8E-5</v>
      </c>
      <c r="K669" s="107">
        <v>0.28275058394596414</v>
      </c>
      <c r="L669" s="113">
        <v>-1.0255140831372245</v>
      </c>
      <c r="M669" s="113">
        <v>3.630545778028349</v>
      </c>
      <c r="N669" s="196">
        <v>0.99063157137591062</v>
      </c>
    </row>
    <row r="670" spans="1:14" s="106" customFormat="1" x14ac:dyDescent="0.25">
      <c r="A670" s="206" t="s">
        <v>582</v>
      </c>
      <c r="B670" s="206" t="s">
        <v>370</v>
      </c>
      <c r="C670" s="314">
        <v>99.890833000000001</v>
      </c>
      <c r="D670" s="314">
        <v>28.123332999999999</v>
      </c>
      <c r="E670" s="206" t="s">
        <v>1436</v>
      </c>
      <c r="F670" s="109">
        <v>217</v>
      </c>
      <c r="G670" s="107">
        <v>5.1729999999999998E-2</v>
      </c>
      <c r="H670" s="107">
        <v>1.823E-3</v>
      </c>
      <c r="I670" s="107">
        <v>0.28275800000000001</v>
      </c>
      <c r="J670" s="107">
        <v>4.1999999999999998E-5</v>
      </c>
      <c r="K670" s="107">
        <v>0.28275059933466196</v>
      </c>
      <c r="L670" s="113">
        <v>-0.95478897395584461</v>
      </c>
      <c r="M670" s="113">
        <v>3.6087977663967763</v>
      </c>
      <c r="N670" s="196">
        <v>1.4859440457226647</v>
      </c>
    </row>
    <row r="671" spans="1:14" s="106" customFormat="1" x14ac:dyDescent="0.25">
      <c r="A671" s="206"/>
      <c r="B671" s="206"/>
      <c r="C671" s="314"/>
      <c r="D671" s="314"/>
      <c r="E671" s="206"/>
      <c r="F671" s="109"/>
      <c r="G671" s="107"/>
      <c r="H671" s="107"/>
      <c r="I671" s="107"/>
      <c r="J671" s="107"/>
      <c r="K671" s="107"/>
      <c r="L671" s="113"/>
      <c r="M671" s="113"/>
      <c r="N671" s="196"/>
    </row>
    <row r="672" spans="1:14" s="106" customFormat="1" x14ac:dyDescent="0.25">
      <c r="A672" s="206" t="s">
        <v>582</v>
      </c>
      <c r="B672" s="206" t="s">
        <v>2109</v>
      </c>
      <c r="C672" s="314">
        <v>99.797777999999994</v>
      </c>
      <c r="D672" s="314">
        <v>28.115832999999999</v>
      </c>
      <c r="E672" s="206" t="s">
        <v>1422</v>
      </c>
      <c r="F672" s="109">
        <v>219</v>
      </c>
      <c r="G672" s="107">
        <v>1.5703000000000002E-2</v>
      </c>
      <c r="H672" s="107">
        <v>6.6399999999999999E-4</v>
      </c>
      <c r="I672" s="107">
        <v>0.28264499999999998</v>
      </c>
      <c r="J672" s="107">
        <v>2.5999999999999998E-5</v>
      </c>
      <c r="K672" s="107">
        <v>0.28264227952542698</v>
      </c>
      <c r="L672" s="113">
        <v>-4.9507576427332278</v>
      </c>
      <c r="M672" s="113">
        <v>-0.1789475841240673</v>
      </c>
      <c r="N672" s="196">
        <v>0.91987422334627311</v>
      </c>
    </row>
    <row r="673" spans="1:14" s="106" customFormat="1" x14ac:dyDescent="0.25">
      <c r="A673" s="206" t="s">
        <v>582</v>
      </c>
      <c r="B673" s="206" t="s">
        <v>2109</v>
      </c>
      <c r="C673" s="314">
        <v>99.797777999999994</v>
      </c>
      <c r="D673" s="314">
        <v>28.115832999999999</v>
      </c>
      <c r="E673" s="206" t="s">
        <v>1419</v>
      </c>
      <c r="F673" s="109">
        <v>220</v>
      </c>
      <c r="G673" s="107">
        <v>1.3157E-2</v>
      </c>
      <c r="H673" s="107">
        <v>5.8699999999999996E-4</v>
      </c>
      <c r="I673" s="107">
        <v>0.28265000000000001</v>
      </c>
      <c r="J673" s="107">
        <v>2.4000000000000001E-5</v>
      </c>
      <c r="K673" s="107">
        <v>0.28264758399785306</v>
      </c>
      <c r="L673" s="113">
        <v>-4.7739448697770026</v>
      </c>
      <c r="M673" s="113">
        <v>3.100883978701674E-2</v>
      </c>
      <c r="N673" s="196">
        <v>0.84911655998443081</v>
      </c>
    </row>
    <row r="674" spans="1:14" s="106" customFormat="1" x14ac:dyDescent="0.25">
      <c r="A674" s="206" t="s">
        <v>582</v>
      </c>
      <c r="B674" s="206" t="s">
        <v>2109</v>
      </c>
      <c r="C674" s="314">
        <v>99.797777999999994</v>
      </c>
      <c r="D674" s="314">
        <v>28.115832999999999</v>
      </c>
      <c r="E674" s="206" t="s">
        <v>1429</v>
      </c>
      <c r="F674" s="109">
        <v>216</v>
      </c>
      <c r="G674" s="107">
        <v>1.8627000000000001E-2</v>
      </c>
      <c r="H674" s="107">
        <v>8.3299999999999997E-4</v>
      </c>
      <c r="I674" s="107">
        <v>0.28264499999999998</v>
      </c>
      <c r="J674" s="107">
        <v>2.4000000000000001E-5</v>
      </c>
      <c r="K674" s="107">
        <v>0.2826416339616567</v>
      </c>
      <c r="L674" s="113">
        <v>-4.9507576427332278</v>
      </c>
      <c r="M674" s="113">
        <v>-0.26863909133312269</v>
      </c>
      <c r="N674" s="196">
        <v>0.84910899112000671</v>
      </c>
    </row>
    <row r="675" spans="1:14" s="106" customFormat="1" x14ac:dyDescent="0.25">
      <c r="A675" s="206" t="s">
        <v>582</v>
      </c>
      <c r="B675" s="206" t="s">
        <v>2109</v>
      </c>
      <c r="C675" s="314">
        <v>99.797777999999994</v>
      </c>
      <c r="D675" s="314">
        <v>28.115832999999999</v>
      </c>
      <c r="E675" s="206" t="s">
        <v>1421</v>
      </c>
      <c r="F675" s="109">
        <v>219</v>
      </c>
      <c r="G675" s="107">
        <v>1.7558000000000001E-2</v>
      </c>
      <c r="H675" s="107">
        <v>7.2000000000000005E-4</v>
      </c>
      <c r="I675" s="107">
        <v>0.28262500000000002</v>
      </c>
      <c r="J675" s="107">
        <v>2.4000000000000001E-5</v>
      </c>
      <c r="K675" s="107">
        <v>0.28262205008781244</v>
      </c>
      <c r="L675" s="113">
        <v>-5.6580087345503571</v>
      </c>
      <c r="M675" s="113">
        <v>-0.89466059236875672</v>
      </c>
      <c r="N675" s="196">
        <v>0.84911466770365429</v>
      </c>
    </row>
    <row r="676" spans="1:14" s="106" customFormat="1" x14ac:dyDescent="0.25">
      <c r="A676" s="206" t="s">
        <v>582</v>
      </c>
      <c r="B676" s="206" t="s">
        <v>2109</v>
      </c>
      <c r="C676" s="314">
        <v>99.797777999999994</v>
      </c>
      <c r="D676" s="314">
        <v>28.115832999999999</v>
      </c>
      <c r="E676" s="206" t="s">
        <v>1425</v>
      </c>
      <c r="F676" s="109">
        <v>217</v>
      </c>
      <c r="G676" s="107">
        <v>1.6494999999999999E-2</v>
      </c>
      <c r="H676" s="107">
        <v>7.0799999999999997E-4</v>
      </c>
      <c r="I676" s="107">
        <v>0.28265200000000001</v>
      </c>
      <c r="J676" s="107">
        <v>3.0000000000000001E-5</v>
      </c>
      <c r="K676" s="107">
        <v>0.28264912579755386</v>
      </c>
      <c r="L676" s="113">
        <v>-4.7032197605956227</v>
      </c>
      <c r="M676" s="113">
        <v>1.8702569626327659E-2</v>
      </c>
      <c r="N676" s="196">
        <v>1.0613886040888865</v>
      </c>
    </row>
    <row r="677" spans="1:14" s="106" customFormat="1" x14ac:dyDescent="0.25">
      <c r="A677" s="206" t="s">
        <v>582</v>
      </c>
      <c r="B677" s="206" t="s">
        <v>2109</v>
      </c>
      <c r="C677" s="314">
        <v>99.797777999999994</v>
      </c>
      <c r="D677" s="314">
        <v>28.115832999999999</v>
      </c>
      <c r="E677" s="206" t="s">
        <v>1424</v>
      </c>
      <c r="F677" s="109">
        <v>217</v>
      </c>
      <c r="G677" s="107">
        <v>1.806E-2</v>
      </c>
      <c r="H677" s="107">
        <v>7.7700000000000002E-4</v>
      </c>
      <c r="I677" s="107">
        <v>0.28263500000000003</v>
      </c>
      <c r="J677" s="107">
        <v>2.8E-5</v>
      </c>
      <c r="K677" s="107">
        <v>0.28263184568460359</v>
      </c>
      <c r="L677" s="113">
        <v>-5.3043831886412374</v>
      </c>
      <c r="M677" s="113">
        <v>-0.59266126246515505</v>
      </c>
      <c r="N677" s="196">
        <v>0.99062936381399957</v>
      </c>
    </row>
    <row r="678" spans="1:14" s="106" customFormat="1" x14ac:dyDescent="0.25">
      <c r="A678" s="206" t="s">
        <v>582</v>
      </c>
      <c r="B678" s="206" t="s">
        <v>2109</v>
      </c>
      <c r="C678" s="314">
        <v>99.797777999999994</v>
      </c>
      <c r="D678" s="314">
        <v>28.115832999999999</v>
      </c>
      <c r="E678" s="206" t="s">
        <v>1433</v>
      </c>
      <c r="F678" s="109">
        <v>214</v>
      </c>
      <c r="G678" s="107">
        <v>1.8346000000000001E-2</v>
      </c>
      <c r="H678" s="107">
        <v>7.54E-4</v>
      </c>
      <c r="I678" s="107">
        <v>0.28263100000000002</v>
      </c>
      <c r="J678" s="107">
        <v>2.5999999999999998E-5</v>
      </c>
      <c r="K678" s="107">
        <v>0.28262798145738305</v>
      </c>
      <c r="L678" s="113">
        <v>-5.4458334070051073</v>
      </c>
      <c r="M678" s="113">
        <v>-0.79622143704494164</v>
      </c>
      <c r="N678" s="196">
        <v>0.91986397419807631</v>
      </c>
    </row>
    <row r="679" spans="1:14" s="106" customFormat="1" x14ac:dyDescent="0.25">
      <c r="A679" s="206" t="s">
        <v>582</v>
      </c>
      <c r="B679" s="206" t="s">
        <v>2109</v>
      </c>
      <c r="C679" s="314">
        <v>99.797777999999994</v>
      </c>
      <c r="D679" s="314">
        <v>28.115832999999999</v>
      </c>
      <c r="E679" s="206" t="s">
        <v>1434</v>
      </c>
      <c r="F679" s="109">
        <v>213</v>
      </c>
      <c r="G679" s="107">
        <v>1.4078E-2</v>
      </c>
      <c r="H679" s="107">
        <v>5.6899999999999995E-4</v>
      </c>
      <c r="I679" s="107">
        <v>0.28263899999999997</v>
      </c>
      <c r="J679" s="107">
        <v>2.4000000000000001E-5</v>
      </c>
      <c r="K679" s="107">
        <v>0.28263673274689383</v>
      </c>
      <c r="L679" s="113">
        <v>-5.1629329702784776</v>
      </c>
      <c r="M679" s="113">
        <v>-0.50888762869516491</v>
      </c>
      <c r="N679" s="196">
        <v>0.84910331493381896</v>
      </c>
    </row>
    <row r="680" spans="1:14" s="106" customFormat="1" x14ac:dyDescent="0.25">
      <c r="A680" s="206" t="s">
        <v>582</v>
      </c>
      <c r="B680" s="206" t="s">
        <v>2109</v>
      </c>
      <c r="C680" s="314">
        <v>99.797777999999994</v>
      </c>
      <c r="D680" s="314">
        <v>28.115832999999999</v>
      </c>
      <c r="E680" s="206" t="s">
        <v>1428</v>
      </c>
      <c r="F680" s="109">
        <v>216</v>
      </c>
      <c r="G680" s="107">
        <v>2.0789999999999999E-2</v>
      </c>
      <c r="H680" s="107">
        <v>8.6300000000000005E-4</v>
      </c>
      <c r="I680" s="107">
        <v>0.28265600000000002</v>
      </c>
      <c r="J680" s="107">
        <v>2.5999999999999998E-5</v>
      </c>
      <c r="K680" s="107">
        <v>0.28265251273578601</v>
      </c>
      <c r="L680" s="113">
        <v>-4.5617695422317528</v>
      </c>
      <c r="M680" s="113">
        <v>0.11624694723266771</v>
      </c>
      <c r="N680" s="196">
        <v>0.9198680737143583</v>
      </c>
    </row>
    <row r="681" spans="1:14" s="106" customFormat="1" x14ac:dyDescent="0.25">
      <c r="A681" s="206" t="s">
        <v>582</v>
      </c>
      <c r="B681" s="206" t="s">
        <v>2109</v>
      </c>
      <c r="C681" s="314">
        <v>99.797777999999994</v>
      </c>
      <c r="D681" s="314">
        <v>28.115832999999999</v>
      </c>
      <c r="E681" s="206" t="s">
        <v>1432</v>
      </c>
      <c r="F681" s="109">
        <v>214</v>
      </c>
      <c r="G681" s="107">
        <v>1.5580999999999999E-2</v>
      </c>
      <c r="H681" s="107">
        <v>6.6200000000000005E-4</v>
      </c>
      <c r="I681" s="107">
        <v>0.28265099999999999</v>
      </c>
      <c r="J681" s="107">
        <v>2.8E-5</v>
      </c>
      <c r="K681" s="107">
        <v>0.28264834976762276</v>
      </c>
      <c r="L681" s="113">
        <v>-4.7385823151868678</v>
      </c>
      <c r="M681" s="113">
        <v>-7.5603175322402905E-2</v>
      </c>
      <c r="N681" s="196">
        <v>0.99062274144134932</v>
      </c>
    </row>
    <row r="682" spans="1:14" s="106" customFormat="1" x14ac:dyDescent="0.25">
      <c r="A682" s="206" t="s">
        <v>582</v>
      </c>
      <c r="B682" s="206" t="s">
        <v>2109</v>
      </c>
      <c r="C682" s="314">
        <v>99.797777999999994</v>
      </c>
      <c r="D682" s="314">
        <v>28.115832999999999</v>
      </c>
      <c r="E682" s="206" t="s">
        <v>1423</v>
      </c>
      <c r="F682" s="109">
        <v>218</v>
      </c>
      <c r="G682" s="107">
        <v>1.8152999999999999E-2</v>
      </c>
      <c r="H682" s="107">
        <v>7.7899999999999996E-4</v>
      </c>
      <c r="I682" s="107">
        <v>0.28266999999999998</v>
      </c>
      <c r="J682" s="107">
        <v>2.8E-5</v>
      </c>
      <c r="K682" s="107">
        <v>0.28266682296227863</v>
      </c>
      <c r="L682" s="113">
        <v>-4.0666937779598733</v>
      </c>
      <c r="M682" s="113">
        <v>0.66710738916064827</v>
      </c>
      <c r="N682" s="196">
        <v>0.99063157137369018</v>
      </c>
    </row>
    <row r="683" spans="1:14" s="106" customFormat="1" x14ac:dyDescent="0.25">
      <c r="A683" s="206" t="s">
        <v>582</v>
      </c>
      <c r="B683" s="206" t="s">
        <v>2109</v>
      </c>
      <c r="C683" s="314">
        <v>99.797777999999994</v>
      </c>
      <c r="D683" s="314">
        <v>28.115832999999999</v>
      </c>
      <c r="E683" s="206" t="s">
        <v>1420</v>
      </c>
      <c r="F683" s="109">
        <v>219</v>
      </c>
      <c r="G683" s="107">
        <v>2.1527999999999999E-2</v>
      </c>
      <c r="H683" s="107">
        <v>8.3699999999999996E-4</v>
      </c>
      <c r="I683" s="107">
        <v>0.28263100000000002</v>
      </c>
      <c r="J683" s="107">
        <v>2.4000000000000001E-5</v>
      </c>
      <c r="K683" s="107">
        <v>0.28262757072708194</v>
      </c>
      <c r="L683" s="113">
        <v>-5.4458334070051073</v>
      </c>
      <c r="M683" s="113">
        <v>-0.69934160158435787</v>
      </c>
      <c r="N683" s="196">
        <v>0.84911466770476451</v>
      </c>
    </row>
    <row r="684" spans="1:14" s="106" customFormat="1" x14ac:dyDescent="0.25">
      <c r="A684" s="206" t="s">
        <v>582</v>
      </c>
      <c r="B684" s="206" t="s">
        <v>2109</v>
      </c>
      <c r="C684" s="314">
        <v>99.797777999999994</v>
      </c>
      <c r="D684" s="314">
        <v>28.115832999999999</v>
      </c>
      <c r="E684" s="206" t="s">
        <v>1431</v>
      </c>
      <c r="F684" s="109">
        <v>214</v>
      </c>
      <c r="G684" s="107">
        <v>1.6684000000000001E-2</v>
      </c>
      <c r="H684" s="107">
        <v>6.8999999999999997E-4</v>
      </c>
      <c r="I684" s="107">
        <v>0.28265299999999999</v>
      </c>
      <c r="J684" s="107">
        <v>2.1999999999999999E-5</v>
      </c>
      <c r="K684" s="107">
        <v>0.28265023767320197</v>
      </c>
      <c r="L684" s="113">
        <v>-4.6678572060054879</v>
      </c>
      <c r="M684" s="113">
        <v>-8.8102395923161936E-3</v>
      </c>
      <c r="N684" s="196">
        <v>0.77834643970597917</v>
      </c>
    </row>
    <row r="685" spans="1:14" s="106" customFormat="1" x14ac:dyDescent="0.25">
      <c r="A685" s="206" t="s">
        <v>582</v>
      </c>
      <c r="B685" s="206" t="s">
        <v>2109</v>
      </c>
      <c r="C685" s="314">
        <v>99.797777999999994</v>
      </c>
      <c r="D685" s="314">
        <v>28.115832999999999</v>
      </c>
      <c r="E685" s="206" t="s">
        <v>1427</v>
      </c>
      <c r="F685" s="109">
        <v>216</v>
      </c>
      <c r="G685" s="107">
        <v>1.6435999999999999E-2</v>
      </c>
      <c r="H685" s="107">
        <v>6.6500000000000001E-4</v>
      </c>
      <c r="I685" s="107">
        <v>0.28265000000000001</v>
      </c>
      <c r="J685" s="107">
        <v>2.5999999999999998E-5</v>
      </c>
      <c r="K685" s="107">
        <v>0.28264731282653266</v>
      </c>
      <c r="L685" s="113">
        <v>-4.7739448697770026</v>
      </c>
      <c r="M685" s="113">
        <v>-6.7723456935731008E-2</v>
      </c>
      <c r="N685" s="196">
        <v>0.9198680737143583</v>
      </c>
    </row>
    <row r="686" spans="1:14" s="106" customFormat="1" x14ac:dyDescent="0.25">
      <c r="A686" s="206" t="s">
        <v>582</v>
      </c>
      <c r="B686" s="206" t="s">
        <v>2109</v>
      </c>
      <c r="C686" s="314">
        <v>99.797777999999994</v>
      </c>
      <c r="D686" s="314">
        <v>28.115832999999999</v>
      </c>
      <c r="E686" s="206" t="s">
        <v>1430</v>
      </c>
      <c r="F686" s="109">
        <v>214</v>
      </c>
      <c r="G686" s="107">
        <v>1.8686999999999999E-2</v>
      </c>
      <c r="H686" s="107">
        <v>7.7200000000000001E-4</v>
      </c>
      <c r="I686" s="107">
        <v>0.28265400000000002</v>
      </c>
      <c r="J686" s="107">
        <v>2.8E-5</v>
      </c>
      <c r="K686" s="107">
        <v>0.28265090939668397</v>
      </c>
      <c r="L686" s="113">
        <v>-4.6324946514131327</v>
      </c>
      <c r="M686" s="113">
        <v>1.4954923166499157E-2</v>
      </c>
      <c r="N686" s="196">
        <v>0.99062274144134932</v>
      </c>
    </row>
    <row r="687" spans="1:14" s="106" customFormat="1" x14ac:dyDescent="0.25">
      <c r="A687" s="206" t="s">
        <v>582</v>
      </c>
      <c r="B687" s="206" t="s">
        <v>2109</v>
      </c>
      <c r="C687" s="314">
        <v>99.797777999999994</v>
      </c>
      <c r="D687" s="314">
        <v>28.115832999999999</v>
      </c>
      <c r="E687" s="206" t="s">
        <v>1426</v>
      </c>
      <c r="F687" s="109">
        <v>216</v>
      </c>
      <c r="G687" s="107">
        <v>1.5671000000000001E-2</v>
      </c>
      <c r="H687" s="107">
        <v>6.7900000000000002E-4</v>
      </c>
      <c r="I687" s="107">
        <v>0.282634</v>
      </c>
      <c r="J687" s="107">
        <v>2.1999999999999999E-5</v>
      </c>
      <c r="K687" s="107">
        <v>0.28263125625445967</v>
      </c>
      <c r="L687" s="113">
        <v>-5.3397457432324824</v>
      </c>
      <c r="M687" s="113">
        <v>-0.63579761167553706</v>
      </c>
      <c r="N687" s="196">
        <v>0.77834990852676533</v>
      </c>
    </row>
    <row r="688" spans="1:14" s="106" customFormat="1" x14ac:dyDescent="0.25">
      <c r="A688" s="206" t="s">
        <v>582</v>
      </c>
      <c r="B688" s="206" t="s">
        <v>2109</v>
      </c>
      <c r="C688" s="314">
        <v>99.797777999999994</v>
      </c>
      <c r="D688" s="314">
        <v>28.115832999999999</v>
      </c>
      <c r="E688" s="206" t="s">
        <v>1418</v>
      </c>
      <c r="F688" s="109">
        <v>220</v>
      </c>
      <c r="G688" s="107">
        <v>1.4921E-2</v>
      </c>
      <c r="H688" s="107">
        <v>6.0499999999999996E-4</v>
      </c>
      <c r="I688" s="107">
        <v>0.28262100000000001</v>
      </c>
      <c r="J688" s="107">
        <v>2.8E-5</v>
      </c>
      <c r="K688" s="107">
        <v>0.28261850991260834</v>
      </c>
      <c r="L688" s="113">
        <v>-5.7994589529142271</v>
      </c>
      <c r="M688" s="113">
        <v>-0.99762812886816654</v>
      </c>
      <c r="N688" s="196">
        <v>0.99063598664850261</v>
      </c>
    </row>
    <row r="689" spans="1:14" s="106" customFormat="1" x14ac:dyDescent="0.25">
      <c r="A689" s="206"/>
      <c r="B689" s="206"/>
      <c r="C689" s="314"/>
      <c r="D689" s="314"/>
      <c r="E689" s="206"/>
      <c r="F689" s="109"/>
      <c r="G689" s="107"/>
      <c r="H689" s="107"/>
      <c r="I689" s="107"/>
      <c r="J689" s="107"/>
      <c r="K689" s="107"/>
      <c r="L689" s="113"/>
      <c r="M689" s="113"/>
      <c r="N689" s="196"/>
    </row>
    <row r="690" spans="1:14" s="106" customFormat="1" x14ac:dyDescent="0.25">
      <c r="A690" s="206" t="s">
        <v>582</v>
      </c>
      <c r="B690" s="206" t="s">
        <v>2109</v>
      </c>
      <c r="C690" s="314">
        <v>99.869444000000001</v>
      </c>
      <c r="D690" s="314">
        <v>27.958055999999999</v>
      </c>
      <c r="E690" s="206" t="s">
        <v>1404</v>
      </c>
      <c r="F690" s="109">
        <v>216</v>
      </c>
      <c r="G690" s="107">
        <v>2.4851999999999999E-2</v>
      </c>
      <c r="H690" s="107">
        <v>8.8000000000000003E-4</v>
      </c>
      <c r="I690" s="107">
        <v>0.28267399999999998</v>
      </c>
      <c r="J690" s="107">
        <v>3.1999999999999999E-5</v>
      </c>
      <c r="K690" s="107">
        <v>0.2826704440411259</v>
      </c>
      <c r="L690" s="113">
        <v>-3.9252435595960034</v>
      </c>
      <c r="M690" s="113">
        <v>0.75064830500792823</v>
      </c>
      <c r="N690" s="196">
        <v>1.1321453214940824</v>
      </c>
    </row>
    <row r="691" spans="1:14" s="106" customFormat="1" x14ac:dyDescent="0.25">
      <c r="A691" s="206" t="s">
        <v>582</v>
      </c>
      <c r="B691" s="206" t="s">
        <v>2109</v>
      </c>
      <c r="C691" s="314">
        <v>99.869444000000001</v>
      </c>
      <c r="D691" s="314">
        <v>27.958055999999999</v>
      </c>
      <c r="E691" s="206" t="s">
        <v>1415</v>
      </c>
      <c r="F691" s="109">
        <v>213</v>
      </c>
      <c r="G691" s="107">
        <v>2.3147000000000001E-2</v>
      </c>
      <c r="H691" s="107">
        <v>8.7600000000000004E-4</v>
      </c>
      <c r="I691" s="107">
        <v>0.28266400000000003</v>
      </c>
      <c r="J691" s="107">
        <v>3.1999999999999999E-5</v>
      </c>
      <c r="K691" s="107">
        <v>0.28266050946621973</v>
      </c>
      <c r="L691" s="113">
        <v>-4.2788691055040129</v>
      </c>
      <c r="M691" s="113">
        <v>0.33231617121431967</v>
      </c>
      <c r="N691" s="196">
        <v>1.1321377532413912</v>
      </c>
    </row>
    <row r="692" spans="1:14" s="106" customFormat="1" x14ac:dyDescent="0.25">
      <c r="A692" s="206" t="s">
        <v>582</v>
      </c>
      <c r="B692" s="206" t="s">
        <v>2109</v>
      </c>
      <c r="C692" s="314">
        <v>99.869444000000001</v>
      </c>
      <c r="D692" s="314">
        <v>27.958055999999999</v>
      </c>
      <c r="E692" s="206" t="s">
        <v>1407</v>
      </c>
      <c r="F692" s="109">
        <v>215</v>
      </c>
      <c r="G692" s="107">
        <v>1.5592E-2</v>
      </c>
      <c r="H692" s="107">
        <v>5.7799999999999995E-4</v>
      </c>
      <c r="I692" s="107">
        <v>0.28271800000000002</v>
      </c>
      <c r="J692" s="107">
        <v>4.8000000000000001E-5</v>
      </c>
      <c r="K692" s="107">
        <v>0.28271567521632257</v>
      </c>
      <c r="L692" s="113">
        <v>-2.3692911575923237</v>
      </c>
      <c r="M692" s="113">
        <v>2.3286178610693042</v>
      </c>
      <c r="N692" s="196">
        <v>1.6982141980270704</v>
      </c>
    </row>
    <row r="693" spans="1:14" s="106" customFormat="1" x14ac:dyDescent="0.25">
      <c r="A693" s="206" t="s">
        <v>582</v>
      </c>
      <c r="B693" s="206" t="s">
        <v>2109</v>
      </c>
      <c r="C693" s="314">
        <v>99.869444000000001</v>
      </c>
      <c r="D693" s="314">
        <v>27.958055999999999</v>
      </c>
      <c r="E693" s="206" t="s">
        <v>1412</v>
      </c>
      <c r="F693" s="109">
        <v>214</v>
      </c>
      <c r="G693" s="107">
        <v>2.9278999999999999E-2</v>
      </c>
      <c r="H693" s="107">
        <v>1.0629999999999999E-3</v>
      </c>
      <c r="I693" s="107">
        <v>0.28267300000000001</v>
      </c>
      <c r="J693" s="107">
        <v>3.1999999999999999E-5</v>
      </c>
      <c r="K693" s="107">
        <v>0.2826687444153822</v>
      </c>
      <c r="L693" s="113">
        <v>-3.9606061141861382</v>
      </c>
      <c r="M693" s="113">
        <v>0.64594689161312502</v>
      </c>
      <c r="N693" s="196">
        <v>1.1321402759345567</v>
      </c>
    </row>
    <row r="694" spans="1:14" s="106" customFormat="1" x14ac:dyDescent="0.25">
      <c r="A694" s="206" t="s">
        <v>582</v>
      </c>
      <c r="B694" s="206" t="s">
        <v>2109</v>
      </c>
      <c r="C694" s="314">
        <v>99.869444000000001</v>
      </c>
      <c r="D694" s="314">
        <v>27.958055999999999</v>
      </c>
      <c r="E694" s="206" t="s">
        <v>1411</v>
      </c>
      <c r="F694" s="109">
        <v>214</v>
      </c>
      <c r="G694" s="107">
        <v>1.2378999999999999E-2</v>
      </c>
      <c r="H694" s="107">
        <v>4.7600000000000002E-4</v>
      </c>
      <c r="I694" s="107">
        <v>0.28268599999999999</v>
      </c>
      <c r="J694" s="107">
        <v>3.0000000000000001E-5</v>
      </c>
      <c r="K694" s="107">
        <v>0.2826840943948466</v>
      </c>
      <c r="L694" s="113">
        <v>-3.5008929045043935</v>
      </c>
      <c r="M694" s="113">
        <v>1.1890197036890093</v>
      </c>
      <c r="N694" s="196">
        <v>1.0613815086868428</v>
      </c>
    </row>
    <row r="695" spans="1:14" s="106" customFormat="1" x14ac:dyDescent="0.25">
      <c r="A695" s="206" t="s">
        <v>582</v>
      </c>
      <c r="B695" s="206" t="s">
        <v>2109</v>
      </c>
      <c r="C695" s="314">
        <v>99.869444000000001</v>
      </c>
      <c r="D695" s="314">
        <v>27.958055999999999</v>
      </c>
      <c r="E695" s="206" t="s">
        <v>1410</v>
      </c>
      <c r="F695" s="109">
        <v>214</v>
      </c>
      <c r="G695" s="107">
        <v>4.4603999999999998E-2</v>
      </c>
      <c r="H695" s="107">
        <v>1.475E-3</v>
      </c>
      <c r="I695" s="107">
        <v>0.282719</v>
      </c>
      <c r="J695" s="107">
        <v>3.4E-5</v>
      </c>
      <c r="K695" s="107">
        <v>0.28271309502604769</v>
      </c>
      <c r="L695" s="113">
        <v>-2.3339286030021889</v>
      </c>
      <c r="M695" s="113">
        <v>2.2150441602608595</v>
      </c>
      <c r="N695" s="196">
        <v>1.2028990431800501</v>
      </c>
    </row>
    <row r="696" spans="1:14" s="106" customFormat="1" x14ac:dyDescent="0.25">
      <c r="A696" s="206" t="s">
        <v>582</v>
      </c>
      <c r="B696" s="206" t="s">
        <v>2109</v>
      </c>
      <c r="C696" s="314">
        <v>99.869444000000001</v>
      </c>
      <c r="D696" s="314">
        <v>27.958055999999999</v>
      </c>
      <c r="E696" s="206" t="s">
        <v>1406</v>
      </c>
      <c r="F696" s="109">
        <v>215</v>
      </c>
      <c r="G696" s="107">
        <v>1.8946999999999999E-2</v>
      </c>
      <c r="H696" s="107">
        <v>6.38E-4</v>
      </c>
      <c r="I696" s="107">
        <v>0.28268399999999999</v>
      </c>
      <c r="J696" s="107">
        <v>2.8E-5</v>
      </c>
      <c r="K696" s="107">
        <v>0.28268143388929723</v>
      </c>
      <c r="L696" s="113">
        <v>-3.5716180136857734</v>
      </c>
      <c r="M696" s="113">
        <v>1.1171781170316031</v>
      </c>
      <c r="N696" s="196">
        <v>0.99062494884893937</v>
      </c>
    </row>
    <row r="697" spans="1:14" s="106" customFormat="1" x14ac:dyDescent="0.25">
      <c r="A697" s="206" t="s">
        <v>582</v>
      </c>
      <c r="B697" s="206" t="s">
        <v>2109</v>
      </c>
      <c r="C697" s="314">
        <v>99.869444000000001</v>
      </c>
      <c r="D697" s="314">
        <v>27.958055999999999</v>
      </c>
      <c r="E697" s="206" t="s">
        <v>1403</v>
      </c>
      <c r="F697" s="109">
        <v>216</v>
      </c>
      <c r="G697" s="107">
        <v>4.5662000000000001E-2</v>
      </c>
      <c r="H697" s="107">
        <v>1.5269999999999999E-3</v>
      </c>
      <c r="I697" s="107">
        <v>0.28267100000000001</v>
      </c>
      <c r="J697" s="107">
        <v>2.8E-5</v>
      </c>
      <c r="K697" s="107">
        <v>0.28266482960318101</v>
      </c>
      <c r="L697" s="113">
        <v>-4.031331223367518</v>
      </c>
      <c r="M697" s="113">
        <v>0.55201206587973672</v>
      </c>
      <c r="N697" s="196">
        <v>0.99062715630537923</v>
      </c>
    </row>
    <row r="698" spans="1:14" s="106" customFormat="1" x14ac:dyDescent="0.25">
      <c r="A698" s="206" t="s">
        <v>582</v>
      </c>
      <c r="B698" s="206" t="s">
        <v>2109</v>
      </c>
      <c r="C698" s="314">
        <v>99.869444000000001</v>
      </c>
      <c r="D698" s="314">
        <v>27.958055999999999</v>
      </c>
      <c r="E698" s="206" t="s">
        <v>1409</v>
      </c>
      <c r="F698" s="109">
        <v>214</v>
      </c>
      <c r="G698" s="107">
        <v>2.9703E-2</v>
      </c>
      <c r="H698" s="107">
        <v>1.0560000000000001E-3</v>
      </c>
      <c r="I698" s="107">
        <v>0.28270099999999998</v>
      </c>
      <c r="J698" s="107">
        <v>5.8E-5</v>
      </c>
      <c r="K698" s="107">
        <v>0.28269677243898733</v>
      </c>
      <c r="L698" s="113">
        <v>-2.9704545856401587</v>
      </c>
      <c r="M698" s="113">
        <v>1.6375610909324934</v>
      </c>
      <c r="N698" s="196">
        <v>2.052004250132633</v>
      </c>
    </row>
    <row r="699" spans="1:14" s="106" customFormat="1" x14ac:dyDescent="0.25">
      <c r="A699" s="206" t="s">
        <v>582</v>
      </c>
      <c r="B699" s="206" t="s">
        <v>2109</v>
      </c>
      <c r="C699" s="314">
        <v>99.869444000000001</v>
      </c>
      <c r="D699" s="314">
        <v>27.958055999999999</v>
      </c>
      <c r="E699" s="206" t="s">
        <v>1402</v>
      </c>
      <c r="F699" s="109">
        <v>217</v>
      </c>
      <c r="G699" s="107">
        <v>2.9960000000000001E-2</v>
      </c>
      <c r="H699" s="107">
        <v>1.01E-3</v>
      </c>
      <c r="I699" s="107">
        <v>0.28266400000000003</v>
      </c>
      <c r="J699" s="107">
        <v>2.5999999999999998E-5</v>
      </c>
      <c r="K699" s="107">
        <v>0.28265989979594547</v>
      </c>
      <c r="L699" s="113">
        <v>-4.2788691055040129</v>
      </c>
      <c r="M699" s="113">
        <v>0.39988254007194968</v>
      </c>
      <c r="N699" s="196">
        <v>0.91987012354355358</v>
      </c>
    </row>
    <row r="700" spans="1:14" s="106" customFormat="1" x14ac:dyDescent="0.25">
      <c r="A700" s="206" t="s">
        <v>582</v>
      </c>
      <c r="B700" s="206" t="s">
        <v>2109</v>
      </c>
      <c r="C700" s="314">
        <v>99.869444000000001</v>
      </c>
      <c r="D700" s="314">
        <v>27.958055999999999</v>
      </c>
      <c r="E700" s="206" t="s">
        <v>1417</v>
      </c>
      <c r="F700" s="109">
        <v>212</v>
      </c>
      <c r="G700" s="107">
        <v>2.3604E-2</v>
      </c>
      <c r="H700" s="107">
        <v>8.5999999999999998E-4</v>
      </c>
      <c r="I700" s="107">
        <v>0.28267900000000001</v>
      </c>
      <c r="J700" s="107">
        <v>3.0000000000000001E-5</v>
      </c>
      <c r="K700" s="107">
        <v>0.28267558934028886</v>
      </c>
      <c r="L700" s="113">
        <v>-3.7484307866397781</v>
      </c>
      <c r="M700" s="113">
        <v>0.84354766376470991</v>
      </c>
      <c r="N700" s="196">
        <v>1.0613767786948891</v>
      </c>
    </row>
    <row r="701" spans="1:14" s="106" customFormat="1" x14ac:dyDescent="0.25">
      <c r="A701" s="206" t="s">
        <v>582</v>
      </c>
      <c r="B701" s="206" t="s">
        <v>2109</v>
      </c>
      <c r="C701" s="314">
        <v>99.869444000000001</v>
      </c>
      <c r="D701" s="314">
        <v>27.958055999999999</v>
      </c>
      <c r="E701" s="206" t="s">
        <v>1408</v>
      </c>
      <c r="F701" s="109">
        <v>214</v>
      </c>
      <c r="G701" s="107">
        <v>2.5162E-2</v>
      </c>
      <c r="H701" s="107">
        <v>9.3800000000000003E-4</v>
      </c>
      <c r="I701" s="107">
        <v>0.28268700000000002</v>
      </c>
      <c r="J701" s="107">
        <v>2.8E-5</v>
      </c>
      <c r="K701" s="107">
        <v>0.2826832448369036</v>
      </c>
      <c r="L701" s="113">
        <v>-3.4655303499120382</v>
      </c>
      <c r="M701" s="113">
        <v>1.1589628673136509</v>
      </c>
      <c r="N701" s="196">
        <v>0.99062274144134932</v>
      </c>
    </row>
    <row r="702" spans="1:14" s="106" customFormat="1" x14ac:dyDescent="0.25">
      <c r="A702" s="206" t="s">
        <v>582</v>
      </c>
      <c r="B702" s="206" t="s">
        <v>2109</v>
      </c>
      <c r="C702" s="314">
        <v>99.869444000000001</v>
      </c>
      <c r="D702" s="314">
        <v>27.958055999999999</v>
      </c>
      <c r="E702" s="206" t="s">
        <v>1416</v>
      </c>
      <c r="F702" s="109">
        <v>212</v>
      </c>
      <c r="G702" s="107">
        <v>2.2091E-2</v>
      </c>
      <c r="H702" s="107">
        <v>7.9900000000000001E-4</v>
      </c>
      <c r="I702" s="107">
        <v>0.28264699999999998</v>
      </c>
      <c r="J702" s="107">
        <v>2.5999999999999998E-5</v>
      </c>
      <c r="K702" s="107">
        <v>0.2826438312591753</v>
      </c>
      <c r="L702" s="113">
        <v>-4.8800325335507377</v>
      </c>
      <c r="M702" s="113">
        <v>-0.28002866389709169</v>
      </c>
      <c r="N702" s="196">
        <v>0.91985987487053222</v>
      </c>
    </row>
    <row r="703" spans="1:14" s="106" customFormat="1" x14ac:dyDescent="0.25">
      <c r="A703" s="206" t="s">
        <v>582</v>
      </c>
      <c r="B703" s="206" t="s">
        <v>2109</v>
      </c>
      <c r="C703" s="314">
        <v>99.869444000000001</v>
      </c>
      <c r="D703" s="314">
        <v>27.958055999999999</v>
      </c>
      <c r="E703" s="206" t="s">
        <v>1414</v>
      </c>
      <c r="F703" s="109">
        <v>213</v>
      </c>
      <c r="G703" s="107">
        <v>1.9129E-2</v>
      </c>
      <c r="H703" s="107">
        <v>7.2599999999999997E-4</v>
      </c>
      <c r="I703" s="107">
        <v>0.28269100000000003</v>
      </c>
      <c r="J703" s="107">
        <v>2.8E-5</v>
      </c>
      <c r="K703" s="107">
        <v>0.28268810716036019</v>
      </c>
      <c r="L703" s="113">
        <v>-3.3240801315481683</v>
      </c>
      <c r="M703" s="113">
        <v>1.3087034036796119</v>
      </c>
      <c r="N703" s="196">
        <v>0.99062053408482953</v>
      </c>
    </row>
    <row r="704" spans="1:14" s="106" customFormat="1" x14ac:dyDescent="0.25">
      <c r="A704" s="206" t="s">
        <v>582</v>
      </c>
      <c r="B704" s="206" t="s">
        <v>2109</v>
      </c>
      <c r="C704" s="314">
        <v>99.869444000000001</v>
      </c>
      <c r="D704" s="314">
        <v>27.958055999999999</v>
      </c>
      <c r="E704" s="206" t="s">
        <v>1413</v>
      </c>
      <c r="F704" s="109">
        <v>213</v>
      </c>
      <c r="G704" s="107">
        <v>1.6864000000000001E-2</v>
      </c>
      <c r="H704" s="107">
        <v>6.1499999999999999E-4</v>
      </c>
      <c r="I704" s="107">
        <v>0.28268500000000002</v>
      </c>
      <c r="J704" s="107">
        <v>2.8E-5</v>
      </c>
      <c r="K704" s="107">
        <v>0.28268254945402416</v>
      </c>
      <c r="L704" s="113">
        <v>-3.5362554590945283</v>
      </c>
      <c r="M704" s="113">
        <v>1.1120756172888768</v>
      </c>
      <c r="N704" s="196">
        <v>0.99062053408704998</v>
      </c>
    </row>
    <row r="705" spans="1:14" s="106" customFormat="1" x14ac:dyDescent="0.25">
      <c r="A705" s="206" t="s">
        <v>582</v>
      </c>
      <c r="B705" s="206" t="s">
        <v>2109</v>
      </c>
      <c r="C705" s="314">
        <v>99.869444000000001</v>
      </c>
      <c r="D705" s="314">
        <v>27.958055999999999</v>
      </c>
      <c r="E705" s="206" t="s">
        <v>1405</v>
      </c>
      <c r="F705" s="109">
        <v>215</v>
      </c>
      <c r="G705" s="107">
        <v>1.6681000000000001E-2</v>
      </c>
      <c r="H705" s="107">
        <v>5.9599999999999996E-4</v>
      </c>
      <c r="I705" s="107">
        <v>0.28265800000000002</v>
      </c>
      <c r="J705" s="107">
        <v>2.4000000000000001E-5</v>
      </c>
      <c r="K705" s="107">
        <v>0.282655602818215</v>
      </c>
      <c r="L705" s="113">
        <v>-4.4910444330492627</v>
      </c>
      <c r="M705" s="113">
        <v>0.20328870740549121</v>
      </c>
      <c r="N705" s="196">
        <v>0.84910709901464543</v>
      </c>
    </row>
    <row r="706" spans="1:14" s="106" customFormat="1" x14ac:dyDescent="0.25">
      <c r="A706" s="206"/>
      <c r="B706" s="206"/>
      <c r="C706" s="314"/>
      <c r="D706" s="314"/>
      <c r="E706" s="206"/>
      <c r="F706" s="109"/>
      <c r="G706" s="107"/>
      <c r="H706" s="107"/>
      <c r="I706" s="107"/>
      <c r="J706" s="107"/>
      <c r="K706" s="107"/>
      <c r="L706" s="113"/>
      <c r="M706" s="113"/>
      <c r="N706" s="196"/>
    </row>
    <row r="707" spans="1:14" s="106" customFormat="1" x14ac:dyDescent="0.25">
      <c r="A707" s="206" t="s">
        <v>582</v>
      </c>
      <c r="B707" s="206" t="s">
        <v>2110</v>
      </c>
      <c r="C707" s="314">
        <v>99.836944000000003</v>
      </c>
      <c r="D707" s="314">
        <v>27.981389</v>
      </c>
      <c r="E707" s="206" t="s">
        <v>1397</v>
      </c>
      <c r="F707" s="109">
        <v>216</v>
      </c>
      <c r="G707" s="107">
        <v>3.8040999999999998E-2</v>
      </c>
      <c r="H707" s="107">
        <v>1.2179999999999999E-3</v>
      </c>
      <c r="I707" s="107">
        <v>0.28263300000000002</v>
      </c>
      <c r="J707" s="107">
        <v>2.5999999999999998E-5</v>
      </c>
      <c r="K707" s="107">
        <v>0.2826280782296493</v>
      </c>
      <c r="L707" s="113">
        <v>-5.3751082978226172</v>
      </c>
      <c r="M707" s="113">
        <v>-0.74823467169582436</v>
      </c>
      <c r="N707" s="196">
        <v>0.91986807371546853</v>
      </c>
    </row>
    <row r="708" spans="1:14" s="106" customFormat="1" x14ac:dyDescent="0.25">
      <c r="A708" s="206" t="s">
        <v>582</v>
      </c>
      <c r="B708" s="206" t="s">
        <v>2110</v>
      </c>
      <c r="C708" s="314">
        <v>99.836944000000003</v>
      </c>
      <c r="D708" s="314">
        <v>27.981389</v>
      </c>
      <c r="E708" s="206" t="s">
        <v>1385</v>
      </c>
      <c r="F708" s="109">
        <v>217</v>
      </c>
      <c r="G708" s="107">
        <v>3.7805999999999999E-2</v>
      </c>
      <c r="H708" s="107">
        <v>1.217E-3</v>
      </c>
      <c r="I708" s="107">
        <v>0.28263899999999997</v>
      </c>
      <c r="J708" s="107">
        <v>2.5999999999999998E-5</v>
      </c>
      <c r="K708" s="107">
        <v>0.28263405945709463</v>
      </c>
      <c r="L708" s="113">
        <v>-5.1629329702784776</v>
      </c>
      <c r="M708" s="113">
        <v>-0.51433883266338576</v>
      </c>
      <c r="N708" s="196">
        <v>0.9198701235446638</v>
      </c>
    </row>
    <row r="709" spans="1:14" s="106" customFormat="1" x14ac:dyDescent="0.25">
      <c r="A709" s="206" t="s">
        <v>582</v>
      </c>
      <c r="B709" s="206" t="s">
        <v>2110</v>
      </c>
      <c r="C709" s="314">
        <v>99.836944000000003</v>
      </c>
      <c r="D709" s="314">
        <v>27.981389</v>
      </c>
      <c r="E709" s="206" t="s">
        <v>1396</v>
      </c>
      <c r="F709" s="109">
        <v>216</v>
      </c>
      <c r="G709" s="107">
        <v>2.7694E-2</v>
      </c>
      <c r="H709" s="107">
        <v>8.8599999999999996E-4</v>
      </c>
      <c r="I709" s="107">
        <v>0.28260099999999999</v>
      </c>
      <c r="J709" s="107">
        <v>2.1999999999999999E-5</v>
      </c>
      <c r="K709" s="107">
        <v>0.28259741979595177</v>
      </c>
      <c r="L709" s="113">
        <v>-6.5067100447346871</v>
      </c>
      <c r="M709" s="113">
        <v>-1.8329159927898964</v>
      </c>
      <c r="N709" s="196">
        <v>0.77834990852787556</v>
      </c>
    </row>
    <row r="710" spans="1:14" s="106" customFormat="1" x14ac:dyDescent="0.25">
      <c r="A710" s="206" t="s">
        <v>582</v>
      </c>
      <c r="B710" s="206" t="s">
        <v>2110</v>
      </c>
      <c r="C710" s="314">
        <v>99.836944000000003</v>
      </c>
      <c r="D710" s="314">
        <v>27.981389</v>
      </c>
      <c r="E710" s="206" t="s">
        <v>1384</v>
      </c>
      <c r="F710" s="109">
        <v>217</v>
      </c>
      <c r="G710" s="107">
        <v>3.7794000000000001E-2</v>
      </c>
      <c r="H710" s="107">
        <v>1.2149999999999999E-3</v>
      </c>
      <c r="I710" s="107">
        <v>0.28265299999999999</v>
      </c>
      <c r="J710" s="107">
        <v>2.5999999999999998E-5</v>
      </c>
      <c r="K710" s="107">
        <v>0.28264806757631061</v>
      </c>
      <c r="L710" s="113">
        <v>-4.6678572060054879</v>
      </c>
      <c r="M710" s="113">
        <v>-1.873689597919892E-2</v>
      </c>
      <c r="N710" s="196">
        <v>0.91987012354577402</v>
      </c>
    </row>
    <row r="711" spans="1:14" s="106" customFormat="1" x14ac:dyDescent="0.25">
      <c r="A711" s="206" t="s">
        <v>582</v>
      </c>
      <c r="B711" s="206" t="s">
        <v>2110</v>
      </c>
      <c r="C711" s="314">
        <v>99.836944000000003</v>
      </c>
      <c r="D711" s="314">
        <v>27.981389</v>
      </c>
      <c r="E711" s="206" t="s">
        <v>1395</v>
      </c>
      <c r="F711" s="109">
        <v>216</v>
      </c>
      <c r="G711" s="107">
        <v>3.4634999999999999E-2</v>
      </c>
      <c r="H711" s="107">
        <v>1.101E-3</v>
      </c>
      <c r="I711" s="107">
        <v>0.28264600000000001</v>
      </c>
      <c r="J711" s="107">
        <v>2.4000000000000001E-5</v>
      </c>
      <c r="K711" s="107">
        <v>0.28264155101054506</v>
      </c>
      <c r="L711" s="113">
        <v>-4.9153950881408726</v>
      </c>
      <c r="M711" s="113">
        <v>-0.27157386361387204</v>
      </c>
      <c r="N711" s="196">
        <v>0.84910899112222715</v>
      </c>
    </row>
    <row r="712" spans="1:14" s="106" customFormat="1" x14ac:dyDescent="0.25">
      <c r="A712" s="206" t="s">
        <v>582</v>
      </c>
      <c r="B712" s="206" t="s">
        <v>2110</v>
      </c>
      <c r="C712" s="314">
        <v>99.836944000000003</v>
      </c>
      <c r="D712" s="314">
        <v>27.981389</v>
      </c>
      <c r="E712" s="206" t="s">
        <v>1382</v>
      </c>
      <c r="F712" s="109">
        <v>219</v>
      </c>
      <c r="G712" s="107">
        <v>3.3662999999999998E-2</v>
      </c>
      <c r="H712" s="107">
        <v>1.0939999999999999E-3</v>
      </c>
      <c r="I712" s="107">
        <v>0.282661</v>
      </c>
      <c r="J712" s="107">
        <v>2.4000000000000001E-5</v>
      </c>
      <c r="K712" s="107">
        <v>0.28265651777231499</v>
      </c>
      <c r="L712" s="113">
        <v>-4.384956769277748</v>
      </c>
      <c r="M712" s="113">
        <v>0.32479842733357245</v>
      </c>
      <c r="N712" s="196">
        <v>0.84911466770476451</v>
      </c>
    </row>
    <row r="713" spans="1:14" s="106" customFormat="1" x14ac:dyDescent="0.25">
      <c r="A713" s="206" t="s">
        <v>582</v>
      </c>
      <c r="B713" s="206" t="s">
        <v>2110</v>
      </c>
      <c r="C713" s="314">
        <v>99.836944000000003</v>
      </c>
      <c r="D713" s="314">
        <v>27.981389</v>
      </c>
      <c r="E713" s="206" t="s">
        <v>1394</v>
      </c>
      <c r="F713" s="109">
        <v>216</v>
      </c>
      <c r="G713" s="107">
        <v>2.8715000000000001E-2</v>
      </c>
      <c r="H713" s="107">
        <v>9.1E-4</v>
      </c>
      <c r="I713" s="107">
        <v>0.28262900000000002</v>
      </c>
      <c r="J713" s="107">
        <v>2.4000000000000001E-5</v>
      </c>
      <c r="K713" s="107">
        <v>0.28262532281525526</v>
      </c>
      <c r="L713" s="113">
        <v>-5.5165585161864872</v>
      </c>
      <c r="M713" s="113">
        <v>-0.84571996903926028</v>
      </c>
      <c r="N713" s="196">
        <v>0.84910899112222715</v>
      </c>
    </row>
    <row r="714" spans="1:14" s="106" customFormat="1" x14ac:dyDescent="0.25">
      <c r="A714" s="206" t="s">
        <v>582</v>
      </c>
      <c r="B714" s="206" t="s">
        <v>2110</v>
      </c>
      <c r="C714" s="314">
        <v>99.836944000000003</v>
      </c>
      <c r="D714" s="314">
        <v>27.981389</v>
      </c>
      <c r="E714" s="206" t="s">
        <v>1393</v>
      </c>
      <c r="F714" s="109">
        <v>216</v>
      </c>
      <c r="G714" s="107">
        <v>2.7489E-2</v>
      </c>
      <c r="H714" s="107">
        <v>8.8000000000000003E-4</v>
      </c>
      <c r="I714" s="107">
        <v>0.282667</v>
      </c>
      <c r="J714" s="107">
        <v>2.4000000000000001E-5</v>
      </c>
      <c r="K714" s="107">
        <v>0.28266344404112592</v>
      </c>
      <c r="L714" s="113">
        <v>-4.172781441731388</v>
      </c>
      <c r="M714" s="113">
        <v>0.50299151593158342</v>
      </c>
      <c r="N714" s="196">
        <v>0.84910899112111693</v>
      </c>
    </row>
    <row r="715" spans="1:14" s="106" customFormat="1" x14ac:dyDescent="0.25">
      <c r="A715" s="206" t="s">
        <v>582</v>
      </c>
      <c r="B715" s="206" t="s">
        <v>2110</v>
      </c>
      <c r="C715" s="314">
        <v>99.836944000000003</v>
      </c>
      <c r="D715" s="314">
        <v>27.981389</v>
      </c>
      <c r="E715" s="206" t="s">
        <v>1383</v>
      </c>
      <c r="F715" s="109">
        <v>217</v>
      </c>
      <c r="G715" s="107">
        <v>3.6845000000000003E-2</v>
      </c>
      <c r="H715" s="107">
        <v>1.183E-3</v>
      </c>
      <c r="I715" s="107">
        <v>0.28264499999999998</v>
      </c>
      <c r="J715" s="107">
        <v>2.8E-5</v>
      </c>
      <c r="K715" s="107">
        <v>0.28264019748376579</v>
      </c>
      <c r="L715" s="113">
        <v>-4.9507576427332278</v>
      </c>
      <c r="M715" s="113">
        <v>-0.29717778065263545</v>
      </c>
      <c r="N715" s="196">
        <v>0.9906293638151098</v>
      </c>
    </row>
    <row r="716" spans="1:14" s="106" customFormat="1" x14ac:dyDescent="0.25">
      <c r="A716" s="206" t="s">
        <v>582</v>
      </c>
      <c r="B716" s="206" t="s">
        <v>2110</v>
      </c>
      <c r="C716" s="314">
        <v>99.836944000000003</v>
      </c>
      <c r="D716" s="314">
        <v>27.981389</v>
      </c>
      <c r="E716" s="206" t="s">
        <v>1392</v>
      </c>
      <c r="F716" s="109">
        <v>216</v>
      </c>
      <c r="G716" s="107">
        <v>3.6704000000000001E-2</v>
      </c>
      <c r="H716" s="107">
        <v>1.16E-3</v>
      </c>
      <c r="I716" s="107">
        <v>0.28265600000000002</v>
      </c>
      <c r="J716" s="107">
        <v>2.8E-5</v>
      </c>
      <c r="K716" s="107">
        <v>0.28265131259966603</v>
      </c>
      <c r="L716" s="113">
        <v>-4.5617695422317528</v>
      </c>
      <c r="M716" s="113">
        <v>7.3786681813459154E-2</v>
      </c>
      <c r="N716" s="196">
        <v>0.99062715630537923</v>
      </c>
    </row>
    <row r="717" spans="1:14" s="106" customFormat="1" x14ac:dyDescent="0.25">
      <c r="A717" s="206" t="s">
        <v>582</v>
      </c>
      <c r="B717" s="206" t="s">
        <v>2110</v>
      </c>
      <c r="C717" s="314">
        <v>99.836944000000003</v>
      </c>
      <c r="D717" s="314">
        <v>27.981389</v>
      </c>
      <c r="E717" s="206" t="s">
        <v>1401</v>
      </c>
      <c r="F717" s="109">
        <v>215</v>
      </c>
      <c r="G717" s="107">
        <v>2.7779000000000002E-2</v>
      </c>
      <c r="H717" s="107">
        <v>9.1299999999999997E-4</v>
      </c>
      <c r="I717" s="107">
        <v>0.28264600000000001</v>
      </c>
      <c r="J717" s="107">
        <v>2.4000000000000001E-5</v>
      </c>
      <c r="K717" s="107">
        <v>0.28264232780709775</v>
      </c>
      <c r="L717" s="113">
        <v>-4.9153950881408726</v>
      </c>
      <c r="M717" s="113">
        <v>-0.26637405005969228</v>
      </c>
      <c r="N717" s="196">
        <v>0.84910709901464543</v>
      </c>
    </row>
    <row r="718" spans="1:14" s="106" customFormat="1" x14ac:dyDescent="0.25">
      <c r="A718" s="206" t="s">
        <v>582</v>
      </c>
      <c r="B718" s="206" t="s">
        <v>2110</v>
      </c>
      <c r="C718" s="314">
        <v>99.836944000000003</v>
      </c>
      <c r="D718" s="314">
        <v>27.981389</v>
      </c>
      <c r="E718" s="206" t="s">
        <v>1400</v>
      </c>
      <c r="F718" s="109">
        <v>215</v>
      </c>
      <c r="G718" s="107">
        <v>2.8840999999999999E-2</v>
      </c>
      <c r="H718" s="107">
        <v>9.0899999999999998E-4</v>
      </c>
      <c r="I718" s="107">
        <v>0.28261599999999998</v>
      </c>
      <c r="J718" s="107">
        <v>2.1999999999999999E-5</v>
      </c>
      <c r="K718" s="107">
        <v>0.28261234389556611</v>
      </c>
      <c r="L718" s="113">
        <v>-5.9762717258704523</v>
      </c>
      <c r="M718" s="113">
        <v>-1.3271887224641787</v>
      </c>
      <c r="N718" s="196">
        <v>0.77834817409638823</v>
      </c>
    </row>
    <row r="719" spans="1:14" s="106" customFormat="1" x14ac:dyDescent="0.25">
      <c r="A719" s="206" t="s">
        <v>582</v>
      </c>
      <c r="B719" s="206" t="s">
        <v>2110</v>
      </c>
      <c r="C719" s="314">
        <v>99.836944000000003</v>
      </c>
      <c r="D719" s="314">
        <v>27.981389</v>
      </c>
      <c r="E719" s="206" t="s">
        <v>1391</v>
      </c>
      <c r="F719" s="109">
        <v>216</v>
      </c>
      <c r="G719" s="107">
        <v>2.7463999999999999E-2</v>
      </c>
      <c r="H719" s="107">
        <v>8.7100000000000003E-4</v>
      </c>
      <c r="I719" s="107">
        <v>0.28263700000000003</v>
      </c>
      <c r="J719" s="107">
        <v>2.5999999999999998E-5</v>
      </c>
      <c r="K719" s="107">
        <v>0.28263348040888714</v>
      </c>
      <c r="L719" s="113">
        <v>-5.2336580794587473</v>
      </c>
      <c r="M719" s="113">
        <v>-0.55710804825914728</v>
      </c>
      <c r="N719" s="196">
        <v>0.91986807371546853</v>
      </c>
    </row>
    <row r="720" spans="1:14" s="106" customFormat="1" x14ac:dyDescent="0.25">
      <c r="A720" s="206" t="s">
        <v>582</v>
      </c>
      <c r="B720" s="206" t="s">
        <v>2110</v>
      </c>
      <c r="C720" s="314">
        <v>99.836944000000003</v>
      </c>
      <c r="D720" s="314">
        <v>27.981389</v>
      </c>
      <c r="E720" s="206" t="s">
        <v>1390</v>
      </c>
      <c r="F720" s="109">
        <v>216</v>
      </c>
      <c r="G720" s="107">
        <v>2.6884000000000002E-2</v>
      </c>
      <c r="H720" s="107">
        <v>8.9499999999999996E-4</v>
      </c>
      <c r="I720" s="107">
        <v>0.28264</v>
      </c>
      <c r="J720" s="107">
        <v>2.4000000000000001E-5</v>
      </c>
      <c r="K720" s="107">
        <v>0.28263638342819059</v>
      </c>
      <c r="L720" s="113">
        <v>-5.1275704156872326</v>
      </c>
      <c r="M720" s="113">
        <v>-0.45440055692735903</v>
      </c>
      <c r="N720" s="196">
        <v>0.84910899112222715</v>
      </c>
    </row>
    <row r="721" spans="1:14" s="106" customFormat="1" x14ac:dyDescent="0.25">
      <c r="A721" s="206" t="s">
        <v>582</v>
      </c>
      <c r="B721" s="206" t="s">
        <v>2110</v>
      </c>
      <c r="C721" s="314">
        <v>99.836944000000003</v>
      </c>
      <c r="D721" s="314">
        <v>27.981389</v>
      </c>
      <c r="E721" s="206" t="s">
        <v>1399</v>
      </c>
      <c r="F721" s="109">
        <v>215</v>
      </c>
      <c r="G721" s="107">
        <v>2.4039000000000001E-2</v>
      </c>
      <c r="H721" s="107">
        <v>7.9199999999999995E-4</v>
      </c>
      <c r="I721" s="107">
        <v>0.28262700000000002</v>
      </c>
      <c r="J721" s="107">
        <v>2.4000000000000001E-5</v>
      </c>
      <c r="K721" s="107">
        <v>0.28262381448326551</v>
      </c>
      <c r="L721" s="113">
        <v>-5.5872836253689773</v>
      </c>
      <c r="M721" s="113">
        <v>-0.92136549557197966</v>
      </c>
      <c r="N721" s="196">
        <v>0.84910709901464543</v>
      </c>
    </row>
    <row r="722" spans="1:14" s="106" customFormat="1" x14ac:dyDescent="0.25">
      <c r="A722" s="206" t="s">
        <v>582</v>
      </c>
      <c r="B722" s="206" t="s">
        <v>2110</v>
      </c>
      <c r="C722" s="314">
        <v>99.836944000000003</v>
      </c>
      <c r="D722" s="314">
        <v>27.981389</v>
      </c>
      <c r="E722" s="206" t="s">
        <v>1389</v>
      </c>
      <c r="F722" s="109">
        <v>216</v>
      </c>
      <c r="G722" s="107">
        <v>3.1462999999999998E-2</v>
      </c>
      <c r="H722" s="107">
        <v>9.8900000000000008E-4</v>
      </c>
      <c r="I722" s="107">
        <v>0.282661</v>
      </c>
      <c r="J722" s="107">
        <v>2.8E-5</v>
      </c>
      <c r="K722" s="107">
        <v>0.28265700358712903</v>
      </c>
      <c r="L722" s="113">
        <v>-4.384956769277748</v>
      </c>
      <c r="M722" s="113">
        <v>0.27513120777866718</v>
      </c>
      <c r="N722" s="196">
        <v>0.99062715630759968</v>
      </c>
    </row>
    <row r="723" spans="1:14" s="106" customFormat="1" x14ac:dyDescent="0.25">
      <c r="A723" s="206" t="s">
        <v>582</v>
      </c>
      <c r="B723" s="206" t="s">
        <v>2110</v>
      </c>
      <c r="C723" s="314">
        <v>99.836944000000003</v>
      </c>
      <c r="D723" s="314">
        <v>27.981389</v>
      </c>
      <c r="E723" s="206" t="s">
        <v>1398</v>
      </c>
      <c r="F723" s="109">
        <v>215</v>
      </c>
      <c r="G723" s="107">
        <v>3.5484000000000002E-2</v>
      </c>
      <c r="H723" s="107">
        <v>1.116E-3</v>
      </c>
      <c r="I723" s="107">
        <v>0.282661</v>
      </c>
      <c r="J723" s="107">
        <v>2.4000000000000001E-5</v>
      </c>
      <c r="K723" s="107">
        <v>0.28265651131732866</v>
      </c>
      <c r="L723" s="113">
        <v>-4.384956769277748</v>
      </c>
      <c r="M723" s="113">
        <v>0.23543091768996049</v>
      </c>
      <c r="N723" s="196">
        <v>0.84910709901464543</v>
      </c>
    </row>
    <row r="724" spans="1:14" s="106" customFormat="1" x14ac:dyDescent="0.25">
      <c r="A724" s="206" t="s">
        <v>582</v>
      </c>
      <c r="B724" s="206" t="s">
        <v>2110</v>
      </c>
      <c r="C724" s="314">
        <v>99.836944000000003</v>
      </c>
      <c r="D724" s="314">
        <v>27.981389</v>
      </c>
      <c r="E724" s="206" t="s">
        <v>1388</v>
      </c>
      <c r="F724" s="109">
        <v>216</v>
      </c>
      <c r="G724" s="107">
        <v>2.6417E-2</v>
      </c>
      <c r="H724" s="107">
        <v>8.1499999999999997E-4</v>
      </c>
      <c r="I724" s="107">
        <v>0.28263500000000003</v>
      </c>
      <c r="J724" s="107">
        <v>2.4000000000000001E-5</v>
      </c>
      <c r="K724" s="107">
        <v>0.28263170669717913</v>
      </c>
      <c r="L724" s="113">
        <v>-5.3043831886412374</v>
      </c>
      <c r="M724" s="113">
        <v>-0.61986115488021909</v>
      </c>
      <c r="N724" s="196">
        <v>0.84910899112111693</v>
      </c>
    </row>
    <row r="725" spans="1:14" s="106" customFormat="1" x14ac:dyDescent="0.25">
      <c r="A725" s="206" t="s">
        <v>582</v>
      </c>
      <c r="B725" s="206" t="s">
        <v>2110</v>
      </c>
      <c r="C725" s="314">
        <v>99.836944000000003</v>
      </c>
      <c r="D725" s="314">
        <v>27.981389</v>
      </c>
      <c r="E725" s="206" t="s">
        <v>1387</v>
      </c>
      <c r="F725" s="109">
        <v>216</v>
      </c>
      <c r="G725" s="107">
        <v>4.0231000000000003E-2</v>
      </c>
      <c r="H725" s="107">
        <v>1.188E-3</v>
      </c>
      <c r="I725" s="107">
        <v>0.28265000000000001</v>
      </c>
      <c r="J725" s="107">
        <v>2.4000000000000001E-5</v>
      </c>
      <c r="K725" s="107">
        <v>0.28264519945552002</v>
      </c>
      <c r="L725" s="113">
        <v>-4.7739448697770026</v>
      </c>
      <c r="M725" s="113">
        <v>-0.14249355395290486</v>
      </c>
      <c r="N725" s="196">
        <v>0.84910899112222715</v>
      </c>
    </row>
    <row r="726" spans="1:14" s="106" customFormat="1" x14ac:dyDescent="0.25">
      <c r="A726" s="206" t="s">
        <v>582</v>
      </c>
      <c r="B726" s="206" t="s">
        <v>2110</v>
      </c>
      <c r="C726" s="314">
        <v>99.836944000000003</v>
      </c>
      <c r="D726" s="314">
        <v>27.981389</v>
      </c>
      <c r="E726" s="206" t="s">
        <v>1386</v>
      </c>
      <c r="F726" s="109">
        <v>216</v>
      </c>
      <c r="G726" s="107">
        <v>3.6956000000000003E-2</v>
      </c>
      <c r="H726" s="107">
        <v>1.1789999999999999E-3</v>
      </c>
      <c r="I726" s="107">
        <v>0.28263500000000003</v>
      </c>
      <c r="J726" s="107">
        <v>2.4000000000000001E-5</v>
      </c>
      <c r="K726" s="107">
        <v>0.28263023582328123</v>
      </c>
      <c r="L726" s="113">
        <v>-5.3043831886412374</v>
      </c>
      <c r="M726" s="113">
        <v>-0.67189999869321504</v>
      </c>
      <c r="N726" s="196">
        <v>0.84910899112000671</v>
      </c>
    </row>
    <row r="727" spans="1:14" s="119" customFormat="1" x14ac:dyDescent="0.25">
      <c r="A727" s="115"/>
      <c r="B727" s="115"/>
      <c r="C727" s="315"/>
      <c r="D727" s="315"/>
      <c r="E727" s="115"/>
      <c r="F727" s="116"/>
      <c r="G727" s="117"/>
      <c r="H727" s="117"/>
      <c r="I727" s="117"/>
      <c r="J727" s="117"/>
      <c r="K727" s="117"/>
      <c r="L727" s="118"/>
      <c r="M727" s="118"/>
      <c r="N727" s="197"/>
    </row>
    <row r="728" spans="1:14" s="106" customFormat="1" x14ac:dyDescent="0.25">
      <c r="A728" s="206" t="s">
        <v>570</v>
      </c>
      <c r="B728" s="206" t="s">
        <v>2112</v>
      </c>
      <c r="C728" s="314">
        <v>99.921999999999997</v>
      </c>
      <c r="D728" s="314">
        <v>27.696999999999999</v>
      </c>
      <c r="E728" s="206" t="s">
        <v>1381</v>
      </c>
      <c r="F728" s="109">
        <v>210</v>
      </c>
      <c r="G728" s="107">
        <v>6.3700000000000007E-2</v>
      </c>
      <c r="H728" s="107">
        <v>1.6999999999999999E-3</v>
      </c>
      <c r="I728" s="107">
        <v>0.28254600000000002</v>
      </c>
      <c r="J728" s="107">
        <v>2.5999999999999998E-5</v>
      </c>
      <c r="K728" s="107">
        <v>0.28253932172680196</v>
      </c>
      <c r="L728" s="113">
        <v>-8.4516505472354009</v>
      </c>
      <c r="M728" s="113">
        <v>-4.0220399311396982</v>
      </c>
      <c r="N728" s="196">
        <v>0.91985577573283628</v>
      </c>
    </row>
    <row r="729" spans="1:14" s="106" customFormat="1" x14ac:dyDescent="0.25">
      <c r="A729" s="206" t="s">
        <v>570</v>
      </c>
      <c r="B729" s="206" t="s">
        <v>2112</v>
      </c>
      <c r="C729" s="314">
        <v>99.921999999999997</v>
      </c>
      <c r="D729" s="314">
        <v>27.696999999999999</v>
      </c>
      <c r="E729" s="206" t="s">
        <v>1372</v>
      </c>
      <c r="F729" s="109">
        <v>229</v>
      </c>
      <c r="G729" s="107">
        <v>8.4400000000000003E-2</v>
      </c>
      <c r="H729" s="107">
        <v>2.3999999999999998E-3</v>
      </c>
      <c r="I729" s="107">
        <v>0.28275699999999998</v>
      </c>
      <c r="J729" s="107">
        <v>2.5999999999999998E-5</v>
      </c>
      <c r="K729" s="107">
        <v>0.28274671700154375</v>
      </c>
      <c r="L729" s="113">
        <v>-0.99015152854708965</v>
      </c>
      <c r="M729" s="113">
        <v>3.7389821616296004</v>
      </c>
      <c r="N729" s="196">
        <v>0.91989472519760085</v>
      </c>
    </row>
    <row r="730" spans="1:14" s="106" customFormat="1" x14ac:dyDescent="0.25">
      <c r="A730" s="206" t="s">
        <v>2087</v>
      </c>
      <c r="B730" s="206" t="s">
        <v>2112</v>
      </c>
      <c r="C730" s="314">
        <v>99.921999999999997</v>
      </c>
      <c r="D730" s="314">
        <v>27.696999999999999</v>
      </c>
      <c r="E730" s="206" t="s">
        <v>1371</v>
      </c>
      <c r="F730" s="109">
        <v>232</v>
      </c>
      <c r="G730" s="107">
        <v>6.6600000000000006E-2</v>
      </c>
      <c r="H730" s="107">
        <v>1.6999999999999999E-3</v>
      </c>
      <c r="I730" s="107">
        <v>0.28254200000000002</v>
      </c>
      <c r="J730" s="107">
        <v>1.8E-5</v>
      </c>
      <c r="K730" s="107">
        <v>0.28253462058178375</v>
      </c>
      <c r="L730" s="113">
        <v>-8.5931007655992708</v>
      </c>
      <c r="M730" s="113">
        <v>-3.6982629030479774</v>
      </c>
      <c r="N730" s="196">
        <v>0.63685445308436783</v>
      </c>
    </row>
    <row r="731" spans="1:14" s="106" customFormat="1" x14ac:dyDescent="0.25">
      <c r="A731" s="206" t="s">
        <v>570</v>
      </c>
      <c r="B731" s="206" t="s">
        <v>2112</v>
      </c>
      <c r="C731" s="314">
        <v>99.921999999999997</v>
      </c>
      <c r="D731" s="314">
        <v>27.696999999999999</v>
      </c>
      <c r="E731" s="206" t="s">
        <v>1376</v>
      </c>
      <c r="F731" s="109">
        <v>218</v>
      </c>
      <c r="G731" s="107">
        <v>0.14810000000000001</v>
      </c>
      <c r="H731" s="107">
        <v>3.8999999999999998E-3</v>
      </c>
      <c r="I731" s="107">
        <v>0.28259899999999999</v>
      </c>
      <c r="J731" s="107">
        <v>2.0000000000000002E-5</v>
      </c>
      <c r="K731" s="107">
        <v>0.28258309441962359</v>
      </c>
      <c r="L731" s="113">
        <v>-6.5774351539160669</v>
      </c>
      <c r="M731" s="113">
        <v>-2.2951832458173449</v>
      </c>
      <c r="N731" s="196">
        <v>0.7075939795553321</v>
      </c>
    </row>
    <row r="732" spans="1:14" s="106" customFormat="1" x14ac:dyDescent="0.25">
      <c r="A732" s="206" t="s">
        <v>570</v>
      </c>
      <c r="B732" s="206" t="s">
        <v>2112</v>
      </c>
      <c r="C732" s="314">
        <v>99.921999999999997</v>
      </c>
      <c r="D732" s="314">
        <v>27.696999999999999</v>
      </c>
      <c r="E732" s="206" t="s">
        <v>1373</v>
      </c>
      <c r="F732" s="109">
        <v>224</v>
      </c>
      <c r="G732" s="107">
        <v>0.1721</v>
      </c>
      <c r="H732" s="107">
        <v>4.4999999999999997E-3</v>
      </c>
      <c r="I732" s="107">
        <v>0.28264299999999998</v>
      </c>
      <c r="J732" s="107">
        <v>2.5000000000000001E-5</v>
      </c>
      <c r="K732" s="107">
        <v>0.28262414123305024</v>
      </c>
      <c r="L732" s="113">
        <v>-5.0214827519146077</v>
      </c>
      <c r="M732" s="113">
        <v>-0.70925358637952129</v>
      </c>
      <c r="N732" s="196">
        <v>0.88450430161257643</v>
      </c>
    </row>
    <row r="733" spans="1:14" s="106" customFormat="1" x14ac:dyDescent="0.25">
      <c r="A733" s="206" t="s">
        <v>570</v>
      </c>
      <c r="B733" s="206" t="s">
        <v>2112</v>
      </c>
      <c r="C733" s="314">
        <v>99.921999999999997</v>
      </c>
      <c r="D733" s="314">
        <v>27.696999999999999</v>
      </c>
      <c r="E733" s="206" t="s">
        <v>1378</v>
      </c>
      <c r="F733" s="109">
        <v>216</v>
      </c>
      <c r="G733" s="107">
        <v>7.6700000000000004E-2</v>
      </c>
      <c r="H733" s="107">
        <v>2.0999999999999999E-3</v>
      </c>
      <c r="I733" s="107">
        <v>0.28259499999999999</v>
      </c>
      <c r="J733" s="107">
        <v>1.8E-5</v>
      </c>
      <c r="K733" s="107">
        <v>0.28258651418905051</v>
      </c>
      <c r="L733" s="113">
        <v>-6.7188853722799369</v>
      </c>
      <c r="M733" s="113">
        <v>-2.2187513625182564</v>
      </c>
      <c r="N733" s="196">
        <v>0.63683174334139281</v>
      </c>
    </row>
    <row r="734" spans="1:14" s="106" customFormat="1" x14ac:dyDescent="0.25">
      <c r="A734" s="206" t="s">
        <v>570</v>
      </c>
      <c r="B734" s="206" t="s">
        <v>2112</v>
      </c>
      <c r="C734" s="314">
        <v>99.921999999999997</v>
      </c>
      <c r="D734" s="314">
        <v>27.696999999999999</v>
      </c>
      <c r="E734" s="206" t="s">
        <v>1379</v>
      </c>
      <c r="F734" s="109">
        <v>214</v>
      </c>
      <c r="G734" s="107">
        <v>6.8699999999999997E-2</v>
      </c>
      <c r="H734" s="107">
        <v>1.9E-3</v>
      </c>
      <c r="I734" s="107">
        <v>0.28251199999999999</v>
      </c>
      <c r="J734" s="107">
        <v>2.5000000000000001E-5</v>
      </c>
      <c r="K734" s="107">
        <v>0.28250439359287499</v>
      </c>
      <c r="L734" s="113">
        <v>-9.6539774033288506</v>
      </c>
      <c r="M734" s="113">
        <v>-5.1686839066178436</v>
      </c>
      <c r="N734" s="196">
        <v>0.88448459057421935</v>
      </c>
    </row>
    <row r="735" spans="1:14" s="106" customFormat="1" x14ac:dyDescent="0.25">
      <c r="A735" s="206" t="s">
        <v>570</v>
      </c>
      <c r="B735" s="206" t="s">
        <v>2112</v>
      </c>
      <c r="C735" s="314">
        <v>99.921999999999997</v>
      </c>
      <c r="D735" s="314">
        <v>27.696999999999999</v>
      </c>
      <c r="E735" s="206" t="s">
        <v>1375</v>
      </c>
      <c r="F735" s="109">
        <v>218</v>
      </c>
      <c r="G735" s="107">
        <v>7.3999999999999996E-2</v>
      </c>
      <c r="H735" s="107">
        <v>2.0999999999999999E-3</v>
      </c>
      <c r="I735" s="107">
        <v>0.28258</v>
      </c>
      <c r="J735" s="107">
        <v>2.5999999999999998E-5</v>
      </c>
      <c r="K735" s="107">
        <v>0.28257143545672042</v>
      </c>
      <c r="L735" s="113">
        <v>-7.2493236911441716</v>
      </c>
      <c r="M735" s="113">
        <v>-2.7076738437237236</v>
      </c>
      <c r="N735" s="196">
        <v>0.91987217342159866</v>
      </c>
    </row>
    <row r="736" spans="1:14" s="106" customFormat="1" x14ac:dyDescent="0.25">
      <c r="A736" s="206" t="s">
        <v>570</v>
      </c>
      <c r="B736" s="206" t="s">
        <v>2112</v>
      </c>
      <c r="C736" s="314">
        <v>99.921999999999997</v>
      </c>
      <c r="D736" s="314">
        <v>27.696999999999999</v>
      </c>
      <c r="E736" s="206" t="s">
        <v>1377</v>
      </c>
      <c r="F736" s="109">
        <v>217</v>
      </c>
      <c r="G736" s="107">
        <v>0.1239</v>
      </c>
      <c r="H736" s="107">
        <v>3.2000000000000002E-3</v>
      </c>
      <c r="I736" s="107">
        <v>0.28249000000000002</v>
      </c>
      <c r="J736" s="107">
        <v>2.3E-5</v>
      </c>
      <c r="K736" s="107">
        <v>0.28247700925448066</v>
      </c>
      <c r="L736" s="113">
        <v>-10.43195360432847</v>
      </c>
      <c r="M736" s="113">
        <v>-6.070715343472477</v>
      </c>
      <c r="N736" s="196">
        <v>0.81373126313399879</v>
      </c>
    </row>
    <row r="737" spans="1:14" s="106" customFormat="1" x14ac:dyDescent="0.25">
      <c r="A737" s="206" t="s">
        <v>570</v>
      </c>
      <c r="B737" s="206" t="s">
        <v>2112</v>
      </c>
      <c r="C737" s="314">
        <v>99.921999999999997</v>
      </c>
      <c r="D737" s="314">
        <v>27.696999999999999</v>
      </c>
      <c r="E737" s="206" t="s">
        <v>1380</v>
      </c>
      <c r="F737" s="109">
        <v>212</v>
      </c>
      <c r="G737" s="107">
        <v>9.7699999999999995E-2</v>
      </c>
      <c r="H737" s="107">
        <v>2.3999999999999998E-3</v>
      </c>
      <c r="I737" s="107">
        <v>0.28259499999999999</v>
      </c>
      <c r="J737" s="107">
        <v>2.1999999999999999E-5</v>
      </c>
      <c r="K737" s="107">
        <v>0.28258548187987587</v>
      </c>
      <c r="L737" s="113">
        <v>-6.7188853722799369</v>
      </c>
      <c r="M737" s="113">
        <v>-2.3443845385551221</v>
      </c>
      <c r="N737" s="196">
        <v>0.77834297104395489</v>
      </c>
    </row>
    <row r="738" spans="1:14" s="106" customFormat="1" x14ac:dyDescent="0.25">
      <c r="A738" s="206" t="s">
        <v>570</v>
      </c>
      <c r="B738" s="206" t="s">
        <v>2112</v>
      </c>
      <c r="C738" s="314">
        <v>99.921999999999997</v>
      </c>
      <c r="D738" s="314">
        <v>27.696999999999999</v>
      </c>
      <c r="E738" s="206" t="s">
        <v>1374</v>
      </c>
      <c r="F738" s="109">
        <v>218</v>
      </c>
      <c r="G738" s="107">
        <v>6.4500000000000002E-2</v>
      </c>
      <c r="H738" s="107">
        <v>1.8E-3</v>
      </c>
      <c r="I738" s="107">
        <v>0.28259499999999999</v>
      </c>
      <c r="J738" s="107">
        <v>2.1999999999999999E-5</v>
      </c>
      <c r="K738" s="107">
        <v>0.28258765896290317</v>
      </c>
      <c r="L738" s="113">
        <v>-6.7188853722799369</v>
      </c>
      <c r="M738" s="113">
        <v>-2.1336910786151631</v>
      </c>
      <c r="N738" s="196">
        <v>0.77835337750964406</v>
      </c>
    </row>
    <row r="739" spans="1:14" s="106" customFormat="1" x14ac:dyDescent="0.25">
      <c r="A739" s="206"/>
      <c r="B739" s="206"/>
      <c r="C739" s="314"/>
      <c r="D739" s="314"/>
      <c r="E739" s="206"/>
      <c r="F739" s="109"/>
      <c r="G739" s="107"/>
      <c r="H739" s="107"/>
      <c r="I739" s="107"/>
      <c r="J739" s="107"/>
      <c r="K739" s="107"/>
      <c r="L739" s="113"/>
      <c r="M739" s="113"/>
      <c r="N739" s="196"/>
    </row>
    <row r="740" spans="1:14" s="106" customFormat="1" x14ac:dyDescent="0.25">
      <c r="A740" s="206" t="s">
        <v>570</v>
      </c>
      <c r="B740" s="206" t="s">
        <v>2111</v>
      </c>
      <c r="C740" s="314">
        <v>99.921999999999997</v>
      </c>
      <c r="D740" s="314">
        <v>27.696999999999999</v>
      </c>
      <c r="E740" s="206" t="s">
        <v>1355</v>
      </c>
      <c r="F740" s="109">
        <v>220</v>
      </c>
      <c r="G740" s="107">
        <v>3.2099999999999997E-2</v>
      </c>
      <c r="H740" s="107">
        <v>8.0000000000000004E-4</v>
      </c>
      <c r="I740" s="107">
        <v>0.28265800000000002</v>
      </c>
      <c r="J740" s="107">
        <v>2.1999999999999999E-5</v>
      </c>
      <c r="K740" s="107">
        <v>0.28265470732245729</v>
      </c>
      <c r="L740" s="113">
        <v>-4.4910444330492627</v>
      </c>
      <c r="M740" s="113">
        <v>0.28303104326887762</v>
      </c>
      <c r="N740" s="196">
        <v>0.77835684665350513</v>
      </c>
    </row>
    <row r="741" spans="1:14" s="106" customFormat="1" x14ac:dyDescent="0.25">
      <c r="A741" s="206" t="s">
        <v>570</v>
      </c>
      <c r="B741" s="206" t="s">
        <v>2111</v>
      </c>
      <c r="C741" s="314">
        <v>99.921999999999997</v>
      </c>
      <c r="D741" s="314">
        <v>27.696999999999999</v>
      </c>
      <c r="E741" s="206" t="s">
        <v>1363</v>
      </c>
      <c r="F741" s="109">
        <v>212</v>
      </c>
      <c r="G741" s="107">
        <v>2.9000000000000001E-2</v>
      </c>
      <c r="H741" s="107">
        <v>8.0000000000000004E-4</v>
      </c>
      <c r="I741" s="107">
        <v>0.28270099999999998</v>
      </c>
      <c r="J741" s="107">
        <v>1.4E-5</v>
      </c>
      <c r="K741" s="107">
        <v>0.28269782729329196</v>
      </c>
      <c r="L741" s="113">
        <v>-2.9704545856401587</v>
      </c>
      <c r="M741" s="113">
        <v>1.6303092278713294</v>
      </c>
      <c r="N741" s="196">
        <v>0.49530916339302067</v>
      </c>
    </row>
    <row r="742" spans="1:14" s="106" customFormat="1" x14ac:dyDescent="0.25">
      <c r="A742" s="206" t="s">
        <v>570</v>
      </c>
      <c r="B742" s="206" t="s">
        <v>2111</v>
      </c>
      <c r="C742" s="314">
        <v>99.921999999999997</v>
      </c>
      <c r="D742" s="314">
        <v>27.696999999999999</v>
      </c>
      <c r="E742" s="206" t="s">
        <v>1370</v>
      </c>
      <c r="F742" s="109">
        <v>208</v>
      </c>
      <c r="G742" s="107">
        <v>2.5899999999999999E-2</v>
      </c>
      <c r="H742" s="107">
        <v>6.9999999999999999E-4</v>
      </c>
      <c r="I742" s="107">
        <v>0.28267500000000001</v>
      </c>
      <c r="J742" s="107">
        <v>1.5999999999999999E-5</v>
      </c>
      <c r="K742" s="107">
        <v>0.2826722763629913</v>
      </c>
      <c r="L742" s="113">
        <v>-3.8898810050036481</v>
      </c>
      <c r="M742" s="113">
        <v>0.63720741597883546</v>
      </c>
      <c r="N742" s="196">
        <v>0.56606257033076091</v>
      </c>
    </row>
    <row r="743" spans="1:14" s="106" customFormat="1" x14ac:dyDescent="0.25">
      <c r="A743" s="206" t="s">
        <v>570</v>
      </c>
      <c r="B743" s="206" t="s">
        <v>2111</v>
      </c>
      <c r="C743" s="314">
        <v>99.921999999999997</v>
      </c>
      <c r="D743" s="314">
        <v>27.696999999999999</v>
      </c>
      <c r="E743" s="206" t="s">
        <v>1352</v>
      </c>
      <c r="F743" s="109">
        <v>226</v>
      </c>
      <c r="G743" s="107">
        <v>4.3099999999999999E-2</v>
      </c>
      <c r="H743" s="107">
        <v>1.1999999999999999E-3</v>
      </c>
      <c r="I743" s="107">
        <v>0.28269</v>
      </c>
      <c r="J743" s="107">
        <v>1.9000000000000001E-5</v>
      </c>
      <c r="K743" s="107">
        <v>0.28268492599885697</v>
      </c>
      <c r="L743" s="113">
        <v>-3.3594426861405235</v>
      </c>
      <c r="M743" s="113">
        <v>1.4859041817860685</v>
      </c>
      <c r="N743" s="196">
        <v>0.67222626571883382</v>
      </c>
    </row>
    <row r="744" spans="1:14" s="106" customFormat="1" x14ac:dyDescent="0.25">
      <c r="A744" s="206" t="s">
        <v>570</v>
      </c>
      <c r="B744" s="206" t="s">
        <v>2111</v>
      </c>
      <c r="C744" s="314">
        <v>99.921999999999997</v>
      </c>
      <c r="D744" s="314">
        <v>27.696999999999999</v>
      </c>
      <c r="E744" s="206" t="s">
        <v>1359</v>
      </c>
      <c r="F744" s="109">
        <v>215</v>
      </c>
      <c r="G744" s="107">
        <v>2.6800000000000001E-2</v>
      </c>
      <c r="H744" s="107">
        <v>8.0000000000000004E-4</v>
      </c>
      <c r="I744" s="107">
        <v>0.282696</v>
      </c>
      <c r="J744" s="107">
        <v>2.4000000000000001E-5</v>
      </c>
      <c r="K744" s="107">
        <v>0.28269278230632883</v>
      </c>
      <c r="L744" s="113">
        <v>-3.1472673585941635</v>
      </c>
      <c r="M744" s="113">
        <v>1.5186790113697057</v>
      </c>
      <c r="N744" s="196">
        <v>0.84910709901464543</v>
      </c>
    </row>
    <row r="745" spans="1:14" s="106" customFormat="1" x14ac:dyDescent="0.25">
      <c r="A745" s="206" t="s">
        <v>570</v>
      </c>
      <c r="B745" s="206" t="s">
        <v>2111</v>
      </c>
      <c r="C745" s="314">
        <v>99.921999999999997</v>
      </c>
      <c r="D745" s="314">
        <v>27.696999999999999</v>
      </c>
      <c r="E745" s="206" t="s">
        <v>1362</v>
      </c>
      <c r="F745" s="109">
        <v>212</v>
      </c>
      <c r="G745" s="107">
        <v>3.9E-2</v>
      </c>
      <c r="H745" s="107">
        <v>1.1000000000000001E-3</v>
      </c>
      <c r="I745" s="107">
        <v>0.28268799999999999</v>
      </c>
      <c r="J745" s="107">
        <v>1.8E-5</v>
      </c>
      <c r="K745" s="107">
        <v>0.28268363752827647</v>
      </c>
      <c r="L745" s="113">
        <v>-3.4301677953219034</v>
      </c>
      <c r="M745" s="113">
        <v>1.1282863251182995</v>
      </c>
      <c r="N745" s="196">
        <v>0.63682606721737756</v>
      </c>
    </row>
    <row r="746" spans="1:14" s="106" customFormat="1" x14ac:dyDescent="0.25">
      <c r="A746" s="206" t="s">
        <v>570</v>
      </c>
      <c r="B746" s="206" t="s">
        <v>2111</v>
      </c>
      <c r="C746" s="314">
        <v>99.921999999999997</v>
      </c>
      <c r="D746" s="314">
        <v>27.696999999999999</v>
      </c>
      <c r="E746" s="206" t="s">
        <v>1365</v>
      </c>
      <c r="F746" s="109">
        <v>210</v>
      </c>
      <c r="G746" s="107">
        <v>4.2500000000000003E-2</v>
      </c>
      <c r="H746" s="107">
        <v>1.1999999999999999E-3</v>
      </c>
      <c r="I746" s="107">
        <v>0.28268199999999999</v>
      </c>
      <c r="J746" s="107">
        <v>1.9000000000000001E-5</v>
      </c>
      <c r="K746" s="107">
        <v>0.28267728592480135</v>
      </c>
      <c r="L746" s="113">
        <v>-3.6423431228682634</v>
      </c>
      <c r="M746" s="113">
        <v>0.85900485247369929</v>
      </c>
      <c r="N746" s="196">
        <v>0.67220229765130313</v>
      </c>
    </row>
    <row r="747" spans="1:14" s="106" customFormat="1" x14ac:dyDescent="0.25">
      <c r="A747" s="206" t="s">
        <v>570</v>
      </c>
      <c r="B747" s="206" t="s">
        <v>2111</v>
      </c>
      <c r="C747" s="314">
        <v>99.921999999999997</v>
      </c>
      <c r="D747" s="314">
        <v>27.696999999999999</v>
      </c>
      <c r="E747" s="206" t="s">
        <v>1369</v>
      </c>
      <c r="F747" s="109">
        <v>208</v>
      </c>
      <c r="G747" s="107">
        <v>5.9299999999999999E-2</v>
      </c>
      <c r="H747" s="107">
        <v>1.6999999999999999E-3</v>
      </c>
      <c r="I747" s="107">
        <v>0.282665</v>
      </c>
      <c r="J747" s="107">
        <v>2.4000000000000001E-5</v>
      </c>
      <c r="K747" s="107">
        <v>0.28265838545297889</v>
      </c>
      <c r="L747" s="113">
        <v>-4.2435065509138781</v>
      </c>
      <c r="M747" s="113">
        <v>0.14576215186634656</v>
      </c>
      <c r="N747" s="196">
        <v>0.84909385549281069</v>
      </c>
    </row>
    <row r="748" spans="1:14" s="106" customFormat="1" x14ac:dyDescent="0.25">
      <c r="A748" s="206" t="s">
        <v>570</v>
      </c>
      <c r="B748" s="206" t="s">
        <v>2111</v>
      </c>
      <c r="C748" s="314">
        <v>99.921999999999997</v>
      </c>
      <c r="D748" s="314">
        <v>27.696999999999999</v>
      </c>
      <c r="E748" s="206" t="s">
        <v>1354</v>
      </c>
      <c r="F748" s="109">
        <v>221</v>
      </c>
      <c r="G748" s="107">
        <v>1.9400000000000001E-2</v>
      </c>
      <c r="H748" s="107">
        <v>5.9999999999999995E-4</v>
      </c>
      <c r="I748" s="107">
        <v>0.28264899999999998</v>
      </c>
      <c r="J748" s="107">
        <v>1.7E-5</v>
      </c>
      <c r="K748" s="107">
        <v>0.28264651924363221</v>
      </c>
      <c r="L748" s="113">
        <v>-4.8093074243693579</v>
      </c>
      <c r="M748" s="113">
        <v>1.5623787534835287E-2</v>
      </c>
      <c r="N748" s="196">
        <v>0.60145890371732236</v>
      </c>
    </row>
    <row r="749" spans="1:14" s="106" customFormat="1" x14ac:dyDescent="0.25">
      <c r="A749" s="206" t="s">
        <v>570</v>
      </c>
      <c r="B749" s="206" t="s">
        <v>2111</v>
      </c>
      <c r="C749" s="314">
        <v>99.921999999999997</v>
      </c>
      <c r="D749" s="314">
        <v>27.696999999999999</v>
      </c>
      <c r="E749" s="206" t="s">
        <v>1360</v>
      </c>
      <c r="F749" s="109">
        <v>213</v>
      </c>
      <c r="G749" s="107">
        <v>3.1899999999999998E-2</v>
      </c>
      <c r="H749" s="107">
        <v>8.9999999999999998E-4</v>
      </c>
      <c r="I749" s="107">
        <v>0.28272999999999998</v>
      </c>
      <c r="J749" s="107">
        <v>1.7E-5</v>
      </c>
      <c r="K749" s="107">
        <v>0.28272641383515723</v>
      </c>
      <c r="L749" s="113">
        <v>-1.9449405025029343</v>
      </c>
      <c r="M749" s="113">
        <v>2.6639669267702892</v>
      </c>
      <c r="N749" s="196">
        <v>0.60144818140983602</v>
      </c>
    </row>
    <row r="750" spans="1:14" s="106" customFormat="1" x14ac:dyDescent="0.25">
      <c r="A750" s="206" t="s">
        <v>570</v>
      </c>
      <c r="B750" s="206" t="s">
        <v>2111</v>
      </c>
      <c r="C750" s="314">
        <v>99.921999999999997</v>
      </c>
      <c r="D750" s="314">
        <v>27.696999999999999</v>
      </c>
      <c r="E750" s="206" t="s">
        <v>1368</v>
      </c>
      <c r="F750" s="109">
        <v>208</v>
      </c>
      <c r="G750" s="107">
        <v>2.0400000000000001E-2</v>
      </c>
      <c r="H750" s="107">
        <v>5.9999999999999995E-4</v>
      </c>
      <c r="I750" s="107">
        <v>0.282636</v>
      </c>
      <c r="J750" s="107">
        <v>2.5000000000000001E-5</v>
      </c>
      <c r="K750" s="107">
        <v>0.28263366545399254</v>
      </c>
      <c r="L750" s="113">
        <v>-5.2690206340511025</v>
      </c>
      <c r="M750" s="113">
        <v>-0.72880448343082271</v>
      </c>
      <c r="N750" s="196">
        <v>0.88447276613945469</v>
      </c>
    </row>
    <row r="751" spans="1:14" s="106" customFormat="1" x14ac:dyDescent="0.25">
      <c r="A751" s="206" t="s">
        <v>570</v>
      </c>
      <c r="B751" s="206" t="s">
        <v>2111</v>
      </c>
      <c r="C751" s="314">
        <v>99.921999999999997</v>
      </c>
      <c r="D751" s="314">
        <v>27.696999999999999</v>
      </c>
      <c r="E751" s="206" t="s">
        <v>1361</v>
      </c>
      <c r="F751" s="109">
        <v>212</v>
      </c>
      <c r="G751" s="107">
        <v>4.3799999999999999E-2</v>
      </c>
      <c r="H751" s="107">
        <v>1.1000000000000001E-3</v>
      </c>
      <c r="I751" s="107">
        <v>0.28263199999999999</v>
      </c>
      <c r="J751" s="107">
        <v>2.0000000000000002E-5</v>
      </c>
      <c r="K751" s="107">
        <v>0.28262763752827647</v>
      </c>
      <c r="L751" s="113">
        <v>-5.4104708524149725</v>
      </c>
      <c r="M751" s="113">
        <v>-0.85295032844712182</v>
      </c>
      <c r="N751" s="196">
        <v>0.70758451913177645</v>
      </c>
    </row>
    <row r="752" spans="1:14" s="106" customFormat="1" x14ac:dyDescent="0.25">
      <c r="A752" s="206" t="s">
        <v>570</v>
      </c>
      <c r="B752" s="206" t="s">
        <v>2111</v>
      </c>
      <c r="C752" s="314">
        <v>99.921999999999997</v>
      </c>
      <c r="D752" s="314">
        <v>27.696999999999999</v>
      </c>
      <c r="E752" s="206" t="s">
        <v>1358</v>
      </c>
      <c r="F752" s="109">
        <v>215</v>
      </c>
      <c r="G752" s="107">
        <v>5.1700000000000003E-2</v>
      </c>
      <c r="H752" s="107">
        <v>1.2999999999999999E-3</v>
      </c>
      <c r="I752" s="107">
        <v>0.282669</v>
      </c>
      <c r="J752" s="107">
        <v>2.0999999999999999E-5</v>
      </c>
      <c r="K752" s="107">
        <v>0.2826637712477843</v>
      </c>
      <c r="L752" s="113">
        <v>-4.1020563325500081</v>
      </c>
      <c r="M752" s="113">
        <v>0.49228335470052897</v>
      </c>
      <c r="N752" s="196">
        <v>0.7429687116355943</v>
      </c>
    </row>
    <row r="753" spans="1:14" s="106" customFormat="1" x14ac:dyDescent="0.25">
      <c r="A753" s="206" t="s">
        <v>570</v>
      </c>
      <c r="B753" s="206" t="s">
        <v>2111</v>
      </c>
      <c r="C753" s="314">
        <v>99.921999999999997</v>
      </c>
      <c r="D753" s="314">
        <v>27.696999999999999</v>
      </c>
      <c r="E753" s="206" t="s">
        <v>1356</v>
      </c>
      <c r="F753" s="109">
        <v>218</v>
      </c>
      <c r="G753" s="107">
        <v>4.1399999999999999E-2</v>
      </c>
      <c r="H753" s="107">
        <v>1.1999999999999999E-3</v>
      </c>
      <c r="I753" s="107">
        <v>0.28276299999999999</v>
      </c>
      <c r="J753" s="107">
        <v>2.0000000000000002E-5</v>
      </c>
      <c r="K753" s="107">
        <v>0.28275810597526879</v>
      </c>
      <c r="L753" s="113">
        <v>-0.77797620100183984</v>
      </c>
      <c r="M753" s="113">
        <v>3.8966729105283093</v>
      </c>
      <c r="N753" s="196">
        <v>0.70759397955644232</v>
      </c>
    </row>
    <row r="754" spans="1:14" s="106" customFormat="1" x14ac:dyDescent="0.25">
      <c r="A754" s="206" t="s">
        <v>570</v>
      </c>
      <c r="B754" s="206" t="s">
        <v>2111</v>
      </c>
      <c r="C754" s="314">
        <v>99.921999999999997</v>
      </c>
      <c r="D754" s="314">
        <v>27.696999999999999</v>
      </c>
      <c r="E754" s="206" t="s">
        <v>1357</v>
      </c>
      <c r="F754" s="109">
        <v>217</v>
      </c>
      <c r="G754" s="107">
        <v>3.8899999999999997E-2</v>
      </c>
      <c r="H754" s="107">
        <v>1E-3</v>
      </c>
      <c r="I754" s="107">
        <v>0.28264699999999998</v>
      </c>
      <c r="J754" s="107">
        <v>2.5000000000000001E-5</v>
      </c>
      <c r="K754" s="107">
        <v>0.2826429403920252</v>
      </c>
      <c r="L754" s="113">
        <v>-4.8800325335507377</v>
      </c>
      <c r="M754" s="113">
        <v>-0.20013472836533097</v>
      </c>
      <c r="N754" s="196">
        <v>0.88449050340777546</v>
      </c>
    </row>
    <row r="755" spans="1:14" s="106" customFormat="1" x14ac:dyDescent="0.25">
      <c r="A755" s="206" t="s">
        <v>570</v>
      </c>
      <c r="B755" s="206" t="s">
        <v>2111</v>
      </c>
      <c r="C755" s="314">
        <v>99.921999999999997</v>
      </c>
      <c r="D755" s="314">
        <v>27.696999999999999</v>
      </c>
      <c r="E755" s="206" t="s">
        <v>1367</v>
      </c>
      <c r="F755" s="109">
        <v>208</v>
      </c>
      <c r="G755" s="107">
        <v>4.8599999999999997E-2</v>
      </c>
      <c r="H755" s="107">
        <v>1.1999999999999999E-3</v>
      </c>
      <c r="I755" s="107">
        <v>0.282717</v>
      </c>
      <c r="J755" s="107">
        <v>3.1000000000000001E-5</v>
      </c>
      <c r="K755" s="107">
        <v>0.28271233090798509</v>
      </c>
      <c r="L755" s="113">
        <v>-2.4046537121846789</v>
      </c>
      <c r="M755" s="113">
        <v>2.0542935842615684</v>
      </c>
      <c r="N755" s="196">
        <v>1.0967462300115471</v>
      </c>
    </row>
    <row r="756" spans="1:14" s="106" customFormat="1" x14ac:dyDescent="0.25">
      <c r="A756" s="206" t="s">
        <v>570</v>
      </c>
      <c r="B756" s="206" t="s">
        <v>2111</v>
      </c>
      <c r="C756" s="314">
        <v>99.921999999999997</v>
      </c>
      <c r="D756" s="314">
        <v>27.696999999999999</v>
      </c>
      <c r="E756" s="206" t="s">
        <v>1364</v>
      </c>
      <c r="F756" s="109">
        <v>210</v>
      </c>
      <c r="G756" s="107">
        <v>6.0400000000000002E-2</v>
      </c>
      <c r="H756" s="107">
        <v>1.4E-3</v>
      </c>
      <c r="I756" s="107">
        <v>0.282667</v>
      </c>
      <c r="J756" s="107">
        <v>2.5999999999999998E-5</v>
      </c>
      <c r="K756" s="107">
        <v>0.2826615002456016</v>
      </c>
      <c r="L756" s="113">
        <v>-4.172781441731388</v>
      </c>
      <c r="M756" s="113">
        <v>0.30052222994569888</v>
      </c>
      <c r="N756" s="196">
        <v>0.9198557757339465</v>
      </c>
    </row>
    <row r="757" spans="1:14" s="106" customFormat="1" x14ac:dyDescent="0.25">
      <c r="A757" s="206" t="s">
        <v>570</v>
      </c>
      <c r="B757" s="206" t="s">
        <v>2111</v>
      </c>
      <c r="C757" s="314">
        <v>99.921999999999997</v>
      </c>
      <c r="D757" s="314">
        <v>27.696999999999999</v>
      </c>
      <c r="E757" s="206" t="s">
        <v>1353</v>
      </c>
      <c r="F757" s="109">
        <v>222</v>
      </c>
      <c r="G757" s="107">
        <v>4.8599999999999997E-2</v>
      </c>
      <c r="H757" s="107">
        <v>1.4E-3</v>
      </c>
      <c r="I757" s="107">
        <v>0.282613</v>
      </c>
      <c r="J757" s="107">
        <v>3.0000000000000001E-5</v>
      </c>
      <c r="K757" s="107">
        <v>0.28260718532216023</v>
      </c>
      <c r="L757" s="113">
        <v>-6.082359389641967</v>
      </c>
      <c r="M757" s="113">
        <v>-1.3537246041639417</v>
      </c>
      <c r="N757" s="196">
        <v>1.0614004308473479</v>
      </c>
    </row>
    <row r="758" spans="1:14" s="106" customFormat="1" x14ac:dyDescent="0.25">
      <c r="A758" s="206" t="s">
        <v>570</v>
      </c>
      <c r="B758" s="206" t="s">
        <v>2111</v>
      </c>
      <c r="C758" s="314">
        <v>99.921999999999997</v>
      </c>
      <c r="D758" s="314">
        <v>27.696999999999999</v>
      </c>
      <c r="E758" s="206" t="s">
        <v>1366</v>
      </c>
      <c r="F758" s="109">
        <v>208</v>
      </c>
      <c r="G758" s="107">
        <v>3.0499999999999999E-2</v>
      </c>
      <c r="H758" s="107">
        <v>8.0000000000000004E-4</v>
      </c>
      <c r="I758" s="107">
        <v>0.28267399999999998</v>
      </c>
      <c r="J758" s="107">
        <v>2.5000000000000001E-5</v>
      </c>
      <c r="K758" s="107">
        <v>0.28267088727199002</v>
      </c>
      <c r="L758" s="113">
        <v>-3.9252435595960034</v>
      </c>
      <c r="M758" s="113">
        <v>0.58806288956603225</v>
      </c>
      <c r="N758" s="196">
        <v>0.88447276613834447</v>
      </c>
    </row>
    <row r="759" spans="1:14" s="106" customFormat="1" x14ac:dyDescent="0.25">
      <c r="A759" s="206"/>
      <c r="B759" s="206"/>
      <c r="C759" s="314"/>
      <c r="D759" s="314"/>
      <c r="E759" s="206"/>
      <c r="F759" s="109"/>
      <c r="G759" s="107"/>
      <c r="H759" s="107"/>
      <c r="I759" s="107"/>
      <c r="J759" s="107"/>
      <c r="K759" s="107"/>
      <c r="L759" s="113"/>
      <c r="M759" s="113"/>
      <c r="N759" s="196"/>
    </row>
    <row r="760" spans="1:14" s="106" customFormat="1" x14ac:dyDescent="0.25">
      <c r="A760" s="206" t="s">
        <v>2088</v>
      </c>
      <c r="B760" s="206" t="s">
        <v>937</v>
      </c>
      <c r="C760" s="314">
        <v>99.812449999999998</v>
      </c>
      <c r="D760" s="314">
        <v>28.007449999999999</v>
      </c>
      <c r="E760" s="206" t="s">
        <v>1335</v>
      </c>
      <c r="F760" s="109">
        <v>219.3</v>
      </c>
      <c r="G760" s="107">
        <v>1.8655000000000001E-2</v>
      </c>
      <c r="H760" s="107">
        <v>8.5899999999999995E-4</v>
      </c>
      <c r="I760" s="107">
        <v>0.28277600000000003</v>
      </c>
      <c r="J760" s="107">
        <v>4.6E-5</v>
      </c>
      <c r="K760" s="107">
        <v>0.28277247575989151</v>
      </c>
      <c r="L760" s="113">
        <v>-0.31826299131787472</v>
      </c>
      <c r="M760" s="113">
        <v>4.4340547747512282</v>
      </c>
      <c r="N760" s="196">
        <v>1.6274708678176708</v>
      </c>
    </row>
    <row r="761" spans="1:14" s="106" customFormat="1" x14ac:dyDescent="0.25">
      <c r="A761" s="206" t="s">
        <v>2088</v>
      </c>
      <c r="B761" s="206" t="s">
        <v>937</v>
      </c>
      <c r="C761" s="314">
        <v>99.812449999999998</v>
      </c>
      <c r="D761" s="314">
        <v>28.007449999999999</v>
      </c>
      <c r="E761" s="206" t="s">
        <v>1329</v>
      </c>
      <c r="F761" s="109">
        <v>247.6</v>
      </c>
      <c r="G761" s="107">
        <v>2.2350999999999999E-2</v>
      </c>
      <c r="H761" s="107">
        <v>1.049E-3</v>
      </c>
      <c r="I761" s="107">
        <v>0.28276899999999999</v>
      </c>
      <c r="J761" s="107">
        <v>4.8000000000000001E-5</v>
      </c>
      <c r="K761" s="107">
        <v>0.2827641395706133</v>
      </c>
      <c r="L761" s="113">
        <v>-0.5658008734554798</v>
      </c>
      <c r="M761" s="113">
        <v>4.7702616461031688</v>
      </c>
      <c r="N761" s="196">
        <v>1.6983376084667157</v>
      </c>
    </row>
    <row r="762" spans="1:14" s="106" customFormat="1" x14ac:dyDescent="0.25">
      <c r="A762" s="206" t="s">
        <v>567</v>
      </c>
      <c r="B762" s="206" t="s">
        <v>937</v>
      </c>
      <c r="C762" s="314">
        <v>99.812449999999998</v>
      </c>
      <c r="D762" s="314">
        <v>28.007449999999999</v>
      </c>
      <c r="E762" s="206" t="s">
        <v>1334</v>
      </c>
      <c r="F762" s="109">
        <v>219.3</v>
      </c>
      <c r="G762" s="107">
        <v>1.5644999999999999E-2</v>
      </c>
      <c r="H762" s="107">
        <v>7.4399999999999998E-4</v>
      </c>
      <c r="I762" s="107">
        <v>0.28266799999999997</v>
      </c>
      <c r="J762" s="107">
        <v>5.3999999999999998E-5</v>
      </c>
      <c r="K762" s="107">
        <v>0.28266494757317723</v>
      </c>
      <c r="L762" s="113">
        <v>-4.1374188871412532</v>
      </c>
      <c r="M762" s="113">
        <v>0.62972887591161708</v>
      </c>
      <c r="N762" s="196">
        <v>1.9105092796101175</v>
      </c>
    </row>
    <row r="763" spans="1:14" s="106" customFormat="1" x14ac:dyDescent="0.25">
      <c r="A763" s="206" t="s">
        <v>567</v>
      </c>
      <c r="B763" s="206" t="s">
        <v>937</v>
      </c>
      <c r="C763" s="314">
        <v>99.812449999999998</v>
      </c>
      <c r="D763" s="314">
        <v>28.007449999999999</v>
      </c>
      <c r="E763" s="206" t="s">
        <v>1338</v>
      </c>
      <c r="F763" s="109">
        <v>218.2</v>
      </c>
      <c r="G763" s="107">
        <v>1.8270999999999999E-2</v>
      </c>
      <c r="H763" s="107">
        <v>8.2100000000000001E-4</v>
      </c>
      <c r="I763" s="107">
        <v>0.28273500000000001</v>
      </c>
      <c r="J763" s="107">
        <v>5.5999999999999999E-5</v>
      </c>
      <c r="K763" s="107">
        <v>0.2827316485932907</v>
      </c>
      <c r="L763" s="113">
        <v>-1.768127729546709</v>
      </c>
      <c r="M763" s="113">
        <v>2.9650769552747036</v>
      </c>
      <c r="N763" s="196">
        <v>1.9812640257876879</v>
      </c>
    </row>
    <row r="764" spans="1:14" s="106" customFormat="1" x14ac:dyDescent="0.25">
      <c r="A764" s="206" t="s">
        <v>567</v>
      </c>
      <c r="B764" s="206" t="s">
        <v>937</v>
      </c>
      <c r="C764" s="314">
        <v>99.812449999999998</v>
      </c>
      <c r="D764" s="314">
        <v>28.007449999999999</v>
      </c>
      <c r="E764" s="206" t="s">
        <v>1346</v>
      </c>
      <c r="F764" s="109">
        <v>214.9</v>
      </c>
      <c r="G764" s="107">
        <v>1.8617000000000002E-2</v>
      </c>
      <c r="H764" s="107">
        <v>8.5499999999999997E-4</v>
      </c>
      <c r="I764" s="107">
        <v>0.282661</v>
      </c>
      <c r="J764" s="107">
        <v>6.6000000000000005E-5</v>
      </c>
      <c r="K764" s="107">
        <v>0.28265756269259285</v>
      </c>
      <c r="L764" s="113">
        <v>-4.384956769277748</v>
      </c>
      <c r="M764" s="113">
        <v>0.2703996283992538</v>
      </c>
      <c r="N764" s="196">
        <v>2.3350440019664909</v>
      </c>
    </row>
    <row r="765" spans="1:14" s="106" customFormat="1" x14ac:dyDescent="0.25">
      <c r="A765" s="206" t="s">
        <v>567</v>
      </c>
      <c r="B765" s="206" t="s">
        <v>937</v>
      </c>
      <c r="C765" s="314">
        <v>99.812449999999998</v>
      </c>
      <c r="D765" s="314">
        <v>28.007449999999999</v>
      </c>
      <c r="E765" s="206" t="s">
        <v>1349</v>
      </c>
      <c r="F765" s="109">
        <v>213.3</v>
      </c>
      <c r="G765" s="107">
        <v>1.3095000000000001E-2</v>
      </c>
      <c r="H765" s="107">
        <v>6.0499999999999996E-4</v>
      </c>
      <c r="I765" s="107">
        <v>0.28271200000000002</v>
      </c>
      <c r="J765" s="107">
        <v>4.6E-5</v>
      </c>
      <c r="K765" s="107">
        <v>0.28270958589818329</v>
      </c>
      <c r="L765" s="113">
        <v>-2.5814664851386837</v>
      </c>
      <c r="M765" s="113">
        <v>2.0752923106104326</v>
      </c>
      <c r="N765" s="196">
        <v>1.6274491081880171</v>
      </c>
    </row>
    <row r="766" spans="1:14" s="106" customFormat="1" x14ac:dyDescent="0.25">
      <c r="A766" s="206" t="s">
        <v>567</v>
      </c>
      <c r="B766" s="206" t="s">
        <v>937</v>
      </c>
      <c r="C766" s="314">
        <v>99.812449999999998</v>
      </c>
      <c r="D766" s="314">
        <v>28.007449999999999</v>
      </c>
      <c r="E766" s="206" t="s">
        <v>1337</v>
      </c>
      <c r="F766" s="109">
        <v>218.4</v>
      </c>
      <c r="G766" s="107">
        <v>1.8772E-2</v>
      </c>
      <c r="H766" s="107">
        <v>8.7500000000000002E-4</v>
      </c>
      <c r="I766" s="107">
        <v>0.282717</v>
      </c>
      <c r="J766" s="107">
        <v>4.6E-5</v>
      </c>
      <c r="K766" s="107">
        <v>0.28271342487912565</v>
      </c>
      <c r="L766" s="113">
        <v>-2.4046537121846789</v>
      </c>
      <c r="M766" s="113">
        <v>2.324785134626417</v>
      </c>
      <c r="N766" s="196">
        <v>1.6274676036798219</v>
      </c>
    </row>
    <row r="767" spans="1:14" s="106" customFormat="1" x14ac:dyDescent="0.25">
      <c r="A767" s="206" t="s">
        <v>567</v>
      </c>
      <c r="B767" s="206" t="s">
        <v>937</v>
      </c>
      <c r="C767" s="314">
        <v>99.812449999999998</v>
      </c>
      <c r="D767" s="314">
        <v>28.007449999999999</v>
      </c>
      <c r="E767" s="206" t="s">
        <v>1333</v>
      </c>
      <c r="F767" s="109">
        <v>219.3</v>
      </c>
      <c r="G767" s="107">
        <v>2.1250000000000002E-2</v>
      </c>
      <c r="H767" s="107">
        <v>9.7499999999999996E-4</v>
      </c>
      <c r="I767" s="107">
        <v>0.28269</v>
      </c>
      <c r="J767" s="107">
        <v>5.1999999999999997E-5</v>
      </c>
      <c r="K767" s="107">
        <v>0.28268599984388149</v>
      </c>
      <c r="L767" s="113">
        <v>-3.3594426861405235</v>
      </c>
      <c r="M767" s="113">
        <v>1.3745540340104334</v>
      </c>
      <c r="N767" s="196">
        <v>1.8397496766620058</v>
      </c>
    </row>
    <row r="768" spans="1:14" s="106" customFormat="1" x14ac:dyDescent="0.25">
      <c r="A768" s="206" t="s">
        <v>567</v>
      </c>
      <c r="B768" s="206" t="s">
        <v>937</v>
      </c>
      <c r="C768" s="314">
        <v>99.812449999999998</v>
      </c>
      <c r="D768" s="314">
        <v>28.007449999999999</v>
      </c>
      <c r="E768" s="206" t="s">
        <v>1330</v>
      </c>
      <c r="F768" s="109">
        <v>247.4</v>
      </c>
      <c r="G768" s="107">
        <v>2.3925999999999999E-2</v>
      </c>
      <c r="H768" s="107">
        <v>1.0989999999999999E-3</v>
      </c>
      <c r="I768" s="107">
        <v>0.28270800000000001</v>
      </c>
      <c r="J768" s="107">
        <v>5.8E-5</v>
      </c>
      <c r="K768" s="107">
        <v>0.28270291202362935</v>
      </c>
      <c r="L768" s="113">
        <v>-2.7229167035025537</v>
      </c>
      <c r="M768" s="113">
        <v>2.5994456930478194</v>
      </c>
      <c r="N768" s="196">
        <v>2.0521570283715818</v>
      </c>
    </row>
    <row r="769" spans="1:14" s="106" customFormat="1" x14ac:dyDescent="0.25">
      <c r="A769" s="206" t="s">
        <v>567</v>
      </c>
      <c r="B769" s="206" t="s">
        <v>937</v>
      </c>
      <c r="C769" s="314">
        <v>99.812449999999998</v>
      </c>
      <c r="D769" s="314">
        <v>28.007449999999999</v>
      </c>
      <c r="E769" s="206" t="s">
        <v>1331</v>
      </c>
      <c r="F769" s="109">
        <v>245.5</v>
      </c>
      <c r="G769" s="107">
        <v>1.7219000000000002E-2</v>
      </c>
      <c r="H769" s="107">
        <v>8.1800000000000004E-4</v>
      </c>
      <c r="I769" s="107">
        <v>0.282667</v>
      </c>
      <c r="J769" s="107">
        <v>6.2000000000000003E-5</v>
      </c>
      <c r="K769" s="107">
        <v>0.28266324210371829</v>
      </c>
      <c r="L769" s="113">
        <v>-4.172781441731388</v>
      </c>
      <c r="M769" s="113">
        <v>1.1534729365481056</v>
      </c>
      <c r="N769" s="196">
        <v>2.1936758055529637</v>
      </c>
    </row>
    <row r="770" spans="1:14" s="106" customFormat="1" x14ac:dyDescent="0.25">
      <c r="A770" s="206" t="s">
        <v>567</v>
      </c>
      <c r="B770" s="206" t="s">
        <v>937</v>
      </c>
      <c r="C770" s="314">
        <v>99.812449999999998</v>
      </c>
      <c r="D770" s="314">
        <v>28.007449999999999</v>
      </c>
      <c r="E770" s="206" t="s">
        <v>1350</v>
      </c>
      <c r="F770" s="109">
        <v>211.9</v>
      </c>
      <c r="G770" s="107">
        <v>2.2988000000000001E-2</v>
      </c>
      <c r="H770" s="107">
        <v>1.088E-3</v>
      </c>
      <c r="I770" s="107">
        <v>0.28265699999999999</v>
      </c>
      <c r="J770" s="107">
        <v>7.2000000000000002E-5</v>
      </c>
      <c r="K770" s="107">
        <v>0.28265268715822706</v>
      </c>
      <c r="L770" s="113">
        <v>-4.526406987641618</v>
      </c>
      <c r="M770" s="113">
        <v>3.1058001754846742E-2</v>
      </c>
      <c r="N770" s="196">
        <v>2.5473037012857525</v>
      </c>
    </row>
    <row r="771" spans="1:14" s="106" customFormat="1" x14ac:dyDescent="0.25">
      <c r="A771" s="206" t="s">
        <v>567</v>
      </c>
      <c r="B771" s="206" t="s">
        <v>937</v>
      </c>
      <c r="C771" s="314">
        <v>99.812449999999998</v>
      </c>
      <c r="D771" s="314">
        <v>28.007449999999999</v>
      </c>
      <c r="E771" s="206" t="s">
        <v>1342</v>
      </c>
      <c r="F771" s="109">
        <v>217.2</v>
      </c>
      <c r="G771" s="107">
        <v>1.6205000000000001E-2</v>
      </c>
      <c r="H771" s="107">
        <v>7.7800000000000005E-4</v>
      </c>
      <c r="I771" s="107">
        <v>0.28264600000000001</v>
      </c>
      <c r="J771" s="107">
        <v>4.0000000000000003E-5</v>
      </c>
      <c r="K771" s="107">
        <v>0.28264283870814483</v>
      </c>
      <c r="L771" s="113">
        <v>-4.9153950881408726</v>
      </c>
      <c r="M771" s="113">
        <v>-0.1992755140289848</v>
      </c>
      <c r="N771" s="196">
        <v>1.4151854361765803</v>
      </c>
    </row>
    <row r="772" spans="1:14" s="106" customFormat="1" x14ac:dyDescent="0.25">
      <c r="A772" s="206" t="s">
        <v>567</v>
      </c>
      <c r="B772" s="206" t="s">
        <v>937</v>
      </c>
      <c r="C772" s="314">
        <v>99.812449999999998</v>
      </c>
      <c r="D772" s="314">
        <v>28.007449999999999</v>
      </c>
      <c r="E772" s="206" t="s">
        <v>1351</v>
      </c>
      <c r="F772" s="109">
        <v>211.6</v>
      </c>
      <c r="G772" s="107">
        <v>1.6954E-2</v>
      </c>
      <c r="H772" s="107">
        <v>7.9799999999999999E-4</v>
      </c>
      <c r="I772" s="107">
        <v>0.28267799999999998</v>
      </c>
      <c r="J772" s="107">
        <v>8.0000000000000007E-5</v>
      </c>
      <c r="K772" s="107">
        <v>0.28267484120813491</v>
      </c>
      <c r="L772" s="113">
        <v>-3.7837933412321334</v>
      </c>
      <c r="M772" s="113">
        <v>0.80816590780408148</v>
      </c>
      <c r="N772" s="196">
        <v>2.8303355539294195</v>
      </c>
    </row>
    <row r="773" spans="1:14" s="106" customFormat="1" x14ac:dyDescent="0.25">
      <c r="A773" s="206" t="s">
        <v>567</v>
      </c>
      <c r="B773" s="206" t="s">
        <v>937</v>
      </c>
      <c r="C773" s="314">
        <v>99.812449999999998</v>
      </c>
      <c r="D773" s="314">
        <v>28.007449999999999</v>
      </c>
      <c r="E773" s="206" t="s">
        <v>1343</v>
      </c>
      <c r="F773" s="109">
        <v>215.9</v>
      </c>
      <c r="G773" s="107">
        <v>1.6702999999999999E-2</v>
      </c>
      <c r="H773" s="107">
        <v>8.0199999999999998E-4</v>
      </c>
      <c r="I773" s="107">
        <v>0.28263700000000003</v>
      </c>
      <c r="J773" s="107">
        <v>6.0000000000000002E-5</v>
      </c>
      <c r="K773" s="107">
        <v>0.28263376073177293</v>
      </c>
      <c r="L773" s="113">
        <v>-5.2336580794587473</v>
      </c>
      <c r="M773" s="113">
        <v>-0.54941859800927695</v>
      </c>
      <c r="N773" s="196">
        <v>2.1227720047700682</v>
      </c>
    </row>
    <row r="774" spans="1:14" s="106" customFormat="1" x14ac:dyDescent="0.25">
      <c r="A774" s="206" t="s">
        <v>567</v>
      </c>
      <c r="B774" s="206" t="s">
        <v>937</v>
      </c>
      <c r="C774" s="314">
        <v>99.812449999999998</v>
      </c>
      <c r="D774" s="314">
        <v>28.007449999999999</v>
      </c>
      <c r="E774" s="206" t="s">
        <v>1341</v>
      </c>
      <c r="F774" s="109">
        <v>217.2</v>
      </c>
      <c r="G774" s="107">
        <v>1.8761E-2</v>
      </c>
      <c r="H774" s="107">
        <v>8.4900000000000004E-4</v>
      </c>
      <c r="I774" s="107">
        <v>0.28257500000000002</v>
      </c>
      <c r="J774" s="107">
        <v>1.18E-4</v>
      </c>
      <c r="K774" s="107">
        <v>0.28257155020978786</v>
      </c>
      <c r="L774" s="113">
        <v>-7.4261364640981764</v>
      </c>
      <c r="M774" s="113">
        <v>-2.7214366300720716</v>
      </c>
      <c r="N774" s="196">
        <v>4.1747970367211895</v>
      </c>
    </row>
    <row r="775" spans="1:14" s="106" customFormat="1" x14ac:dyDescent="0.25">
      <c r="A775" s="206" t="s">
        <v>567</v>
      </c>
      <c r="B775" s="206" t="s">
        <v>937</v>
      </c>
      <c r="C775" s="314">
        <v>99.812449999999998</v>
      </c>
      <c r="D775" s="314">
        <v>28.007449999999999</v>
      </c>
      <c r="E775" s="206" t="s">
        <v>1348</v>
      </c>
      <c r="F775" s="109">
        <v>214.1</v>
      </c>
      <c r="G775" s="107">
        <v>1.6195999999999999E-2</v>
      </c>
      <c r="H775" s="107">
        <v>7.6099999999999996E-4</v>
      </c>
      <c r="I775" s="107">
        <v>0.28265400000000002</v>
      </c>
      <c r="J775" s="107">
        <v>6.6000000000000005E-5</v>
      </c>
      <c r="K775" s="107">
        <v>0.28265095200730156</v>
      </c>
      <c r="L775" s="113">
        <v>-4.6324946514131327</v>
      </c>
      <c r="M775" s="113">
        <v>1.8690743035509882E-2</v>
      </c>
      <c r="N775" s="196">
        <v>2.3350398394272887</v>
      </c>
    </row>
    <row r="776" spans="1:14" s="106" customFormat="1" x14ac:dyDescent="0.25">
      <c r="A776" s="206" t="s">
        <v>567</v>
      </c>
      <c r="B776" s="206" t="s">
        <v>937</v>
      </c>
      <c r="C776" s="314">
        <v>99.812449999999998</v>
      </c>
      <c r="D776" s="314">
        <v>28.007449999999999</v>
      </c>
      <c r="E776" s="206" t="s">
        <v>1345</v>
      </c>
      <c r="F776" s="109">
        <v>215.3</v>
      </c>
      <c r="G776" s="107">
        <v>1.5824999999999999E-2</v>
      </c>
      <c r="H776" s="107">
        <v>7.18E-4</v>
      </c>
      <c r="I776" s="107">
        <v>0.28265000000000001</v>
      </c>
      <c r="J776" s="107">
        <v>8.7999999999999998E-5</v>
      </c>
      <c r="K776" s="107">
        <v>0.28264710808222582</v>
      </c>
      <c r="L776" s="113">
        <v>-4.7739448697770026</v>
      </c>
      <c r="M776" s="113">
        <v>-9.0565559024424758E-2</v>
      </c>
      <c r="N776" s="196">
        <v>3.1133947776840198</v>
      </c>
    </row>
    <row r="777" spans="1:14" s="106" customFormat="1" x14ac:dyDescent="0.25">
      <c r="A777" s="206" t="s">
        <v>567</v>
      </c>
      <c r="B777" s="206" t="s">
        <v>937</v>
      </c>
      <c r="C777" s="314">
        <v>99.812449999999998</v>
      </c>
      <c r="D777" s="314">
        <v>28.007449999999999</v>
      </c>
      <c r="E777" s="206" t="s">
        <v>1340</v>
      </c>
      <c r="F777" s="109">
        <v>217.2</v>
      </c>
      <c r="G777" s="107">
        <v>1.8242999999999999E-2</v>
      </c>
      <c r="H777" s="107">
        <v>8.2799999999999996E-4</v>
      </c>
      <c r="I777" s="107">
        <v>0.28260299999999999</v>
      </c>
      <c r="J777" s="107">
        <v>1.2E-4</v>
      </c>
      <c r="K777" s="107">
        <v>0.28259963554028777</v>
      </c>
      <c r="L777" s="113">
        <v>-6.435984935552197</v>
      </c>
      <c r="M777" s="113">
        <v>-1.7277878627297572</v>
      </c>
      <c r="N777" s="196">
        <v>4.2455563085319614</v>
      </c>
    </row>
    <row r="778" spans="1:14" s="106" customFormat="1" x14ac:dyDescent="0.25">
      <c r="A778" s="206" t="s">
        <v>567</v>
      </c>
      <c r="B778" s="206" t="s">
        <v>937</v>
      </c>
      <c r="C778" s="314">
        <v>99.812449999999998</v>
      </c>
      <c r="D778" s="314">
        <v>28.007449999999999</v>
      </c>
      <c r="E778" s="206" t="s">
        <v>1332</v>
      </c>
      <c r="F778" s="109">
        <v>220.5</v>
      </c>
      <c r="G778" s="107">
        <v>2.2574E-2</v>
      </c>
      <c r="H778" s="107">
        <v>1.0349999999999999E-3</v>
      </c>
      <c r="I778" s="107">
        <v>0.28260999999999997</v>
      </c>
      <c r="J778" s="107">
        <v>8.6000000000000003E-5</v>
      </c>
      <c r="K778" s="107">
        <v>0.28260573039689263</v>
      </c>
      <c r="L778" s="113">
        <v>-6.1884470534168123</v>
      </c>
      <c r="M778" s="113">
        <v>-1.4386243358710527</v>
      </c>
      <c r="N778" s="196">
        <v>3.0426710636743959</v>
      </c>
    </row>
    <row r="779" spans="1:14" s="106" customFormat="1" x14ac:dyDescent="0.25">
      <c r="A779" s="206" t="s">
        <v>567</v>
      </c>
      <c r="B779" s="206" t="s">
        <v>937</v>
      </c>
      <c r="C779" s="314">
        <v>99.812449999999998</v>
      </c>
      <c r="D779" s="314">
        <v>28.007449999999999</v>
      </c>
      <c r="E779" s="206" t="s">
        <v>1347</v>
      </c>
      <c r="F779" s="109">
        <v>214.4</v>
      </c>
      <c r="G779" s="107">
        <v>2.0840000000000001E-2</v>
      </c>
      <c r="H779" s="107">
        <v>9.6100000000000005E-4</v>
      </c>
      <c r="I779" s="107">
        <v>0.28260999999999997</v>
      </c>
      <c r="J779" s="107">
        <v>7.2000000000000002E-5</v>
      </c>
      <c r="K779" s="107">
        <v>0.28260614555383751</v>
      </c>
      <c r="L779" s="113">
        <v>-6.1884470534168123</v>
      </c>
      <c r="M779" s="113">
        <v>-1.5598504974156935</v>
      </c>
      <c r="N779" s="196">
        <v>2.5473178913137939</v>
      </c>
    </row>
    <row r="780" spans="1:14" s="106" customFormat="1" x14ac:dyDescent="0.25">
      <c r="A780" s="206" t="s">
        <v>567</v>
      </c>
      <c r="B780" s="206" t="s">
        <v>937</v>
      </c>
      <c r="C780" s="314">
        <v>99.812449999999998</v>
      </c>
      <c r="D780" s="314">
        <v>28.007449999999999</v>
      </c>
      <c r="E780" s="206" t="s">
        <v>1339</v>
      </c>
      <c r="F780" s="109">
        <v>217.4</v>
      </c>
      <c r="G780" s="107">
        <v>2.4464E-2</v>
      </c>
      <c r="H780" s="107">
        <v>1.08E-3</v>
      </c>
      <c r="I780" s="107">
        <v>0.28267300000000001</v>
      </c>
      <c r="J780" s="107">
        <v>5.1999999999999997E-5</v>
      </c>
      <c r="K780" s="107">
        <v>0.28266860752517448</v>
      </c>
      <c r="L780" s="113">
        <v>-3.9606061141861382</v>
      </c>
      <c r="M780" s="113">
        <v>0.71687302850564905</v>
      </c>
      <c r="N780" s="196">
        <v>1.8397418869775528</v>
      </c>
    </row>
    <row r="781" spans="1:14" s="106" customFormat="1" x14ac:dyDescent="0.25">
      <c r="A781" s="206" t="s">
        <v>567</v>
      </c>
      <c r="B781" s="206" t="s">
        <v>937</v>
      </c>
      <c r="C781" s="314">
        <v>99.812449999999998</v>
      </c>
      <c r="D781" s="314">
        <v>28.007449999999999</v>
      </c>
      <c r="E781" s="206" t="s">
        <v>1336</v>
      </c>
      <c r="F781" s="109">
        <v>218.7</v>
      </c>
      <c r="G781" s="107">
        <v>2.2200999999999999E-2</v>
      </c>
      <c r="H781" s="107">
        <v>1.0150000000000001E-3</v>
      </c>
      <c r="I781" s="107">
        <v>0.28257900000000002</v>
      </c>
      <c r="J781" s="107">
        <v>5.3999999999999998E-5</v>
      </c>
      <c r="K781" s="107">
        <v>0.2825748471515267</v>
      </c>
      <c r="L781" s="113">
        <v>-7.2846862457343065</v>
      </c>
      <c r="M781" s="113">
        <v>-2.5713737801014158</v>
      </c>
      <c r="N781" s="196">
        <v>1.9105067250602126</v>
      </c>
    </row>
    <row r="782" spans="1:14" s="106" customFormat="1" x14ac:dyDescent="0.25">
      <c r="A782" s="206" t="s">
        <v>567</v>
      </c>
      <c r="B782" s="206" t="s">
        <v>937</v>
      </c>
      <c r="C782" s="314">
        <v>99.812449999999998</v>
      </c>
      <c r="D782" s="314">
        <v>28.007449999999999</v>
      </c>
      <c r="E782" s="206" t="s">
        <v>1328</v>
      </c>
      <c r="F782" s="109">
        <v>247.6</v>
      </c>
      <c r="G782" s="107">
        <v>1.7371000000000001E-2</v>
      </c>
      <c r="H782" s="107">
        <v>8.03E-4</v>
      </c>
      <c r="I782" s="107">
        <v>0.28263300000000002</v>
      </c>
      <c r="J782" s="107">
        <v>5.5999999999999999E-5</v>
      </c>
      <c r="K782" s="107">
        <v>0.28262927938532173</v>
      </c>
      <c r="L782" s="113">
        <v>-5.3751082978226172</v>
      </c>
      <c r="M782" s="113">
        <v>-1.3659490161188614E-3</v>
      </c>
      <c r="N782" s="196">
        <v>1.9813938765467221</v>
      </c>
    </row>
    <row r="783" spans="1:14" s="106" customFormat="1" x14ac:dyDescent="0.25">
      <c r="A783" s="206" t="s">
        <v>567</v>
      </c>
      <c r="B783" s="206" t="s">
        <v>937</v>
      </c>
      <c r="C783" s="314">
        <v>99.812449999999998</v>
      </c>
      <c r="D783" s="314">
        <v>28.007449999999999</v>
      </c>
      <c r="E783" s="206" t="s">
        <v>1344</v>
      </c>
      <c r="F783" s="109">
        <v>215.5</v>
      </c>
      <c r="G783" s="107">
        <v>1.8301000000000001E-2</v>
      </c>
      <c r="H783" s="107">
        <v>8.3799999999999999E-4</v>
      </c>
      <c r="I783" s="107">
        <v>0.28260299999999999</v>
      </c>
      <c r="J783" s="107">
        <v>5.8E-5</v>
      </c>
      <c r="K783" s="107">
        <v>0.28259962161164881</v>
      </c>
      <c r="L783" s="113">
        <v>-6.435984935552197</v>
      </c>
      <c r="M783" s="113">
        <v>-1.7661565904647514</v>
      </c>
      <c r="N783" s="196">
        <v>2.0520111088984105</v>
      </c>
    </row>
    <row r="784" spans="1:14" s="106" customFormat="1" x14ac:dyDescent="0.25">
      <c r="A784" s="206"/>
      <c r="B784" s="206"/>
      <c r="C784" s="314"/>
      <c r="D784" s="314"/>
      <c r="E784" s="206"/>
      <c r="F784" s="109"/>
      <c r="G784" s="107"/>
      <c r="H784" s="107"/>
      <c r="I784" s="107"/>
      <c r="J784" s="107"/>
      <c r="K784" s="107"/>
      <c r="L784" s="113"/>
      <c r="M784" s="113"/>
      <c r="N784" s="196"/>
    </row>
    <row r="785" spans="1:14" s="106" customFormat="1" x14ac:dyDescent="0.25">
      <c r="A785" s="206" t="s">
        <v>567</v>
      </c>
      <c r="B785" s="206" t="s">
        <v>2109</v>
      </c>
      <c r="C785" s="314">
        <v>99.811216999999999</v>
      </c>
      <c r="D785" s="314">
        <v>28.124866999999998</v>
      </c>
      <c r="E785" s="206" t="s">
        <v>1316</v>
      </c>
      <c r="F785" s="109">
        <v>217.3</v>
      </c>
      <c r="G785" s="107">
        <v>2.5049999999999999E-2</v>
      </c>
      <c r="H785" s="107">
        <v>1.075E-3</v>
      </c>
      <c r="I785" s="107">
        <v>0.28262700000000002</v>
      </c>
      <c r="J785" s="107">
        <v>6.0000000000000002E-5</v>
      </c>
      <c r="K785" s="107">
        <v>0.28262262987589198</v>
      </c>
      <c r="L785" s="113">
        <v>-5.5872836253689773</v>
      </c>
      <c r="M785" s="113">
        <v>-0.91202841708826199</v>
      </c>
      <c r="N785" s="196">
        <v>2.1227786273114724</v>
      </c>
    </row>
    <row r="786" spans="1:14" s="106" customFormat="1" x14ac:dyDescent="0.25">
      <c r="A786" s="206" t="s">
        <v>567</v>
      </c>
      <c r="B786" s="206" t="s">
        <v>2109</v>
      </c>
      <c r="C786" s="314">
        <v>99.811216999999999</v>
      </c>
      <c r="D786" s="314">
        <v>28.124866999999998</v>
      </c>
      <c r="E786" s="206" t="s">
        <v>1321</v>
      </c>
      <c r="F786" s="109">
        <v>214.8</v>
      </c>
      <c r="G786" s="107">
        <v>1.4158E-2</v>
      </c>
      <c r="H786" s="107">
        <v>6.1799999999999995E-4</v>
      </c>
      <c r="I786" s="107">
        <v>0.28262399999999999</v>
      </c>
      <c r="J786" s="107">
        <v>5.1999999999999997E-5</v>
      </c>
      <c r="K786" s="107">
        <v>0.28262151664852814</v>
      </c>
      <c r="L786" s="113">
        <v>-5.6933712891427124</v>
      </c>
      <c r="M786" s="113">
        <v>-1.0071178418558091</v>
      </c>
      <c r="N786" s="196">
        <v>1.8397312279616607</v>
      </c>
    </row>
    <row r="787" spans="1:14" s="106" customFormat="1" x14ac:dyDescent="0.25">
      <c r="A787" s="206" t="s">
        <v>567</v>
      </c>
      <c r="B787" s="206" t="s">
        <v>2109</v>
      </c>
      <c r="C787" s="314">
        <v>99.811216999999999</v>
      </c>
      <c r="D787" s="314">
        <v>28.124866999999998</v>
      </c>
      <c r="E787" s="206" t="s">
        <v>1310</v>
      </c>
      <c r="F787" s="109">
        <v>219.8</v>
      </c>
      <c r="G787" s="107">
        <v>2.6450000000000001E-2</v>
      </c>
      <c r="H787" s="107">
        <v>1.1169999999999999E-3</v>
      </c>
      <c r="I787" s="107">
        <v>0.28263199999999999</v>
      </c>
      <c r="J787" s="107">
        <v>7.6000000000000004E-5</v>
      </c>
      <c r="K787" s="107">
        <v>0.28262740678701787</v>
      </c>
      <c r="L787" s="113">
        <v>-5.4104708524149725</v>
      </c>
      <c r="M787" s="113">
        <v>-0.68731478414130187</v>
      </c>
      <c r="N787" s="196">
        <v>2.6888679081615852</v>
      </c>
    </row>
    <row r="788" spans="1:14" s="106" customFormat="1" x14ac:dyDescent="0.25">
      <c r="A788" s="206" t="s">
        <v>567</v>
      </c>
      <c r="B788" s="206" t="s">
        <v>2109</v>
      </c>
      <c r="C788" s="314">
        <v>99.811216999999999</v>
      </c>
      <c r="D788" s="314">
        <v>28.124866999999998</v>
      </c>
      <c r="E788" s="206" t="s">
        <v>1313</v>
      </c>
      <c r="F788" s="109">
        <v>218.1</v>
      </c>
      <c r="G788" s="107">
        <v>1.7083000000000001E-2</v>
      </c>
      <c r="H788" s="107">
        <v>7.3899999999999997E-4</v>
      </c>
      <c r="I788" s="107">
        <v>0.28262799999999999</v>
      </c>
      <c r="J788" s="107">
        <v>4.6E-5</v>
      </c>
      <c r="K788" s="107">
        <v>0.2826249847110951</v>
      </c>
      <c r="L788" s="113">
        <v>-5.5519210707788424</v>
      </c>
      <c r="M788" s="113">
        <v>-0.81088905957371615</v>
      </c>
      <c r="N788" s="196">
        <v>1.6274665156490453</v>
      </c>
    </row>
    <row r="789" spans="1:14" s="106" customFormat="1" x14ac:dyDescent="0.25">
      <c r="A789" s="206" t="s">
        <v>567</v>
      </c>
      <c r="B789" s="206" t="s">
        <v>2109</v>
      </c>
      <c r="C789" s="314">
        <v>99.811216999999999</v>
      </c>
      <c r="D789" s="314">
        <v>28.124866999999998</v>
      </c>
      <c r="E789" s="206" t="s">
        <v>1318</v>
      </c>
      <c r="F789" s="109">
        <v>216.4</v>
      </c>
      <c r="G789" s="107">
        <v>2.1566999999999999E-2</v>
      </c>
      <c r="H789" s="107">
        <v>9.1399999999999999E-4</v>
      </c>
      <c r="I789" s="107">
        <v>0.28259600000000001</v>
      </c>
      <c r="J789" s="107">
        <v>6.6000000000000005E-5</v>
      </c>
      <c r="K789" s="107">
        <v>0.2825922997984463</v>
      </c>
      <c r="L789" s="113">
        <v>-6.6835228176886918</v>
      </c>
      <c r="M789" s="113">
        <v>-2.0051474324789265</v>
      </c>
      <c r="N789" s="196">
        <v>2.3350518069331638</v>
      </c>
    </row>
    <row r="790" spans="1:14" s="106" customFormat="1" x14ac:dyDescent="0.25">
      <c r="A790" s="206" t="s">
        <v>567</v>
      </c>
      <c r="B790" s="206" t="s">
        <v>2109</v>
      </c>
      <c r="C790" s="314">
        <v>99.811216999999999</v>
      </c>
      <c r="D790" s="314">
        <v>28.124866999999998</v>
      </c>
      <c r="E790" s="206" t="s">
        <v>1314</v>
      </c>
      <c r="F790" s="109">
        <v>217.9</v>
      </c>
      <c r="G790" s="107">
        <v>2.7639E-2</v>
      </c>
      <c r="H790" s="107">
        <v>1.1720000000000001E-3</v>
      </c>
      <c r="I790" s="107">
        <v>0.28265499999999999</v>
      </c>
      <c r="J790" s="107">
        <v>4.6E-5</v>
      </c>
      <c r="K790" s="107">
        <v>0.28265022236622506</v>
      </c>
      <c r="L790" s="113">
        <v>-4.5971320968229978</v>
      </c>
      <c r="M790" s="113">
        <v>7.7554820214764675E-2</v>
      </c>
      <c r="N790" s="196">
        <v>1.6274657902992651</v>
      </c>
    </row>
    <row r="791" spans="1:14" s="106" customFormat="1" x14ac:dyDescent="0.25">
      <c r="A791" s="206" t="s">
        <v>567</v>
      </c>
      <c r="B791" s="206" t="s">
        <v>2109</v>
      </c>
      <c r="C791" s="314">
        <v>99.811216999999999</v>
      </c>
      <c r="D791" s="314">
        <v>28.124866999999998</v>
      </c>
      <c r="E791" s="206" t="s">
        <v>1319</v>
      </c>
      <c r="F791" s="109">
        <v>215</v>
      </c>
      <c r="G791" s="107">
        <v>2.0306999999999999E-2</v>
      </c>
      <c r="H791" s="107">
        <v>8.52E-4</v>
      </c>
      <c r="I791" s="107">
        <v>0.28267399999999998</v>
      </c>
      <c r="J791" s="107">
        <v>6.0000000000000002E-5</v>
      </c>
      <c r="K791" s="107">
        <v>0.28267057315624017</v>
      </c>
      <c r="L791" s="113">
        <v>-3.9252435595960034</v>
      </c>
      <c r="M791" s="113">
        <v>0.73293121956252705</v>
      </c>
      <c r="N791" s="196">
        <v>2.1227677475366136</v>
      </c>
    </row>
    <row r="792" spans="1:14" s="106" customFormat="1" x14ac:dyDescent="0.25">
      <c r="A792" s="206" t="s">
        <v>567</v>
      </c>
      <c r="B792" s="206" t="s">
        <v>2109</v>
      </c>
      <c r="C792" s="314">
        <v>99.811216999999999</v>
      </c>
      <c r="D792" s="314">
        <v>28.124866999999998</v>
      </c>
      <c r="E792" s="206" t="s">
        <v>1327</v>
      </c>
      <c r="F792" s="109">
        <v>206.3</v>
      </c>
      <c r="G792" s="107">
        <v>2.3394999999999999E-2</v>
      </c>
      <c r="H792" s="107">
        <v>9.5E-4</v>
      </c>
      <c r="I792" s="107">
        <v>0.28270899999999999</v>
      </c>
      <c r="J792" s="107">
        <v>2.1000000000000001E-4</v>
      </c>
      <c r="K792" s="107">
        <v>0.28270533390437674</v>
      </c>
      <c r="L792" s="113">
        <v>-2.6875541489124188</v>
      </c>
      <c r="M792" s="113">
        <v>1.7688651737013394</v>
      </c>
      <c r="N792" s="196">
        <v>7.4295430959092634</v>
      </c>
    </row>
    <row r="793" spans="1:14" s="106" customFormat="1" x14ac:dyDescent="0.25">
      <c r="A793" s="206" t="s">
        <v>567</v>
      </c>
      <c r="B793" s="206" t="s">
        <v>2109</v>
      </c>
      <c r="C793" s="314">
        <v>99.811216999999999</v>
      </c>
      <c r="D793" s="314">
        <v>28.124866999999998</v>
      </c>
      <c r="E793" s="206" t="s">
        <v>1325</v>
      </c>
      <c r="F793" s="109">
        <v>209.7</v>
      </c>
      <c r="G793" s="107">
        <v>1.1816E-2</v>
      </c>
      <c r="H793" s="107">
        <v>5.1500000000000005E-4</v>
      </c>
      <c r="I793" s="107">
        <v>0.28264</v>
      </c>
      <c r="J793" s="107">
        <v>9.3999999999999994E-5</v>
      </c>
      <c r="K793" s="107">
        <v>0.28263797977189897</v>
      </c>
      <c r="L793" s="113">
        <v>-5.1275704156872326</v>
      </c>
      <c r="M793" s="113">
        <v>-0.5382941069742575</v>
      </c>
      <c r="N793" s="196">
        <v>3.325630197018592</v>
      </c>
    </row>
    <row r="794" spans="1:14" s="106" customFormat="1" x14ac:dyDescent="0.25">
      <c r="A794" s="206" t="s">
        <v>567</v>
      </c>
      <c r="B794" s="206" t="s">
        <v>2109</v>
      </c>
      <c r="C794" s="314">
        <v>99.811216999999999</v>
      </c>
      <c r="D794" s="314">
        <v>28.124866999999998</v>
      </c>
      <c r="E794" s="206" t="s">
        <v>1320</v>
      </c>
      <c r="F794" s="109">
        <v>214.8</v>
      </c>
      <c r="G794" s="107">
        <v>1.6382000000000001E-2</v>
      </c>
      <c r="H794" s="107">
        <v>7.1400000000000001E-4</v>
      </c>
      <c r="I794" s="107">
        <v>0.282694</v>
      </c>
      <c r="J794" s="107">
        <v>5.0000000000000002E-5</v>
      </c>
      <c r="K794" s="107">
        <v>0.28269113088519271</v>
      </c>
      <c r="L794" s="113">
        <v>-3.2179924677766536</v>
      </c>
      <c r="M794" s="113">
        <v>1.4557953331939544</v>
      </c>
      <c r="N794" s="196">
        <v>1.768972334577068</v>
      </c>
    </row>
    <row r="795" spans="1:14" s="106" customFormat="1" x14ac:dyDescent="0.25">
      <c r="A795" s="206" t="s">
        <v>567</v>
      </c>
      <c r="B795" s="206" t="s">
        <v>2109</v>
      </c>
      <c r="C795" s="314">
        <v>99.811216999999999</v>
      </c>
      <c r="D795" s="314">
        <v>28.124866999999998</v>
      </c>
      <c r="E795" s="206" t="s">
        <v>1309</v>
      </c>
      <c r="F795" s="109">
        <v>242.5</v>
      </c>
      <c r="G795" s="107">
        <v>2.3449000000000001E-2</v>
      </c>
      <c r="H795" s="107">
        <v>1.016E-3</v>
      </c>
      <c r="I795" s="107">
        <v>0.28266200000000002</v>
      </c>
      <c r="J795" s="107">
        <v>5.0000000000000002E-5</v>
      </c>
      <c r="K795" s="107">
        <v>0.2826573896566682</v>
      </c>
      <c r="L795" s="113">
        <v>-4.3495942146853928</v>
      </c>
      <c r="M795" s="113">
        <v>0.87950610962339582</v>
      </c>
      <c r="N795" s="196">
        <v>1.7690815581095087</v>
      </c>
    </row>
    <row r="796" spans="1:14" s="106" customFormat="1" x14ac:dyDescent="0.25">
      <c r="A796" s="206" t="s">
        <v>567</v>
      </c>
      <c r="B796" s="206" t="s">
        <v>2109</v>
      </c>
      <c r="C796" s="314">
        <v>99.811216999999999</v>
      </c>
      <c r="D796" s="314">
        <v>28.124866999999998</v>
      </c>
      <c r="E796" s="206" t="s">
        <v>1323</v>
      </c>
      <c r="F796" s="109">
        <v>214.2</v>
      </c>
      <c r="G796" s="107">
        <v>2.0441999999999998E-2</v>
      </c>
      <c r="H796" s="107">
        <v>8.7500000000000002E-4</v>
      </c>
      <c r="I796" s="107">
        <v>0.28253</v>
      </c>
      <c r="J796" s="107">
        <v>1.2799999999999999E-4</v>
      </c>
      <c r="K796" s="107">
        <v>0.28252649376901418</v>
      </c>
      <c r="L796" s="113">
        <v>-9.0174514206908807</v>
      </c>
      <c r="M796" s="113">
        <v>-4.382338689070675</v>
      </c>
      <c r="N796" s="196">
        <v>4.5285631219216249</v>
      </c>
    </row>
    <row r="797" spans="1:14" s="106" customFormat="1" x14ac:dyDescent="0.25">
      <c r="A797" s="206" t="s">
        <v>567</v>
      </c>
      <c r="B797" s="206" t="s">
        <v>2109</v>
      </c>
      <c r="C797" s="314">
        <v>99.811216999999999</v>
      </c>
      <c r="D797" s="314">
        <v>28.124866999999998</v>
      </c>
      <c r="E797" s="206" t="s">
        <v>1312</v>
      </c>
      <c r="F797" s="109">
        <v>218.2</v>
      </c>
      <c r="G797" s="107">
        <v>2.1904E-2</v>
      </c>
      <c r="H797" s="107">
        <v>9.2299999999999999E-4</v>
      </c>
      <c r="I797" s="107">
        <v>0.28262300000000001</v>
      </c>
      <c r="J797" s="107">
        <v>6.9999999999999994E-5</v>
      </c>
      <c r="K797" s="107">
        <v>0.2826192322187665</v>
      </c>
      <c r="L797" s="113">
        <v>-5.7287338437328472</v>
      </c>
      <c r="M797" s="113">
        <v>-1.0121823081943315</v>
      </c>
      <c r="N797" s="196">
        <v>2.4765800322346099</v>
      </c>
    </row>
    <row r="798" spans="1:14" s="106" customFormat="1" x14ac:dyDescent="0.25">
      <c r="A798" s="206" t="s">
        <v>567</v>
      </c>
      <c r="B798" s="206" t="s">
        <v>2109</v>
      </c>
      <c r="C798" s="314">
        <v>99.811216999999999</v>
      </c>
      <c r="D798" s="314">
        <v>28.124866999999998</v>
      </c>
      <c r="E798" s="206" t="s">
        <v>1324</v>
      </c>
      <c r="F798" s="109">
        <v>213.2</v>
      </c>
      <c r="G798" s="107">
        <v>1.3211000000000001E-2</v>
      </c>
      <c r="H798" s="107">
        <v>5.6400000000000005E-4</v>
      </c>
      <c r="I798" s="107">
        <v>0.28266400000000003</v>
      </c>
      <c r="J798" s="107">
        <v>6.7999999999999999E-5</v>
      </c>
      <c r="K798" s="107">
        <v>0.2826617505556604</v>
      </c>
      <c r="L798" s="113">
        <v>-4.2788691055040129</v>
      </c>
      <c r="M798" s="113">
        <v>0.38068169011973296</v>
      </c>
      <c r="N798" s="196">
        <v>2.4057937977750576</v>
      </c>
    </row>
    <row r="799" spans="1:14" s="106" customFormat="1" x14ac:dyDescent="0.25">
      <c r="A799" s="206" t="s">
        <v>567</v>
      </c>
      <c r="B799" s="206" t="s">
        <v>2109</v>
      </c>
      <c r="C799" s="314">
        <v>99.811216999999999</v>
      </c>
      <c r="D799" s="314">
        <v>28.124866999999998</v>
      </c>
      <c r="E799" s="206" t="s">
        <v>1317</v>
      </c>
      <c r="F799" s="109">
        <v>217</v>
      </c>
      <c r="G799" s="107">
        <v>1.3687E-2</v>
      </c>
      <c r="H799" s="107">
        <v>6.02E-4</v>
      </c>
      <c r="I799" s="107">
        <v>0.28273199999999998</v>
      </c>
      <c r="J799" s="107">
        <v>6.7999999999999999E-5</v>
      </c>
      <c r="K799" s="107">
        <v>0.28272955611599915</v>
      </c>
      <c r="L799" s="113">
        <v>-1.8742153933204442</v>
      </c>
      <c r="M799" s="113">
        <v>2.8642966836622819</v>
      </c>
      <c r="N799" s="196">
        <v>2.4058141692662183</v>
      </c>
    </row>
    <row r="800" spans="1:14" s="106" customFormat="1" x14ac:dyDescent="0.25">
      <c r="A800" s="206" t="s">
        <v>567</v>
      </c>
      <c r="B800" s="206" t="s">
        <v>2109</v>
      </c>
      <c r="C800" s="314">
        <v>99.811216999999999</v>
      </c>
      <c r="D800" s="314">
        <v>28.124866999999998</v>
      </c>
      <c r="E800" s="206" t="s">
        <v>1311</v>
      </c>
      <c r="F800" s="109">
        <v>219.7</v>
      </c>
      <c r="G800" s="107">
        <v>2.3980999999999999E-2</v>
      </c>
      <c r="H800" s="107">
        <v>1.0300000000000001E-3</v>
      </c>
      <c r="I800" s="107">
        <v>0.28262799999999999</v>
      </c>
      <c r="J800" s="107">
        <v>1.1E-4</v>
      </c>
      <c r="K800" s="107">
        <v>0.28262376647042198</v>
      </c>
      <c r="L800" s="113">
        <v>-5.5519210707788424</v>
      </c>
      <c r="M800" s="113">
        <v>-0.81833696801369982</v>
      </c>
      <c r="N800" s="196">
        <v>3.891781631353286</v>
      </c>
    </row>
    <row r="801" spans="1:14" s="106" customFormat="1" x14ac:dyDescent="0.25">
      <c r="A801" s="206" t="s">
        <v>567</v>
      </c>
      <c r="B801" s="206" t="s">
        <v>2109</v>
      </c>
      <c r="C801" s="314">
        <v>99.811216999999999</v>
      </c>
      <c r="D801" s="314">
        <v>28.124866999999998</v>
      </c>
      <c r="E801" s="206" t="s">
        <v>1322</v>
      </c>
      <c r="F801" s="109">
        <v>214.6</v>
      </c>
      <c r="G801" s="107">
        <v>1.8492000000000001E-2</v>
      </c>
      <c r="H801" s="107">
        <v>7.9699999999999997E-4</v>
      </c>
      <c r="I801" s="107">
        <v>0.28254400000000002</v>
      </c>
      <c r="J801" s="107">
        <v>1.2400000000000001E-4</v>
      </c>
      <c r="K801" s="107">
        <v>0.28254080034859341</v>
      </c>
      <c r="L801" s="113">
        <v>-8.5223756564167807</v>
      </c>
      <c r="M801" s="113">
        <v>-3.8672707677078755</v>
      </c>
      <c r="N801" s="196">
        <v>4.387049434615431</v>
      </c>
    </row>
    <row r="802" spans="1:14" s="106" customFormat="1" x14ac:dyDescent="0.25">
      <c r="A802" s="206" t="s">
        <v>567</v>
      </c>
      <c r="B802" s="206" t="s">
        <v>2109</v>
      </c>
      <c r="C802" s="314">
        <v>99.811216999999999</v>
      </c>
      <c r="D802" s="314">
        <v>28.124866999999998</v>
      </c>
      <c r="E802" s="206" t="s">
        <v>1315</v>
      </c>
      <c r="F802" s="109">
        <v>217.7</v>
      </c>
      <c r="G802" s="107">
        <v>1.2074E-2</v>
      </c>
      <c r="H802" s="107">
        <v>5.2800000000000004E-4</v>
      </c>
      <c r="I802" s="107">
        <v>0.28264099999999998</v>
      </c>
      <c r="J802" s="107">
        <v>6.7999999999999999E-5</v>
      </c>
      <c r="K802" s="107">
        <v>0.28263884959849894</v>
      </c>
      <c r="L802" s="113">
        <v>-5.0922078610970978</v>
      </c>
      <c r="M802" s="113">
        <v>-0.32926694945700774</v>
      </c>
      <c r="N802" s="196">
        <v>2.405817922106479</v>
      </c>
    </row>
    <row r="803" spans="1:14" s="106" customFormat="1" x14ac:dyDescent="0.25">
      <c r="A803" s="206" t="s">
        <v>567</v>
      </c>
      <c r="B803" s="206" t="s">
        <v>2109</v>
      </c>
      <c r="C803" s="314">
        <v>99.811216999999999</v>
      </c>
      <c r="D803" s="314">
        <v>28.124866999999998</v>
      </c>
      <c r="E803" s="206" t="s">
        <v>1326</v>
      </c>
      <c r="F803" s="109">
        <v>208.5</v>
      </c>
      <c r="G803" s="107">
        <v>2.0909000000000001E-2</v>
      </c>
      <c r="H803" s="107">
        <v>9.1200000000000005E-4</v>
      </c>
      <c r="I803" s="107">
        <v>0.28268900000000002</v>
      </c>
      <c r="J803" s="107">
        <v>6.3999999999999997E-5</v>
      </c>
      <c r="K803" s="107">
        <v>0.28268544294338349</v>
      </c>
      <c r="L803" s="113">
        <v>-3.3948052407295481</v>
      </c>
      <c r="M803" s="113">
        <v>1.1141679646420322</v>
      </c>
      <c r="N803" s="196">
        <v>2.2642528037009058</v>
      </c>
    </row>
    <row r="804" spans="1:14" s="106" customFormat="1" x14ac:dyDescent="0.25">
      <c r="A804" s="206" t="s">
        <v>567</v>
      </c>
      <c r="B804" s="206" t="s">
        <v>2109</v>
      </c>
      <c r="C804" s="314">
        <v>99.811216999999999</v>
      </c>
      <c r="D804" s="314">
        <v>28.124866999999998</v>
      </c>
      <c r="E804" s="206" t="s">
        <v>2113</v>
      </c>
      <c r="F804" s="109">
        <v>208.5</v>
      </c>
      <c r="G804" s="107">
        <v>1.6900999999999999E-2</v>
      </c>
      <c r="H804" s="107">
        <v>7.7099999999999998E-4</v>
      </c>
      <c r="I804" s="107">
        <v>0.28272199999999997</v>
      </c>
      <c r="J804" s="107">
        <v>1.16E-4</v>
      </c>
      <c r="K804" s="107">
        <v>0.28271899288305768</v>
      </c>
      <c r="L804" s="113">
        <v>-2.2278409392306742</v>
      </c>
      <c r="M804" s="113">
        <v>2.3011296048180974</v>
      </c>
      <c r="N804" s="196">
        <v>4.103958206707059</v>
      </c>
    </row>
    <row r="805" spans="1:14" s="106" customFormat="1" x14ac:dyDescent="0.25">
      <c r="A805" s="206"/>
      <c r="B805" s="206"/>
      <c r="C805" s="314"/>
      <c r="D805" s="314"/>
      <c r="E805" s="206"/>
      <c r="F805" s="109"/>
      <c r="G805" s="107"/>
      <c r="H805" s="107"/>
      <c r="I805" s="107"/>
      <c r="J805" s="107"/>
      <c r="K805" s="107"/>
      <c r="L805" s="113"/>
      <c r="M805" s="113"/>
      <c r="N805" s="196"/>
    </row>
    <row r="806" spans="1:14" s="106" customFormat="1" x14ac:dyDescent="0.25">
      <c r="A806" s="206" t="s">
        <v>2088</v>
      </c>
      <c r="B806" s="206" t="s">
        <v>2109</v>
      </c>
      <c r="C806" s="314">
        <v>99.802850000000007</v>
      </c>
      <c r="D806" s="314">
        <v>28.017983000000001</v>
      </c>
      <c r="E806" s="206" t="s">
        <v>1295</v>
      </c>
      <c r="F806" s="109">
        <v>218</v>
      </c>
      <c r="G806" s="107">
        <v>2.3539000000000001E-2</v>
      </c>
      <c r="H806" s="107">
        <v>1.0499999999999999E-3</v>
      </c>
      <c r="I806" s="107">
        <v>0.28264600000000001</v>
      </c>
      <c r="J806" s="107">
        <v>6.7999999999999999E-5</v>
      </c>
      <c r="K806" s="107">
        <v>0.28264171772836022</v>
      </c>
      <c r="L806" s="113">
        <v>-4.9153950881408726</v>
      </c>
      <c r="M806" s="113">
        <v>-0.22110822963883336</v>
      </c>
      <c r="N806" s="196">
        <v>2.4058195304843544</v>
      </c>
    </row>
    <row r="807" spans="1:14" s="106" customFormat="1" x14ac:dyDescent="0.25">
      <c r="A807" s="206" t="s">
        <v>567</v>
      </c>
      <c r="B807" s="206" t="s">
        <v>2109</v>
      </c>
      <c r="C807" s="314">
        <v>99.802850000000007</v>
      </c>
      <c r="D807" s="314">
        <v>28.017983000000001</v>
      </c>
      <c r="E807" s="206" t="s">
        <v>1300</v>
      </c>
      <c r="F807" s="109">
        <v>216.8</v>
      </c>
      <c r="G807" s="107">
        <v>1.5546000000000001E-2</v>
      </c>
      <c r="H807" s="107">
        <v>7.4100000000000001E-4</v>
      </c>
      <c r="I807" s="107">
        <v>0.28261599999999998</v>
      </c>
      <c r="J807" s="107">
        <v>6.7999999999999999E-5</v>
      </c>
      <c r="K807" s="107">
        <v>0.282612994608612</v>
      </c>
      <c r="L807" s="113">
        <v>-5.9762717258704523</v>
      </c>
      <c r="M807" s="113">
        <v>-1.2640614304071374</v>
      </c>
      <c r="N807" s="196">
        <v>2.4058130970405767</v>
      </c>
    </row>
    <row r="808" spans="1:14" s="106" customFormat="1" x14ac:dyDescent="0.25">
      <c r="A808" s="206" t="s">
        <v>567</v>
      </c>
      <c r="B808" s="206" t="s">
        <v>2109</v>
      </c>
      <c r="C808" s="314">
        <v>99.802850000000007</v>
      </c>
      <c r="D808" s="314">
        <v>28.017983000000001</v>
      </c>
      <c r="E808" s="206" t="s">
        <v>1302</v>
      </c>
      <c r="F808" s="109">
        <v>215.7</v>
      </c>
      <c r="G808" s="107">
        <v>1.9049E-2</v>
      </c>
      <c r="H808" s="107">
        <v>8.6399999999999997E-4</v>
      </c>
      <c r="I808" s="107">
        <v>0.282578</v>
      </c>
      <c r="J808" s="107">
        <v>8.0000000000000007E-5</v>
      </c>
      <c r="K808" s="107">
        <v>0.28257451355372881</v>
      </c>
      <c r="L808" s="113">
        <v>-7.3200488003255515</v>
      </c>
      <c r="M808" s="113">
        <v>-2.650011653315687</v>
      </c>
      <c r="N808" s="196">
        <v>2.8303614116143017</v>
      </c>
    </row>
    <row r="809" spans="1:14" s="106" customFormat="1" x14ac:dyDescent="0.25">
      <c r="A809" s="206" t="s">
        <v>567</v>
      </c>
      <c r="B809" s="206" t="s">
        <v>2109</v>
      </c>
      <c r="C809" s="314">
        <v>99.802850000000007</v>
      </c>
      <c r="D809" s="314">
        <v>28.017983000000001</v>
      </c>
      <c r="E809" s="206" t="s">
        <v>1296</v>
      </c>
      <c r="F809" s="109">
        <v>217.9</v>
      </c>
      <c r="G809" s="107">
        <v>1.7457E-2</v>
      </c>
      <c r="H809" s="107">
        <v>7.8100000000000001E-4</v>
      </c>
      <c r="I809" s="107">
        <v>0.28260800000000003</v>
      </c>
      <c r="J809" s="107">
        <v>5.8E-5</v>
      </c>
      <c r="K809" s="107">
        <v>0.28260481626964318</v>
      </c>
      <c r="L809" s="113">
        <v>-6.2591721625959718</v>
      </c>
      <c r="M809" s="113">
        <v>-1.5288988506123591</v>
      </c>
      <c r="N809" s="196">
        <v>2.0520220834219227</v>
      </c>
    </row>
    <row r="810" spans="1:14" s="106" customFormat="1" x14ac:dyDescent="0.25">
      <c r="A810" s="206" t="s">
        <v>567</v>
      </c>
      <c r="B810" s="206" t="s">
        <v>2109</v>
      </c>
      <c r="C810" s="314">
        <v>99.802850000000007</v>
      </c>
      <c r="D810" s="314">
        <v>28.017983000000001</v>
      </c>
      <c r="E810" s="206" t="s">
        <v>1303</v>
      </c>
      <c r="F810" s="109">
        <v>215.6</v>
      </c>
      <c r="G810" s="107">
        <v>1.5539000000000001E-2</v>
      </c>
      <c r="H810" s="107">
        <v>7.3099999999999999E-4</v>
      </c>
      <c r="I810" s="107">
        <v>0.28263500000000003</v>
      </c>
      <c r="J810" s="107">
        <v>9.0000000000000006E-5</v>
      </c>
      <c r="K810" s="107">
        <v>0.28263205161076416</v>
      </c>
      <c r="L810" s="113">
        <v>-5.3043831886412374</v>
      </c>
      <c r="M810" s="113">
        <v>-0.61657116509628018</v>
      </c>
      <c r="N810" s="196">
        <v>3.1841558785206114</v>
      </c>
    </row>
    <row r="811" spans="1:14" s="106" customFormat="1" x14ac:dyDescent="0.25">
      <c r="A811" s="206" t="s">
        <v>567</v>
      </c>
      <c r="B811" s="206" t="s">
        <v>2109</v>
      </c>
      <c r="C811" s="314">
        <v>99.802850000000007</v>
      </c>
      <c r="D811" s="314">
        <v>28.017983000000001</v>
      </c>
      <c r="E811" s="206" t="s">
        <v>1299</v>
      </c>
      <c r="F811" s="109">
        <v>217</v>
      </c>
      <c r="G811" s="107">
        <v>1.737E-2</v>
      </c>
      <c r="H811" s="107">
        <v>8.1599999999999999E-4</v>
      </c>
      <c r="I811" s="107">
        <v>0.28265200000000001</v>
      </c>
      <c r="J811" s="107">
        <v>5.5999999999999999E-5</v>
      </c>
      <c r="K811" s="107">
        <v>0.28264868735989257</v>
      </c>
      <c r="L811" s="113">
        <v>-4.7032197605956227</v>
      </c>
      <c r="M811" s="113">
        <v>3.1908117170686978E-3</v>
      </c>
      <c r="N811" s="196">
        <v>1.98125872763244</v>
      </c>
    </row>
    <row r="812" spans="1:14" s="106" customFormat="1" x14ac:dyDescent="0.25">
      <c r="A812" s="206" t="s">
        <v>567</v>
      </c>
      <c r="B812" s="206" t="s">
        <v>2109</v>
      </c>
      <c r="C812" s="314">
        <v>99.802850000000007</v>
      </c>
      <c r="D812" s="314">
        <v>28.017983000000001</v>
      </c>
      <c r="E812" s="206" t="s">
        <v>1301</v>
      </c>
      <c r="F812" s="109">
        <v>216.7</v>
      </c>
      <c r="G812" s="107">
        <v>1.6198000000000001E-2</v>
      </c>
      <c r="H812" s="107">
        <v>7.54E-4</v>
      </c>
      <c r="I812" s="107">
        <v>0.28262999999999999</v>
      </c>
      <c r="J812" s="107">
        <v>8.6000000000000003E-5</v>
      </c>
      <c r="K812" s="107">
        <v>0.28262694329587346</v>
      </c>
      <c r="L812" s="113">
        <v>-5.4811959615963524</v>
      </c>
      <c r="M812" s="113">
        <v>-0.77279062598245574</v>
      </c>
      <c r="N812" s="196">
        <v>3.0426452976417551</v>
      </c>
    </row>
    <row r="813" spans="1:14" s="106" customFormat="1" x14ac:dyDescent="0.25">
      <c r="A813" s="206" t="s">
        <v>567</v>
      </c>
      <c r="B813" s="206" t="s">
        <v>2109</v>
      </c>
      <c r="C813" s="314">
        <v>99.802850000000007</v>
      </c>
      <c r="D813" s="314">
        <v>28.017983000000001</v>
      </c>
      <c r="E813" s="206" t="s">
        <v>1298</v>
      </c>
      <c r="F813" s="109">
        <v>217.3</v>
      </c>
      <c r="G813" s="107">
        <v>1.6586E-2</v>
      </c>
      <c r="H813" s="107">
        <v>7.5600000000000005E-4</v>
      </c>
      <c r="I813" s="107">
        <v>0.28259899999999999</v>
      </c>
      <c r="J813" s="107">
        <v>7.3999999999999996E-5</v>
      </c>
      <c r="K813" s="107">
        <v>0.28259592668481331</v>
      </c>
      <c r="L813" s="113">
        <v>-6.5774351539160669</v>
      </c>
      <c r="M813" s="113">
        <v>-1.8567778054678907</v>
      </c>
      <c r="N813" s="196">
        <v>2.6180936403508159</v>
      </c>
    </row>
    <row r="814" spans="1:14" s="106" customFormat="1" x14ac:dyDescent="0.25">
      <c r="A814" s="206" t="s">
        <v>567</v>
      </c>
      <c r="B814" s="206" t="s">
        <v>2109</v>
      </c>
      <c r="C814" s="314">
        <v>99.802850000000007</v>
      </c>
      <c r="D814" s="314">
        <v>28.017983000000001</v>
      </c>
      <c r="E814" s="206" t="s">
        <v>1292</v>
      </c>
      <c r="F814" s="109">
        <v>245.1</v>
      </c>
      <c r="G814" s="107">
        <v>2.1187999999999999E-2</v>
      </c>
      <c r="H814" s="107">
        <v>9.859999999999999E-4</v>
      </c>
      <c r="I814" s="107">
        <v>0.28259200000000001</v>
      </c>
      <c r="J814" s="107">
        <v>1.1400000000000001E-4</v>
      </c>
      <c r="K814" s="107">
        <v>0.28258747770808706</v>
      </c>
      <c r="L814" s="113">
        <v>-6.8249730360525618</v>
      </c>
      <c r="M814" s="113">
        <v>-1.5361304671912546</v>
      </c>
      <c r="N814" s="196">
        <v>4.0335293353088719</v>
      </c>
    </row>
    <row r="815" spans="1:14" s="106" customFormat="1" x14ac:dyDescent="0.25">
      <c r="A815" s="206" t="s">
        <v>567</v>
      </c>
      <c r="B815" s="206" t="s">
        <v>2109</v>
      </c>
      <c r="C815" s="314">
        <v>99.802850000000007</v>
      </c>
      <c r="D815" s="314">
        <v>28.017983000000001</v>
      </c>
      <c r="E815" s="206" t="s">
        <v>1308</v>
      </c>
      <c r="F815" s="109">
        <v>211.5</v>
      </c>
      <c r="G815" s="107">
        <v>1.3272000000000001E-2</v>
      </c>
      <c r="H815" s="107">
        <v>6.1399999999999996E-4</v>
      </c>
      <c r="I815" s="107">
        <v>0.28262900000000002</v>
      </c>
      <c r="J815" s="107">
        <v>5.0000000000000002E-5</v>
      </c>
      <c r="K815" s="107">
        <v>0.28262657070199593</v>
      </c>
      <c r="L815" s="113">
        <v>-5.5165585161864872</v>
      </c>
      <c r="M815" s="113">
        <v>-0.90183367529639291</v>
      </c>
      <c r="N815" s="196">
        <v>1.768959327052011</v>
      </c>
    </row>
    <row r="816" spans="1:14" s="106" customFormat="1" x14ac:dyDescent="0.25">
      <c r="A816" s="206" t="s">
        <v>567</v>
      </c>
      <c r="B816" s="206" t="s">
        <v>2109</v>
      </c>
      <c r="C816" s="314">
        <v>99.802850000000007</v>
      </c>
      <c r="D816" s="314">
        <v>28.017983000000001</v>
      </c>
      <c r="E816" s="206" t="s">
        <v>1288</v>
      </c>
      <c r="F816" s="109">
        <v>261.8</v>
      </c>
      <c r="G816" s="107">
        <v>1.4331E-2</v>
      </c>
      <c r="H816" s="107">
        <v>6.4400000000000004E-4</v>
      </c>
      <c r="I816" s="107">
        <v>0.28264899999999998</v>
      </c>
      <c r="J816" s="107">
        <v>9.0000000000000006E-5</v>
      </c>
      <c r="K816" s="107">
        <v>0.28264584454759856</v>
      </c>
      <c r="L816" s="113">
        <v>-4.8093074243693579</v>
      </c>
      <c r="M816" s="113">
        <v>0.90145119445939059</v>
      </c>
      <c r="N816" s="196">
        <v>3.1844838619443649</v>
      </c>
    </row>
    <row r="817" spans="1:14" s="106" customFormat="1" x14ac:dyDescent="0.25">
      <c r="A817" s="206" t="s">
        <v>567</v>
      </c>
      <c r="B817" s="206" t="s">
        <v>2109</v>
      </c>
      <c r="C817" s="314">
        <v>99.802850000000007</v>
      </c>
      <c r="D817" s="314">
        <v>28.017983000000001</v>
      </c>
      <c r="E817" s="206" t="s">
        <v>1306</v>
      </c>
      <c r="F817" s="109">
        <v>213.4</v>
      </c>
      <c r="G817" s="107">
        <v>1.3979E-2</v>
      </c>
      <c r="H817" s="107">
        <v>6.1700000000000004E-4</v>
      </c>
      <c r="I817" s="107">
        <v>0.28261900000000001</v>
      </c>
      <c r="J817" s="107">
        <v>8.7999999999999998E-5</v>
      </c>
      <c r="K817" s="107">
        <v>0.28261653685863547</v>
      </c>
      <c r="L817" s="113">
        <v>-5.8701840620967172</v>
      </c>
      <c r="M817" s="113">
        <v>-1.2144922453694029</v>
      </c>
      <c r="N817" s="196">
        <v>3.1133815963579892</v>
      </c>
    </row>
    <row r="818" spans="1:14" s="106" customFormat="1" x14ac:dyDescent="0.25">
      <c r="A818" s="206" t="s">
        <v>567</v>
      </c>
      <c r="B818" s="206" t="s">
        <v>2109</v>
      </c>
      <c r="C818" s="314">
        <v>99.802850000000007</v>
      </c>
      <c r="D818" s="314">
        <v>28.017983000000001</v>
      </c>
      <c r="E818" s="206" t="s">
        <v>1297</v>
      </c>
      <c r="F818" s="109">
        <v>217.4</v>
      </c>
      <c r="G818" s="107">
        <v>1.7637E-2</v>
      </c>
      <c r="H818" s="107">
        <v>8.03E-4</v>
      </c>
      <c r="I818" s="107">
        <v>0.282611</v>
      </c>
      <c r="J818" s="107">
        <v>9.3999999999999994E-5</v>
      </c>
      <c r="K818" s="107">
        <v>0.28260773411362511</v>
      </c>
      <c r="L818" s="113">
        <v>-6.1530844988244571</v>
      </c>
      <c r="M818" s="113">
        <v>-1.4368070682357903</v>
      </c>
      <c r="N818" s="196">
        <v>3.3256872572273721</v>
      </c>
    </row>
    <row r="819" spans="1:14" s="106" customFormat="1" x14ac:dyDescent="0.25">
      <c r="A819" s="206" t="s">
        <v>567</v>
      </c>
      <c r="B819" s="206" t="s">
        <v>2109</v>
      </c>
      <c r="C819" s="314">
        <v>99.802850000000007</v>
      </c>
      <c r="D819" s="314">
        <v>28.017983000000001</v>
      </c>
      <c r="E819" s="206" t="s">
        <v>1290</v>
      </c>
      <c r="F819" s="109">
        <v>252.1</v>
      </c>
      <c r="G819" s="107">
        <v>2.0695999999999999E-2</v>
      </c>
      <c r="H819" s="107">
        <v>9.4499999999999998E-4</v>
      </c>
      <c r="I819" s="107">
        <v>0.28259800000000002</v>
      </c>
      <c r="J819" s="107">
        <v>1.26E-4</v>
      </c>
      <c r="K819" s="107">
        <v>0.28259354167810807</v>
      </c>
      <c r="L819" s="113">
        <v>-6.6127977085062017</v>
      </c>
      <c r="M819" s="113">
        <v>-1.1655033158097794</v>
      </c>
      <c r="N819" s="196">
        <v>4.4581809587751486</v>
      </c>
    </row>
    <row r="820" spans="1:14" s="106" customFormat="1" x14ac:dyDescent="0.25">
      <c r="A820" s="206" t="s">
        <v>567</v>
      </c>
      <c r="B820" s="206" t="s">
        <v>2109</v>
      </c>
      <c r="C820" s="314">
        <v>99.802850000000007</v>
      </c>
      <c r="D820" s="314">
        <v>28.017983000000001</v>
      </c>
      <c r="E820" s="206" t="s">
        <v>1305</v>
      </c>
      <c r="F820" s="109">
        <v>214.1</v>
      </c>
      <c r="G820" s="107">
        <v>1.3646999999999999E-2</v>
      </c>
      <c r="H820" s="107">
        <v>6.2100000000000002E-4</v>
      </c>
      <c r="I820" s="107">
        <v>0.28270400000000001</v>
      </c>
      <c r="J820" s="107">
        <v>5.0000000000000002E-5</v>
      </c>
      <c r="K820" s="107">
        <v>0.28270151274183214</v>
      </c>
      <c r="L820" s="113">
        <v>-2.8643669218664236</v>
      </c>
      <c r="M820" s="113">
        <v>1.8074987648475371</v>
      </c>
      <c r="N820" s="196">
        <v>1.7689695753242418</v>
      </c>
    </row>
    <row r="821" spans="1:14" s="106" customFormat="1" x14ac:dyDescent="0.25">
      <c r="A821" s="206" t="s">
        <v>567</v>
      </c>
      <c r="B821" s="206" t="s">
        <v>2109</v>
      </c>
      <c r="C821" s="314">
        <v>99.802850000000007</v>
      </c>
      <c r="D821" s="314">
        <v>28.017983000000001</v>
      </c>
      <c r="E821" s="206" t="s">
        <v>1293</v>
      </c>
      <c r="F821" s="109">
        <v>220.1</v>
      </c>
      <c r="G821" s="107">
        <v>2.5214E-2</v>
      </c>
      <c r="H821" s="107">
        <v>1.0889999999999999E-3</v>
      </c>
      <c r="I821" s="107">
        <v>0.28265600000000002</v>
      </c>
      <c r="J821" s="107">
        <v>8.7999999999999998E-5</v>
      </c>
      <c r="K821" s="107">
        <v>0.28265151580116188</v>
      </c>
      <c r="L821" s="113">
        <v>-4.5617695422317528</v>
      </c>
      <c r="M821" s="113">
        <v>0.17234407344135505</v>
      </c>
      <c r="N821" s="196">
        <v>3.1134280804523407</v>
      </c>
    </row>
    <row r="822" spans="1:14" s="106" customFormat="1" x14ac:dyDescent="0.25">
      <c r="A822" s="206" t="s">
        <v>567</v>
      </c>
      <c r="B822" s="206" t="s">
        <v>2109</v>
      </c>
      <c r="C822" s="314">
        <v>99.802850000000007</v>
      </c>
      <c r="D822" s="314">
        <v>28.017983000000001</v>
      </c>
      <c r="E822" s="206" t="s">
        <v>1294</v>
      </c>
      <c r="F822" s="109">
        <v>219.2</v>
      </c>
      <c r="G822" s="107">
        <v>2.7040000000000002E-2</v>
      </c>
      <c r="H822" s="107">
        <v>1.2160000000000001E-3</v>
      </c>
      <c r="I822" s="107">
        <v>0.282642</v>
      </c>
      <c r="J822" s="107">
        <v>8.0000000000000007E-5</v>
      </c>
      <c r="K822" s="107">
        <v>0.28263701336692765</v>
      </c>
      <c r="L822" s="113">
        <v>-5.0568453065047425</v>
      </c>
      <c r="M822" s="113">
        <v>-0.36080623611378648</v>
      </c>
      <c r="N822" s="196">
        <v>2.8303834871856726</v>
      </c>
    </row>
    <row r="823" spans="1:14" s="106" customFormat="1" x14ac:dyDescent="0.25">
      <c r="A823" s="206" t="s">
        <v>567</v>
      </c>
      <c r="B823" s="206" t="s">
        <v>2109</v>
      </c>
      <c r="C823" s="314">
        <v>99.802850000000007</v>
      </c>
      <c r="D823" s="314">
        <v>28.017983000000001</v>
      </c>
      <c r="E823" s="206" t="s">
        <v>1304</v>
      </c>
      <c r="F823" s="109">
        <v>215.5</v>
      </c>
      <c r="G823" s="107">
        <v>1.9994000000000001E-2</v>
      </c>
      <c r="H823" s="107">
        <v>9.2500000000000004E-4</v>
      </c>
      <c r="I823" s="107">
        <v>0.28265600000000002</v>
      </c>
      <c r="J823" s="107">
        <v>4.0000000000000003E-5</v>
      </c>
      <c r="K823" s="107">
        <v>0.28265227087204675</v>
      </c>
      <c r="L823" s="113">
        <v>-4.5617695422317528</v>
      </c>
      <c r="M823" s="113">
        <v>9.6548016637054701E-2</v>
      </c>
      <c r="N823" s="196">
        <v>1.415180075101663</v>
      </c>
    </row>
    <row r="824" spans="1:14" s="106" customFormat="1" x14ac:dyDescent="0.25">
      <c r="A824" s="206" t="s">
        <v>567</v>
      </c>
      <c r="B824" s="206" t="s">
        <v>2109</v>
      </c>
      <c r="C824" s="314">
        <v>99.802850000000007</v>
      </c>
      <c r="D824" s="314">
        <v>28.017983000000001</v>
      </c>
      <c r="E824" s="206" t="s">
        <v>1291</v>
      </c>
      <c r="F824" s="109">
        <v>251.6</v>
      </c>
      <c r="G824" s="107">
        <v>1.3109000000000001E-2</v>
      </c>
      <c r="H824" s="107">
        <v>5.9800000000000001E-4</v>
      </c>
      <c r="I824" s="107">
        <v>0.28260400000000002</v>
      </c>
      <c r="J824" s="107">
        <v>6.7999999999999999E-5</v>
      </c>
      <c r="K824" s="107">
        <v>0.28260118436367571</v>
      </c>
      <c r="L824" s="113">
        <v>-6.4006223809598417</v>
      </c>
      <c r="M824" s="113">
        <v>-0.90623603902884042</v>
      </c>
      <c r="N824" s="196">
        <v>2.405999739458764</v>
      </c>
    </row>
    <row r="825" spans="1:14" s="106" customFormat="1" x14ac:dyDescent="0.25">
      <c r="A825" s="206" t="s">
        <v>567</v>
      </c>
      <c r="B825" s="206" t="s">
        <v>2109</v>
      </c>
      <c r="C825" s="314">
        <v>99.802850000000007</v>
      </c>
      <c r="D825" s="314">
        <v>28.017983000000001</v>
      </c>
      <c r="E825" s="206" t="s">
        <v>1289</v>
      </c>
      <c r="F825" s="109">
        <v>253.2</v>
      </c>
      <c r="G825" s="107">
        <v>2.0197E-2</v>
      </c>
      <c r="H825" s="107">
        <v>9.4899999999999997E-4</v>
      </c>
      <c r="I825" s="107">
        <v>0.28261799999999998</v>
      </c>
      <c r="J825" s="107">
        <v>5.8E-5</v>
      </c>
      <c r="K825" s="107">
        <v>0.28261350322514206</v>
      </c>
      <c r="L825" s="113">
        <v>-5.9055466166890724</v>
      </c>
      <c r="M825" s="113">
        <v>-0.43468635327337246</v>
      </c>
      <c r="N825" s="196">
        <v>2.0521835707520975</v>
      </c>
    </row>
    <row r="826" spans="1:14" s="106" customFormat="1" x14ac:dyDescent="0.25">
      <c r="A826" s="206" t="s">
        <v>567</v>
      </c>
      <c r="B826" s="206" t="s">
        <v>2109</v>
      </c>
      <c r="C826" s="314">
        <v>99.802850000000007</v>
      </c>
      <c r="D826" s="314">
        <v>28.017983000000001</v>
      </c>
      <c r="E826" s="206" t="s">
        <v>1307</v>
      </c>
      <c r="F826" s="109">
        <v>212.4</v>
      </c>
      <c r="G826" s="107">
        <v>1.9297999999999999E-2</v>
      </c>
      <c r="H826" s="107">
        <v>8.61E-4</v>
      </c>
      <c r="I826" s="107">
        <v>0.28259800000000002</v>
      </c>
      <c r="J826" s="107">
        <v>2.0000000000000001E-4</v>
      </c>
      <c r="K826" s="107">
        <v>0.28259457891893297</v>
      </c>
      <c r="L826" s="113">
        <v>-6.6127977085062017</v>
      </c>
      <c r="M826" s="113">
        <v>-2.0136273672111127</v>
      </c>
      <c r="N826" s="196">
        <v>7.0758514978452869</v>
      </c>
    </row>
    <row r="827" spans="1:14" s="106" customFormat="1" x14ac:dyDescent="0.25">
      <c r="A827" s="206"/>
      <c r="B827" s="206"/>
      <c r="C827" s="314"/>
      <c r="D827" s="314"/>
      <c r="E827" s="206"/>
      <c r="F827" s="109"/>
      <c r="G827" s="107"/>
      <c r="H827" s="107"/>
      <c r="I827" s="107"/>
      <c r="J827" s="107"/>
      <c r="K827" s="107"/>
      <c r="L827" s="113"/>
      <c r="M827" s="113"/>
      <c r="N827" s="196"/>
    </row>
    <row r="828" spans="1:14" s="106" customFormat="1" x14ac:dyDescent="0.25">
      <c r="A828" s="206" t="s">
        <v>567</v>
      </c>
      <c r="B828" s="206" t="s">
        <v>2109</v>
      </c>
      <c r="C828" s="314">
        <v>99.796000000000006</v>
      </c>
      <c r="D828" s="314">
        <v>28.017833</v>
      </c>
      <c r="E828" s="206" t="s">
        <v>1281</v>
      </c>
      <c r="F828" s="109">
        <v>218.8</v>
      </c>
      <c r="G828" s="107">
        <v>2.9007999999999999E-2</v>
      </c>
      <c r="H828" s="107">
        <v>1.294E-3</v>
      </c>
      <c r="I828" s="107">
        <v>0.28270699999999999</v>
      </c>
      <c r="J828" s="107">
        <v>3.8000000000000002E-5</v>
      </c>
      <c r="K828" s="107">
        <v>0.28270170320384613</v>
      </c>
      <c r="L828" s="113">
        <v>-2.7582792580949089</v>
      </c>
      <c r="M828" s="113">
        <v>1.9189910904993113</v>
      </c>
      <c r="N828" s="196">
        <v>1.344430957981313</v>
      </c>
    </row>
    <row r="829" spans="1:14" s="106" customFormat="1" x14ac:dyDescent="0.25">
      <c r="A829" s="206" t="s">
        <v>567</v>
      </c>
      <c r="B829" s="206" t="s">
        <v>2109</v>
      </c>
      <c r="C829" s="314">
        <v>99.796000000000006</v>
      </c>
      <c r="D829" s="314">
        <v>28.017833</v>
      </c>
      <c r="E829" s="206" t="s">
        <v>1283</v>
      </c>
      <c r="F829" s="109">
        <v>217.5</v>
      </c>
      <c r="G829" s="107">
        <v>1.3135000000000001E-2</v>
      </c>
      <c r="H829" s="107">
        <v>6.2100000000000002E-4</v>
      </c>
      <c r="I829" s="107">
        <v>0.282781</v>
      </c>
      <c r="J829" s="107">
        <v>3.1999999999999999E-5</v>
      </c>
      <c r="K829" s="107">
        <v>0.28277847316285182</v>
      </c>
      <c r="L829" s="113">
        <v>-0.14145021836386995</v>
      </c>
      <c r="M829" s="113">
        <v>4.606110483418302</v>
      </c>
      <c r="N829" s="196">
        <v>1.1321491058158273</v>
      </c>
    </row>
    <row r="830" spans="1:14" s="106" customFormat="1" x14ac:dyDescent="0.25">
      <c r="A830" s="206" t="s">
        <v>567</v>
      </c>
      <c r="B830" s="206" t="s">
        <v>2109</v>
      </c>
      <c r="C830" s="314">
        <v>99.796000000000006</v>
      </c>
      <c r="D830" s="314">
        <v>28.017833</v>
      </c>
      <c r="E830" s="206" t="s">
        <v>1284</v>
      </c>
      <c r="F830" s="109">
        <v>216.8</v>
      </c>
      <c r="G830" s="107">
        <v>1.9199000000000001E-2</v>
      </c>
      <c r="H830" s="107">
        <v>8.7500000000000002E-4</v>
      </c>
      <c r="I830" s="107">
        <v>0.28260200000000002</v>
      </c>
      <c r="J830" s="107">
        <v>3.0000000000000001E-5</v>
      </c>
      <c r="K830" s="107">
        <v>0.28259845112352971</v>
      </c>
      <c r="L830" s="113">
        <v>-6.4713474901423318</v>
      </c>
      <c r="M830" s="113">
        <v>-1.7786041787526408</v>
      </c>
      <c r="N830" s="196">
        <v>1.0613881310450601</v>
      </c>
    </row>
    <row r="831" spans="1:14" s="106" customFormat="1" x14ac:dyDescent="0.25">
      <c r="A831" s="206" t="s">
        <v>567</v>
      </c>
      <c r="B831" s="206" t="s">
        <v>2109</v>
      </c>
      <c r="C831" s="314">
        <v>99.796000000000006</v>
      </c>
      <c r="D831" s="314">
        <v>28.017833</v>
      </c>
      <c r="E831" s="206" t="s">
        <v>1287</v>
      </c>
      <c r="F831" s="109">
        <v>215.1</v>
      </c>
      <c r="G831" s="107">
        <v>1.7741E-2</v>
      </c>
      <c r="H831" s="107">
        <v>8.4000000000000003E-4</v>
      </c>
      <c r="I831" s="107">
        <v>0.28265800000000002</v>
      </c>
      <c r="J831" s="107">
        <v>5.0000000000000002E-5</v>
      </c>
      <c r="K831" s="107">
        <v>0.28265461984705598</v>
      </c>
      <c r="L831" s="113">
        <v>-4.4910444330492627</v>
      </c>
      <c r="M831" s="113">
        <v>0.17074007911954681</v>
      </c>
      <c r="N831" s="196">
        <v>1.7689735171289023</v>
      </c>
    </row>
    <row r="832" spans="1:14" s="106" customFormat="1" x14ac:dyDescent="0.25">
      <c r="A832" s="206" t="s">
        <v>567</v>
      </c>
      <c r="B832" s="206" t="s">
        <v>2109</v>
      </c>
      <c r="C832" s="314">
        <v>99.796000000000006</v>
      </c>
      <c r="D832" s="314">
        <v>28.017833</v>
      </c>
      <c r="E832" s="206" t="s">
        <v>1280</v>
      </c>
      <c r="F832" s="109">
        <v>226.3</v>
      </c>
      <c r="G832" s="107">
        <v>2.137E-2</v>
      </c>
      <c r="H832" s="107">
        <v>1.034E-3</v>
      </c>
      <c r="I832" s="107">
        <v>0.28268900000000002</v>
      </c>
      <c r="J832" s="107">
        <v>3.6000000000000001E-5</v>
      </c>
      <c r="K832" s="107">
        <v>0.28268462208641004</v>
      </c>
      <c r="L832" s="113">
        <v>-3.3948052407295481</v>
      </c>
      <c r="M832" s="113">
        <v>1.4818391741178161</v>
      </c>
      <c r="N832" s="196">
        <v>1.2736927235468265</v>
      </c>
    </row>
    <row r="833" spans="1:14" s="106" customFormat="1" x14ac:dyDescent="0.25">
      <c r="A833" s="206" t="s">
        <v>567</v>
      </c>
      <c r="B833" s="206" t="s">
        <v>2109</v>
      </c>
      <c r="C833" s="314">
        <v>99.796000000000006</v>
      </c>
      <c r="D833" s="314">
        <v>28.017833</v>
      </c>
      <c r="E833" s="206" t="s">
        <v>1286</v>
      </c>
      <c r="F833" s="109">
        <v>216</v>
      </c>
      <c r="G833" s="107">
        <v>1.8182E-2</v>
      </c>
      <c r="H833" s="107">
        <v>8.5700000000000001E-4</v>
      </c>
      <c r="I833" s="107">
        <v>0.28268900000000002</v>
      </c>
      <c r="J833" s="107">
        <v>3.1999999999999999E-5</v>
      </c>
      <c r="K833" s="107">
        <v>0.28268553698096016</v>
      </c>
      <c r="L833" s="113">
        <v>-3.3948052407295481</v>
      </c>
      <c r="M833" s="113">
        <v>1.2846295931634444</v>
      </c>
      <c r="N833" s="196">
        <v>1.132145321491862</v>
      </c>
    </row>
    <row r="834" spans="1:14" s="106" customFormat="1" x14ac:dyDescent="0.25">
      <c r="A834" s="206" t="s">
        <v>567</v>
      </c>
      <c r="B834" s="206" t="s">
        <v>2109</v>
      </c>
      <c r="C834" s="314">
        <v>99.796000000000006</v>
      </c>
      <c r="D834" s="314">
        <v>28.017833</v>
      </c>
      <c r="E834" s="206" t="s">
        <v>1285</v>
      </c>
      <c r="F834" s="109">
        <v>216.7</v>
      </c>
      <c r="G834" s="107">
        <v>2.8250999999999998E-2</v>
      </c>
      <c r="H834" s="107">
        <v>1.255E-3</v>
      </c>
      <c r="I834" s="107">
        <v>0.28262199999999998</v>
      </c>
      <c r="J834" s="107">
        <v>3.1999999999999999E-5</v>
      </c>
      <c r="K834" s="107">
        <v>0.28261691224976287</v>
      </c>
      <c r="L834" s="113">
        <v>-5.7640963983252025</v>
      </c>
      <c r="M834" s="113">
        <v>-1.1276849896890706</v>
      </c>
      <c r="N834" s="196">
        <v>1.1321470874936512</v>
      </c>
    </row>
    <row r="835" spans="1:14" s="106" customFormat="1" x14ac:dyDescent="0.25">
      <c r="A835" s="206" t="s">
        <v>567</v>
      </c>
      <c r="B835" s="206" t="s">
        <v>2109</v>
      </c>
      <c r="C835" s="314">
        <v>99.796000000000006</v>
      </c>
      <c r="D835" s="314">
        <v>28.017833</v>
      </c>
      <c r="E835" s="206" t="s">
        <v>1282</v>
      </c>
      <c r="F835" s="109">
        <v>218</v>
      </c>
      <c r="G835" s="107">
        <v>1.6121E-2</v>
      </c>
      <c r="H835" s="107">
        <v>7.7499999999999997E-4</v>
      </c>
      <c r="I835" s="107">
        <v>0.28267999999999999</v>
      </c>
      <c r="J835" s="107">
        <v>2.8E-5</v>
      </c>
      <c r="K835" s="107">
        <v>0.28267683927569442</v>
      </c>
      <c r="L835" s="113">
        <v>-3.7130682320496433</v>
      </c>
      <c r="M835" s="113">
        <v>1.0214815426778934</v>
      </c>
      <c r="N835" s="196">
        <v>0.99063157137369018</v>
      </c>
    </row>
    <row r="836" spans="1:14" s="106" customFormat="1" x14ac:dyDescent="0.25">
      <c r="A836" s="206"/>
      <c r="B836" s="206"/>
      <c r="C836" s="314"/>
      <c r="D836" s="314"/>
      <c r="E836" s="206"/>
      <c r="F836" s="109"/>
      <c r="G836" s="107"/>
      <c r="H836" s="107"/>
      <c r="I836" s="107"/>
      <c r="J836" s="107"/>
      <c r="K836" s="107"/>
      <c r="L836" s="113"/>
      <c r="M836" s="113"/>
      <c r="N836" s="196"/>
    </row>
    <row r="837" spans="1:14" s="106" customFormat="1" x14ac:dyDescent="0.25">
      <c r="A837" s="206" t="s">
        <v>2089</v>
      </c>
      <c r="B837" s="206" t="s">
        <v>934</v>
      </c>
      <c r="C837" s="314">
        <v>99.990431000000001</v>
      </c>
      <c r="D837" s="314">
        <v>28.052914000000001</v>
      </c>
      <c r="E837" s="206" t="s">
        <v>1279</v>
      </c>
      <c r="F837" s="109">
        <v>216</v>
      </c>
      <c r="G837" s="107">
        <v>8.5700000000000001E-4</v>
      </c>
      <c r="H837" s="107">
        <v>8.5700000000000001E-4</v>
      </c>
      <c r="I837" s="107">
        <v>0.28262500000000002</v>
      </c>
      <c r="J837" s="107">
        <v>3.1000000000000001E-5</v>
      </c>
      <c r="K837" s="107">
        <v>0.28262153698096015</v>
      </c>
      <c r="L837" s="113">
        <v>-5.6580087345503571</v>
      </c>
      <c r="M837" s="113">
        <v>-0.97966104982583069</v>
      </c>
      <c r="N837" s="196">
        <v>1.096765780198572</v>
      </c>
    </row>
    <row r="838" spans="1:14" s="106" customFormat="1" x14ac:dyDescent="0.25">
      <c r="A838" s="206" t="s">
        <v>2089</v>
      </c>
      <c r="B838" s="206" t="s">
        <v>934</v>
      </c>
      <c r="C838" s="314">
        <v>99.990431000000001</v>
      </c>
      <c r="D838" s="314">
        <v>28.052914000000001</v>
      </c>
      <c r="E838" s="206" t="s">
        <v>1278</v>
      </c>
      <c r="F838" s="109">
        <v>216</v>
      </c>
      <c r="G838" s="107">
        <v>1.2999999999999999E-3</v>
      </c>
      <c r="H838" s="107">
        <v>1.2999999999999999E-3</v>
      </c>
      <c r="I838" s="107">
        <v>0.28260200000000002</v>
      </c>
      <c r="J838" s="107">
        <v>3.6999999999999998E-5</v>
      </c>
      <c r="K838" s="107">
        <v>0.28259674687893604</v>
      </c>
      <c r="L838" s="113">
        <v>-6.4713474901423318</v>
      </c>
      <c r="M838" s="113">
        <v>-1.8567234881361472</v>
      </c>
      <c r="N838" s="196">
        <v>1.3090430279771859</v>
      </c>
    </row>
    <row r="839" spans="1:14" s="106" customFormat="1" x14ac:dyDescent="0.25">
      <c r="A839" s="206" t="s">
        <v>435</v>
      </c>
      <c r="B839" s="206" t="s">
        <v>934</v>
      </c>
      <c r="C839" s="314">
        <v>99.990431000000001</v>
      </c>
      <c r="D839" s="314">
        <v>28.052914000000001</v>
      </c>
      <c r="E839" s="206" t="s">
        <v>1277</v>
      </c>
      <c r="F839" s="109">
        <v>216</v>
      </c>
      <c r="G839" s="107">
        <v>1.281E-3</v>
      </c>
      <c r="H839" s="107">
        <v>1.281E-3</v>
      </c>
      <c r="I839" s="107">
        <v>0.282605</v>
      </c>
      <c r="J839" s="107">
        <v>3.6999999999999998E-5</v>
      </c>
      <c r="K839" s="107">
        <v>0.28259982365532083</v>
      </c>
      <c r="L839" s="113">
        <v>-6.3652598263708171</v>
      </c>
      <c r="M839" s="113">
        <v>-1.7478685509708658</v>
      </c>
      <c r="N839" s="196">
        <v>1.3090430279782961</v>
      </c>
    </row>
    <row r="840" spans="1:14" s="106" customFormat="1" x14ac:dyDescent="0.25">
      <c r="A840" s="206" t="s">
        <v>435</v>
      </c>
      <c r="B840" s="206" t="s">
        <v>934</v>
      </c>
      <c r="C840" s="314">
        <v>99.990431000000001</v>
      </c>
      <c r="D840" s="314">
        <v>28.052914000000001</v>
      </c>
      <c r="E840" s="206" t="s">
        <v>1276</v>
      </c>
      <c r="F840" s="109">
        <v>216</v>
      </c>
      <c r="G840" s="107">
        <v>1.238E-3</v>
      </c>
      <c r="H840" s="107">
        <v>1.238E-3</v>
      </c>
      <c r="I840" s="107">
        <v>0.28262799999999999</v>
      </c>
      <c r="J840" s="107">
        <v>3.6000000000000001E-5</v>
      </c>
      <c r="K840" s="107">
        <v>0.28262299741240215</v>
      </c>
      <c r="L840" s="113">
        <v>-5.5519210707788424</v>
      </c>
      <c r="M840" s="113">
        <v>-0.92799165531176619</v>
      </c>
      <c r="N840" s="196">
        <v>1.2736634866794549</v>
      </c>
    </row>
    <row r="841" spans="1:14" s="106" customFormat="1" x14ac:dyDescent="0.25">
      <c r="A841" s="206" t="s">
        <v>435</v>
      </c>
      <c r="B841" s="206" t="s">
        <v>934</v>
      </c>
      <c r="C841" s="314">
        <v>99.990431000000001</v>
      </c>
      <c r="D841" s="314">
        <v>28.052914000000001</v>
      </c>
      <c r="E841" s="206" t="s">
        <v>1275</v>
      </c>
      <c r="F841" s="109">
        <v>216</v>
      </c>
      <c r="G841" s="107">
        <v>1.1789999999999999E-3</v>
      </c>
      <c r="H841" s="107">
        <v>1.1789999999999999E-3</v>
      </c>
      <c r="I841" s="107">
        <v>0.28261999999999998</v>
      </c>
      <c r="J841" s="107">
        <v>4.3999999999999999E-5</v>
      </c>
      <c r="K841" s="107">
        <v>0.28261523582328119</v>
      </c>
      <c r="L841" s="113">
        <v>-5.8348215075065823</v>
      </c>
      <c r="M841" s="113">
        <v>-1.202593118145856</v>
      </c>
      <c r="N841" s="196">
        <v>1.5566998170535307</v>
      </c>
    </row>
    <row r="842" spans="1:14" s="106" customFormat="1" x14ac:dyDescent="0.25">
      <c r="A842" s="206" t="s">
        <v>435</v>
      </c>
      <c r="B842" s="206" t="s">
        <v>934</v>
      </c>
      <c r="C842" s="314">
        <v>99.990431000000001</v>
      </c>
      <c r="D842" s="314">
        <v>28.052914000000001</v>
      </c>
      <c r="E842" s="206" t="s">
        <v>1274</v>
      </c>
      <c r="F842" s="109">
        <v>216</v>
      </c>
      <c r="G842" s="107">
        <v>1.14E-3</v>
      </c>
      <c r="H842" s="107">
        <v>1.14E-3</v>
      </c>
      <c r="I842" s="107">
        <v>0.28264</v>
      </c>
      <c r="J842" s="107">
        <v>4.3000000000000002E-5</v>
      </c>
      <c r="K842" s="107">
        <v>0.28263539341691313</v>
      </c>
      <c r="L842" s="113">
        <v>-5.1275704156872326</v>
      </c>
      <c r="M842" s="113">
        <v>-0.4894267018029641</v>
      </c>
      <c r="N842" s="196">
        <v>1.5213202757580202</v>
      </c>
    </row>
    <row r="843" spans="1:14" s="106" customFormat="1" x14ac:dyDescent="0.25">
      <c r="A843" s="206" t="s">
        <v>435</v>
      </c>
      <c r="B843" s="206" t="s">
        <v>934</v>
      </c>
      <c r="C843" s="314">
        <v>99.990431000000001</v>
      </c>
      <c r="D843" s="314">
        <v>28.052914000000001</v>
      </c>
      <c r="E843" s="206" t="s">
        <v>1273</v>
      </c>
      <c r="F843" s="109">
        <v>216</v>
      </c>
      <c r="G843" s="107">
        <v>6.4999999999999997E-4</v>
      </c>
      <c r="H843" s="107">
        <v>6.4999999999999997E-4</v>
      </c>
      <c r="I843" s="107">
        <v>0.282607</v>
      </c>
      <c r="J843" s="107">
        <v>3.1000000000000001E-5</v>
      </c>
      <c r="K843" s="107">
        <v>0.28260437343946804</v>
      </c>
      <c r="L843" s="113">
        <v>-6.294534717188327</v>
      </c>
      <c r="M843" s="113">
        <v>-1.5868992748435673</v>
      </c>
      <c r="N843" s="196">
        <v>1.0967657801974617</v>
      </c>
    </row>
    <row r="844" spans="1:14" s="106" customFormat="1" x14ac:dyDescent="0.25">
      <c r="A844" s="206" t="s">
        <v>435</v>
      </c>
      <c r="B844" s="206" t="s">
        <v>934</v>
      </c>
      <c r="C844" s="314">
        <v>99.990431000000001</v>
      </c>
      <c r="D844" s="314">
        <v>28.052914000000001</v>
      </c>
      <c r="E844" s="206" t="s">
        <v>1272</v>
      </c>
      <c r="F844" s="109">
        <v>216</v>
      </c>
      <c r="G844" s="107">
        <v>6.3000000000000003E-4</v>
      </c>
      <c r="H844" s="107">
        <v>6.3000000000000003E-4</v>
      </c>
      <c r="I844" s="107">
        <v>0.28260999999999997</v>
      </c>
      <c r="J844" s="107">
        <v>3.1000000000000001E-5</v>
      </c>
      <c r="K844" s="107">
        <v>0.28260745425671513</v>
      </c>
      <c r="L844" s="113">
        <v>-6.1884470534168123</v>
      </c>
      <c r="M844" s="113">
        <v>-1.4779013738219771</v>
      </c>
      <c r="N844" s="196">
        <v>1.0967657801974617</v>
      </c>
    </row>
    <row r="845" spans="1:14" s="106" customFormat="1" x14ac:dyDescent="0.25">
      <c r="A845" s="206" t="s">
        <v>435</v>
      </c>
      <c r="B845" s="206" t="s">
        <v>934</v>
      </c>
      <c r="C845" s="314">
        <v>99.990431000000001</v>
      </c>
      <c r="D845" s="314">
        <v>28.052914000000001</v>
      </c>
      <c r="E845" s="206" t="s">
        <v>1271</v>
      </c>
      <c r="F845" s="109">
        <v>216</v>
      </c>
      <c r="G845" s="107">
        <v>2.7629999999999998E-3</v>
      </c>
      <c r="H845" s="107">
        <v>2.7629999999999998E-3</v>
      </c>
      <c r="I845" s="107">
        <v>0.28260299999999999</v>
      </c>
      <c r="J845" s="107">
        <v>4.0000000000000003E-5</v>
      </c>
      <c r="K845" s="107">
        <v>0.2825918350973079</v>
      </c>
      <c r="L845" s="113">
        <v>-6.435984935552197</v>
      </c>
      <c r="M845" s="113">
        <v>-2.0305000690901132</v>
      </c>
      <c r="N845" s="196">
        <v>1.4151816518670479</v>
      </c>
    </row>
    <row r="846" spans="1:14" s="106" customFormat="1" x14ac:dyDescent="0.25">
      <c r="A846" s="206" t="s">
        <v>435</v>
      </c>
      <c r="B846" s="206" t="s">
        <v>934</v>
      </c>
      <c r="C846" s="314">
        <v>99.990431000000001</v>
      </c>
      <c r="D846" s="314">
        <v>28.052914000000001</v>
      </c>
      <c r="E846" s="206" t="s">
        <v>1270</v>
      </c>
      <c r="F846" s="109">
        <v>216</v>
      </c>
      <c r="G846" s="107">
        <v>1.0200000000000001E-3</v>
      </c>
      <c r="H846" s="107">
        <v>1.0200000000000001E-3</v>
      </c>
      <c r="I846" s="107">
        <v>0.28261199999999997</v>
      </c>
      <c r="J846" s="107">
        <v>3.3000000000000003E-5</v>
      </c>
      <c r="K846" s="107">
        <v>0.28260787832039591</v>
      </c>
      <c r="L846" s="113">
        <v>-6.1177219442343223</v>
      </c>
      <c r="M846" s="113">
        <v>-1.4628981953157538</v>
      </c>
      <c r="N846" s="196">
        <v>1.1675248627907031</v>
      </c>
    </row>
    <row r="847" spans="1:14" s="106" customFormat="1" x14ac:dyDescent="0.25">
      <c r="A847" s="206" t="s">
        <v>435</v>
      </c>
      <c r="B847" s="206" t="s">
        <v>934</v>
      </c>
      <c r="C847" s="314">
        <v>99.990431000000001</v>
      </c>
      <c r="D847" s="314">
        <v>28.052914000000001</v>
      </c>
      <c r="E847" s="206" t="s">
        <v>1269</v>
      </c>
      <c r="F847" s="109">
        <v>216</v>
      </c>
      <c r="G847" s="107">
        <v>9.9299999999999996E-4</v>
      </c>
      <c r="H847" s="107">
        <v>9.9299999999999996E-4</v>
      </c>
      <c r="I847" s="107">
        <v>0.28262199999999998</v>
      </c>
      <c r="J847" s="107">
        <v>3.0000000000000001E-5</v>
      </c>
      <c r="K847" s="107">
        <v>0.28261798742367961</v>
      </c>
      <c r="L847" s="113">
        <v>-5.7640963983252025</v>
      </c>
      <c r="M847" s="113">
        <v>-1.1052427582181057</v>
      </c>
      <c r="N847" s="196">
        <v>1.0613862388997308</v>
      </c>
    </row>
    <row r="848" spans="1:14" s="106" customFormat="1" x14ac:dyDescent="0.25">
      <c r="A848" s="206" t="s">
        <v>435</v>
      </c>
      <c r="B848" s="206" t="s">
        <v>934</v>
      </c>
      <c r="C848" s="314">
        <v>99.990431000000001</v>
      </c>
      <c r="D848" s="314">
        <v>28.052914000000001</v>
      </c>
      <c r="E848" s="206" t="s">
        <v>1268</v>
      </c>
      <c r="F848" s="109">
        <v>216</v>
      </c>
      <c r="G848" s="107">
        <v>8.9599999999999999E-4</v>
      </c>
      <c r="H848" s="107">
        <v>8.9599999999999999E-4</v>
      </c>
      <c r="I848" s="107">
        <v>0.28262500000000002</v>
      </c>
      <c r="J848" s="107">
        <v>2.9E-5</v>
      </c>
      <c r="K848" s="107">
        <v>0.28262137938732823</v>
      </c>
      <c r="L848" s="113">
        <v>-5.6580087345503571</v>
      </c>
      <c r="M848" s="113">
        <v>-0.98523664023408841</v>
      </c>
      <c r="N848" s="196">
        <v>1.0260066976042204</v>
      </c>
    </row>
    <row r="849" spans="1:14" s="106" customFormat="1" x14ac:dyDescent="0.25">
      <c r="A849" s="206" t="s">
        <v>435</v>
      </c>
      <c r="B849" s="206" t="s">
        <v>934</v>
      </c>
      <c r="C849" s="314">
        <v>99.990431000000001</v>
      </c>
      <c r="D849" s="314">
        <v>28.052914000000001</v>
      </c>
      <c r="E849" s="206" t="s">
        <v>1267</v>
      </c>
      <c r="F849" s="109">
        <v>216</v>
      </c>
      <c r="G849" s="107">
        <v>1.1540000000000001E-3</v>
      </c>
      <c r="H849" s="107">
        <v>1.1540000000000001E-3</v>
      </c>
      <c r="I849" s="107">
        <v>0.28261399999999998</v>
      </c>
      <c r="J849" s="107">
        <v>3.6000000000000001E-5</v>
      </c>
      <c r="K849" s="107">
        <v>0.28260933684484013</v>
      </c>
      <c r="L849" s="113">
        <v>-6.0469968350529424</v>
      </c>
      <c r="M849" s="113">
        <v>-1.411296269508977</v>
      </c>
      <c r="N849" s="196">
        <v>1.2736634866794549</v>
      </c>
    </row>
    <row r="850" spans="1:14" s="106" customFormat="1" x14ac:dyDescent="0.25">
      <c r="A850" s="206" t="s">
        <v>435</v>
      </c>
      <c r="B850" s="206" t="s">
        <v>934</v>
      </c>
      <c r="C850" s="314">
        <v>99.990431000000001</v>
      </c>
      <c r="D850" s="314">
        <v>28.052914000000001</v>
      </c>
      <c r="E850" s="206" t="s">
        <v>1266</v>
      </c>
      <c r="F850" s="109">
        <v>216</v>
      </c>
      <c r="G850" s="107">
        <v>1.101E-3</v>
      </c>
      <c r="H850" s="107">
        <v>1.101E-3</v>
      </c>
      <c r="I850" s="107">
        <v>0.28256999999999999</v>
      </c>
      <c r="J850" s="107">
        <v>4.0000000000000003E-5</v>
      </c>
      <c r="K850" s="107">
        <v>0.28256555101054504</v>
      </c>
      <c r="L850" s="113">
        <v>-7.6029492370532914</v>
      </c>
      <c r="M850" s="113">
        <v>-2.9604190021625953</v>
      </c>
      <c r="N850" s="196">
        <v>1.4151816518670479</v>
      </c>
    </row>
    <row r="851" spans="1:14" s="106" customFormat="1" x14ac:dyDescent="0.25">
      <c r="A851" s="206" t="s">
        <v>435</v>
      </c>
      <c r="B851" s="206" t="s">
        <v>934</v>
      </c>
      <c r="C851" s="314">
        <v>99.990431000000001</v>
      </c>
      <c r="D851" s="314">
        <v>28.052914000000001</v>
      </c>
      <c r="E851" s="206" t="s">
        <v>1265</v>
      </c>
      <c r="F851" s="109">
        <v>216</v>
      </c>
      <c r="G851" s="107">
        <v>8.8500000000000004E-4</v>
      </c>
      <c r="H851" s="107">
        <v>8.8500000000000004E-4</v>
      </c>
      <c r="I851" s="107">
        <v>0.28260000000000002</v>
      </c>
      <c r="J851" s="107">
        <v>3.1999999999999999E-5</v>
      </c>
      <c r="K851" s="107">
        <v>0.28259642383681416</v>
      </c>
      <c r="L851" s="113">
        <v>-6.5420725993237117</v>
      </c>
      <c r="M851" s="113">
        <v>-1.8681525702279878</v>
      </c>
      <c r="N851" s="196">
        <v>1.1321453214929722</v>
      </c>
    </row>
    <row r="852" spans="1:14" s="106" customFormat="1" x14ac:dyDescent="0.25">
      <c r="A852" s="206" t="s">
        <v>435</v>
      </c>
      <c r="B852" s="206" t="s">
        <v>934</v>
      </c>
      <c r="C852" s="314">
        <v>99.990431000000001</v>
      </c>
      <c r="D852" s="314">
        <v>28.052914000000001</v>
      </c>
      <c r="E852" s="206" t="s">
        <v>1264</v>
      </c>
      <c r="F852" s="109">
        <v>216</v>
      </c>
      <c r="G852" s="107">
        <v>8.7299999999999997E-4</v>
      </c>
      <c r="H852" s="107">
        <v>8.7299999999999997E-4</v>
      </c>
      <c r="I852" s="107">
        <v>0.28259600000000001</v>
      </c>
      <c r="J852" s="107">
        <v>3.8000000000000002E-5</v>
      </c>
      <c r="K852" s="107">
        <v>0.28259247232716245</v>
      </c>
      <c r="L852" s="113">
        <v>-6.6835228176886918</v>
      </c>
      <c r="M852" s="113">
        <v>-2.0079551691354336</v>
      </c>
      <c r="N852" s="196">
        <v>1.3444225692738065</v>
      </c>
    </row>
    <row r="853" spans="1:14" s="106" customFormat="1" x14ac:dyDescent="0.25">
      <c r="A853" s="206" t="s">
        <v>435</v>
      </c>
      <c r="B853" s="206" t="s">
        <v>934</v>
      </c>
      <c r="C853" s="314">
        <v>99.990431000000001</v>
      </c>
      <c r="D853" s="314">
        <v>28.052914000000001</v>
      </c>
      <c r="E853" s="206" t="s">
        <v>1263</v>
      </c>
      <c r="F853" s="109">
        <v>216</v>
      </c>
      <c r="G853" s="107">
        <v>6.5899999999999997E-4</v>
      </c>
      <c r="H853" s="107">
        <v>6.5899999999999997E-4</v>
      </c>
      <c r="I853" s="107">
        <v>0.28262999999999999</v>
      </c>
      <c r="J853" s="107">
        <v>3.4E-5</v>
      </c>
      <c r="K853" s="107">
        <v>0.28262733707170679</v>
      </c>
      <c r="L853" s="113">
        <v>-5.4811959615963524</v>
      </c>
      <c r="M853" s="113">
        <v>-0.77445649973029163</v>
      </c>
      <c r="N853" s="196">
        <v>1.2029044040873238</v>
      </c>
    </row>
    <row r="854" spans="1:14" s="106" customFormat="1" x14ac:dyDescent="0.25">
      <c r="A854" s="206" t="s">
        <v>435</v>
      </c>
      <c r="B854" s="206" t="s">
        <v>934</v>
      </c>
      <c r="C854" s="314">
        <v>99.990431000000001</v>
      </c>
      <c r="D854" s="314">
        <v>28.052914000000001</v>
      </c>
      <c r="E854" s="206" t="s">
        <v>1262</v>
      </c>
      <c r="F854" s="109">
        <v>216</v>
      </c>
      <c r="G854" s="107">
        <v>9.6199999999999996E-4</v>
      </c>
      <c r="H854" s="107">
        <v>9.6199999999999996E-4</v>
      </c>
      <c r="I854" s="107">
        <v>0.28262900000000002</v>
      </c>
      <c r="J854" s="107">
        <v>3.4E-5</v>
      </c>
      <c r="K854" s="107">
        <v>0.28262511269041268</v>
      </c>
      <c r="L854" s="113">
        <v>-5.5165585161864872</v>
      </c>
      <c r="M854" s="113">
        <v>-0.85315408958508421</v>
      </c>
      <c r="N854" s="196">
        <v>1.2029044040862136</v>
      </c>
    </row>
    <row r="855" spans="1:14" s="106" customFormat="1" x14ac:dyDescent="0.25">
      <c r="A855" s="206" t="s">
        <v>435</v>
      </c>
      <c r="B855" s="206" t="s">
        <v>934</v>
      </c>
      <c r="C855" s="314">
        <v>99.990431000000001</v>
      </c>
      <c r="D855" s="314">
        <v>28.052914000000001</v>
      </c>
      <c r="E855" s="206" t="s">
        <v>1261</v>
      </c>
      <c r="F855" s="109">
        <v>216</v>
      </c>
      <c r="G855" s="107">
        <v>3.14E-3</v>
      </c>
      <c r="H855" s="107">
        <v>3.14E-3</v>
      </c>
      <c r="I855" s="107">
        <v>0.28264299999999998</v>
      </c>
      <c r="J855" s="107">
        <v>3.4999999999999997E-5</v>
      </c>
      <c r="K855" s="107">
        <v>0.28263031169219932</v>
      </c>
      <c r="L855" s="113">
        <v>-5.0214827519146077</v>
      </c>
      <c r="M855" s="113">
        <v>-0.66921579117251717</v>
      </c>
      <c r="N855" s="196">
        <v>1.2382839453828343</v>
      </c>
    </row>
    <row r="856" spans="1:14" s="106" customFormat="1" x14ac:dyDescent="0.25">
      <c r="A856" s="206" t="s">
        <v>435</v>
      </c>
      <c r="B856" s="206" t="s">
        <v>934</v>
      </c>
      <c r="C856" s="314">
        <v>99.990431000000001</v>
      </c>
      <c r="D856" s="314">
        <v>28.052914000000001</v>
      </c>
      <c r="E856" s="206" t="s">
        <v>1260</v>
      </c>
      <c r="F856" s="109">
        <v>216</v>
      </c>
      <c r="G856" s="107">
        <v>8.3799999999999999E-4</v>
      </c>
      <c r="H856" s="107">
        <v>8.3799999999999999E-4</v>
      </c>
      <c r="I856" s="107">
        <v>0.28261199999999997</v>
      </c>
      <c r="J856" s="107">
        <v>3.0000000000000001E-5</v>
      </c>
      <c r="K856" s="107">
        <v>0.28260861375734492</v>
      </c>
      <c r="L856" s="113">
        <v>-6.1177219442343223</v>
      </c>
      <c r="M856" s="113">
        <v>-1.4368787734075905</v>
      </c>
      <c r="N856" s="196">
        <v>1.0613862388997308</v>
      </c>
    </row>
    <row r="857" spans="1:14" s="106" customFormat="1" x14ac:dyDescent="0.25">
      <c r="A857" s="206" t="s">
        <v>435</v>
      </c>
      <c r="B857" s="206" t="s">
        <v>934</v>
      </c>
      <c r="C857" s="314">
        <v>99.990431000000001</v>
      </c>
      <c r="D857" s="314">
        <v>28.052914000000001</v>
      </c>
      <c r="E857" s="206" t="s">
        <v>1259</v>
      </c>
      <c r="F857" s="109">
        <v>216</v>
      </c>
      <c r="G857" s="107">
        <v>1.307E-3</v>
      </c>
      <c r="H857" s="107">
        <v>1.307E-3</v>
      </c>
      <c r="I857" s="107">
        <v>0.28260200000000002</v>
      </c>
      <c r="J857" s="107">
        <v>2.5000000000000001E-5</v>
      </c>
      <c r="K857" s="107">
        <v>0.28259671859289953</v>
      </c>
      <c r="L857" s="113">
        <v>-6.4713474901423318</v>
      </c>
      <c r="M857" s="113">
        <v>-1.8577242351336398</v>
      </c>
      <c r="N857" s="196">
        <v>0.88448853241773762</v>
      </c>
    </row>
    <row r="858" spans="1:14" s="106" customFormat="1" x14ac:dyDescent="0.25">
      <c r="A858" s="206" t="s">
        <v>435</v>
      </c>
      <c r="B858" s="206" t="s">
        <v>934</v>
      </c>
      <c r="C858" s="314">
        <v>99.990431000000001</v>
      </c>
      <c r="D858" s="314">
        <v>28.052914000000001</v>
      </c>
      <c r="E858" s="206" t="s">
        <v>1258</v>
      </c>
      <c r="F858" s="109">
        <v>216</v>
      </c>
      <c r="G858" s="107">
        <v>7.36E-4</v>
      </c>
      <c r="H858" s="107">
        <v>7.36E-4</v>
      </c>
      <c r="I858" s="107">
        <v>0.28260000000000002</v>
      </c>
      <c r="J858" s="107">
        <v>2.6999999999999999E-5</v>
      </c>
      <c r="K858" s="107">
        <v>0.28259702592530533</v>
      </c>
      <c r="L858" s="113">
        <v>-6.5420725993237117</v>
      </c>
      <c r="M858" s="113">
        <v>-1.846850955590229</v>
      </c>
      <c r="N858" s="196">
        <v>0.95524761500986877</v>
      </c>
    </row>
    <row r="859" spans="1:14" s="106" customFormat="1" x14ac:dyDescent="0.25">
      <c r="A859" s="206" t="s">
        <v>435</v>
      </c>
      <c r="B859" s="206" t="s">
        <v>934</v>
      </c>
      <c r="C859" s="314">
        <v>99.990431000000001</v>
      </c>
      <c r="D859" s="314">
        <v>28.052914000000001</v>
      </c>
      <c r="E859" s="206" t="s">
        <v>1257</v>
      </c>
      <c r="F859" s="109">
        <v>216</v>
      </c>
      <c r="G859" s="107">
        <v>4.3010000000000001E-3</v>
      </c>
      <c r="H859" s="107">
        <v>4.3010000000000001E-3</v>
      </c>
      <c r="I859" s="107">
        <v>0.28257599999999999</v>
      </c>
      <c r="J859" s="107">
        <v>3.6999999999999998E-5</v>
      </c>
      <c r="K859" s="107">
        <v>0.28255862025100298</v>
      </c>
      <c r="L859" s="113">
        <v>-7.3907739095080416</v>
      </c>
      <c r="M859" s="113">
        <v>-3.2056260955981575</v>
      </c>
      <c r="N859" s="196">
        <v>1.3090430279782961</v>
      </c>
    </row>
    <row r="860" spans="1:14" s="106" customFormat="1" x14ac:dyDescent="0.25">
      <c r="A860" s="206" t="s">
        <v>435</v>
      </c>
      <c r="B860" s="206" t="s">
        <v>934</v>
      </c>
      <c r="C860" s="314">
        <v>99.990431000000001</v>
      </c>
      <c r="D860" s="314">
        <v>28.052914000000001</v>
      </c>
      <c r="E860" s="206" t="s">
        <v>1256</v>
      </c>
      <c r="F860" s="109">
        <v>216</v>
      </c>
      <c r="G860" s="107">
        <v>1.3699999999999999E-3</v>
      </c>
      <c r="H860" s="107">
        <v>1.3699999999999999E-3</v>
      </c>
      <c r="I860" s="107">
        <v>0.28260999999999997</v>
      </c>
      <c r="J860" s="107">
        <v>3.3000000000000003E-5</v>
      </c>
      <c r="K860" s="107">
        <v>0.28260446401857103</v>
      </c>
      <c r="L860" s="113">
        <v>-6.1884470534168123</v>
      </c>
      <c r="M860" s="113">
        <v>-1.5836946277281161</v>
      </c>
      <c r="N860" s="196">
        <v>1.1675248627907031</v>
      </c>
    </row>
    <row r="861" spans="1:14" s="106" customFormat="1" x14ac:dyDescent="0.25">
      <c r="A861" s="206" t="s">
        <v>435</v>
      </c>
      <c r="B861" s="206" t="s">
        <v>934</v>
      </c>
      <c r="C861" s="314">
        <v>99.990431000000001</v>
      </c>
      <c r="D861" s="314">
        <v>28.052914000000001</v>
      </c>
      <c r="E861" s="206" t="s">
        <v>1255</v>
      </c>
      <c r="F861" s="109">
        <v>216</v>
      </c>
      <c r="G861" s="107">
        <v>1.147E-3</v>
      </c>
      <c r="H861" s="107">
        <v>1.147E-3</v>
      </c>
      <c r="I861" s="107">
        <v>0.28262300000000001</v>
      </c>
      <c r="J861" s="107">
        <v>3.6999999999999998E-5</v>
      </c>
      <c r="K861" s="107">
        <v>0.28261836513087663</v>
      </c>
      <c r="L861" s="113">
        <v>-5.7287338437328472</v>
      </c>
      <c r="M861" s="113">
        <v>-1.0918796508430084</v>
      </c>
      <c r="N861" s="196">
        <v>1.3090430279771859</v>
      </c>
    </row>
    <row r="862" spans="1:14" s="106" customFormat="1" x14ac:dyDescent="0.25">
      <c r="A862" s="206" t="s">
        <v>435</v>
      </c>
      <c r="B862" s="206" t="s">
        <v>934</v>
      </c>
      <c r="C862" s="314">
        <v>99.990431000000001</v>
      </c>
      <c r="D862" s="314">
        <v>28.052914000000001</v>
      </c>
      <c r="E862" s="206" t="s">
        <v>1254</v>
      </c>
      <c r="F862" s="109">
        <v>216</v>
      </c>
      <c r="G862" s="107">
        <v>5.7300000000000005E-4</v>
      </c>
      <c r="H862" s="107">
        <v>5.7300000000000005E-4</v>
      </c>
      <c r="I862" s="107">
        <v>0.28262300000000001</v>
      </c>
      <c r="J862" s="107">
        <v>2.6999999999999999E-5</v>
      </c>
      <c r="K862" s="107">
        <v>0.28262068458586953</v>
      </c>
      <c r="L862" s="113">
        <v>-5.7287338437328472</v>
      </c>
      <c r="M862" s="113">
        <v>-1.0098183971352093</v>
      </c>
      <c r="N862" s="196">
        <v>0.95524761500986877</v>
      </c>
    </row>
    <row r="863" spans="1:14" s="106" customFormat="1" x14ac:dyDescent="0.25">
      <c r="A863" s="206" t="s">
        <v>435</v>
      </c>
      <c r="B863" s="206" t="s">
        <v>934</v>
      </c>
      <c r="C863" s="314">
        <v>99.990431000000001</v>
      </c>
      <c r="D863" s="314">
        <v>28.052914000000001</v>
      </c>
      <c r="E863" s="206" t="s">
        <v>1253</v>
      </c>
      <c r="F863" s="109">
        <v>216</v>
      </c>
      <c r="G863" s="107">
        <v>1.0510000000000001E-3</v>
      </c>
      <c r="H863" s="107">
        <v>1.0510000000000001E-3</v>
      </c>
      <c r="I863" s="107">
        <v>0.28255999999999998</v>
      </c>
      <c r="J863" s="107">
        <v>3.1000000000000001E-5</v>
      </c>
      <c r="K863" s="107">
        <v>0.28255575305366287</v>
      </c>
      <c r="L863" s="113">
        <v>-7.9565747829635214</v>
      </c>
      <c r="M863" s="113">
        <v>-3.3070662222978164</v>
      </c>
      <c r="N863" s="196">
        <v>1.0967657801974617</v>
      </c>
    </row>
    <row r="864" spans="1:14" s="106" customFormat="1" x14ac:dyDescent="0.25">
      <c r="A864" s="206" t="s">
        <v>435</v>
      </c>
      <c r="B864" s="206" t="s">
        <v>934</v>
      </c>
      <c r="C864" s="314">
        <v>99.990431000000001</v>
      </c>
      <c r="D864" s="314">
        <v>28.052914000000001</v>
      </c>
      <c r="E864" s="206" t="s">
        <v>1252</v>
      </c>
      <c r="F864" s="109">
        <v>216</v>
      </c>
      <c r="G864" s="107">
        <v>6.1399999999999996E-4</v>
      </c>
      <c r="H864" s="107">
        <v>6.1399999999999996E-4</v>
      </c>
      <c r="I864" s="107">
        <v>0.28261799999999998</v>
      </c>
      <c r="J864" s="107">
        <v>2.3E-5</v>
      </c>
      <c r="K864" s="107">
        <v>0.28261551891051284</v>
      </c>
      <c r="L864" s="113">
        <v>-5.9055466166890724</v>
      </c>
      <c r="M864" s="113">
        <v>-1.1925776217425188</v>
      </c>
      <c r="N864" s="196">
        <v>0.81372944982338602</v>
      </c>
    </row>
    <row r="865" spans="1:14" s="106" customFormat="1" x14ac:dyDescent="0.25">
      <c r="A865" s="206" t="s">
        <v>435</v>
      </c>
      <c r="B865" s="206" t="s">
        <v>934</v>
      </c>
      <c r="C865" s="314">
        <v>99.990431000000001</v>
      </c>
      <c r="D865" s="314">
        <v>28.052914000000001</v>
      </c>
      <c r="E865" s="206" t="s">
        <v>1251</v>
      </c>
      <c r="F865" s="109">
        <v>216</v>
      </c>
      <c r="G865" s="107">
        <v>9.0499999999999999E-4</v>
      </c>
      <c r="H865" s="107">
        <v>9.0499999999999999E-4</v>
      </c>
      <c r="I865" s="107">
        <v>0.28259400000000001</v>
      </c>
      <c r="J865" s="107">
        <v>4.0000000000000003E-5</v>
      </c>
      <c r="K865" s="107">
        <v>0.28259034301956704</v>
      </c>
      <c r="L865" s="113">
        <v>-6.7542479268700717</v>
      </c>
      <c r="M865" s="113">
        <v>-2.0832890951405503</v>
      </c>
      <c r="N865" s="196">
        <v>1.4151816518670479</v>
      </c>
    </row>
    <row r="866" spans="1:14" s="106" customFormat="1" x14ac:dyDescent="0.25">
      <c r="A866" s="206"/>
      <c r="B866" s="206"/>
      <c r="C866" s="314"/>
      <c r="D866" s="314"/>
      <c r="E866" s="206"/>
      <c r="F866" s="109"/>
      <c r="G866" s="107"/>
      <c r="H866" s="107"/>
      <c r="I866" s="107"/>
      <c r="J866" s="107"/>
      <c r="K866" s="107"/>
      <c r="L866" s="113"/>
      <c r="M866" s="113"/>
      <c r="N866" s="196"/>
    </row>
    <row r="867" spans="1:14" s="106" customFormat="1" x14ac:dyDescent="0.25">
      <c r="A867" s="206" t="s">
        <v>435</v>
      </c>
      <c r="B867" s="206" t="s">
        <v>931</v>
      </c>
      <c r="C867" s="314">
        <v>99.990916999999996</v>
      </c>
      <c r="D867" s="314">
        <v>28.042358</v>
      </c>
      <c r="E867" s="206" t="s">
        <v>1250</v>
      </c>
      <c r="F867" s="109">
        <v>216</v>
      </c>
      <c r="G867" s="107">
        <v>7.67E-4</v>
      </c>
      <c r="H867" s="107">
        <v>7.67E-4</v>
      </c>
      <c r="I867" s="107">
        <v>0.28260800000000003</v>
      </c>
      <c r="J867" s="107">
        <v>3.0000000000000001E-5</v>
      </c>
      <c r="K867" s="107">
        <v>0.2826049006585723</v>
      </c>
      <c r="L867" s="113">
        <v>-6.2591721625959718</v>
      </c>
      <c r="M867" s="113">
        <v>-1.5682465047717198</v>
      </c>
      <c r="N867" s="196">
        <v>1.0613862388997308</v>
      </c>
    </row>
    <row r="868" spans="1:14" s="106" customFormat="1" x14ac:dyDescent="0.25">
      <c r="A868" s="206" t="s">
        <v>435</v>
      </c>
      <c r="B868" s="206" t="s">
        <v>931</v>
      </c>
      <c r="C868" s="314">
        <v>99.990916999999996</v>
      </c>
      <c r="D868" s="314">
        <v>28.042358</v>
      </c>
      <c r="E868" s="206" t="s">
        <v>1249</v>
      </c>
      <c r="F868" s="109">
        <v>216</v>
      </c>
      <c r="G868" s="107">
        <v>1.0950000000000001E-3</v>
      </c>
      <c r="H868" s="107">
        <v>1.0950000000000001E-3</v>
      </c>
      <c r="I868" s="107">
        <v>0.28261500000000001</v>
      </c>
      <c r="J868" s="107">
        <v>3.8999999999999999E-5</v>
      </c>
      <c r="K868" s="107">
        <v>0.2826105752557192</v>
      </c>
      <c r="L868" s="113">
        <v>-6.0116342804605871</v>
      </c>
      <c r="M868" s="113">
        <v>-1.3674818606712602</v>
      </c>
      <c r="N868" s="196">
        <v>1.3798021105715375</v>
      </c>
    </row>
    <row r="869" spans="1:14" s="106" customFormat="1" x14ac:dyDescent="0.25">
      <c r="A869" s="206" t="s">
        <v>435</v>
      </c>
      <c r="B869" s="206" t="s">
        <v>931</v>
      </c>
      <c r="C869" s="314">
        <v>99.990916999999996</v>
      </c>
      <c r="D869" s="314">
        <v>28.042358</v>
      </c>
      <c r="E869" s="206" t="s">
        <v>1248</v>
      </c>
      <c r="F869" s="109">
        <v>216</v>
      </c>
      <c r="G869" s="107">
        <v>9.7999999999999997E-4</v>
      </c>
      <c r="H869" s="107">
        <v>9.7999999999999997E-4</v>
      </c>
      <c r="I869" s="107">
        <v>0.28262999999999999</v>
      </c>
      <c r="J869" s="107">
        <v>2.5999999999999998E-5</v>
      </c>
      <c r="K869" s="107">
        <v>0.28262603995489022</v>
      </c>
      <c r="L869" s="113">
        <v>-5.4811959615963524</v>
      </c>
      <c r="M869" s="113">
        <v>-0.82034789770868421</v>
      </c>
      <c r="N869" s="196">
        <v>0.91986807371546853</v>
      </c>
    </row>
    <row r="870" spans="1:14" s="106" customFormat="1" x14ac:dyDescent="0.25">
      <c r="A870" s="206" t="s">
        <v>435</v>
      </c>
      <c r="B870" s="206" t="s">
        <v>931</v>
      </c>
      <c r="C870" s="314">
        <v>99.990916999999996</v>
      </c>
      <c r="D870" s="314">
        <v>28.042358</v>
      </c>
      <c r="E870" s="206" t="s">
        <v>1247</v>
      </c>
      <c r="F870" s="109">
        <v>216</v>
      </c>
      <c r="G870" s="107">
        <v>6.6200000000000005E-4</v>
      </c>
      <c r="H870" s="107">
        <v>6.6200000000000005E-4</v>
      </c>
      <c r="I870" s="107">
        <v>0.28261999999999998</v>
      </c>
      <c r="J870" s="107">
        <v>3.1999999999999999E-5</v>
      </c>
      <c r="K870" s="107">
        <v>0.28261732494911973</v>
      </c>
      <c r="L870" s="113">
        <v>-5.8348215075065823</v>
      </c>
      <c r="M870" s="113">
        <v>-1.1286808042665353</v>
      </c>
      <c r="N870" s="196">
        <v>1.1321453214929722</v>
      </c>
    </row>
    <row r="871" spans="1:14" s="106" customFormat="1" x14ac:dyDescent="0.25">
      <c r="A871" s="206" t="s">
        <v>435</v>
      </c>
      <c r="B871" s="206" t="s">
        <v>931</v>
      </c>
      <c r="C871" s="314">
        <v>99.990916999999996</v>
      </c>
      <c r="D871" s="314">
        <v>28.042358</v>
      </c>
      <c r="E871" s="206" t="s">
        <v>1246</v>
      </c>
      <c r="F871" s="109">
        <v>216</v>
      </c>
      <c r="G871" s="107">
        <v>8.3900000000000001E-4</v>
      </c>
      <c r="H871" s="107">
        <v>8.3900000000000001E-4</v>
      </c>
      <c r="I871" s="107">
        <v>0.282607</v>
      </c>
      <c r="J871" s="107">
        <v>3.0000000000000001E-5</v>
      </c>
      <c r="K871" s="107">
        <v>0.28260360971648257</v>
      </c>
      <c r="L871" s="113">
        <v>-6.294534717188327</v>
      </c>
      <c r="M871" s="113">
        <v>-1.6139194437470028</v>
      </c>
      <c r="N871" s="196">
        <v>1.0613862388997308</v>
      </c>
    </row>
    <row r="872" spans="1:14" s="106" customFormat="1" x14ac:dyDescent="0.25">
      <c r="A872" s="206" t="s">
        <v>435</v>
      </c>
      <c r="B872" s="206" t="s">
        <v>931</v>
      </c>
      <c r="C872" s="314">
        <v>99.990916999999996</v>
      </c>
      <c r="D872" s="314">
        <v>28.042358</v>
      </c>
      <c r="E872" s="206" t="s">
        <v>1245</v>
      </c>
      <c r="F872" s="109">
        <v>216</v>
      </c>
      <c r="G872" s="107">
        <v>1.106E-3</v>
      </c>
      <c r="H872" s="107">
        <v>1.106E-3</v>
      </c>
      <c r="I872" s="107">
        <v>0.28264099999999998</v>
      </c>
      <c r="J872" s="107">
        <v>2.9E-5</v>
      </c>
      <c r="K872" s="107">
        <v>0.28263653080623324</v>
      </c>
      <c r="L872" s="113">
        <v>-5.0922078610970978</v>
      </c>
      <c r="M872" s="113">
        <v>-0.44918638938074018</v>
      </c>
      <c r="N872" s="196">
        <v>1.0260066976031101</v>
      </c>
    </row>
    <row r="873" spans="1:14" s="106" customFormat="1" x14ac:dyDescent="0.25">
      <c r="A873" s="206" t="s">
        <v>435</v>
      </c>
      <c r="B873" s="206" t="s">
        <v>931</v>
      </c>
      <c r="C873" s="314">
        <v>99.990916999999996</v>
      </c>
      <c r="D873" s="314">
        <v>28.042358</v>
      </c>
      <c r="E873" s="206" t="s">
        <v>1244</v>
      </c>
      <c r="F873" s="109">
        <v>216</v>
      </c>
      <c r="G873" s="107">
        <v>9.2000000000000003E-4</v>
      </c>
      <c r="H873" s="107">
        <v>9.2000000000000003E-4</v>
      </c>
      <c r="I873" s="107">
        <v>0.28262100000000001</v>
      </c>
      <c r="J873" s="107">
        <v>2.8E-5</v>
      </c>
      <c r="K873" s="107">
        <v>0.28261728240663164</v>
      </c>
      <c r="L873" s="113">
        <v>-5.7994589529142271</v>
      </c>
      <c r="M873" s="113">
        <v>-1.1301859379808654</v>
      </c>
      <c r="N873" s="196">
        <v>0.99062715630648945</v>
      </c>
    </row>
    <row r="874" spans="1:14" s="106" customFormat="1" x14ac:dyDescent="0.25">
      <c r="A874" s="206" t="s">
        <v>435</v>
      </c>
      <c r="B874" s="206" t="s">
        <v>931</v>
      </c>
      <c r="C874" s="314">
        <v>99.990916999999996</v>
      </c>
      <c r="D874" s="314">
        <v>28.042358</v>
      </c>
      <c r="E874" s="206" t="s">
        <v>1243</v>
      </c>
      <c r="F874" s="109">
        <v>216</v>
      </c>
      <c r="G874" s="107">
        <v>9.5699999999999995E-4</v>
      </c>
      <c r="H874" s="107">
        <v>9.5699999999999995E-4</v>
      </c>
      <c r="I874" s="107">
        <v>0.28259499999999999</v>
      </c>
      <c r="J874" s="107">
        <v>2.9E-5</v>
      </c>
      <c r="K874" s="107">
        <v>0.28259113289472443</v>
      </c>
      <c r="L874" s="113">
        <v>-6.7188853722799369</v>
      </c>
      <c r="M874" s="113">
        <v>-2.0553436743897535</v>
      </c>
      <c r="N874" s="196">
        <v>1.0260066976031101</v>
      </c>
    </row>
    <row r="875" spans="1:14" s="106" customFormat="1" x14ac:dyDescent="0.25">
      <c r="A875" s="206" t="s">
        <v>435</v>
      </c>
      <c r="B875" s="206" t="s">
        <v>931</v>
      </c>
      <c r="C875" s="314">
        <v>99.990916999999996</v>
      </c>
      <c r="D875" s="314">
        <v>28.042358</v>
      </c>
      <c r="E875" s="206" t="s">
        <v>1242</v>
      </c>
      <c r="F875" s="109">
        <v>216</v>
      </c>
      <c r="G875" s="107">
        <v>8.0400000000000003E-4</v>
      </c>
      <c r="H875" s="107">
        <v>8.0400000000000003E-4</v>
      </c>
      <c r="I875" s="107">
        <v>0.28259800000000002</v>
      </c>
      <c r="J875" s="107">
        <v>3.4999999999999997E-5</v>
      </c>
      <c r="K875" s="107">
        <v>0.28259475114666505</v>
      </c>
      <c r="L875" s="113">
        <v>-6.6127977085062017</v>
      </c>
      <c r="M875" s="113">
        <v>-1.9273315804357871</v>
      </c>
      <c r="N875" s="196">
        <v>1.2382839453850547</v>
      </c>
    </row>
    <row r="876" spans="1:14" s="106" customFormat="1" x14ac:dyDescent="0.25">
      <c r="A876" s="206" t="s">
        <v>435</v>
      </c>
      <c r="B876" s="206" t="s">
        <v>931</v>
      </c>
      <c r="C876" s="314">
        <v>99.990916999999996</v>
      </c>
      <c r="D876" s="314">
        <v>28.042358</v>
      </c>
      <c r="E876" s="206" t="s">
        <v>1241</v>
      </c>
      <c r="F876" s="109">
        <v>216</v>
      </c>
      <c r="G876" s="107">
        <v>1.1739999999999999E-3</v>
      </c>
      <c r="H876" s="107">
        <v>1.1739999999999999E-3</v>
      </c>
      <c r="I876" s="107">
        <v>0.28261799999999998</v>
      </c>
      <c r="J876" s="107">
        <v>3.4E-5</v>
      </c>
      <c r="K876" s="107">
        <v>0.28261325602759296</v>
      </c>
      <c r="L876" s="113">
        <v>-5.9055466166890724</v>
      </c>
      <c r="M876" s="113">
        <v>-1.2726373814564429</v>
      </c>
      <c r="N876" s="196">
        <v>1.2029044040873238</v>
      </c>
    </row>
    <row r="877" spans="1:14" s="106" customFormat="1" x14ac:dyDescent="0.25">
      <c r="A877" s="206" t="s">
        <v>435</v>
      </c>
      <c r="B877" s="206" t="s">
        <v>931</v>
      </c>
      <c r="C877" s="314">
        <v>99.990916999999996</v>
      </c>
      <c r="D877" s="314">
        <v>28.042358</v>
      </c>
      <c r="E877" s="206" t="s">
        <v>1240</v>
      </c>
      <c r="F877" s="109">
        <v>216</v>
      </c>
      <c r="G877" s="107">
        <v>7.1000000000000002E-4</v>
      </c>
      <c r="H877" s="107">
        <v>7.1000000000000002E-4</v>
      </c>
      <c r="I877" s="107">
        <v>0.28259200000000001</v>
      </c>
      <c r="J877" s="107">
        <v>3.3000000000000003E-5</v>
      </c>
      <c r="K877" s="107">
        <v>0.28258913098772659</v>
      </c>
      <c r="L877" s="113">
        <v>-6.8249730360525618</v>
      </c>
      <c r="M877" s="113">
        <v>-2.126170225692503</v>
      </c>
      <c r="N877" s="196">
        <v>1.1675248627907031</v>
      </c>
    </row>
    <row r="878" spans="1:14" s="106" customFormat="1" x14ac:dyDescent="0.25">
      <c r="A878" s="206" t="s">
        <v>435</v>
      </c>
      <c r="B878" s="206" t="s">
        <v>931</v>
      </c>
      <c r="C878" s="314">
        <v>99.990916999999996</v>
      </c>
      <c r="D878" s="314">
        <v>28.042358</v>
      </c>
      <c r="E878" s="206" t="s">
        <v>1239</v>
      </c>
      <c r="F878" s="109">
        <v>216</v>
      </c>
      <c r="G878" s="107">
        <v>1.0989999999999999E-3</v>
      </c>
      <c r="H878" s="107">
        <v>1.0989999999999999E-3</v>
      </c>
      <c r="I878" s="107">
        <v>0.282586</v>
      </c>
      <c r="J878" s="107">
        <v>3.1999999999999999E-5</v>
      </c>
      <c r="K878" s="107">
        <v>0.28258155909226979</v>
      </c>
      <c r="L878" s="113">
        <v>-7.0371483635978116</v>
      </c>
      <c r="M878" s="113">
        <v>-2.394060413700716</v>
      </c>
      <c r="N878" s="196">
        <v>1.1321453214929722</v>
      </c>
    </row>
    <row r="879" spans="1:14" s="106" customFormat="1" x14ac:dyDescent="0.25">
      <c r="A879" s="206" t="s">
        <v>435</v>
      </c>
      <c r="B879" s="206" t="s">
        <v>931</v>
      </c>
      <c r="C879" s="314">
        <v>99.990916999999996</v>
      </c>
      <c r="D879" s="314">
        <v>28.042358</v>
      </c>
      <c r="E879" s="206" t="s">
        <v>1238</v>
      </c>
      <c r="F879" s="109">
        <v>216</v>
      </c>
      <c r="G879" s="107">
        <v>1.48E-3</v>
      </c>
      <c r="H879" s="107">
        <v>1.48E-3</v>
      </c>
      <c r="I879" s="107">
        <v>0.28259899999999999</v>
      </c>
      <c r="J879" s="107">
        <v>6.6000000000000005E-5</v>
      </c>
      <c r="K879" s="107">
        <v>0.2825930195237118</v>
      </c>
      <c r="L879" s="113">
        <v>-6.5774351539160669</v>
      </c>
      <c r="M879" s="113">
        <v>-1.9885956062204446</v>
      </c>
      <c r="N879" s="196">
        <v>2.3350497255825164</v>
      </c>
    </row>
    <row r="880" spans="1:14" s="106" customFormat="1" x14ac:dyDescent="0.25">
      <c r="A880" s="206" t="s">
        <v>435</v>
      </c>
      <c r="B880" s="206" t="s">
        <v>931</v>
      </c>
      <c r="C880" s="314">
        <v>99.990916999999996</v>
      </c>
      <c r="D880" s="314">
        <v>28.042358</v>
      </c>
      <c r="E880" s="206" t="s">
        <v>1237</v>
      </c>
      <c r="F880" s="109">
        <v>216</v>
      </c>
      <c r="G880" s="107">
        <v>7.5000000000000002E-4</v>
      </c>
      <c r="H880" s="107">
        <v>7.5000000000000002E-4</v>
      </c>
      <c r="I880" s="107">
        <v>0.28262700000000002</v>
      </c>
      <c r="J880" s="107">
        <v>3.3000000000000003E-5</v>
      </c>
      <c r="K880" s="107">
        <v>0.28262396935323236</v>
      </c>
      <c r="L880" s="113">
        <v>-5.5872836253689773</v>
      </c>
      <c r="M880" s="113">
        <v>-0.89360483457201489</v>
      </c>
      <c r="N880" s="196">
        <v>1.1675248627918133</v>
      </c>
    </row>
    <row r="881" spans="1:14" s="106" customFormat="1" x14ac:dyDescent="0.25">
      <c r="A881" s="206" t="s">
        <v>435</v>
      </c>
      <c r="B881" s="206" t="s">
        <v>931</v>
      </c>
      <c r="C881" s="314">
        <v>99.990916999999996</v>
      </c>
      <c r="D881" s="314">
        <v>28.042358</v>
      </c>
      <c r="E881" s="206" t="s">
        <v>1236</v>
      </c>
      <c r="F881" s="109">
        <v>216</v>
      </c>
      <c r="G881" s="107">
        <v>9.1200000000000005E-4</v>
      </c>
      <c r="H881" s="107">
        <v>9.1200000000000005E-4</v>
      </c>
      <c r="I881" s="107">
        <v>0.28256999999999999</v>
      </c>
      <c r="J881" s="107">
        <v>2.8E-5</v>
      </c>
      <c r="K881" s="107">
        <v>0.2825663147335305</v>
      </c>
      <c r="L881" s="113">
        <v>-7.6029492370532914</v>
      </c>
      <c r="M881" s="113">
        <v>-2.9333988332591598</v>
      </c>
      <c r="N881" s="196">
        <v>0.99062715630648945</v>
      </c>
    </row>
    <row r="882" spans="1:14" s="106" customFormat="1" x14ac:dyDescent="0.25">
      <c r="A882" s="206" t="s">
        <v>435</v>
      </c>
      <c r="B882" s="206" t="s">
        <v>931</v>
      </c>
      <c r="C882" s="314">
        <v>99.990916999999996</v>
      </c>
      <c r="D882" s="314">
        <v>28.042358</v>
      </c>
      <c r="E882" s="206" t="s">
        <v>1235</v>
      </c>
      <c r="F882" s="109">
        <v>216</v>
      </c>
      <c r="G882" s="107">
        <v>6.6100000000000002E-4</v>
      </c>
      <c r="H882" s="107">
        <v>6.6100000000000002E-4</v>
      </c>
      <c r="I882" s="107">
        <v>0.282586</v>
      </c>
      <c r="J882" s="107">
        <v>2.8E-5</v>
      </c>
      <c r="K882" s="107">
        <v>0.28258332898998212</v>
      </c>
      <c r="L882" s="113">
        <v>-7.0371483635978116</v>
      </c>
      <c r="M882" s="113">
        <v>-2.33144224449644</v>
      </c>
      <c r="N882" s="196">
        <v>0.99062715630648945</v>
      </c>
    </row>
    <row r="883" spans="1:14" s="106" customFormat="1" x14ac:dyDescent="0.25">
      <c r="A883" s="206" t="s">
        <v>435</v>
      </c>
      <c r="B883" s="206" t="s">
        <v>931</v>
      </c>
      <c r="C883" s="314">
        <v>99.990916999999996</v>
      </c>
      <c r="D883" s="314">
        <v>28.042358</v>
      </c>
      <c r="E883" s="206" t="s">
        <v>1234</v>
      </c>
      <c r="F883" s="109">
        <v>216</v>
      </c>
      <c r="G883" s="107">
        <v>9.9500000000000001E-4</v>
      </c>
      <c r="H883" s="107">
        <v>9.9500000000000001E-4</v>
      </c>
      <c r="I883" s="107">
        <v>0.28259499999999999</v>
      </c>
      <c r="J883" s="107">
        <v>3.4999999999999997E-5</v>
      </c>
      <c r="K883" s="107">
        <v>0.28259097934195487</v>
      </c>
      <c r="L883" s="113">
        <v>-6.7188853722799369</v>
      </c>
      <c r="M883" s="113">
        <v>-2.0607763009417024</v>
      </c>
      <c r="N883" s="196">
        <v>1.2382839453839445</v>
      </c>
    </row>
    <row r="884" spans="1:14" s="106" customFormat="1" x14ac:dyDescent="0.25">
      <c r="A884" s="206" t="s">
        <v>435</v>
      </c>
      <c r="B884" s="206" t="s">
        <v>931</v>
      </c>
      <c r="C884" s="314">
        <v>99.990916999999996</v>
      </c>
      <c r="D884" s="314">
        <v>28.042358</v>
      </c>
      <c r="E884" s="206" t="s">
        <v>1233</v>
      </c>
      <c r="F884" s="109">
        <v>216</v>
      </c>
      <c r="G884" s="107">
        <v>1.06E-3</v>
      </c>
      <c r="H884" s="107">
        <v>1.06E-3</v>
      </c>
      <c r="I884" s="107">
        <v>0.28258499999999998</v>
      </c>
      <c r="J884" s="107">
        <v>2.9E-5</v>
      </c>
      <c r="K884" s="107">
        <v>0.28258071668590168</v>
      </c>
      <c r="L884" s="113">
        <v>-7.0725109181901669</v>
      </c>
      <c r="M884" s="113">
        <v>-2.4238643645901892</v>
      </c>
      <c r="N884" s="196">
        <v>1.0260066976042204</v>
      </c>
    </row>
    <row r="885" spans="1:14" s="106" customFormat="1" x14ac:dyDescent="0.25">
      <c r="A885" s="206" t="s">
        <v>435</v>
      </c>
      <c r="B885" s="206" t="s">
        <v>931</v>
      </c>
      <c r="C885" s="314">
        <v>99.990916999999996</v>
      </c>
      <c r="D885" s="314">
        <v>28.042358</v>
      </c>
      <c r="E885" s="206" t="s">
        <v>1232</v>
      </c>
      <c r="F885" s="109">
        <v>216</v>
      </c>
      <c r="G885" s="107">
        <v>8.8699999999999998E-4</v>
      </c>
      <c r="H885" s="107">
        <v>8.8699999999999998E-4</v>
      </c>
      <c r="I885" s="107">
        <v>0.28260600000000002</v>
      </c>
      <c r="J885" s="107">
        <v>3.0000000000000001E-5</v>
      </c>
      <c r="K885" s="107">
        <v>0.28260241575508943</v>
      </c>
      <c r="L885" s="113">
        <v>-6.3298972717784618</v>
      </c>
      <c r="M885" s="113">
        <v>-1.6561612501619916</v>
      </c>
      <c r="N885" s="196">
        <v>1.0613862388997308</v>
      </c>
    </row>
    <row r="886" spans="1:14" s="106" customFormat="1" x14ac:dyDescent="0.25">
      <c r="A886" s="206" t="s">
        <v>435</v>
      </c>
      <c r="B886" s="206" t="s">
        <v>931</v>
      </c>
      <c r="C886" s="314">
        <v>99.990916999999996</v>
      </c>
      <c r="D886" s="314">
        <v>28.042358</v>
      </c>
      <c r="E886" s="206" t="s">
        <v>1231</v>
      </c>
      <c r="F886" s="109">
        <v>216</v>
      </c>
      <c r="G886" s="107">
        <v>8.9599999999999999E-4</v>
      </c>
      <c r="H886" s="107">
        <v>8.9599999999999999E-4</v>
      </c>
      <c r="I886" s="107">
        <v>0.28262599999999999</v>
      </c>
      <c r="J886" s="107">
        <v>3.6000000000000001E-5</v>
      </c>
      <c r="K886" s="107">
        <v>0.2826223793873282</v>
      </c>
      <c r="L886" s="113">
        <v>-5.6226461799602223</v>
      </c>
      <c r="M886" s="113">
        <v>-0.94985709893857795</v>
      </c>
      <c r="N886" s="196">
        <v>1.2736634866794549</v>
      </c>
    </row>
    <row r="887" spans="1:14" s="106" customFormat="1" x14ac:dyDescent="0.25">
      <c r="A887" s="206" t="s">
        <v>435</v>
      </c>
      <c r="B887" s="206" t="s">
        <v>931</v>
      </c>
      <c r="C887" s="314">
        <v>99.990916999999996</v>
      </c>
      <c r="D887" s="314">
        <v>28.042358</v>
      </c>
      <c r="E887" s="206" t="s">
        <v>1230</v>
      </c>
      <c r="F887" s="109">
        <v>216</v>
      </c>
      <c r="G887" s="107">
        <v>1.052E-3</v>
      </c>
      <c r="H887" s="107">
        <v>1.052E-3</v>
      </c>
      <c r="I887" s="107">
        <v>0.282607</v>
      </c>
      <c r="J887" s="107">
        <v>2.9E-5</v>
      </c>
      <c r="K887" s="107">
        <v>0.28260274901280052</v>
      </c>
      <c r="L887" s="113">
        <v>-6.294534717188327</v>
      </c>
      <c r="M887" s="113">
        <v>-1.6443707452096223</v>
      </c>
      <c r="N887" s="196">
        <v>1.0260066976031101</v>
      </c>
    </row>
    <row r="888" spans="1:14" s="106" customFormat="1" x14ac:dyDescent="0.25">
      <c r="A888" s="206" t="s">
        <v>435</v>
      </c>
      <c r="B888" s="206" t="s">
        <v>931</v>
      </c>
      <c r="C888" s="314">
        <v>99.990916999999996</v>
      </c>
      <c r="D888" s="314">
        <v>28.042358</v>
      </c>
      <c r="E888" s="206" t="s">
        <v>1229</v>
      </c>
      <c r="F888" s="109">
        <v>216</v>
      </c>
      <c r="G888" s="107">
        <v>7.3999999999999999E-4</v>
      </c>
      <c r="H888" s="107">
        <v>7.3999999999999999E-4</v>
      </c>
      <c r="I888" s="107">
        <v>0.28260000000000002</v>
      </c>
      <c r="J888" s="107">
        <v>2.6999999999999999E-5</v>
      </c>
      <c r="K888" s="107">
        <v>0.28259700976185592</v>
      </c>
      <c r="L888" s="113">
        <v>-6.5420725993237117</v>
      </c>
      <c r="M888" s="113">
        <v>-1.8474228110165747</v>
      </c>
      <c r="N888" s="196">
        <v>0.95524761501097899</v>
      </c>
    </row>
    <row r="889" spans="1:14" s="106" customFormat="1" x14ac:dyDescent="0.25">
      <c r="A889" s="206"/>
      <c r="B889" s="206"/>
      <c r="C889" s="314"/>
      <c r="D889" s="314"/>
      <c r="E889" s="206"/>
      <c r="F889" s="109"/>
      <c r="G889" s="107"/>
      <c r="H889" s="107"/>
      <c r="I889" s="107"/>
      <c r="J889" s="107"/>
      <c r="K889" s="107"/>
      <c r="L889" s="113"/>
      <c r="M889" s="113"/>
      <c r="N889" s="196"/>
    </row>
    <row r="890" spans="1:14" s="106" customFormat="1" x14ac:dyDescent="0.25">
      <c r="A890" s="206" t="s">
        <v>435</v>
      </c>
      <c r="B890" s="206" t="s">
        <v>931</v>
      </c>
      <c r="C890" s="314">
        <v>100.001251</v>
      </c>
      <c r="D890" s="314">
        <v>28.051176000000002</v>
      </c>
      <c r="E890" s="206" t="s">
        <v>2064</v>
      </c>
      <c r="F890" s="109">
        <v>215.8</v>
      </c>
      <c r="G890" s="107">
        <v>8.2899999999999998E-4</v>
      </c>
      <c r="H890" s="107">
        <v>8.2899999999999998E-4</v>
      </c>
      <c r="I890" s="107">
        <v>0.28256599999999998</v>
      </c>
      <c r="J890" s="107">
        <v>3.3000000000000003E-5</v>
      </c>
      <c r="K890" s="107">
        <v>0.28256265323309476</v>
      </c>
      <c r="L890" s="113">
        <v>-7.7443994554171613</v>
      </c>
      <c r="M890" s="113">
        <v>-3.0673964025074163</v>
      </c>
      <c r="N890" s="196">
        <v>1.167524342456927</v>
      </c>
    </row>
    <row r="891" spans="1:14" s="106" customFormat="1" x14ac:dyDescent="0.25">
      <c r="A891" s="206" t="s">
        <v>435</v>
      </c>
      <c r="B891" s="206" t="s">
        <v>931</v>
      </c>
      <c r="C891" s="314">
        <v>100.001251</v>
      </c>
      <c r="D891" s="314">
        <v>28.051176000000002</v>
      </c>
      <c r="E891" s="206" t="s">
        <v>1228</v>
      </c>
      <c r="F891" s="109">
        <v>214</v>
      </c>
      <c r="G891" s="107">
        <v>1.0280000000000001E-3</v>
      </c>
      <c r="H891" s="107">
        <v>1.0280000000000001E-3</v>
      </c>
      <c r="I891" s="107">
        <v>0.28259800000000002</v>
      </c>
      <c r="J891" s="107">
        <v>3.8000000000000002E-5</v>
      </c>
      <c r="K891" s="107">
        <v>0.28259388453340817</v>
      </c>
      <c r="L891" s="113">
        <v>-6.6127977085062017</v>
      </c>
      <c r="M891" s="113">
        <v>-2.0025495907149971</v>
      </c>
      <c r="N891" s="196">
        <v>1.3444165776721473</v>
      </c>
    </row>
    <row r="892" spans="1:14" s="106" customFormat="1" x14ac:dyDescent="0.25">
      <c r="A892" s="206" t="s">
        <v>435</v>
      </c>
      <c r="B892" s="206" t="s">
        <v>931</v>
      </c>
      <c r="C892" s="314">
        <v>100.001251</v>
      </c>
      <c r="D892" s="314">
        <v>28.051176000000002</v>
      </c>
      <c r="E892" s="206" t="s">
        <v>1227</v>
      </c>
      <c r="F892" s="109">
        <v>212</v>
      </c>
      <c r="G892" s="107">
        <v>6.7500000000000004E-4</v>
      </c>
      <c r="H892" s="107">
        <v>6.7500000000000004E-4</v>
      </c>
      <c r="I892" s="107">
        <v>0.28256500000000001</v>
      </c>
      <c r="J892" s="107">
        <v>3.1000000000000001E-5</v>
      </c>
      <c r="K892" s="107">
        <v>0.28256232302871509</v>
      </c>
      <c r="L892" s="113">
        <v>-7.7797620100072962</v>
      </c>
      <c r="M892" s="113">
        <v>-3.1637267666662083</v>
      </c>
      <c r="N892" s="196">
        <v>1.0967560046526437</v>
      </c>
    </row>
    <row r="893" spans="1:14" s="106" customFormat="1" x14ac:dyDescent="0.25">
      <c r="A893" s="206" t="s">
        <v>435</v>
      </c>
      <c r="B893" s="206" t="s">
        <v>931</v>
      </c>
      <c r="C893" s="314">
        <v>100.001251</v>
      </c>
      <c r="D893" s="314">
        <v>28.051176000000002</v>
      </c>
      <c r="E893" s="206" t="s">
        <v>1226</v>
      </c>
      <c r="F893" s="109">
        <v>212.7</v>
      </c>
      <c r="G893" s="107">
        <v>1.088E-3</v>
      </c>
      <c r="H893" s="107">
        <v>1.088E-3</v>
      </c>
      <c r="I893" s="107">
        <v>0.28259200000000001</v>
      </c>
      <c r="J893" s="107">
        <v>2.9E-5</v>
      </c>
      <c r="K893" s="107">
        <v>0.28258767084332059</v>
      </c>
      <c r="L893" s="113">
        <v>-6.8249730360525618</v>
      </c>
      <c r="M893" s="113">
        <v>-2.2513468340779053</v>
      </c>
      <c r="N893" s="196">
        <v>1.0259991530292556</v>
      </c>
    </row>
    <row r="894" spans="1:14" s="106" customFormat="1" x14ac:dyDescent="0.25">
      <c r="A894" s="206" t="s">
        <v>435</v>
      </c>
      <c r="B894" s="206" t="s">
        <v>931</v>
      </c>
      <c r="C894" s="314">
        <v>100.001251</v>
      </c>
      <c r="D894" s="314">
        <v>28.051176000000002</v>
      </c>
      <c r="E894" s="206" t="s">
        <v>1225</v>
      </c>
      <c r="F894" s="109">
        <v>219.3</v>
      </c>
      <c r="G894" s="107">
        <v>1.1999999999999999E-3</v>
      </c>
      <c r="H894" s="107">
        <v>1.1999999999999999E-3</v>
      </c>
      <c r="I894" s="107">
        <v>0.28252100000000002</v>
      </c>
      <c r="J894" s="107">
        <v>4.1999999999999998E-5</v>
      </c>
      <c r="K894" s="107">
        <v>0.28251607673093104</v>
      </c>
      <c r="L894" s="113">
        <v>-9.3357144120087554</v>
      </c>
      <c r="M894" s="113">
        <v>-4.6372919680670588</v>
      </c>
      <c r="N894" s="196">
        <v>1.485951661919227</v>
      </c>
    </row>
    <row r="895" spans="1:14" s="106" customFormat="1" x14ac:dyDescent="0.25">
      <c r="A895" s="206" t="s">
        <v>435</v>
      </c>
      <c r="B895" s="206" t="s">
        <v>931</v>
      </c>
      <c r="C895" s="314">
        <v>100.001251</v>
      </c>
      <c r="D895" s="314">
        <v>28.051176000000002</v>
      </c>
      <c r="E895" s="206" t="s">
        <v>1224</v>
      </c>
      <c r="F895" s="109">
        <v>215.6</v>
      </c>
      <c r="G895" s="107">
        <v>9.5799999999999998E-4</v>
      </c>
      <c r="H895" s="107">
        <v>9.5799999999999998E-4</v>
      </c>
      <c r="I895" s="107">
        <v>0.28266400000000003</v>
      </c>
      <c r="J895" s="107">
        <v>3.6000000000000001E-5</v>
      </c>
      <c r="K895" s="107">
        <v>0.282660136037089</v>
      </c>
      <c r="L895" s="113">
        <v>-4.2788691055040129</v>
      </c>
      <c r="M895" s="113">
        <v>0.37704207020539116</v>
      </c>
      <c r="N895" s="196">
        <v>1.2736623514086887</v>
      </c>
    </row>
    <row r="896" spans="1:14" s="106" customFormat="1" x14ac:dyDescent="0.25">
      <c r="A896" s="206" t="s">
        <v>435</v>
      </c>
      <c r="B896" s="206" t="s">
        <v>931</v>
      </c>
      <c r="C896" s="314">
        <v>100.001251</v>
      </c>
      <c r="D896" s="314">
        <v>28.051176000000002</v>
      </c>
      <c r="E896" s="206" t="s">
        <v>1223</v>
      </c>
      <c r="F896" s="109">
        <v>216.9</v>
      </c>
      <c r="G896" s="107">
        <v>1.0499999999999999E-3</v>
      </c>
      <c r="H896" s="107">
        <v>1.0499999999999999E-3</v>
      </c>
      <c r="I896" s="107">
        <v>0.28252300000000002</v>
      </c>
      <c r="J896" s="107">
        <v>7.7999999999999999E-5</v>
      </c>
      <c r="K896" s="107">
        <v>0.28251873937993288</v>
      </c>
      <c r="L896" s="113">
        <v>-9.2649893028262653</v>
      </c>
      <c r="M896" s="113">
        <v>-4.5965467462982801</v>
      </c>
      <c r="N896" s="196">
        <v>2.7596097556759069</v>
      </c>
    </row>
    <row r="897" spans="1:14" s="106" customFormat="1" x14ac:dyDescent="0.25">
      <c r="A897" s="206" t="s">
        <v>435</v>
      </c>
      <c r="B897" s="206" t="s">
        <v>931</v>
      </c>
      <c r="C897" s="314">
        <v>100.001251</v>
      </c>
      <c r="D897" s="314">
        <v>28.051176000000002</v>
      </c>
      <c r="E897" s="206" t="s">
        <v>1222</v>
      </c>
      <c r="F897" s="109">
        <v>217.4</v>
      </c>
      <c r="G897" s="107">
        <v>1.4319999999999999E-3</v>
      </c>
      <c r="H897" s="107">
        <v>1.4319999999999999E-3</v>
      </c>
      <c r="I897" s="107">
        <v>0.28253699999999998</v>
      </c>
      <c r="J897" s="107">
        <v>3.3000000000000003E-5</v>
      </c>
      <c r="K897" s="107">
        <v>0.28253117590374982</v>
      </c>
      <c r="L897" s="113">
        <v>-8.769913538555496</v>
      </c>
      <c r="M897" s="113">
        <v>-4.1454098663029626</v>
      </c>
      <c r="N897" s="196">
        <v>1.1675285051970796</v>
      </c>
    </row>
    <row r="898" spans="1:14" s="106" customFormat="1" x14ac:dyDescent="0.25">
      <c r="A898" s="206" t="s">
        <v>435</v>
      </c>
      <c r="B898" s="206" t="s">
        <v>931</v>
      </c>
      <c r="C898" s="314">
        <v>100.001251</v>
      </c>
      <c r="D898" s="314">
        <v>28.051176000000002</v>
      </c>
      <c r="E898" s="206" t="s">
        <v>1221</v>
      </c>
      <c r="F898" s="109">
        <v>216.8</v>
      </c>
      <c r="G898" s="107">
        <v>8.7900000000000001E-4</v>
      </c>
      <c r="H898" s="107">
        <v>8.7900000000000001E-4</v>
      </c>
      <c r="I898" s="107">
        <v>0.28258899999999998</v>
      </c>
      <c r="J898" s="107">
        <v>3.4E-5</v>
      </c>
      <c r="K898" s="107">
        <v>0.28258543490009436</v>
      </c>
      <c r="L898" s="113">
        <v>-6.9310606998262969</v>
      </c>
      <c r="M898" s="113">
        <v>-2.2391130142640492</v>
      </c>
      <c r="N898" s="196">
        <v>1.202906548518623</v>
      </c>
    </row>
    <row r="899" spans="1:14" s="106" customFormat="1" x14ac:dyDescent="0.25">
      <c r="A899" s="206" t="s">
        <v>435</v>
      </c>
      <c r="B899" s="206" t="s">
        <v>931</v>
      </c>
      <c r="C899" s="314">
        <v>100.001251</v>
      </c>
      <c r="D899" s="314">
        <v>28.051176000000002</v>
      </c>
      <c r="E899" s="206" t="s">
        <v>1220</v>
      </c>
      <c r="F899" s="109">
        <v>221.1</v>
      </c>
      <c r="G899" s="107">
        <v>7.7999999999999999E-4</v>
      </c>
      <c r="H899" s="107">
        <v>7.7999999999999999E-4</v>
      </c>
      <c r="I899" s="107">
        <v>0.28254899999999999</v>
      </c>
      <c r="J899" s="107">
        <v>3.1999999999999999E-5</v>
      </c>
      <c r="K899" s="107">
        <v>0.28254577355443949</v>
      </c>
      <c r="L899" s="113">
        <v>-8.345562883462776</v>
      </c>
      <c r="M899" s="113">
        <v>-3.5465243853727291</v>
      </c>
      <c r="N899" s="196">
        <v>1.132158188725807</v>
      </c>
    </row>
    <row r="900" spans="1:14" s="106" customFormat="1" x14ac:dyDescent="0.25">
      <c r="A900" s="206" t="s">
        <v>435</v>
      </c>
      <c r="B900" s="206" t="s">
        <v>931</v>
      </c>
      <c r="C900" s="314">
        <v>100.001251</v>
      </c>
      <c r="D900" s="314">
        <v>28.051176000000002</v>
      </c>
      <c r="E900" s="206" t="s">
        <v>1219</v>
      </c>
      <c r="F900" s="109">
        <v>216.8</v>
      </c>
      <c r="G900" s="107">
        <v>1.0740000000000001E-3</v>
      </c>
      <c r="H900" s="107">
        <v>1.0740000000000001E-3</v>
      </c>
      <c r="I900" s="107">
        <v>0.28254699999999999</v>
      </c>
      <c r="J900" s="107">
        <v>3.6999999999999998E-5</v>
      </c>
      <c r="K900" s="107">
        <v>0.28254264400762386</v>
      </c>
      <c r="L900" s="113">
        <v>-8.4162879926452661</v>
      </c>
      <c r="M900" s="113">
        <v>-3.7530378604333503</v>
      </c>
      <c r="N900" s="196">
        <v>1.3090453616237951</v>
      </c>
    </row>
    <row r="901" spans="1:14" s="106" customFormat="1" x14ac:dyDescent="0.25">
      <c r="A901" s="206" t="s">
        <v>435</v>
      </c>
      <c r="B901" s="206" t="s">
        <v>931</v>
      </c>
      <c r="C901" s="314">
        <v>100.001251</v>
      </c>
      <c r="D901" s="314">
        <v>28.051176000000002</v>
      </c>
      <c r="E901" s="206" t="s">
        <v>1218</v>
      </c>
      <c r="F901" s="109">
        <v>218.3</v>
      </c>
      <c r="G901" s="107">
        <v>1.024E-3</v>
      </c>
      <c r="H901" s="107">
        <v>1.024E-3</v>
      </c>
      <c r="I901" s="107">
        <v>0.28260299999999999</v>
      </c>
      <c r="J901" s="107">
        <v>3.6999999999999998E-5</v>
      </c>
      <c r="K901" s="107">
        <v>0.28259881800673148</v>
      </c>
      <c r="L901" s="113">
        <v>-6.435984935552197</v>
      </c>
      <c r="M901" s="113">
        <v>-1.7322032188671344</v>
      </c>
      <c r="N901" s="196">
        <v>1.3090497373280385</v>
      </c>
    </row>
    <row r="902" spans="1:14" s="106" customFormat="1" x14ac:dyDescent="0.25">
      <c r="A902" s="206" t="s">
        <v>435</v>
      </c>
      <c r="B902" s="206" t="s">
        <v>931</v>
      </c>
      <c r="C902" s="314">
        <v>100.001251</v>
      </c>
      <c r="D902" s="314">
        <v>28.051176000000002</v>
      </c>
      <c r="E902" s="206" t="s">
        <v>1217</v>
      </c>
      <c r="F902" s="109">
        <v>218.7</v>
      </c>
      <c r="G902" s="107">
        <v>1.1050000000000001E-3</v>
      </c>
      <c r="H902" s="107">
        <v>1.1050000000000001E-3</v>
      </c>
      <c r="I902" s="107">
        <v>0.28256100000000001</v>
      </c>
      <c r="J902" s="107">
        <v>5.1999999999999997E-5</v>
      </c>
      <c r="K902" s="107">
        <v>0.28255647891865709</v>
      </c>
      <c r="L902" s="113">
        <v>-7.9212122283711661</v>
      </c>
      <c r="M902" s="113">
        <v>-3.2212373435247521</v>
      </c>
      <c r="N902" s="196">
        <v>1.8397472167241968</v>
      </c>
    </row>
    <row r="903" spans="1:14" s="106" customFormat="1" x14ac:dyDescent="0.25">
      <c r="A903" s="206" t="s">
        <v>435</v>
      </c>
      <c r="B903" s="206" t="s">
        <v>931</v>
      </c>
      <c r="C903" s="314">
        <v>100.001251</v>
      </c>
      <c r="D903" s="314">
        <v>28.051176000000002</v>
      </c>
      <c r="E903" s="206" t="s">
        <v>1216</v>
      </c>
      <c r="F903" s="109">
        <v>213.6</v>
      </c>
      <c r="G903" s="107">
        <v>1.5169999999999999E-3</v>
      </c>
      <c r="H903" s="107">
        <v>1.5169999999999999E-3</v>
      </c>
      <c r="I903" s="107">
        <v>0.28253299999999998</v>
      </c>
      <c r="J903" s="107">
        <v>4.5000000000000003E-5</v>
      </c>
      <c r="K903" s="107">
        <v>0.28252693825868408</v>
      </c>
      <c r="L903" s="113">
        <v>-8.911363756919366</v>
      </c>
      <c r="M903" s="113">
        <v>-4.3799766940755269</v>
      </c>
      <c r="N903" s="196">
        <v>1.5920708440098075</v>
      </c>
    </row>
    <row r="904" spans="1:14" s="106" customFormat="1" x14ac:dyDescent="0.25">
      <c r="A904" s="206" t="s">
        <v>435</v>
      </c>
      <c r="B904" s="206" t="s">
        <v>931</v>
      </c>
      <c r="C904" s="314">
        <v>100.001251</v>
      </c>
      <c r="D904" s="314">
        <v>28.051176000000002</v>
      </c>
      <c r="E904" s="206" t="s">
        <v>1215</v>
      </c>
      <c r="F904" s="109">
        <v>219.9</v>
      </c>
      <c r="G904" s="107">
        <v>2.3600000000000001E-3</v>
      </c>
      <c r="H904" s="107">
        <v>2.3600000000000001E-3</v>
      </c>
      <c r="I904" s="107">
        <v>0.28249400000000002</v>
      </c>
      <c r="J904" s="107">
        <v>8.1000000000000004E-5</v>
      </c>
      <c r="K904" s="107">
        <v>0.28248429102549982</v>
      </c>
      <c r="L904" s="113">
        <v>-10.2905033859646</v>
      </c>
      <c r="M904" s="113">
        <v>-5.7485003891366571</v>
      </c>
      <c r="N904" s="196">
        <v>2.8657677512955448</v>
      </c>
    </row>
    <row r="905" spans="1:14" s="106" customFormat="1" x14ac:dyDescent="0.25">
      <c r="A905" s="206" t="s">
        <v>435</v>
      </c>
      <c r="B905" s="206" t="s">
        <v>931</v>
      </c>
      <c r="C905" s="314">
        <v>100.001251</v>
      </c>
      <c r="D905" s="314">
        <v>28.051176000000002</v>
      </c>
      <c r="E905" s="206" t="s">
        <v>1214</v>
      </c>
      <c r="F905" s="109">
        <v>220.4</v>
      </c>
      <c r="G905" s="107">
        <v>1.17E-3</v>
      </c>
      <c r="H905" s="107">
        <v>1.17E-3</v>
      </c>
      <c r="I905" s="107">
        <v>0.28251999999999999</v>
      </c>
      <c r="J905" s="107">
        <v>9.8999999999999994E-5</v>
      </c>
      <c r="K905" s="107">
        <v>0.28251517568553858</v>
      </c>
      <c r="L905" s="113">
        <v>-9.3710769666011107</v>
      </c>
      <c r="M905" s="113">
        <v>-4.6446681557366087</v>
      </c>
      <c r="N905" s="196">
        <v>3.5026089322509613</v>
      </c>
    </row>
    <row r="906" spans="1:14" s="106" customFormat="1" x14ac:dyDescent="0.25">
      <c r="A906" s="206"/>
      <c r="B906" s="206"/>
      <c r="C906" s="314"/>
      <c r="D906" s="314"/>
      <c r="E906" s="206"/>
      <c r="F906" s="109"/>
      <c r="G906" s="107"/>
      <c r="H906" s="107"/>
      <c r="I906" s="107"/>
      <c r="J906" s="107"/>
      <c r="K906" s="107"/>
      <c r="L906" s="113"/>
      <c r="M906" s="113"/>
      <c r="N906" s="196"/>
    </row>
    <row r="907" spans="1:14" s="106" customFormat="1" x14ac:dyDescent="0.25">
      <c r="A907" s="206" t="s">
        <v>2090</v>
      </c>
      <c r="B907" s="206" t="s">
        <v>931</v>
      </c>
      <c r="C907" s="314">
        <v>99.992564999999999</v>
      </c>
      <c r="D907" s="314">
        <v>28.045971999999999</v>
      </c>
      <c r="E907" s="206" t="s">
        <v>1213</v>
      </c>
      <c r="F907" s="109">
        <v>240</v>
      </c>
      <c r="G907" s="107">
        <v>3.3293271627197203E-2</v>
      </c>
      <c r="H907" s="107">
        <v>1.2396582281528599E-3</v>
      </c>
      <c r="I907" s="107">
        <v>0.28266341484661101</v>
      </c>
      <c r="J907" s="107">
        <v>8.0381656668778194E-6</v>
      </c>
      <c r="K907" s="107">
        <v>0.28265784772275254</v>
      </c>
      <c r="L907" s="113">
        <v>-4.2995616241670032</v>
      </c>
      <c r="M907" s="113">
        <v>0.83996975779987437</v>
      </c>
      <c r="N907" s="196">
        <v>0.28440182762379251</v>
      </c>
    </row>
    <row r="908" spans="1:14" s="106" customFormat="1" x14ac:dyDescent="0.25">
      <c r="A908" s="206" t="s">
        <v>2090</v>
      </c>
      <c r="B908" s="206" t="s">
        <v>931</v>
      </c>
      <c r="C908" s="314">
        <v>99.992564999999999</v>
      </c>
      <c r="D908" s="314">
        <v>28.045971999999999</v>
      </c>
      <c r="E908" s="206" t="s">
        <v>1212</v>
      </c>
      <c r="F908" s="109">
        <v>242</v>
      </c>
      <c r="G908" s="107">
        <v>3.3834159169088399E-2</v>
      </c>
      <c r="H908" s="107">
        <v>1.2574039210448301E-3</v>
      </c>
      <c r="I908" s="107">
        <v>0.28267762723106499</v>
      </c>
      <c r="J908" s="107">
        <v>8.5530361459105996E-6</v>
      </c>
      <c r="K908" s="107">
        <v>0.28267193325069917</v>
      </c>
      <c r="L908" s="113">
        <v>-3.7969754030453551</v>
      </c>
      <c r="M908" s="113">
        <v>1.3829326805447906</v>
      </c>
      <c r="N908" s="196">
        <v>0.30262003287262473</v>
      </c>
    </row>
    <row r="909" spans="1:14" s="106" customFormat="1" x14ac:dyDescent="0.25">
      <c r="A909" s="206" t="s">
        <v>447</v>
      </c>
      <c r="B909" s="206" t="s">
        <v>931</v>
      </c>
      <c r="C909" s="314">
        <v>99.992564999999999</v>
      </c>
      <c r="D909" s="314">
        <v>28.045971999999999</v>
      </c>
      <c r="E909" s="206" t="s">
        <v>1211</v>
      </c>
      <c r="F909" s="109">
        <v>236</v>
      </c>
      <c r="G909" s="107">
        <v>3.46789242353613E-2</v>
      </c>
      <c r="H909" s="107">
        <v>1.32052565559459E-3</v>
      </c>
      <c r="I909" s="107">
        <v>0.28267373243782401</v>
      </c>
      <c r="J909" s="107">
        <v>8.9357995972068804E-6</v>
      </c>
      <c r="K909" s="107">
        <v>0.28266790120620316</v>
      </c>
      <c r="L909" s="113">
        <v>-3.9347052416505157</v>
      </c>
      <c r="M909" s="113">
        <v>1.106490387166037</v>
      </c>
      <c r="N909" s="196">
        <v>0.31615858386180307</v>
      </c>
    </row>
    <row r="910" spans="1:14" s="106" customFormat="1" x14ac:dyDescent="0.25">
      <c r="A910" s="206" t="s">
        <v>447</v>
      </c>
      <c r="B910" s="206" t="s">
        <v>931</v>
      </c>
      <c r="C910" s="314">
        <v>99.992564999999999</v>
      </c>
      <c r="D910" s="314">
        <v>28.045971999999999</v>
      </c>
      <c r="E910" s="206" t="s">
        <v>1210</v>
      </c>
      <c r="F910" s="109">
        <v>226</v>
      </c>
      <c r="G910" s="107">
        <v>2.629399026425E-2</v>
      </c>
      <c r="H910" s="107">
        <v>1.01958091488842E-3</v>
      </c>
      <c r="I910" s="107">
        <v>0.28262513804774397</v>
      </c>
      <c r="J910" s="107">
        <v>9.9211311590546495E-6</v>
      </c>
      <c r="K910" s="107">
        <v>0.28262082691880436</v>
      </c>
      <c r="L910" s="113">
        <v>-5.6531270136683798</v>
      </c>
      <c r="M910" s="113">
        <v>-0.78194240873297183</v>
      </c>
      <c r="N910" s="196">
        <v>0.35101289214578557</v>
      </c>
    </row>
    <row r="911" spans="1:14" s="106" customFormat="1" x14ac:dyDescent="0.25">
      <c r="A911" s="206" t="s">
        <v>447</v>
      </c>
      <c r="B911" s="206" t="s">
        <v>931</v>
      </c>
      <c r="C911" s="314">
        <v>99.992564999999999</v>
      </c>
      <c r="D911" s="314">
        <v>28.045971999999999</v>
      </c>
      <c r="E911" s="206" t="s">
        <v>1209</v>
      </c>
      <c r="F911" s="109">
        <v>226</v>
      </c>
      <c r="G911" s="107">
        <v>2.1514277775903302E-2</v>
      </c>
      <c r="H911" s="107">
        <v>8.3256778433806096E-4</v>
      </c>
      <c r="I911" s="107">
        <v>0.28266800304231998</v>
      </c>
      <c r="J911" s="107">
        <v>8.0873645443575106E-6</v>
      </c>
      <c r="K911" s="107">
        <v>0.28266448266741218</v>
      </c>
      <c r="L911" s="113">
        <v>-4.1373113029341546</v>
      </c>
      <c r="M911" s="113">
        <v>0.76261237357488909</v>
      </c>
      <c r="N911" s="196">
        <v>0.28613362458740355</v>
      </c>
    </row>
    <row r="912" spans="1:14" s="106" customFormat="1" x14ac:dyDescent="0.25">
      <c r="A912" s="206" t="s">
        <v>447</v>
      </c>
      <c r="B912" s="206" t="s">
        <v>931</v>
      </c>
      <c r="C912" s="314">
        <v>99.992564999999999</v>
      </c>
      <c r="D912" s="314">
        <v>28.045971999999999</v>
      </c>
      <c r="E912" s="206" t="s">
        <v>1208</v>
      </c>
      <c r="F912" s="109">
        <v>239</v>
      </c>
      <c r="G912" s="107">
        <v>2.9334232824231601E-2</v>
      </c>
      <c r="H912" s="107">
        <v>1.1581966600084999E-3</v>
      </c>
      <c r="I912" s="107">
        <v>0.28263141502745198</v>
      </c>
      <c r="J912" s="107">
        <v>8.3440251093158006E-6</v>
      </c>
      <c r="K912" s="107">
        <v>0.28262623545602295</v>
      </c>
      <c r="L912" s="113">
        <v>-5.4311569760778777</v>
      </c>
      <c r="M912" s="113">
        <v>-0.30081156422889777</v>
      </c>
      <c r="N912" s="196">
        <v>0.29522291509542775</v>
      </c>
    </row>
    <row r="913" spans="1:14" s="106" customFormat="1" x14ac:dyDescent="0.25">
      <c r="A913" s="206" t="s">
        <v>447</v>
      </c>
      <c r="B913" s="206" t="s">
        <v>931</v>
      </c>
      <c r="C913" s="314">
        <v>99.992564999999999</v>
      </c>
      <c r="D913" s="314">
        <v>28.045971999999999</v>
      </c>
      <c r="E913" s="206" t="s">
        <v>1207</v>
      </c>
      <c r="F913" s="109">
        <v>238</v>
      </c>
      <c r="G913" s="107">
        <v>3.02125117397006E-2</v>
      </c>
      <c r="H913" s="107">
        <v>1.12415257679892E-3</v>
      </c>
      <c r="I913" s="107">
        <v>0.28266329790737599</v>
      </c>
      <c r="J913" s="107">
        <v>6.4200457762727704E-6</v>
      </c>
      <c r="K913" s="107">
        <v>0.28265829166608769</v>
      </c>
      <c r="L913" s="113">
        <v>-4.3036968942489207</v>
      </c>
      <c r="M913" s="113">
        <v>0.81108457856471361</v>
      </c>
      <c r="N913" s="196">
        <v>0.22714941275703282</v>
      </c>
    </row>
    <row r="914" spans="1:14" s="106" customFormat="1" x14ac:dyDescent="0.25">
      <c r="A914" s="206" t="s">
        <v>447</v>
      </c>
      <c r="B914" s="206" t="s">
        <v>931</v>
      </c>
      <c r="C914" s="314">
        <v>99.992564999999999</v>
      </c>
      <c r="D914" s="314">
        <v>28.045971999999999</v>
      </c>
      <c r="E914" s="206" t="s">
        <v>1206</v>
      </c>
      <c r="F914" s="109">
        <v>248</v>
      </c>
      <c r="G914" s="107">
        <v>3.0455069267670401E-2</v>
      </c>
      <c r="H914" s="107">
        <v>1.1620724999385501E-3</v>
      </c>
      <c r="I914" s="107">
        <v>0.28263221556842399</v>
      </c>
      <c r="J914" s="107">
        <v>1.02730413703862E-5</v>
      </c>
      <c r="K914" s="107">
        <v>0.28262682251109339</v>
      </c>
      <c r="L914" s="113">
        <v>-5.4028478022527526</v>
      </c>
      <c r="M914" s="113">
        <v>-7.9375826776972858E-2</v>
      </c>
      <c r="N914" s="196">
        <v>0.36348141821851421</v>
      </c>
    </row>
    <row r="915" spans="1:14" s="106" customFormat="1" x14ac:dyDescent="0.25">
      <c r="A915" s="206" t="s">
        <v>447</v>
      </c>
      <c r="B915" s="206" t="s">
        <v>931</v>
      </c>
      <c r="C915" s="314">
        <v>99.992564999999999</v>
      </c>
      <c r="D915" s="314">
        <v>28.045971999999999</v>
      </c>
      <c r="E915" s="206" t="s">
        <v>1205</v>
      </c>
      <c r="F915" s="109">
        <v>230</v>
      </c>
      <c r="G915" s="107">
        <v>3.3000909671975602E-2</v>
      </c>
      <c r="H915" s="107">
        <v>1.2230060485847599E-3</v>
      </c>
      <c r="I915" s="107">
        <v>0.28265068073810301</v>
      </c>
      <c r="J915" s="107">
        <v>8.8103265197320206E-6</v>
      </c>
      <c r="K915" s="107">
        <v>0.28264541773598828</v>
      </c>
      <c r="L915" s="113">
        <v>-4.7498722314476272</v>
      </c>
      <c r="M915" s="113">
        <v>0.17724712689348721</v>
      </c>
      <c r="N915" s="196">
        <v>0.31171503684035429</v>
      </c>
    </row>
    <row r="916" spans="1:14" s="106" customFormat="1" x14ac:dyDescent="0.25">
      <c r="A916" s="206" t="s">
        <v>447</v>
      </c>
      <c r="B916" s="206" t="s">
        <v>931</v>
      </c>
      <c r="C916" s="314">
        <v>99.992564999999999</v>
      </c>
      <c r="D916" s="314">
        <v>28.045971999999999</v>
      </c>
      <c r="E916" s="206" t="s">
        <v>1204</v>
      </c>
      <c r="F916" s="109">
        <v>228</v>
      </c>
      <c r="G916" s="107">
        <v>2.7570146089307201E-2</v>
      </c>
      <c r="H916" s="107">
        <v>1.0383632270357099E-3</v>
      </c>
      <c r="I916" s="107">
        <v>0.28262747666113602</v>
      </c>
      <c r="J916" s="107">
        <v>8.4729829189300702E-6</v>
      </c>
      <c r="K916" s="107">
        <v>0.28262304717714909</v>
      </c>
      <c r="L916" s="113">
        <v>-5.5704276699253263</v>
      </c>
      <c r="M916" s="113">
        <v>-0.65881433844561244</v>
      </c>
      <c r="N916" s="196">
        <v>0.29977826618621251</v>
      </c>
    </row>
    <row r="917" spans="1:14" s="106" customFormat="1" x14ac:dyDescent="0.25">
      <c r="A917" s="206" t="s">
        <v>447</v>
      </c>
      <c r="B917" s="206" t="s">
        <v>931</v>
      </c>
      <c r="C917" s="314">
        <v>99.992564999999999</v>
      </c>
      <c r="D917" s="314">
        <v>28.045971999999999</v>
      </c>
      <c r="E917" s="206" t="s">
        <v>1203</v>
      </c>
      <c r="F917" s="109">
        <v>217</v>
      </c>
      <c r="G917" s="107">
        <v>2.7558856804970101E-2</v>
      </c>
      <c r="H917" s="107">
        <v>1.0343026188897901E-3</v>
      </c>
      <c r="I917" s="107">
        <v>0.28264123562111099</v>
      </c>
      <c r="J917" s="107">
        <v>8.3407168160060305E-6</v>
      </c>
      <c r="K917" s="107">
        <v>0.28263703675795099</v>
      </c>
      <c r="L917" s="113">
        <v>-5.0838756966964382</v>
      </c>
      <c r="M917" s="113">
        <v>-0.40900305933511127</v>
      </c>
      <c r="N917" s="196">
        <v>0.2950913926147436</v>
      </c>
    </row>
    <row r="918" spans="1:14" s="106" customFormat="1" x14ac:dyDescent="0.25">
      <c r="A918" s="206" t="s">
        <v>447</v>
      </c>
      <c r="B918" s="206" t="s">
        <v>931</v>
      </c>
      <c r="C918" s="314">
        <v>99.992564999999999</v>
      </c>
      <c r="D918" s="314">
        <v>28.045971999999999</v>
      </c>
      <c r="E918" s="206" t="s">
        <v>1202</v>
      </c>
      <c r="F918" s="109">
        <v>241</v>
      </c>
      <c r="G918" s="107">
        <v>2.4870581420379501E-2</v>
      </c>
      <c r="H918" s="107">
        <v>9.5983493561907799E-4</v>
      </c>
      <c r="I918" s="107">
        <v>0.28266821637902001</v>
      </c>
      <c r="J918" s="107">
        <v>9.9495582857746292E-6</v>
      </c>
      <c r="K918" s="107">
        <v>0.28266388789989383</v>
      </c>
      <c r="L918" s="113">
        <v>-4.129767172232901</v>
      </c>
      <c r="M918" s="113">
        <v>1.0759773668800321</v>
      </c>
      <c r="N918" s="196">
        <v>0.35203042417775166</v>
      </c>
    </row>
    <row r="919" spans="1:14" s="106" customFormat="1" x14ac:dyDescent="0.25">
      <c r="A919" s="206" t="s">
        <v>447</v>
      </c>
      <c r="B919" s="206" t="s">
        <v>931</v>
      </c>
      <c r="C919" s="314">
        <v>99.992564999999999</v>
      </c>
      <c r="D919" s="314">
        <v>28.045971999999999</v>
      </c>
      <c r="E919" s="206" t="s">
        <v>1201</v>
      </c>
      <c r="F919" s="109">
        <v>218</v>
      </c>
      <c r="G919" s="107">
        <v>2.9839170628752E-2</v>
      </c>
      <c r="H919" s="107">
        <v>1.1099328830033899E-3</v>
      </c>
      <c r="I919" s="107">
        <v>0.28266812736955998</v>
      </c>
      <c r="J919" s="107">
        <v>8.2620079481773504E-6</v>
      </c>
      <c r="K919" s="107">
        <v>0.28266360067041052</v>
      </c>
      <c r="L919" s="113">
        <v>-4.1329147741220318</v>
      </c>
      <c r="M919" s="113">
        <v>0.55310367284677753</v>
      </c>
      <c r="N919" s="196">
        <v>0.29230735415941567</v>
      </c>
    </row>
    <row r="920" spans="1:14" s="106" customFormat="1" x14ac:dyDescent="0.25">
      <c r="A920" s="206" t="s">
        <v>447</v>
      </c>
      <c r="B920" s="206" t="s">
        <v>931</v>
      </c>
      <c r="C920" s="314">
        <v>99.992564999999999</v>
      </c>
      <c r="D920" s="314">
        <v>28.045971999999999</v>
      </c>
      <c r="E920" s="206" t="s">
        <v>1200</v>
      </c>
      <c r="F920" s="109">
        <v>239</v>
      </c>
      <c r="G920" s="107">
        <v>3.2038123866734998E-2</v>
      </c>
      <c r="H920" s="107">
        <v>1.2052647926439799E-3</v>
      </c>
      <c r="I920" s="107">
        <v>0.28266482191053999</v>
      </c>
      <c r="J920" s="107">
        <v>9.0523377564691697E-6</v>
      </c>
      <c r="K920" s="107">
        <v>0.28265943184570907</v>
      </c>
      <c r="L920" s="113">
        <v>-4.2498042491656562</v>
      </c>
      <c r="M920" s="113">
        <v>0.87372168626087543</v>
      </c>
      <c r="N920" s="196">
        <v>0.32028397636274519</v>
      </c>
    </row>
    <row r="921" spans="1:14" s="106" customFormat="1" x14ac:dyDescent="0.25">
      <c r="A921" s="206" t="s">
        <v>447</v>
      </c>
      <c r="B921" s="206" t="s">
        <v>931</v>
      </c>
      <c r="C921" s="314">
        <v>99.992564999999999</v>
      </c>
      <c r="D921" s="314">
        <v>28.045971999999999</v>
      </c>
      <c r="E921" s="206" t="s">
        <v>1199</v>
      </c>
      <c r="F921" s="109">
        <v>243</v>
      </c>
      <c r="G921" s="107">
        <v>3.1204033992475799E-2</v>
      </c>
      <c r="H921" s="107">
        <v>1.16274672163317E-3</v>
      </c>
      <c r="I921" s="107">
        <v>0.28266497213668501</v>
      </c>
      <c r="J921" s="107">
        <v>7.1144547644450303E-6</v>
      </c>
      <c r="K921" s="107">
        <v>0.2826596849914127</v>
      </c>
      <c r="L921" s="113">
        <v>-4.2444918689110711</v>
      </c>
      <c r="M921" s="113">
        <v>0.97186795162240713</v>
      </c>
      <c r="N921" s="196">
        <v>0.25172129501482843</v>
      </c>
    </row>
    <row r="922" spans="1:14" s="106" customFormat="1" x14ac:dyDescent="0.25">
      <c r="A922" s="206" t="s">
        <v>447</v>
      </c>
      <c r="B922" s="206" t="s">
        <v>931</v>
      </c>
      <c r="C922" s="314">
        <v>99.992564999999999</v>
      </c>
      <c r="D922" s="314">
        <v>28.045971999999999</v>
      </c>
      <c r="E922" s="206" t="s">
        <v>1198</v>
      </c>
      <c r="F922" s="109">
        <v>244</v>
      </c>
      <c r="G922" s="107">
        <v>2.76733537568295E-2</v>
      </c>
      <c r="H922" s="107">
        <v>1.0302979548728901E-3</v>
      </c>
      <c r="I922" s="107">
        <v>0.28267189335870702</v>
      </c>
      <c r="J922" s="107">
        <v>8.5186857824974198E-6</v>
      </c>
      <c r="K922" s="107">
        <v>0.28266718915015088</v>
      </c>
      <c r="L922" s="113">
        <v>-3.9997397773217092</v>
      </c>
      <c r="M922" s="113">
        <v>1.2596769124306739</v>
      </c>
      <c r="N922" s="196">
        <v>0.30140600638217663</v>
      </c>
    </row>
    <row r="923" spans="1:14" s="106" customFormat="1" x14ac:dyDescent="0.25">
      <c r="A923" s="206" t="s">
        <v>447</v>
      </c>
      <c r="B923" s="206" t="s">
        <v>931</v>
      </c>
      <c r="C923" s="314">
        <v>99.992564999999999</v>
      </c>
      <c r="D923" s="314">
        <v>28.045971999999999</v>
      </c>
      <c r="E923" s="206" t="s">
        <v>1197</v>
      </c>
      <c r="F923" s="109">
        <v>241</v>
      </c>
      <c r="G923" s="107">
        <v>3.7008662497477002E-2</v>
      </c>
      <c r="H923" s="107">
        <v>1.3682439983512E-3</v>
      </c>
      <c r="I923" s="107">
        <v>0.282662686999686</v>
      </c>
      <c r="J923" s="107">
        <v>9.1524652940352007E-6</v>
      </c>
      <c r="K923" s="107">
        <v>0.28265651675585907</v>
      </c>
      <c r="L923" s="113">
        <v>-4.3253001507859157</v>
      </c>
      <c r="M923" s="113">
        <v>0.81517513961459898</v>
      </c>
      <c r="N923" s="196">
        <v>0.32382806826269928</v>
      </c>
    </row>
    <row r="924" spans="1:14" s="106" customFormat="1" x14ac:dyDescent="0.25">
      <c r="A924" s="206" t="s">
        <v>447</v>
      </c>
      <c r="B924" s="206" t="s">
        <v>931</v>
      </c>
      <c r="C924" s="314">
        <v>99.992564999999999</v>
      </c>
      <c r="D924" s="314">
        <v>28.045971999999999</v>
      </c>
      <c r="E924" s="206" t="s">
        <v>1196</v>
      </c>
      <c r="F924" s="109">
        <v>239</v>
      </c>
      <c r="G924" s="107">
        <v>2.70042252750466E-2</v>
      </c>
      <c r="H924" s="107">
        <v>1.0602631531416999E-3</v>
      </c>
      <c r="I924" s="107">
        <v>0.28263150851083602</v>
      </c>
      <c r="J924" s="107">
        <v>8.8553492682339998E-6</v>
      </c>
      <c r="K924" s="107">
        <v>0.28262676690785538</v>
      </c>
      <c r="L924" s="113">
        <v>-5.4278511648064853</v>
      </c>
      <c r="M924" s="113">
        <v>-0.2820080782428569</v>
      </c>
      <c r="N924" s="196">
        <v>0.3133142567190994</v>
      </c>
    </row>
    <row r="925" spans="1:14" s="106" customFormat="1" x14ac:dyDescent="0.25">
      <c r="A925" s="206" t="s">
        <v>447</v>
      </c>
      <c r="B925" s="206" t="s">
        <v>931</v>
      </c>
      <c r="C925" s="314">
        <v>99.992564999999999</v>
      </c>
      <c r="D925" s="314">
        <v>28.045971999999999</v>
      </c>
      <c r="E925" s="206" t="s">
        <v>1195</v>
      </c>
      <c r="F925" s="109">
        <v>231</v>
      </c>
      <c r="G925" s="107">
        <v>3.0302861184563899E-2</v>
      </c>
      <c r="H925" s="107">
        <v>1.2143536703807501E-3</v>
      </c>
      <c r="I925" s="107">
        <v>0.28265252066568503</v>
      </c>
      <c r="J925" s="107">
        <v>8.8248863838186695E-6</v>
      </c>
      <c r="K925" s="107">
        <v>0.28264727212787305</v>
      </c>
      <c r="L925" s="113">
        <v>-4.6848076918859505</v>
      </c>
      <c r="M925" s="113">
        <v>0.26514772187624658</v>
      </c>
      <c r="N925" s="196">
        <v>0.31223087020082474</v>
      </c>
    </row>
    <row r="926" spans="1:14" s="106" customFormat="1" x14ac:dyDescent="0.25">
      <c r="A926" s="206" t="s">
        <v>447</v>
      </c>
      <c r="B926" s="206" t="s">
        <v>931</v>
      </c>
      <c r="C926" s="314">
        <v>99.992564999999999</v>
      </c>
      <c r="D926" s="314">
        <v>28.045971999999999</v>
      </c>
      <c r="E926" s="206" t="s">
        <v>1194</v>
      </c>
      <c r="F926" s="109">
        <v>237</v>
      </c>
      <c r="G926" s="107">
        <v>2.0745677406198801E-2</v>
      </c>
      <c r="H926" s="107">
        <v>7.8857538479142303E-4</v>
      </c>
      <c r="I926" s="107">
        <v>0.28264806665156</v>
      </c>
      <c r="J926" s="107">
        <v>9.4337574544832004E-6</v>
      </c>
      <c r="K926" s="107">
        <v>0.28264456964001788</v>
      </c>
      <c r="L926" s="113">
        <v>-4.8423130095298639</v>
      </c>
      <c r="M926" s="113">
        <v>0.30328737468554579</v>
      </c>
      <c r="N926" s="196">
        <v>0.33377763388298121</v>
      </c>
    </row>
    <row r="927" spans="1:14" s="106" customFormat="1" x14ac:dyDescent="0.25">
      <c r="A927" s="206" t="s">
        <v>447</v>
      </c>
      <c r="B927" s="206" t="s">
        <v>931</v>
      </c>
      <c r="C927" s="314">
        <v>99.992564999999999</v>
      </c>
      <c r="D927" s="314">
        <v>28.045971999999999</v>
      </c>
      <c r="E927" s="206" t="s">
        <v>1193</v>
      </c>
      <c r="F927" s="109">
        <v>219</v>
      </c>
      <c r="G927" s="107">
        <v>2.2552914323609799E-2</v>
      </c>
      <c r="H927" s="107">
        <v>8.8244482049875197E-4</v>
      </c>
      <c r="I927" s="107">
        <v>0.28272372973287602</v>
      </c>
      <c r="J927" s="107">
        <v>6.7436663240834299E-6</v>
      </c>
      <c r="K927" s="107">
        <v>0.28272011426797206</v>
      </c>
      <c r="L927" s="113">
        <v>-2.1666731659741867</v>
      </c>
      <c r="M927" s="113">
        <v>2.5748283138726791</v>
      </c>
      <c r="N927" s="196">
        <v>0.23858941624377294</v>
      </c>
    </row>
    <row r="928" spans="1:14" s="106" customFormat="1" x14ac:dyDescent="0.25">
      <c r="A928" s="206" t="s">
        <v>447</v>
      </c>
      <c r="B928" s="206" t="s">
        <v>931</v>
      </c>
      <c r="C928" s="314">
        <v>99.992564999999999</v>
      </c>
      <c r="D928" s="314">
        <v>28.045971999999999</v>
      </c>
      <c r="E928" s="206" t="s">
        <v>1192</v>
      </c>
      <c r="F928" s="109">
        <v>226</v>
      </c>
      <c r="G928" s="107">
        <v>2.61108656839712E-2</v>
      </c>
      <c r="H928" s="107">
        <v>9.4039313496554003E-4</v>
      </c>
      <c r="I928" s="107">
        <v>0.28269537431549002</v>
      </c>
      <c r="J928" s="107">
        <v>8.8187606251752604E-6</v>
      </c>
      <c r="K928" s="107">
        <v>0.28269139801895526</v>
      </c>
      <c r="L928" s="113">
        <v>-3.1693931612353232</v>
      </c>
      <c r="M928" s="113">
        <v>1.7148863871718767</v>
      </c>
      <c r="N928" s="196">
        <v>0.31201065912256354</v>
      </c>
    </row>
    <row r="929" spans="1:14" s="106" customFormat="1" x14ac:dyDescent="0.25">
      <c r="A929" s="206"/>
      <c r="B929" s="206"/>
      <c r="C929" s="314"/>
      <c r="D929" s="314"/>
      <c r="E929" s="206"/>
      <c r="F929" s="109"/>
      <c r="G929" s="107"/>
      <c r="H929" s="107"/>
      <c r="I929" s="107"/>
      <c r="J929" s="107"/>
      <c r="K929" s="107"/>
      <c r="L929" s="113"/>
      <c r="M929" s="113"/>
      <c r="N929" s="196"/>
    </row>
    <row r="930" spans="1:14" s="106" customFormat="1" x14ac:dyDescent="0.25">
      <c r="A930" s="206" t="s">
        <v>2090</v>
      </c>
      <c r="B930" s="206" t="s">
        <v>937</v>
      </c>
      <c r="C930" s="314">
        <v>99.835390000000004</v>
      </c>
      <c r="D930" s="314">
        <v>27.984860999999999</v>
      </c>
      <c r="E930" s="206" t="s">
        <v>1191</v>
      </c>
      <c r="F930" s="109">
        <v>220</v>
      </c>
      <c r="G930" s="107">
        <v>2.7176076452952301E-2</v>
      </c>
      <c r="H930" s="107">
        <v>1.0594639942177199E-3</v>
      </c>
      <c r="I930" s="107">
        <v>0.28269581063132698</v>
      </c>
      <c r="J930" s="107">
        <v>8.7589049726833607E-6</v>
      </c>
      <c r="K930" s="107">
        <v>0.28269145003970064</v>
      </c>
      <c r="L930" s="113">
        <v>-3.1539639186317636</v>
      </c>
      <c r="M930" s="113">
        <v>1.5829831128599814</v>
      </c>
      <c r="N930" s="196">
        <v>0.30988880248550288</v>
      </c>
    </row>
    <row r="931" spans="1:14" s="106" customFormat="1" x14ac:dyDescent="0.25">
      <c r="A931" s="206" t="s">
        <v>2090</v>
      </c>
      <c r="B931" s="206" t="s">
        <v>937</v>
      </c>
      <c r="C931" s="314">
        <v>99.835390000000004</v>
      </c>
      <c r="D931" s="314">
        <v>27.984860999999999</v>
      </c>
      <c r="E931" s="206" t="s">
        <v>1190</v>
      </c>
      <c r="F931" s="109">
        <v>210</v>
      </c>
      <c r="G931" s="107">
        <v>4.0437125097419702E-2</v>
      </c>
      <c r="H931" s="107">
        <v>1.48502822751737E-3</v>
      </c>
      <c r="I931" s="107">
        <v>0.28270777501215699</v>
      </c>
      <c r="J931" s="107">
        <v>9.1353433136008703E-6</v>
      </c>
      <c r="K931" s="107">
        <v>0.2827019412332098</v>
      </c>
      <c r="L931" s="113">
        <v>-2.7308728483832478</v>
      </c>
      <c r="M931" s="113">
        <v>1.7312866925500714</v>
      </c>
      <c r="N931" s="196">
        <v>0.32319993501062072</v>
      </c>
    </row>
    <row r="932" spans="1:14" s="106" customFormat="1" x14ac:dyDescent="0.25">
      <c r="A932" s="206" t="s">
        <v>447</v>
      </c>
      <c r="B932" s="206" t="s">
        <v>937</v>
      </c>
      <c r="C932" s="314">
        <v>99.835390000000004</v>
      </c>
      <c r="D932" s="314">
        <v>27.984860999999999</v>
      </c>
      <c r="E932" s="206" t="s">
        <v>1189</v>
      </c>
      <c r="F932" s="109">
        <v>228</v>
      </c>
      <c r="G932" s="107">
        <v>2.6182918305278299E-2</v>
      </c>
      <c r="H932" s="107">
        <v>1.01939481880338E-3</v>
      </c>
      <c r="I932" s="107">
        <v>0.28268179389543302</v>
      </c>
      <c r="J932" s="107">
        <v>9.6079376797848192E-6</v>
      </c>
      <c r="K932" s="107">
        <v>0.28267744532750544</v>
      </c>
      <c r="L932" s="113">
        <v>-3.6496315068690333</v>
      </c>
      <c r="M932" s="113">
        <v>1.2658187398373322</v>
      </c>
      <c r="N932" s="196">
        <v>0.33993351890471146</v>
      </c>
    </row>
    <row r="933" spans="1:14" s="106" customFormat="1" x14ac:dyDescent="0.25">
      <c r="A933" s="206" t="s">
        <v>447</v>
      </c>
      <c r="B933" s="206" t="s">
        <v>937</v>
      </c>
      <c r="C933" s="314">
        <v>99.835390000000004</v>
      </c>
      <c r="D933" s="314">
        <v>27.984860999999999</v>
      </c>
      <c r="E933" s="206" t="s">
        <v>1188</v>
      </c>
      <c r="F933" s="109">
        <v>218</v>
      </c>
      <c r="G933" s="107">
        <v>2.90282144085404E-2</v>
      </c>
      <c r="H933" s="107">
        <v>1.1007974290898901E-3</v>
      </c>
      <c r="I933" s="107">
        <v>0.28269264060038102</v>
      </c>
      <c r="J933" s="107">
        <v>8.1357108935577698E-6</v>
      </c>
      <c r="K933" s="107">
        <v>0.28268815115884599</v>
      </c>
      <c r="L933" s="113">
        <v>-3.2660643110138388</v>
      </c>
      <c r="M933" s="113">
        <v>1.4216925634502608</v>
      </c>
      <c r="N933" s="196">
        <v>0.28783900238193993</v>
      </c>
    </row>
    <row r="934" spans="1:14" s="106" customFormat="1" x14ac:dyDescent="0.25">
      <c r="A934" s="206" t="s">
        <v>447</v>
      </c>
      <c r="B934" s="206" t="s">
        <v>937</v>
      </c>
      <c r="C934" s="314">
        <v>99.835390000000004</v>
      </c>
      <c r="D934" s="314">
        <v>27.984860999999999</v>
      </c>
      <c r="E934" s="206" t="s">
        <v>1187</v>
      </c>
      <c r="F934" s="109">
        <v>224</v>
      </c>
      <c r="G934" s="107">
        <v>2.6519322212871399E-2</v>
      </c>
      <c r="H934" s="107">
        <v>1.0362913877353299E-3</v>
      </c>
      <c r="I934" s="107">
        <v>0.28270233454756899</v>
      </c>
      <c r="J934" s="107">
        <v>7.4633611748145098E-6</v>
      </c>
      <c r="K934" s="107">
        <v>0.28269799161917492</v>
      </c>
      <c r="L934" s="113">
        <v>-2.9232615743768342</v>
      </c>
      <c r="M934" s="113">
        <v>1.9035857817439883</v>
      </c>
      <c r="N934" s="196">
        <v>0.26405500254345071</v>
      </c>
    </row>
    <row r="935" spans="1:14" s="106" customFormat="1" x14ac:dyDescent="0.25">
      <c r="A935" s="206" t="s">
        <v>447</v>
      </c>
      <c r="B935" s="206" t="s">
        <v>937</v>
      </c>
      <c r="C935" s="314">
        <v>99.835390000000004</v>
      </c>
      <c r="D935" s="314">
        <v>27.984860999999999</v>
      </c>
      <c r="E935" s="206" t="s">
        <v>1186</v>
      </c>
      <c r="F935" s="109">
        <v>222</v>
      </c>
      <c r="G935" s="107">
        <v>2.6951837854678501E-2</v>
      </c>
      <c r="H935" s="107">
        <v>1.03912046574869E-3</v>
      </c>
      <c r="I935" s="107">
        <v>0.28270236061312598</v>
      </c>
      <c r="J935" s="107">
        <v>8.6549815136707598E-6</v>
      </c>
      <c r="K935" s="107">
        <v>0.28269804479116523</v>
      </c>
      <c r="L935" s="113">
        <v>-2.9223398296951419</v>
      </c>
      <c r="M935" s="113">
        <v>1.8608847141221574</v>
      </c>
      <c r="N935" s="196">
        <v>0.30621337025138473</v>
      </c>
    </row>
    <row r="936" spans="1:14" s="106" customFormat="1" x14ac:dyDescent="0.25">
      <c r="A936" s="206" t="s">
        <v>447</v>
      </c>
      <c r="B936" s="206" t="s">
        <v>937</v>
      </c>
      <c r="C936" s="314">
        <v>99.835390000000004</v>
      </c>
      <c r="D936" s="314">
        <v>27.984860999999999</v>
      </c>
      <c r="E936" s="206" t="s">
        <v>1185</v>
      </c>
      <c r="F936" s="109">
        <v>240</v>
      </c>
      <c r="G936" s="107">
        <v>2.82502697244922E-2</v>
      </c>
      <c r="H936" s="107">
        <v>1.08161896489053E-3</v>
      </c>
      <c r="I936" s="107">
        <v>0.28269374366067801</v>
      </c>
      <c r="J936" s="107">
        <v>9.6658117817216908E-6</v>
      </c>
      <c r="K936" s="107">
        <v>0.28268888626804473</v>
      </c>
      <c r="L936" s="113">
        <v>-3.2270572810433329</v>
      </c>
      <c r="M936" s="113">
        <v>1.9381579979715902</v>
      </c>
      <c r="N936" s="196">
        <v>0.34199028113190977</v>
      </c>
    </row>
    <row r="937" spans="1:14" s="106" customFormat="1" x14ac:dyDescent="0.25">
      <c r="A937" s="206" t="s">
        <v>447</v>
      </c>
      <c r="B937" s="206" t="s">
        <v>937</v>
      </c>
      <c r="C937" s="314">
        <v>99.835390000000004</v>
      </c>
      <c r="D937" s="314">
        <v>27.984860999999999</v>
      </c>
      <c r="E937" s="206" t="s">
        <v>1184</v>
      </c>
      <c r="F937" s="109">
        <v>238</v>
      </c>
      <c r="G937" s="107">
        <v>3.0236144933772399E-2</v>
      </c>
      <c r="H937" s="107">
        <v>1.1807664189685499E-3</v>
      </c>
      <c r="I937" s="107">
        <v>0.28269677013047301</v>
      </c>
      <c r="J937" s="107">
        <v>1.04701849781564E-5</v>
      </c>
      <c r="K937" s="107">
        <v>0.28269151176811147</v>
      </c>
      <c r="L937" s="113">
        <v>-3.1200335777004096</v>
      </c>
      <c r="M937" s="113">
        <v>1.9864541832981253</v>
      </c>
      <c r="N937" s="196">
        <v>0.37044850646372751</v>
      </c>
    </row>
    <row r="938" spans="1:14" s="106" customFormat="1" x14ac:dyDescent="0.25">
      <c r="A938" s="206" t="s">
        <v>447</v>
      </c>
      <c r="B938" s="206" t="s">
        <v>937</v>
      </c>
      <c r="C938" s="314">
        <v>99.835390000000004</v>
      </c>
      <c r="D938" s="314">
        <v>27.984860999999999</v>
      </c>
      <c r="E938" s="206" t="s">
        <v>1183</v>
      </c>
      <c r="F938" s="109">
        <v>245</v>
      </c>
      <c r="G938" s="107">
        <v>3.0559970693968999E-2</v>
      </c>
      <c r="H938" s="107">
        <v>1.19348293074936E-3</v>
      </c>
      <c r="I938" s="107">
        <v>0.28268832751948098</v>
      </c>
      <c r="J938" s="107">
        <v>8.4359903678731204E-6</v>
      </c>
      <c r="K938" s="107">
        <v>0.28268285584494351</v>
      </c>
      <c r="L938" s="113">
        <v>-3.4185858697965976</v>
      </c>
      <c r="M938" s="113">
        <v>1.8362930228876806</v>
      </c>
      <c r="N938" s="196">
        <v>0.29848076345651009</v>
      </c>
    </row>
    <row r="939" spans="1:14" s="106" customFormat="1" x14ac:dyDescent="0.25">
      <c r="A939" s="206" t="s">
        <v>447</v>
      </c>
      <c r="B939" s="206" t="s">
        <v>937</v>
      </c>
      <c r="C939" s="314">
        <v>99.835390000000004</v>
      </c>
      <c r="D939" s="314">
        <v>27.984860999999999</v>
      </c>
      <c r="E939" s="206" t="s">
        <v>1182</v>
      </c>
      <c r="F939" s="109">
        <v>226</v>
      </c>
      <c r="G939" s="107">
        <v>3.0226186781231599E-2</v>
      </c>
      <c r="H939" s="107">
        <v>1.1906574729827701E-3</v>
      </c>
      <c r="I939" s="107">
        <v>0.28267101671243999</v>
      </c>
      <c r="J939" s="107">
        <v>7.7042458430714602E-6</v>
      </c>
      <c r="K939" s="107">
        <v>0.28266598221462425</v>
      </c>
      <c r="L939" s="113">
        <v>-4.0307402287964589</v>
      </c>
      <c r="M939" s="113">
        <v>0.81566684845046922</v>
      </c>
      <c r="N939" s="196">
        <v>0.27257875859332259</v>
      </c>
    </row>
    <row r="940" spans="1:14" s="106" customFormat="1" x14ac:dyDescent="0.25">
      <c r="A940" s="206" t="s">
        <v>447</v>
      </c>
      <c r="B940" s="206" t="s">
        <v>937</v>
      </c>
      <c r="C940" s="314">
        <v>99.835390000000004</v>
      </c>
      <c r="D940" s="314">
        <v>27.984860999999999</v>
      </c>
      <c r="E940" s="206" t="s">
        <v>1181</v>
      </c>
      <c r="F940" s="109">
        <v>225</v>
      </c>
      <c r="G940" s="107">
        <v>2.6900480035728799E-2</v>
      </c>
      <c r="H940" s="107">
        <v>1.04366407037263E-3</v>
      </c>
      <c r="I940" s="107">
        <v>0.28268091098974601</v>
      </c>
      <c r="J940" s="107">
        <v>8.6920355560334703E-6</v>
      </c>
      <c r="K940" s="107">
        <v>0.28267651759658985</v>
      </c>
      <c r="L940" s="113">
        <v>-3.6808533074239591</v>
      </c>
      <c r="M940" s="113">
        <v>1.166121394469144</v>
      </c>
      <c r="N940" s="196">
        <v>0.30752639896824974</v>
      </c>
    </row>
    <row r="941" spans="1:14" s="106" customFormat="1" x14ac:dyDescent="0.25">
      <c r="A941" s="206" t="s">
        <v>447</v>
      </c>
      <c r="B941" s="206" t="s">
        <v>937</v>
      </c>
      <c r="C941" s="314">
        <v>99.835390000000004</v>
      </c>
      <c r="D941" s="314">
        <v>27.984860999999999</v>
      </c>
      <c r="E941" s="206" t="s">
        <v>1180</v>
      </c>
      <c r="F941" s="109">
        <v>230</v>
      </c>
      <c r="G941" s="107">
        <v>1.9851407351383001E-2</v>
      </c>
      <c r="H941" s="107">
        <v>7.8790567249218996E-4</v>
      </c>
      <c r="I941" s="107">
        <v>0.28266792352710102</v>
      </c>
      <c r="J941" s="107">
        <v>7.8303064299984E-6</v>
      </c>
      <c r="K941" s="107">
        <v>0.28266453290673138</v>
      </c>
      <c r="L941" s="113">
        <v>-4.1401231642057557</v>
      </c>
      <c r="M941" s="113">
        <v>0.85355420121668857</v>
      </c>
      <c r="N941" s="196">
        <v>0.27704129373917752</v>
      </c>
    </row>
    <row r="942" spans="1:14" s="106" customFormat="1" x14ac:dyDescent="0.25">
      <c r="A942" s="206" t="s">
        <v>447</v>
      </c>
      <c r="B942" s="206" t="s">
        <v>937</v>
      </c>
      <c r="C942" s="314">
        <v>99.835390000000004</v>
      </c>
      <c r="D942" s="314">
        <v>27.984860999999999</v>
      </c>
      <c r="E942" s="206" t="s">
        <v>1179</v>
      </c>
      <c r="F942" s="109">
        <v>227</v>
      </c>
      <c r="G942" s="107">
        <v>3.1906404067295599E-2</v>
      </c>
      <c r="H942" s="107">
        <v>1.2523909232862299E-3</v>
      </c>
      <c r="I942" s="107">
        <v>0.28270273675506002</v>
      </c>
      <c r="J942" s="107">
        <v>8.9806414442109798E-6</v>
      </c>
      <c r="K942" s="107">
        <v>0.28269741774635454</v>
      </c>
      <c r="L942" s="113">
        <v>-2.9090384900187782</v>
      </c>
      <c r="M942" s="113">
        <v>1.9501592336190754</v>
      </c>
      <c r="N942" s="196">
        <v>0.31773876407958923</v>
      </c>
    </row>
    <row r="943" spans="1:14" s="106" customFormat="1" x14ac:dyDescent="0.25">
      <c r="A943" s="206" t="s">
        <v>447</v>
      </c>
      <c r="B943" s="206" t="s">
        <v>937</v>
      </c>
      <c r="C943" s="314">
        <v>99.835390000000004</v>
      </c>
      <c r="D943" s="314">
        <v>27.984860999999999</v>
      </c>
      <c r="E943" s="206" t="s">
        <v>1178</v>
      </c>
      <c r="F943" s="109">
        <v>210</v>
      </c>
      <c r="G943" s="107">
        <v>2.81316357158455E-2</v>
      </c>
      <c r="H943" s="107">
        <v>1.1095229328118401E-3</v>
      </c>
      <c r="I943" s="107">
        <v>0.28269978069197599</v>
      </c>
      <c r="J943" s="107">
        <v>8.3780561721881406E-6</v>
      </c>
      <c r="K943" s="107">
        <v>0.28269542204652609</v>
      </c>
      <c r="L943" s="113">
        <v>-3.0135724322022384</v>
      </c>
      <c r="M943" s="113">
        <v>1.500643941623192</v>
      </c>
      <c r="N943" s="196">
        <v>0.29640782151618694</v>
      </c>
    </row>
    <row r="944" spans="1:14" s="106" customFormat="1" x14ac:dyDescent="0.25">
      <c r="A944" s="206" t="s">
        <v>447</v>
      </c>
      <c r="B944" s="206" t="s">
        <v>937</v>
      </c>
      <c r="C944" s="314">
        <v>99.835390000000004</v>
      </c>
      <c r="D944" s="314">
        <v>27.984860999999999</v>
      </c>
      <c r="E944" s="206" t="s">
        <v>1177</v>
      </c>
      <c r="F944" s="109">
        <v>214</v>
      </c>
      <c r="G944" s="107">
        <v>2.3877729651197999E-2</v>
      </c>
      <c r="H944" s="107">
        <v>1.00603617730832E-3</v>
      </c>
      <c r="I944" s="107">
        <v>0.28268336003063899</v>
      </c>
      <c r="J944" s="107">
        <v>7.9813913590583792E-6</v>
      </c>
      <c r="K944" s="107">
        <v>0.28267933249340366</v>
      </c>
      <c r="L944" s="113">
        <v>-3.5942489651508147</v>
      </c>
      <c r="M944" s="113">
        <v>1.0205465657642243</v>
      </c>
      <c r="N944" s="196">
        <v>0.2823767067372529</v>
      </c>
    </row>
    <row r="945" spans="1:14" s="106" customFormat="1" x14ac:dyDescent="0.25">
      <c r="A945" s="206" t="s">
        <v>447</v>
      </c>
      <c r="B945" s="206" t="s">
        <v>937</v>
      </c>
      <c r="C945" s="314">
        <v>99.835390000000004</v>
      </c>
      <c r="D945" s="314">
        <v>27.984860999999999</v>
      </c>
      <c r="E945" s="206" t="s">
        <v>1176</v>
      </c>
      <c r="F945" s="109">
        <v>218</v>
      </c>
      <c r="G945" s="107">
        <v>2.74192609128859E-2</v>
      </c>
      <c r="H945" s="107">
        <v>1.0902186898316E-3</v>
      </c>
      <c r="I945" s="107">
        <v>0.282674937294978</v>
      </c>
      <c r="J945" s="107">
        <v>9.0462378414998005E-6</v>
      </c>
      <c r="K945" s="107">
        <v>0.28267049099728597</v>
      </c>
      <c r="L945" s="113">
        <v>-3.8920984147672311</v>
      </c>
      <c r="M945" s="113">
        <v>0.79688136355837713</v>
      </c>
      <c r="N945" s="196">
        <v>0.3200531717140187</v>
      </c>
    </row>
    <row r="946" spans="1:14" s="106" customFormat="1" x14ac:dyDescent="0.25">
      <c r="A946" s="206" t="s">
        <v>447</v>
      </c>
      <c r="B946" s="206" t="s">
        <v>937</v>
      </c>
      <c r="C946" s="314">
        <v>99.835390000000004</v>
      </c>
      <c r="D946" s="314">
        <v>27.984860999999999</v>
      </c>
      <c r="E946" s="206" t="s">
        <v>1175</v>
      </c>
      <c r="F946" s="109">
        <v>218</v>
      </c>
      <c r="G946" s="107">
        <v>2.6349853589045201E-2</v>
      </c>
      <c r="H946" s="107">
        <v>1.07256827749404E-3</v>
      </c>
      <c r="I946" s="107">
        <v>0.28269944044295803</v>
      </c>
      <c r="J946" s="107">
        <v>8.1015421310752893E-6</v>
      </c>
      <c r="K946" s="107">
        <v>0.28269506612989476</v>
      </c>
      <c r="L946" s="113">
        <v>-3.0256045066745507</v>
      </c>
      <c r="M946" s="113">
        <v>1.6663421575957571</v>
      </c>
      <c r="N946" s="196">
        <v>0.28663012185292658</v>
      </c>
    </row>
    <row r="947" spans="1:14" s="106" customFormat="1" x14ac:dyDescent="0.25">
      <c r="A947" s="206" t="s">
        <v>447</v>
      </c>
      <c r="B947" s="206" t="s">
        <v>937</v>
      </c>
      <c r="C947" s="314">
        <v>99.835390000000004</v>
      </c>
      <c r="D947" s="314">
        <v>27.984860999999999</v>
      </c>
      <c r="E947" s="206" t="s">
        <v>1174</v>
      </c>
      <c r="F947" s="109">
        <v>210</v>
      </c>
      <c r="G947" s="107">
        <v>2.7219418431634099E-2</v>
      </c>
      <c r="H947" s="107">
        <v>1.1054714266101899E-3</v>
      </c>
      <c r="I947" s="107">
        <v>0.28269573256608499</v>
      </c>
      <c r="J947" s="107">
        <v>9.0702182593724296E-6</v>
      </c>
      <c r="K947" s="107">
        <v>0.28269138983655584</v>
      </c>
      <c r="L947" s="113">
        <v>-3.1567245050134751</v>
      </c>
      <c r="M947" s="113">
        <v>1.3579881096958957</v>
      </c>
      <c r="N947" s="196">
        <v>0.32089587127082098</v>
      </c>
    </row>
    <row r="948" spans="1:14" s="106" customFormat="1" x14ac:dyDescent="0.25">
      <c r="A948" s="206" t="s">
        <v>447</v>
      </c>
      <c r="B948" s="206" t="s">
        <v>937</v>
      </c>
      <c r="C948" s="314">
        <v>99.835390000000004</v>
      </c>
      <c r="D948" s="314">
        <v>27.984860999999999</v>
      </c>
      <c r="E948" s="206" t="s">
        <v>1173</v>
      </c>
      <c r="F948" s="109">
        <v>213</v>
      </c>
      <c r="G948" s="107">
        <v>2.8039746586972999E-2</v>
      </c>
      <c r="H948" s="107">
        <v>1.14470171771619E-3</v>
      </c>
      <c r="I948" s="107">
        <v>0.282682425095311</v>
      </c>
      <c r="J948" s="107">
        <v>7.7694456109282106E-6</v>
      </c>
      <c r="K948" s="107">
        <v>0.28267786388524929</v>
      </c>
      <c r="L948" s="113">
        <v>-3.627310666726169</v>
      </c>
      <c r="M948" s="113">
        <v>0.94630345149449013</v>
      </c>
      <c r="N948" s="196">
        <v>0.27487758430977394</v>
      </c>
    </row>
    <row r="949" spans="1:14" s="106" customFormat="1" x14ac:dyDescent="0.25">
      <c r="A949" s="206"/>
      <c r="B949" s="206"/>
      <c r="C949" s="314"/>
      <c r="D949" s="314"/>
      <c r="E949" s="206"/>
      <c r="F949" s="109"/>
      <c r="G949" s="107"/>
      <c r="H949" s="107"/>
      <c r="I949" s="107"/>
      <c r="J949" s="107"/>
      <c r="K949" s="107"/>
      <c r="L949" s="113"/>
      <c r="M949" s="113"/>
      <c r="N949" s="196"/>
    </row>
    <row r="950" spans="1:14" s="106" customFormat="1" x14ac:dyDescent="0.25">
      <c r="A950" s="206" t="s">
        <v>2090</v>
      </c>
      <c r="B950" s="206" t="s">
        <v>934</v>
      </c>
      <c r="C950" s="314">
        <v>99.992564999999999</v>
      </c>
      <c r="D950" s="314">
        <v>28.045971999999999</v>
      </c>
      <c r="E950" s="206" t="s">
        <v>1172</v>
      </c>
      <c r="F950" s="109">
        <v>216.2</v>
      </c>
      <c r="G950" s="107">
        <v>1.9540417560690498E-2</v>
      </c>
      <c r="H950" s="107">
        <v>8.0828762000484898E-4</v>
      </c>
      <c r="I950" s="107">
        <v>0.28258653301465497</v>
      </c>
      <c r="J950" s="107">
        <v>1.0506525589592801E-5</v>
      </c>
      <c r="K950" s="107">
        <v>0.2825832638052902</v>
      </c>
      <c r="L950" s="113">
        <v>-7.0182996037637668</v>
      </c>
      <c r="M950" s="113">
        <v>-2.3292927400320185</v>
      </c>
      <c r="N950" s="196">
        <v>0.37171622164655638</v>
      </c>
    </row>
    <row r="951" spans="1:14" s="106" customFormat="1" x14ac:dyDescent="0.25">
      <c r="A951" s="206" t="s">
        <v>2090</v>
      </c>
      <c r="B951" s="206" t="s">
        <v>934</v>
      </c>
      <c r="C951" s="314">
        <v>99.992564999999999</v>
      </c>
      <c r="D951" s="314">
        <v>28.045971999999999</v>
      </c>
      <c r="E951" s="206" t="s">
        <v>1171</v>
      </c>
      <c r="F951" s="109">
        <v>216.2</v>
      </c>
      <c r="G951" s="107">
        <v>1.8024158688004499E-2</v>
      </c>
      <c r="H951" s="107">
        <v>7.6325562793426698E-4</v>
      </c>
      <c r="I951" s="107">
        <v>0.282667490095733</v>
      </c>
      <c r="J951" s="107">
        <v>9.0752582184623699E-6</v>
      </c>
      <c r="K951" s="107">
        <v>0.28266440302327911</v>
      </c>
      <c r="L951" s="113">
        <v>-4.1554504046181773</v>
      </c>
      <c r="M951" s="113">
        <v>0.54137685297162008</v>
      </c>
      <c r="N951" s="196">
        <v>0.3210786160168233</v>
      </c>
    </row>
    <row r="952" spans="1:14" s="106" customFormat="1" x14ac:dyDescent="0.25">
      <c r="A952" s="206" t="s">
        <v>447</v>
      </c>
      <c r="B952" s="206" t="s">
        <v>934</v>
      </c>
      <c r="C952" s="314">
        <v>99.992564999999999</v>
      </c>
      <c r="D952" s="314">
        <v>28.045971999999999</v>
      </c>
      <c r="E952" s="206" t="s">
        <v>1170</v>
      </c>
      <c r="F952" s="109">
        <v>216.2</v>
      </c>
      <c r="G952" s="107">
        <v>1.89749976713285E-2</v>
      </c>
      <c r="H952" s="107">
        <v>8.0672083097498395E-4</v>
      </c>
      <c r="I952" s="107">
        <v>0.282599469017282</v>
      </c>
      <c r="J952" s="107">
        <v>1.0363406739059101E-5</v>
      </c>
      <c r="K952" s="107">
        <v>0.28259620614497011</v>
      </c>
      <c r="L952" s="113">
        <v>-6.5608495046765025</v>
      </c>
      <c r="M952" s="113">
        <v>-1.8713984947793527</v>
      </c>
      <c r="N952" s="196">
        <v>0.36665274010694304</v>
      </c>
    </row>
    <row r="953" spans="1:14" s="106" customFormat="1" x14ac:dyDescent="0.25">
      <c r="A953" s="206" t="s">
        <v>447</v>
      </c>
      <c r="B953" s="206" t="s">
        <v>934</v>
      </c>
      <c r="C953" s="314">
        <v>99.992564999999999</v>
      </c>
      <c r="D953" s="314">
        <v>28.045971999999999</v>
      </c>
      <c r="E953" s="206" t="s">
        <v>1169</v>
      </c>
      <c r="F953" s="109">
        <v>216.2</v>
      </c>
      <c r="G953" s="107">
        <v>1.6951843545356501E-2</v>
      </c>
      <c r="H953" s="107">
        <v>7.0705494770267397E-4</v>
      </c>
      <c r="I953" s="107">
        <v>0.282617816464728</v>
      </c>
      <c r="J953" s="107">
        <v>9.9834229410740808E-6</v>
      </c>
      <c r="K953" s="107">
        <v>0.282614956702189</v>
      </c>
      <c r="L953" s="113">
        <v>-5.9120368927634281</v>
      </c>
      <c r="M953" s="113">
        <v>-1.2080120856627907</v>
      </c>
      <c r="N953" s="196">
        <v>0.35320908164160336</v>
      </c>
    </row>
    <row r="954" spans="1:14" s="106" customFormat="1" x14ac:dyDescent="0.25">
      <c r="A954" s="206" t="s">
        <v>447</v>
      </c>
      <c r="B954" s="206" t="s">
        <v>934</v>
      </c>
      <c r="C954" s="314">
        <v>99.992564999999999</v>
      </c>
      <c r="D954" s="314">
        <v>28.045971999999999</v>
      </c>
      <c r="E954" s="206" t="s">
        <v>1168</v>
      </c>
      <c r="F954" s="109">
        <v>216.2</v>
      </c>
      <c r="G954" s="107">
        <v>2.1330744803171601E-2</v>
      </c>
      <c r="H954" s="107">
        <v>8.6831823797735904E-4</v>
      </c>
      <c r="I954" s="107">
        <v>0.28263377853153498</v>
      </c>
      <c r="J954" s="107">
        <v>9.5441565812245306E-6</v>
      </c>
      <c r="K954" s="107">
        <v>0.28263026652164525</v>
      </c>
      <c r="L954" s="113">
        <v>-5.3475774339173388</v>
      </c>
      <c r="M954" s="113">
        <v>-0.66635745456400386</v>
      </c>
      <c r="N954" s="196">
        <v>0.33766803239743126</v>
      </c>
    </row>
    <row r="955" spans="1:14" s="106" customFormat="1" x14ac:dyDescent="0.25">
      <c r="A955" s="206" t="s">
        <v>447</v>
      </c>
      <c r="B955" s="206" t="s">
        <v>934</v>
      </c>
      <c r="C955" s="314">
        <v>99.992564999999999</v>
      </c>
      <c r="D955" s="314">
        <v>28.045971999999999</v>
      </c>
      <c r="E955" s="206" t="s">
        <v>1167</v>
      </c>
      <c r="F955" s="109">
        <v>216.2</v>
      </c>
      <c r="G955" s="107">
        <v>2.0589441296862E-2</v>
      </c>
      <c r="H955" s="107">
        <v>8.42663172341429E-4</v>
      </c>
      <c r="I955" s="107">
        <v>0.28252940492095502</v>
      </c>
      <c r="J955" s="107">
        <v>9.5929435323142205E-6</v>
      </c>
      <c r="K955" s="107">
        <v>0.28252599667583761</v>
      </c>
      <c r="L955" s="113">
        <v>-9.0384949359045841</v>
      </c>
      <c r="M955" s="113">
        <v>-4.3553784144179097</v>
      </c>
      <c r="N955" s="196">
        <v>0.33939409311845026</v>
      </c>
    </row>
    <row r="956" spans="1:14" s="106" customFormat="1" x14ac:dyDescent="0.25">
      <c r="A956" s="206" t="s">
        <v>447</v>
      </c>
      <c r="B956" s="206" t="s">
        <v>934</v>
      </c>
      <c r="C956" s="314">
        <v>99.992564999999999</v>
      </c>
      <c r="D956" s="314">
        <v>28.045971999999999</v>
      </c>
      <c r="E956" s="206" t="s">
        <v>1166</v>
      </c>
      <c r="F956" s="109">
        <v>216.2</v>
      </c>
      <c r="G956" s="107">
        <v>3.3493905134331599E-2</v>
      </c>
      <c r="H956" s="107">
        <v>1.35712066816037E-3</v>
      </c>
      <c r="I956" s="107">
        <v>0.28259984089292101</v>
      </c>
      <c r="J956" s="107">
        <v>1.1606914310658601E-5</v>
      </c>
      <c r="K956" s="107">
        <v>0.28259435186712417</v>
      </c>
      <c r="L956" s="113">
        <v>-6.547699032091181</v>
      </c>
      <c r="M956" s="113">
        <v>-1.9370020236431085</v>
      </c>
      <c r="N956" s="196">
        <v>0.41064748719787936</v>
      </c>
    </row>
    <row r="957" spans="1:14" s="106" customFormat="1" x14ac:dyDescent="0.25">
      <c r="A957" s="206" t="s">
        <v>447</v>
      </c>
      <c r="B957" s="206" t="s">
        <v>934</v>
      </c>
      <c r="C957" s="314">
        <v>99.992564999999999</v>
      </c>
      <c r="D957" s="314">
        <v>28.045971999999999</v>
      </c>
      <c r="E957" s="206" t="s">
        <v>1165</v>
      </c>
      <c r="F957" s="109">
        <v>216.2</v>
      </c>
      <c r="G957" s="107">
        <v>2.37065832780428E-2</v>
      </c>
      <c r="H957" s="107">
        <v>9.6951203122126902E-4</v>
      </c>
      <c r="I957" s="107">
        <v>0.28260845575913601</v>
      </c>
      <c r="J957" s="107">
        <v>8.71878679667866E-6</v>
      </c>
      <c r="K957" s="107">
        <v>0.28260453445967121</v>
      </c>
      <c r="L957" s="113">
        <v>-6.2430553552694779</v>
      </c>
      <c r="M957" s="113">
        <v>-1.5767464095606254</v>
      </c>
      <c r="N957" s="196">
        <v>0.30846681500662498</v>
      </c>
    </row>
    <row r="958" spans="1:14" s="106" customFormat="1" x14ac:dyDescent="0.25">
      <c r="A958" s="206" t="s">
        <v>447</v>
      </c>
      <c r="B958" s="206" t="s">
        <v>934</v>
      </c>
      <c r="C958" s="314">
        <v>99.992564999999999</v>
      </c>
      <c r="D958" s="314">
        <v>28.045971999999999</v>
      </c>
      <c r="E958" s="206" t="s">
        <v>1164</v>
      </c>
      <c r="F958" s="109">
        <v>216.2</v>
      </c>
      <c r="G958" s="107">
        <v>1.7295331589314799E-2</v>
      </c>
      <c r="H958" s="107">
        <v>7.1177423875185605E-4</v>
      </c>
      <c r="I958" s="107">
        <v>0.28261718955376902</v>
      </c>
      <c r="J958" s="107">
        <v>8.3929506331438303E-6</v>
      </c>
      <c r="K958" s="107">
        <v>0.28261431070353138</v>
      </c>
      <c r="L958" s="113">
        <v>-5.9342060657741058</v>
      </c>
      <c r="M958" s="113">
        <v>-1.2308672320338054</v>
      </c>
      <c r="N958" s="196">
        <v>0.29693887586446088</v>
      </c>
    </row>
    <row r="959" spans="1:14" s="106" customFormat="1" x14ac:dyDescent="0.25">
      <c r="A959" s="206" t="s">
        <v>447</v>
      </c>
      <c r="B959" s="206" t="s">
        <v>934</v>
      </c>
      <c r="C959" s="314">
        <v>99.992564999999999</v>
      </c>
      <c r="D959" s="314">
        <v>28.045971999999999</v>
      </c>
      <c r="E959" s="206" t="s">
        <v>1163</v>
      </c>
      <c r="F959" s="109">
        <v>216.2</v>
      </c>
      <c r="G959" s="107">
        <v>1.83340837986774E-2</v>
      </c>
      <c r="H959" s="107">
        <v>7.7181161295188897E-4</v>
      </c>
      <c r="I959" s="107">
        <v>0.28259162033691998</v>
      </c>
      <c r="J959" s="107">
        <v>9.6953356301562895E-6</v>
      </c>
      <c r="K959" s="107">
        <v>0.28258849865883107</v>
      </c>
      <c r="L959" s="113">
        <v>-6.8383988924458627</v>
      </c>
      <c r="M959" s="113">
        <v>-2.1440859404586732</v>
      </c>
      <c r="N959" s="196">
        <v>0.34301668018654752</v>
      </c>
    </row>
    <row r="960" spans="1:14" s="106" customFormat="1" x14ac:dyDescent="0.25">
      <c r="A960" s="206"/>
      <c r="B960" s="206"/>
      <c r="C960" s="314"/>
      <c r="D960" s="314"/>
      <c r="E960" s="206"/>
      <c r="F960" s="109"/>
      <c r="G960" s="107"/>
      <c r="H960" s="107"/>
      <c r="I960" s="107"/>
      <c r="J960" s="107"/>
      <c r="K960" s="107"/>
      <c r="L960" s="113"/>
      <c r="M960" s="113"/>
      <c r="N960" s="196"/>
    </row>
    <row r="961" spans="1:14" s="106" customFormat="1" x14ac:dyDescent="0.25">
      <c r="A961" s="206" t="s">
        <v>2090</v>
      </c>
      <c r="B961" s="206" t="s">
        <v>931</v>
      </c>
      <c r="C961" s="314">
        <v>99.992564999999999</v>
      </c>
      <c r="D961" s="314">
        <v>28.045971999999999</v>
      </c>
      <c r="E961" s="206" t="s">
        <v>1162</v>
      </c>
      <c r="F961" s="109">
        <v>216.2</v>
      </c>
      <c r="G961" s="107">
        <v>2.1271525934120399E-2</v>
      </c>
      <c r="H961" s="107">
        <v>8.6252234745185495E-4</v>
      </c>
      <c r="I961" s="107">
        <v>0.28258211307658199</v>
      </c>
      <c r="J961" s="107">
        <v>7.9014331445180396E-6</v>
      </c>
      <c r="K961" s="107">
        <v>0.28257862450881749</v>
      </c>
      <c r="L961" s="113">
        <v>-7.174599905158674</v>
      </c>
      <c r="M961" s="113">
        <v>-2.4934289943268073</v>
      </c>
      <c r="N961" s="196">
        <v>0.27954920482686774</v>
      </c>
    </row>
    <row r="962" spans="1:14" s="106" customFormat="1" x14ac:dyDescent="0.25">
      <c r="A962" s="206" t="s">
        <v>2090</v>
      </c>
      <c r="B962" s="206" t="s">
        <v>931</v>
      </c>
      <c r="C962" s="314">
        <v>99.992564999999999</v>
      </c>
      <c r="D962" s="314">
        <v>28.045971999999999</v>
      </c>
      <c r="E962" s="206" t="s">
        <v>1161</v>
      </c>
      <c r="F962" s="109">
        <v>216.2</v>
      </c>
      <c r="G962" s="107">
        <v>2.1286667617981099E-2</v>
      </c>
      <c r="H962" s="107">
        <v>8.5034736803535197E-4</v>
      </c>
      <c r="I962" s="107">
        <v>0.28258162662321401</v>
      </c>
      <c r="J962" s="107">
        <v>7.5461088433325702E-6</v>
      </c>
      <c r="K962" s="107">
        <v>0.28257818729851064</v>
      </c>
      <c r="L962" s="113">
        <v>-7.1918021389394404</v>
      </c>
      <c r="M962" s="113">
        <v>-2.5088973013276394</v>
      </c>
      <c r="N962" s="196">
        <v>0.26697798843788867</v>
      </c>
    </row>
    <row r="963" spans="1:14" s="106" customFormat="1" x14ac:dyDescent="0.25">
      <c r="A963" s="206" t="s">
        <v>447</v>
      </c>
      <c r="B963" s="206" t="s">
        <v>931</v>
      </c>
      <c r="C963" s="314">
        <v>99.992564999999999</v>
      </c>
      <c r="D963" s="314">
        <v>28.045971999999999</v>
      </c>
      <c r="E963" s="206" t="s">
        <v>1160</v>
      </c>
      <c r="F963" s="109">
        <v>216.2</v>
      </c>
      <c r="G963" s="107">
        <v>2.0472298867347801E-2</v>
      </c>
      <c r="H963" s="107">
        <v>8.4248966754644301E-4</v>
      </c>
      <c r="I963" s="107">
        <v>0.28266774161552499</v>
      </c>
      <c r="J963" s="107">
        <v>9.8029509692086398E-6</v>
      </c>
      <c r="K963" s="107">
        <v>0.28266433407216701</v>
      </c>
      <c r="L963" s="113">
        <v>-4.1465560222431197</v>
      </c>
      <c r="M963" s="113">
        <v>0.53893739316634992</v>
      </c>
      <c r="N963" s="196">
        <v>0.34682406321540071</v>
      </c>
    </row>
    <row r="964" spans="1:14" s="106" customFormat="1" x14ac:dyDescent="0.25">
      <c r="A964" s="206" t="s">
        <v>447</v>
      </c>
      <c r="B964" s="206" t="s">
        <v>931</v>
      </c>
      <c r="C964" s="314">
        <v>99.992564999999999</v>
      </c>
      <c r="D964" s="314">
        <v>28.045971999999999</v>
      </c>
      <c r="E964" s="206" t="s">
        <v>1159</v>
      </c>
      <c r="F964" s="109">
        <v>216.2</v>
      </c>
      <c r="G964" s="107">
        <v>1.93390133779941E-2</v>
      </c>
      <c r="H964" s="107">
        <v>7.8058146546136999E-4</v>
      </c>
      <c r="I964" s="107">
        <v>0.28264980932657202</v>
      </c>
      <c r="J964" s="107">
        <v>9.0534548799492894E-6</v>
      </c>
      <c r="K964" s="107">
        <v>0.28264665217783724</v>
      </c>
      <c r="L964" s="113">
        <v>-4.7806875692835149</v>
      </c>
      <c r="M964" s="113">
        <v>-8.6640196280685089E-2</v>
      </c>
      <c r="N964" s="196">
        <v>0.32030722355469443</v>
      </c>
    </row>
    <row r="965" spans="1:14" s="106" customFormat="1" x14ac:dyDescent="0.25">
      <c r="A965" s="206" t="s">
        <v>447</v>
      </c>
      <c r="B965" s="206" t="s">
        <v>931</v>
      </c>
      <c r="C965" s="314">
        <v>99.992564999999999</v>
      </c>
      <c r="D965" s="314">
        <v>28.045971999999999</v>
      </c>
      <c r="E965" s="206" t="s">
        <v>1158</v>
      </c>
      <c r="F965" s="109">
        <v>216.2</v>
      </c>
      <c r="G965" s="107">
        <v>2.3900824157199001E-2</v>
      </c>
      <c r="H965" s="107">
        <v>9.9057584569571902E-4</v>
      </c>
      <c r="I965" s="107">
        <v>0.28263352101454498</v>
      </c>
      <c r="J965" s="107">
        <v>7.1648000089491703E-6</v>
      </c>
      <c r="K965" s="107">
        <v>0.28262951452013491</v>
      </c>
      <c r="L965" s="113">
        <v>-5.3566838925345195</v>
      </c>
      <c r="M965" s="113">
        <v>-0.69296293491172278</v>
      </c>
      <c r="N965" s="196">
        <v>0.2534874507720275</v>
      </c>
    </row>
    <row r="966" spans="1:14" s="106" customFormat="1" x14ac:dyDescent="0.25">
      <c r="A966" s="206" t="s">
        <v>447</v>
      </c>
      <c r="B966" s="206" t="s">
        <v>931</v>
      </c>
      <c r="C966" s="314">
        <v>99.992564999999999</v>
      </c>
      <c r="D966" s="314">
        <v>28.045971999999999</v>
      </c>
      <c r="E966" s="206" t="s">
        <v>1157</v>
      </c>
      <c r="F966" s="109">
        <v>216.2</v>
      </c>
      <c r="G966" s="107">
        <v>2.82682157726801E-2</v>
      </c>
      <c r="H966" s="107">
        <v>1.1601220437821799E-3</v>
      </c>
      <c r="I966" s="107">
        <v>0.282637066578528</v>
      </c>
      <c r="J966" s="107">
        <v>8.8735709501554906E-6</v>
      </c>
      <c r="K966" s="107">
        <v>0.28263237433562344</v>
      </c>
      <c r="L966" s="113">
        <v>-5.2313036926288081</v>
      </c>
      <c r="M966" s="113">
        <v>-0.59178392964098769</v>
      </c>
      <c r="N966" s="196">
        <v>0.31394300979536993</v>
      </c>
    </row>
    <row r="967" spans="1:14" s="106" customFormat="1" x14ac:dyDescent="0.25">
      <c r="A967" s="206" t="s">
        <v>447</v>
      </c>
      <c r="B967" s="206" t="s">
        <v>931</v>
      </c>
      <c r="C967" s="314">
        <v>99.992564999999999</v>
      </c>
      <c r="D967" s="314">
        <v>28.045971999999999</v>
      </c>
      <c r="E967" s="206" t="s">
        <v>1156</v>
      </c>
      <c r="F967" s="109">
        <v>216.2</v>
      </c>
      <c r="G967" s="107">
        <v>2.4591591141392401E-2</v>
      </c>
      <c r="H967" s="107">
        <v>1.01319795174417E-3</v>
      </c>
      <c r="I967" s="107">
        <v>0.28264499746424798</v>
      </c>
      <c r="J967" s="107">
        <v>8.5787584374015798E-6</v>
      </c>
      <c r="K967" s="107">
        <v>0.28264089947220872</v>
      </c>
      <c r="L967" s="113">
        <v>-4.950847313401896</v>
      </c>
      <c r="M967" s="113">
        <v>-0.29016837334028267</v>
      </c>
      <c r="N967" s="196">
        <v>0.30351267367834112</v>
      </c>
    </row>
    <row r="968" spans="1:14" s="106" customFormat="1" x14ac:dyDescent="0.25">
      <c r="A968" s="206" t="s">
        <v>447</v>
      </c>
      <c r="B968" s="206" t="s">
        <v>931</v>
      </c>
      <c r="C968" s="314">
        <v>99.992564999999999</v>
      </c>
      <c r="D968" s="314">
        <v>28.045971999999999</v>
      </c>
      <c r="E968" s="206" t="s">
        <v>1155</v>
      </c>
      <c r="F968" s="109">
        <v>216.2</v>
      </c>
      <c r="G968" s="107">
        <v>2.2774417865382E-2</v>
      </c>
      <c r="H968" s="107">
        <v>9.63341492877197E-4</v>
      </c>
      <c r="I968" s="107">
        <v>0.282643254532982</v>
      </c>
      <c r="J968" s="107">
        <v>7.17415319714621E-6</v>
      </c>
      <c r="K968" s="107">
        <v>0.28263935819094727</v>
      </c>
      <c r="L968" s="113">
        <v>-5.012481815442893</v>
      </c>
      <c r="M968" s="113">
        <v>-0.34469822168148312</v>
      </c>
      <c r="N968" s="196">
        <v>0.2538183624256618</v>
      </c>
    </row>
    <row r="969" spans="1:14" s="106" customFormat="1" x14ac:dyDescent="0.25">
      <c r="A969" s="206" t="s">
        <v>447</v>
      </c>
      <c r="B969" s="206" t="s">
        <v>931</v>
      </c>
      <c r="C969" s="314">
        <v>99.992564999999999</v>
      </c>
      <c r="D969" s="314">
        <v>28.045971999999999</v>
      </c>
      <c r="E969" s="206" t="s">
        <v>1154</v>
      </c>
      <c r="F969" s="109">
        <v>216.2</v>
      </c>
      <c r="G969" s="107">
        <v>2.7095576797135201E-2</v>
      </c>
      <c r="H969" s="107">
        <v>1.06887546365857E-3</v>
      </c>
      <c r="I969" s="107">
        <v>0.28268448343429697</v>
      </c>
      <c r="J969" s="107">
        <v>9.3811432118554304E-6</v>
      </c>
      <c r="K969" s="107">
        <v>0.28268016024835541</v>
      </c>
      <c r="L969" s="113">
        <v>-3.5545225419675308</v>
      </c>
      <c r="M969" s="113">
        <v>1.0988604967376858</v>
      </c>
      <c r="N969" s="196">
        <v>0.33190069159250157</v>
      </c>
    </row>
    <row r="970" spans="1:14" s="106" customFormat="1" x14ac:dyDescent="0.25">
      <c r="A970" s="206" t="s">
        <v>447</v>
      </c>
      <c r="B970" s="206" t="s">
        <v>931</v>
      </c>
      <c r="C970" s="314">
        <v>99.992564999999999</v>
      </c>
      <c r="D970" s="314">
        <v>28.045971999999999</v>
      </c>
      <c r="E970" s="206" t="s">
        <v>1153</v>
      </c>
      <c r="F970" s="109">
        <v>216.2</v>
      </c>
      <c r="G970" s="107">
        <v>2.5616617327633099E-2</v>
      </c>
      <c r="H970" s="107">
        <v>1.0472288308330301E-3</v>
      </c>
      <c r="I970" s="107">
        <v>0.28272041634077899</v>
      </c>
      <c r="J970" s="107">
        <v>6.9543659314063201E-6</v>
      </c>
      <c r="K970" s="107">
        <v>0.28271618070705645</v>
      </c>
      <c r="L970" s="113">
        <v>-2.2838431748861687</v>
      </c>
      <c r="M970" s="113">
        <v>2.3732483708371888</v>
      </c>
      <c r="N970" s="196">
        <v>0.24604238631820152</v>
      </c>
    </row>
    <row r="971" spans="1:14" s="106" customFormat="1" x14ac:dyDescent="0.25">
      <c r="A971" s="206"/>
      <c r="B971" s="206"/>
      <c r="C971" s="314"/>
      <c r="D971" s="314"/>
      <c r="E971" s="206"/>
      <c r="F971" s="109"/>
      <c r="G971" s="107"/>
      <c r="H971" s="107"/>
      <c r="I971" s="107"/>
      <c r="J971" s="107"/>
      <c r="K971" s="107"/>
      <c r="L971" s="113"/>
      <c r="M971" s="113"/>
      <c r="N971" s="196"/>
    </row>
    <row r="972" spans="1:14" s="106" customFormat="1" x14ac:dyDescent="0.25">
      <c r="A972" s="206" t="s">
        <v>491</v>
      </c>
      <c r="B972" s="206" t="s">
        <v>931</v>
      </c>
      <c r="C972" s="314">
        <v>99.992598000000001</v>
      </c>
      <c r="D972" s="314">
        <v>28.053291000000002</v>
      </c>
      <c r="E972" s="206" t="s">
        <v>1152</v>
      </c>
      <c r="F972" s="109">
        <v>216</v>
      </c>
      <c r="G972" s="107">
        <v>3.8260000000000002E-2</v>
      </c>
      <c r="H972" s="107">
        <v>9.9099999999999991E-4</v>
      </c>
      <c r="I972" s="107">
        <v>0.28265400000000002</v>
      </c>
      <c r="J972" s="107">
        <v>1.4E-5</v>
      </c>
      <c r="K972" s="107">
        <v>0.28264999550540432</v>
      </c>
      <c r="L972" s="113">
        <v>-4.6324946514131327</v>
      </c>
      <c r="M972" s="113">
        <v>2.7188490989704661E-2</v>
      </c>
      <c r="N972" s="196">
        <v>0.49531357815491006</v>
      </c>
    </row>
    <row r="973" spans="1:14" s="106" customFormat="1" x14ac:dyDescent="0.25">
      <c r="A973" s="206" t="s">
        <v>490</v>
      </c>
      <c r="B973" s="206" t="s">
        <v>931</v>
      </c>
      <c r="C973" s="314">
        <v>99.992598000000001</v>
      </c>
      <c r="D973" s="314">
        <v>28.053291000000002</v>
      </c>
      <c r="E973" s="206" t="s">
        <v>1151</v>
      </c>
      <c r="F973" s="109">
        <v>214</v>
      </c>
      <c r="G973" s="107">
        <v>2.9773999999999998E-2</v>
      </c>
      <c r="H973" s="107">
        <v>8.4099999999999995E-4</v>
      </c>
      <c r="I973" s="107">
        <v>0.28256799999999999</v>
      </c>
      <c r="J973" s="107">
        <v>1.5E-5</v>
      </c>
      <c r="K973" s="107">
        <v>0.28256463316400415</v>
      </c>
      <c r="L973" s="113">
        <v>-7.6736743462357815</v>
      </c>
      <c r="M973" s="113">
        <v>-3.0374450103565209</v>
      </c>
      <c r="N973" s="196">
        <v>0.53069075434342139</v>
      </c>
    </row>
    <row r="974" spans="1:14" s="106" customFormat="1" x14ac:dyDescent="0.25">
      <c r="A974" s="206" t="s">
        <v>490</v>
      </c>
      <c r="B974" s="206" t="s">
        <v>931</v>
      </c>
      <c r="C974" s="314">
        <v>99.992598000000001</v>
      </c>
      <c r="D974" s="314">
        <v>28.053291000000002</v>
      </c>
      <c r="E974" s="206" t="s">
        <v>1150</v>
      </c>
      <c r="F974" s="109">
        <v>215</v>
      </c>
      <c r="G974" s="107">
        <v>4.4512000000000003E-2</v>
      </c>
      <c r="H974" s="107">
        <v>1.186E-3</v>
      </c>
      <c r="I974" s="107">
        <v>0.28260099999999999</v>
      </c>
      <c r="J974" s="107">
        <v>1.7E-5</v>
      </c>
      <c r="K974" s="107">
        <v>0.28259622976913246</v>
      </c>
      <c r="L974" s="113">
        <v>-6.5067100447346871</v>
      </c>
      <c r="M974" s="113">
        <v>-1.8972978536824225</v>
      </c>
      <c r="N974" s="196">
        <v>0.60145086180130036</v>
      </c>
    </row>
    <row r="975" spans="1:14" s="106" customFormat="1" x14ac:dyDescent="0.25">
      <c r="A975" s="206" t="s">
        <v>490</v>
      </c>
      <c r="B975" s="206" t="s">
        <v>931</v>
      </c>
      <c r="C975" s="314">
        <v>99.992598000000001</v>
      </c>
      <c r="D975" s="314">
        <v>28.053291000000002</v>
      </c>
      <c r="E975" s="206" t="s">
        <v>1149</v>
      </c>
      <c r="F975" s="109">
        <v>215</v>
      </c>
      <c r="G975" s="107">
        <v>3.8503000000000003E-2</v>
      </c>
      <c r="H975" s="107">
        <v>1.059E-3</v>
      </c>
      <c r="I975" s="107">
        <v>0.28260400000000002</v>
      </c>
      <c r="J975" s="107">
        <v>1.7E-5</v>
      </c>
      <c r="K975" s="107">
        <v>0.2825997405780028</v>
      </c>
      <c r="L975" s="113">
        <v>-6.4006223809598417</v>
      </c>
      <c r="M975" s="113">
        <v>-1.7730873230537014</v>
      </c>
      <c r="N975" s="196">
        <v>0.60145086180130036</v>
      </c>
    </row>
    <row r="976" spans="1:14" s="106" customFormat="1" x14ac:dyDescent="0.25">
      <c r="A976" s="206" t="s">
        <v>490</v>
      </c>
      <c r="B976" s="206" t="s">
        <v>931</v>
      </c>
      <c r="C976" s="314">
        <v>99.992598000000001</v>
      </c>
      <c r="D976" s="314">
        <v>28.053291000000002</v>
      </c>
      <c r="E976" s="206" t="s">
        <v>1148</v>
      </c>
      <c r="F976" s="109">
        <v>214</v>
      </c>
      <c r="G976" s="107">
        <v>4.1916000000000002E-2</v>
      </c>
      <c r="H976" s="107">
        <v>1.145E-3</v>
      </c>
      <c r="I976" s="107">
        <v>0.28263300000000002</v>
      </c>
      <c r="J976" s="107">
        <v>1.4E-5</v>
      </c>
      <c r="K976" s="107">
        <v>0.28262841613886419</v>
      </c>
      <c r="L976" s="113">
        <v>-5.3751082978226172</v>
      </c>
      <c r="M976" s="113">
        <v>-0.78084267416955733</v>
      </c>
      <c r="N976" s="196">
        <v>0.49531137072178488</v>
      </c>
    </row>
    <row r="977" spans="1:14" s="106" customFormat="1" x14ac:dyDescent="0.25">
      <c r="A977" s="206" t="s">
        <v>490</v>
      </c>
      <c r="B977" s="206" t="s">
        <v>931</v>
      </c>
      <c r="C977" s="314">
        <v>99.992598000000001</v>
      </c>
      <c r="D977" s="314">
        <v>28.053291000000002</v>
      </c>
      <c r="E977" s="206" t="s">
        <v>1147</v>
      </c>
      <c r="F977" s="109">
        <v>216</v>
      </c>
      <c r="G977" s="107">
        <v>2.8267E-2</v>
      </c>
      <c r="H977" s="107">
        <v>7.7300000000000003E-4</v>
      </c>
      <c r="I977" s="107">
        <v>0.28265200000000001</v>
      </c>
      <c r="J977" s="107">
        <v>1.2999999999999999E-5</v>
      </c>
      <c r="K977" s="107">
        <v>0.28264887641339814</v>
      </c>
      <c r="L977" s="113">
        <v>-4.7032197605956227</v>
      </c>
      <c r="M977" s="113">
        <v>-1.2404470858262684E-2</v>
      </c>
      <c r="N977" s="196">
        <v>0.45993403685717915</v>
      </c>
    </row>
    <row r="978" spans="1:14" s="106" customFormat="1" x14ac:dyDescent="0.25">
      <c r="A978" s="206" t="s">
        <v>490</v>
      </c>
      <c r="B978" s="206" t="s">
        <v>931</v>
      </c>
      <c r="C978" s="314">
        <v>99.992598000000001</v>
      </c>
      <c r="D978" s="314">
        <v>28.053291000000002</v>
      </c>
      <c r="E978" s="206" t="s">
        <v>1146</v>
      </c>
      <c r="F978" s="109">
        <v>215</v>
      </c>
      <c r="G978" s="107">
        <v>3.0428E-2</v>
      </c>
      <c r="H978" s="107">
        <v>8.7500000000000002E-4</v>
      </c>
      <c r="I978" s="107">
        <v>0.28262599999999999</v>
      </c>
      <c r="J978" s="107">
        <v>1.4E-5</v>
      </c>
      <c r="K978" s="107">
        <v>0.28262248064754714</v>
      </c>
      <c r="L978" s="113">
        <v>-5.6226461799602223</v>
      </c>
      <c r="M978" s="113">
        <v>-0.96855588629596312</v>
      </c>
      <c r="N978" s="196">
        <v>0.49531247442446968</v>
      </c>
    </row>
    <row r="979" spans="1:14" s="106" customFormat="1" x14ac:dyDescent="0.25">
      <c r="A979" s="206" t="s">
        <v>490</v>
      </c>
      <c r="B979" s="206" t="s">
        <v>931</v>
      </c>
      <c r="C979" s="314">
        <v>99.992598000000001</v>
      </c>
      <c r="D979" s="314">
        <v>28.053291000000002</v>
      </c>
      <c r="E979" s="206" t="s">
        <v>1145</v>
      </c>
      <c r="F979" s="109">
        <v>215</v>
      </c>
      <c r="G979" s="107">
        <v>3.6089999999999997E-2</v>
      </c>
      <c r="H979" s="107">
        <v>1.003E-3</v>
      </c>
      <c r="I979" s="107">
        <v>0.28251199999999999</v>
      </c>
      <c r="J979" s="107">
        <v>1.2999999999999999E-5</v>
      </c>
      <c r="K979" s="107">
        <v>0.28250796581655974</v>
      </c>
      <c r="L979" s="113">
        <v>-9.6539774033288506</v>
      </c>
      <c r="M979" s="113">
        <v>-5.0200290502033784</v>
      </c>
      <c r="N979" s="196">
        <v>0.45993301196478598</v>
      </c>
    </row>
    <row r="980" spans="1:14" s="106" customFormat="1" x14ac:dyDescent="0.25">
      <c r="A980" s="206" t="s">
        <v>490</v>
      </c>
      <c r="B980" s="206" t="s">
        <v>931</v>
      </c>
      <c r="C980" s="314">
        <v>99.992598000000001</v>
      </c>
      <c r="D980" s="314">
        <v>28.053291000000002</v>
      </c>
      <c r="E980" s="206" t="s">
        <v>1144</v>
      </c>
      <c r="F980" s="109">
        <v>206</v>
      </c>
      <c r="G980" s="107">
        <v>3.3404000000000003E-2</v>
      </c>
      <c r="H980" s="107">
        <v>9.6100000000000005E-4</v>
      </c>
      <c r="I980" s="107">
        <v>0.28260200000000002</v>
      </c>
      <c r="J980" s="107">
        <v>1.5999999999999999E-5</v>
      </c>
      <c r="K980" s="107">
        <v>0.28259829685816595</v>
      </c>
      <c r="L980" s="113">
        <v>-6.4713474901423318</v>
      </c>
      <c r="M980" s="113">
        <v>-2.0246569583337592</v>
      </c>
      <c r="N980" s="196">
        <v>0.56606004801618148</v>
      </c>
    </row>
    <row r="981" spans="1:14" s="106" customFormat="1" x14ac:dyDescent="0.25">
      <c r="A981" s="206" t="s">
        <v>490</v>
      </c>
      <c r="B981" s="206" t="s">
        <v>931</v>
      </c>
      <c r="C981" s="314">
        <v>99.992598000000001</v>
      </c>
      <c r="D981" s="314">
        <v>28.053291000000002</v>
      </c>
      <c r="E981" s="206" t="s">
        <v>1143</v>
      </c>
      <c r="F981" s="109">
        <v>215</v>
      </c>
      <c r="G981" s="107">
        <v>3.4770000000000002E-2</v>
      </c>
      <c r="H981" s="107">
        <v>1.031E-3</v>
      </c>
      <c r="I981" s="107">
        <v>0.28258899999999998</v>
      </c>
      <c r="J981" s="107">
        <v>1.2999999999999999E-5</v>
      </c>
      <c r="K981" s="107">
        <v>0.28258485319728122</v>
      </c>
      <c r="L981" s="113">
        <v>-6.9310606998262969</v>
      </c>
      <c r="M981" s="113">
        <v>-2.2997948504044352</v>
      </c>
      <c r="N981" s="196">
        <v>0.4599330119658962</v>
      </c>
    </row>
    <row r="982" spans="1:14" s="106" customFormat="1" x14ac:dyDescent="0.25">
      <c r="A982" s="206" t="s">
        <v>490</v>
      </c>
      <c r="B982" s="206" t="s">
        <v>931</v>
      </c>
      <c r="C982" s="314">
        <v>99.992598000000001</v>
      </c>
      <c r="D982" s="314">
        <v>28.053291000000002</v>
      </c>
      <c r="E982" s="206" t="s">
        <v>1142</v>
      </c>
      <c r="F982" s="109">
        <v>214</v>
      </c>
      <c r="G982" s="107">
        <v>3.3624000000000001E-2</v>
      </c>
      <c r="H982" s="107">
        <v>9.8499999999999998E-4</v>
      </c>
      <c r="I982" s="107">
        <v>0.28259600000000001</v>
      </c>
      <c r="J982" s="107">
        <v>1.5E-5</v>
      </c>
      <c r="K982" s="107">
        <v>0.28259205667841153</v>
      </c>
      <c r="L982" s="113">
        <v>-6.6835228176886918</v>
      </c>
      <c r="M982" s="113">
        <v>-2.0672179738479013</v>
      </c>
      <c r="N982" s="196">
        <v>0.53069075434342139</v>
      </c>
    </row>
    <row r="983" spans="1:14" s="106" customFormat="1" x14ac:dyDescent="0.25">
      <c r="A983" s="206" t="s">
        <v>490</v>
      </c>
      <c r="B983" s="206" t="s">
        <v>931</v>
      </c>
      <c r="C983" s="314">
        <v>99.992598000000001</v>
      </c>
      <c r="D983" s="314">
        <v>28.053291000000002</v>
      </c>
      <c r="E983" s="206" t="s">
        <v>1141</v>
      </c>
      <c r="F983" s="109">
        <v>214</v>
      </c>
      <c r="G983" s="107">
        <v>3.0595000000000001E-2</v>
      </c>
      <c r="H983" s="107">
        <v>8.6600000000000002E-4</v>
      </c>
      <c r="I983" s="107">
        <v>0.282609</v>
      </c>
      <c r="J983" s="107">
        <v>1.2999999999999999E-5</v>
      </c>
      <c r="K983" s="107">
        <v>0.28260553307969988</v>
      </c>
      <c r="L983" s="113">
        <v>-6.2238096080069472</v>
      </c>
      <c r="M983" s="113">
        <v>-1.5904312028114376</v>
      </c>
      <c r="N983" s="196">
        <v>0.45993198709792793</v>
      </c>
    </row>
    <row r="984" spans="1:14" s="106" customFormat="1" x14ac:dyDescent="0.25">
      <c r="A984" s="206" t="s">
        <v>490</v>
      </c>
      <c r="B984" s="206" t="s">
        <v>931</v>
      </c>
      <c r="C984" s="314">
        <v>99.992598000000001</v>
      </c>
      <c r="D984" s="314">
        <v>28.053291000000002</v>
      </c>
      <c r="E984" s="206" t="s">
        <v>1140</v>
      </c>
      <c r="F984" s="109">
        <v>214</v>
      </c>
      <c r="G984" s="107">
        <v>5.0386E-2</v>
      </c>
      <c r="H984" s="107">
        <v>1.3439999999999999E-3</v>
      </c>
      <c r="I984" s="107">
        <v>0.28257599999999999</v>
      </c>
      <c r="J984" s="107">
        <v>1.4E-5</v>
      </c>
      <c r="K984" s="107">
        <v>0.2825706194678021</v>
      </c>
      <c r="L984" s="113">
        <v>-7.3907739095080416</v>
      </c>
      <c r="M984" s="113">
        <v>-2.825653271805173</v>
      </c>
      <c r="N984" s="196">
        <v>0.49531137072178488</v>
      </c>
    </row>
    <row r="985" spans="1:14" s="106" customFormat="1" x14ac:dyDescent="0.25">
      <c r="A985" s="206" t="s">
        <v>490</v>
      </c>
      <c r="B985" s="206" t="s">
        <v>931</v>
      </c>
      <c r="C985" s="314">
        <v>99.992598000000001</v>
      </c>
      <c r="D985" s="314">
        <v>28.053291000000002</v>
      </c>
      <c r="E985" s="206" t="s">
        <v>1139</v>
      </c>
      <c r="F985" s="109">
        <v>214</v>
      </c>
      <c r="G985" s="107">
        <v>3.8925000000000001E-2</v>
      </c>
      <c r="H985" s="107">
        <v>1.06E-3</v>
      </c>
      <c r="I985" s="107">
        <v>0.282636</v>
      </c>
      <c r="J985" s="107">
        <v>1.5999999999999999E-5</v>
      </c>
      <c r="K985" s="107">
        <v>0.2826317564254987</v>
      </c>
      <c r="L985" s="113">
        <v>-5.2690206340511025</v>
      </c>
      <c r="M985" s="113">
        <v>-0.66266539191728313</v>
      </c>
      <c r="N985" s="196">
        <v>0.56607013796838856</v>
      </c>
    </row>
    <row r="986" spans="1:14" s="106" customFormat="1" x14ac:dyDescent="0.25">
      <c r="A986" s="206" t="s">
        <v>490</v>
      </c>
      <c r="B986" s="206" t="s">
        <v>931</v>
      </c>
      <c r="C986" s="314">
        <v>99.992598000000001</v>
      </c>
      <c r="D986" s="314">
        <v>28.053291000000002</v>
      </c>
      <c r="E986" s="206" t="s">
        <v>1138</v>
      </c>
      <c r="F986" s="109">
        <v>215</v>
      </c>
      <c r="G986" s="107">
        <v>3.4988999999999999E-2</v>
      </c>
      <c r="H986" s="107">
        <v>9.8700000000000003E-4</v>
      </c>
      <c r="I986" s="107">
        <v>0.28261599999999998</v>
      </c>
      <c r="J986" s="107">
        <v>1.4E-5</v>
      </c>
      <c r="K986" s="107">
        <v>0.28261203017043313</v>
      </c>
      <c r="L986" s="113">
        <v>-5.9762717258704523</v>
      </c>
      <c r="M986" s="113">
        <v>-1.3382881490286991</v>
      </c>
      <c r="N986" s="196">
        <v>0.49531247442446968</v>
      </c>
    </row>
    <row r="987" spans="1:14" s="106" customFormat="1" x14ac:dyDescent="0.25">
      <c r="A987" s="206" t="s">
        <v>490</v>
      </c>
      <c r="B987" s="206" t="s">
        <v>931</v>
      </c>
      <c r="C987" s="314">
        <v>99.992598000000001</v>
      </c>
      <c r="D987" s="314">
        <v>28.053291000000002</v>
      </c>
      <c r="E987" s="206" t="s">
        <v>1137</v>
      </c>
      <c r="F987" s="109">
        <v>215</v>
      </c>
      <c r="G987" s="107">
        <v>2.5277999999999998E-2</v>
      </c>
      <c r="H987" s="107">
        <v>7.18E-4</v>
      </c>
      <c r="I987" s="107">
        <v>0.28264400000000001</v>
      </c>
      <c r="J987" s="107">
        <v>1.5E-5</v>
      </c>
      <c r="K987" s="107">
        <v>0.28264111211993009</v>
      </c>
      <c r="L987" s="113">
        <v>-4.9861201973233626</v>
      </c>
      <c r="M987" s="113">
        <v>-0.30938440856886906</v>
      </c>
      <c r="N987" s="196">
        <v>0.53069193688304317</v>
      </c>
    </row>
    <row r="988" spans="1:14" s="106" customFormat="1" x14ac:dyDescent="0.25">
      <c r="A988" s="206" t="s">
        <v>490</v>
      </c>
      <c r="B988" s="206" t="s">
        <v>931</v>
      </c>
      <c r="C988" s="314">
        <v>99.992598000000001</v>
      </c>
      <c r="D988" s="314">
        <v>28.053291000000002</v>
      </c>
      <c r="E988" s="206" t="s">
        <v>1136</v>
      </c>
      <c r="F988" s="109">
        <v>212</v>
      </c>
      <c r="G988" s="107">
        <v>3.8758000000000001E-2</v>
      </c>
      <c r="H988" s="107">
        <v>1.0839999999999999E-3</v>
      </c>
      <c r="I988" s="107">
        <v>0.282613</v>
      </c>
      <c r="J988" s="107">
        <v>1.5E-5</v>
      </c>
      <c r="K988" s="107">
        <v>0.28260870098241059</v>
      </c>
      <c r="L988" s="113">
        <v>-6.082359389641967</v>
      </c>
      <c r="M988" s="113">
        <v>-1.522910663471766</v>
      </c>
      <c r="N988" s="196">
        <v>0.53068838934744456</v>
      </c>
    </row>
    <row r="989" spans="1:14" s="106" customFormat="1" x14ac:dyDescent="0.25">
      <c r="A989" s="206" t="s">
        <v>490</v>
      </c>
      <c r="B989" s="206" t="s">
        <v>931</v>
      </c>
      <c r="C989" s="314">
        <v>99.992598000000001</v>
      </c>
      <c r="D989" s="314">
        <v>28.053291000000002</v>
      </c>
      <c r="E989" s="206" t="s">
        <v>1135</v>
      </c>
      <c r="F989" s="109">
        <v>215</v>
      </c>
      <c r="G989" s="107">
        <v>4.6155000000000002E-2</v>
      </c>
      <c r="H989" s="107">
        <v>1.2880000000000001E-3</v>
      </c>
      <c r="I989" s="107">
        <v>0.28262799999999999</v>
      </c>
      <c r="J989" s="107">
        <v>1.5999999999999999E-5</v>
      </c>
      <c r="K989" s="107">
        <v>0.28262281951318935</v>
      </c>
      <c r="L989" s="113">
        <v>-5.5519210707788424</v>
      </c>
      <c r="M989" s="113">
        <v>-0.95656700202950695</v>
      </c>
      <c r="N989" s="196">
        <v>0.5660713993438371</v>
      </c>
    </row>
    <row r="990" spans="1:14" s="106" customFormat="1" x14ac:dyDescent="0.25">
      <c r="A990" s="206" t="s">
        <v>490</v>
      </c>
      <c r="B990" s="206" t="s">
        <v>931</v>
      </c>
      <c r="C990" s="314">
        <v>99.992598000000001</v>
      </c>
      <c r="D990" s="314">
        <v>28.053291000000002</v>
      </c>
      <c r="E990" s="206" t="s">
        <v>1134</v>
      </c>
      <c r="F990" s="109">
        <v>216</v>
      </c>
      <c r="G990" s="107">
        <v>3.3917999999999997E-2</v>
      </c>
      <c r="H990" s="107">
        <v>9.5699999999999995E-4</v>
      </c>
      <c r="I990" s="107">
        <v>0.28258299999999997</v>
      </c>
      <c r="J990" s="107">
        <v>1.5999999999999999E-5</v>
      </c>
      <c r="K990" s="107">
        <v>0.28257913289472442</v>
      </c>
      <c r="L990" s="113">
        <v>-7.1432360273715467</v>
      </c>
      <c r="M990" s="113">
        <v>-2.4798981699514222</v>
      </c>
      <c r="N990" s="196">
        <v>0.56607266074815143</v>
      </c>
    </row>
    <row r="991" spans="1:14" s="106" customFormat="1" x14ac:dyDescent="0.25">
      <c r="A991" s="206" t="s">
        <v>490</v>
      </c>
      <c r="B991" s="206" t="s">
        <v>931</v>
      </c>
      <c r="C991" s="314">
        <v>99.992598000000001</v>
      </c>
      <c r="D991" s="314">
        <v>28.053291000000002</v>
      </c>
      <c r="E991" s="206" t="s">
        <v>1133</v>
      </c>
      <c r="F991" s="109">
        <v>215</v>
      </c>
      <c r="G991" s="107">
        <v>4.2123000000000001E-2</v>
      </c>
      <c r="H991" s="107">
        <v>1.178E-3</v>
      </c>
      <c r="I991" s="107">
        <v>0.28260600000000002</v>
      </c>
      <c r="J991" s="107">
        <v>1.2999999999999999E-5</v>
      </c>
      <c r="K991" s="107">
        <v>0.28260126194606922</v>
      </c>
      <c r="L991" s="113">
        <v>-6.3298972717784618</v>
      </c>
      <c r="M991" s="113">
        <v>-1.7192621386608042</v>
      </c>
      <c r="N991" s="196">
        <v>0.45993301196478598</v>
      </c>
    </row>
    <row r="992" spans="1:14" s="106" customFormat="1" x14ac:dyDescent="0.25">
      <c r="A992" s="206"/>
      <c r="B992" s="206"/>
      <c r="C992" s="314"/>
      <c r="D992" s="314"/>
      <c r="E992" s="206"/>
      <c r="F992" s="109"/>
      <c r="G992" s="107"/>
      <c r="H992" s="107"/>
      <c r="I992" s="107"/>
      <c r="J992" s="107"/>
      <c r="K992" s="107"/>
      <c r="L992" s="113"/>
      <c r="M992" s="113"/>
      <c r="N992" s="196"/>
    </row>
    <row r="993" spans="1:14" s="106" customFormat="1" x14ac:dyDescent="0.25">
      <c r="A993" s="206" t="s">
        <v>491</v>
      </c>
      <c r="B993" s="206" t="s">
        <v>931</v>
      </c>
      <c r="C993" s="314">
        <v>99.992598000000001</v>
      </c>
      <c r="D993" s="314">
        <v>28.053291000000002</v>
      </c>
      <c r="E993" s="206" t="s">
        <v>1132</v>
      </c>
      <c r="F993" s="109">
        <v>210</v>
      </c>
      <c r="G993" s="107">
        <v>3.6524000000000001E-2</v>
      </c>
      <c r="H993" s="107">
        <v>8.3000000000000001E-4</v>
      </c>
      <c r="I993" s="107">
        <v>0.28268399999999999</v>
      </c>
      <c r="J993" s="107">
        <v>2.4000000000000001E-5</v>
      </c>
      <c r="K993" s="107">
        <v>0.28268073943132094</v>
      </c>
      <c r="L993" s="113">
        <v>-3.5716180136857734</v>
      </c>
      <c r="M993" s="113">
        <v>0.98118669549673854</v>
      </c>
      <c r="N993" s="196">
        <v>0.8490976391373195</v>
      </c>
    </row>
    <row r="994" spans="1:14" s="106" customFormat="1" x14ac:dyDescent="0.25">
      <c r="A994" s="206" t="s">
        <v>491</v>
      </c>
      <c r="B994" s="206" t="s">
        <v>931</v>
      </c>
      <c r="C994" s="314">
        <v>99.992598000000001</v>
      </c>
      <c r="D994" s="314">
        <v>28.053291000000002</v>
      </c>
      <c r="E994" s="206" t="s">
        <v>1131</v>
      </c>
      <c r="F994" s="109">
        <v>209</v>
      </c>
      <c r="G994" s="107">
        <v>3.8108999999999997E-2</v>
      </c>
      <c r="H994" s="107">
        <v>8.3600000000000005E-4</v>
      </c>
      <c r="I994" s="107">
        <v>0.282613</v>
      </c>
      <c r="J994" s="107">
        <v>2.0000000000000002E-5</v>
      </c>
      <c r="K994" s="107">
        <v>0.28260973153023355</v>
      </c>
      <c r="L994" s="113">
        <v>-6.082359389641967</v>
      </c>
      <c r="M994" s="113">
        <v>-1.5532839177023749</v>
      </c>
      <c r="N994" s="196">
        <v>0.70757978941182742</v>
      </c>
    </row>
    <row r="995" spans="1:14" s="106" customFormat="1" x14ac:dyDescent="0.25">
      <c r="A995" s="206" t="s">
        <v>490</v>
      </c>
      <c r="B995" s="206" t="s">
        <v>931</v>
      </c>
      <c r="C995" s="314">
        <v>99.992598000000001</v>
      </c>
      <c r="D995" s="314">
        <v>28.053291000000002</v>
      </c>
      <c r="E995" s="206" t="s">
        <v>1130</v>
      </c>
      <c r="F995" s="109">
        <v>208</v>
      </c>
      <c r="G995" s="107">
        <v>4.3178000000000001E-2</v>
      </c>
      <c r="H995" s="107">
        <v>9.9299999999999996E-4</v>
      </c>
      <c r="I995" s="107">
        <v>0.282555</v>
      </c>
      <c r="J995" s="107">
        <v>1.8E-5</v>
      </c>
      <c r="K995" s="107">
        <v>0.28255113632635764</v>
      </c>
      <c r="L995" s="113">
        <v>-8.1333875559175262</v>
      </c>
      <c r="M995" s="113">
        <v>-3.6485951156794982</v>
      </c>
      <c r="N995" s="196">
        <v>0.63682039162071824</v>
      </c>
    </row>
    <row r="996" spans="1:14" s="106" customFormat="1" x14ac:dyDescent="0.25">
      <c r="A996" s="206" t="s">
        <v>490</v>
      </c>
      <c r="B996" s="206" t="s">
        <v>931</v>
      </c>
      <c r="C996" s="314">
        <v>99.992598000000001</v>
      </c>
      <c r="D996" s="314">
        <v>28.053291000000002</v>
      </c>
      <c r="E996" s="206" t="s">
        <v>1129</v>
      </c>
      <c r="F996" s="109">
        <v>212</v>
      </c>
      <c r="G996" s="107">
        <v>5.2192000000000002E-2</v>
      </c>
      <c r="H996" s="107">
        <v>1.17E-3</v>
      </c>
      <c r="I996" s="107">
        <v>0.28262999999999999</v>
      </c>
      <c r="J996" s="107">
        <v>2.0999999999999999E-5</v>
      </c>
      <c r="K996" s="107">
        <v>0.2826253599164395</v>
      </c>
      <c r="L996" s="113">
        <v>-5.4811959615963524</v>
      </c>
      <c r="M996" s="113">
        <v>-0.93353047226796271</v>
      </c>
      <c r="N996" s="196">
        <v>0.74296374508620033</v>
      </c>
    </row>
    <row r="997" spans="1:14" s="106" customFormat="1" x14ac:dyDescent="0.25">
      <c r="A997" s="206" t="s">
        <v>490</v>
      </c>
      <c r="B997" s="206" t="s">
        <v>931</v>
      </c>
      <c r="C997" s="314">
        <v>99.992598000000001</v>
      </c>
      <c r="D997" s="314">
        <v>28.053291000000002</v>
      </c>
      <c r="E997" s="206" t="s">
        <v>1128</v>
      </c>
      <c r="F997" s="109">
        <v>207</v>
      </c>
      <c r="G997" s="107">
        <v>4.3582999999999997E-2</v>
      </c>
      <c r="H997" s="107">
        <v>1.016E-3</v>
      </c>
      <c r="I997" s="107">
        <v>0.28257900000000002</v>
      </c>
      <c r="J997" s="107">
        <v>2.1999999999999999E-5</v>
      </c>
      <c r="K997" s="107">
        <v>0.2825750658777752</v>
      </c>
      <c r="L997" s="113">
        <v>-7.2846862457343065</v>
      </c>
      <c r="M997" s="113">
        <v>-2.8242671224620874</v>
      </c>
      <c r="N997" s="196">
        <v>0.77833430009222049</v>
      </c>
    </row>
    <row r="998" spans="1:14" s="106" customFormat="1" x14ac:dyDescent="0.25">
      <c r="A998" s="206" t="s">
        <v>490</v>
      </c>
      <c r="B998" s="206" t="s">
        <v>931</v>
      </c>
      <c r="C998" s="314">
        <v>99.992598000000001</v>
      </c>
      <c r="D998" s="314">
        <v>28.053291000000002</v>
      </c>
      <c r="E998" s="206" t="s">
        <v>1127</v>
      </c>
      <c r="F998" s="109">
        <v>207</v>
      </c>
      <c r="G998" s="107">
        <v>4.9378999999999999E-2</v>
      </c>
      <c r="H998" s="107">
        <v>1.32E-3</v>
      </c>
      <c r="I998" s="107">
        <v>0.28258800000000001</v>
      </c>
      <c r="J998" s="107">
        <v>1.7E-5</v>
      </c>
      <c r="K998" s="107">
        <v>0.2825828887388418</v>
      </c>
      <c r="L998" s="113">
        <v>-6.9664232544164317</v>
      </c>
      <c r="M998" s="113">
        <v>-2.5475034364175198</v>
      </c>
      <c r="N998" s="196">
        <v>0.60144014097929244</v>
      </c>
    </row>
    <row r="999" spans="1:14" s="106" customFormat="1" x14ac:dyDescent="0.25">
      <c r="A999" s="206" t="s">
        <v>490</v>
      </c>
      <c r="B999" s="206" t="s">
        <v>931</v>
      </c>
      <c r="C999" s="314">
        <v>99.992598000000001</v>
      </c>
      <c r="D999" s="314">
        <v>28.053291000000002</v>
      </c>
      <c r="E999" s="206" t="s">
        <v>1126</v>
      </c>
      <c r="F999" s="109">
        <v>208</v>
      </c>
      <c r="G999" s="107">
        <v>3.4235000000000002E-2</v>
      </c>
      <c r="H999" s="107">
        <v>9.9799999999999997E-4</v>
      </c>
      <c r="I999" s="107">
        <v>0.28259000000000001</v>
      </c>
      <c r="J999" s="107">
        <v>1.5E-5</v>
      </c>
      <c r="K999" s="107">
        <v>0.28258611687180762</v>
      </c>
      <c r="L999" s="113">
        <v>-6.8956981452339416</v>
      </c>
      <c r="M999" s="113">
        <v>-2.4110215238726251</v>
      </c>
      <c r="N999" s="196">
        <v>0.53068365968300668</v>
      </c>
    </row>
    <row r="1000" spans="1:14" s="106" customFormat="1" x14ac:dyDescent="0.25">
      <c r="A1000" s="206" t="s">
        <v>490</v>
      </c>
      <c r="B1000" s="206" t="s">
        <v>931</v>
      </c>
      <c r="C1000" s="314">
        <v>99.992598000000001</v>
      </c>
      <c r="D1000" s="314">
        <v>28.053291000000002</v>
      </c>
      <c r="E1000" s="206" t="s">
        <v>1125</v>
      </c>
      <c r="F1000" s="109">
        <v>214</v>
      </c>
      <c r="G1000" s="107">
        <v>3.9631E-2</v>
      </c>
      <c r="H1000" s="107">
        <v>1.114E-3</v>
      </c>
      <c r="I1000" s="107">
        <v>0.282636</v>
      </c>
      <c r="J1000" s="107">
        <v>1.8E-5</v>
      </c>
      <c r="K1000" s="107">
        <v>0.28263154024340142</v>
      </c>
      <c r="L1000" s="113">
        <v>-5.2690206340511025</v>
      </c>
      <c r="M1000" s="113">
        <v>-0.67031378126913843</v>
      </c>
      <c r="N1000" s="196">
        <v>0.63682890521388202</v>
      </c>
    </row>
    <row r="1001" spans="1:14" s="106" customFormat="1" x14ac:dyDescent="0.25">
      <c r="A1001" s="206" t="s">
        <v>490</v>
      </c>
      <c r="B1001" s="206" t="s">
        <v>931</v>
      </c>
      <c r="C1001" s="314">
        <v>99.992598000000001</v>
      </c>
      <c r="D1001" s="314">
        <v>28.053291000000002</v>
      </c>
      <c r="E1001" s="206" t="s">
        <v>1124</v>
      </c>
      <c r="F1001" s="109">
        <v>212</v>
      </c>
      <c r="G1001" s="107">
        <v>3.2405000000000003E-2</v>
      </c>
      <c r="H1001" s="107">
        <v>9.6699999999999998E-4</v>
      </c>
      <c r="I1001" s="107">
        <v>0.28263500000000003</v>
      </c>
      <c r="J1001" s="107">
        <v>2.0000000000000002E-5</v>
      </c>
      <c r="K1001" s="107">
        <v>0.28263116499076668</v>
      </c>
      <c r="L1001" s="113">
        <v>-5.3043831886412374</v>
      </c>
      <c r="M1001" s="113">
        <v>-0.72815143595250653</v>
      </c>
      <c r="N1001" s="196">
        <v>0.70758451913177645</v>
      </c>
    </row>
    <row r="1002" spans="1:14" s="106" customFormat="1" x14ac:dyDescent="0.25">
      <c r="A1002" s="206" t="s">
        <v>490</v>
      </c>
      <c r="B1002" s="206" t="s">
        <v>931</v>
      </c>
      <c r="C1002" s="314">
        <v>99.992598000000001</v>
      </c>
      <c r="D1002" s="314">
        <v>28.053291000000002</v>
      </c>
      <c r="E1002" s="206" t="s">
        <v>1123</v>
      </c>
      <c r="F1002" s="109">
        <v>212</v>
      </c>
      <c r="G1002" s="107">
        <v>4.1223000000000003E-2</v>
      </c>
      <c r="H1002" s="107">
        <v>1.2130000000000001E-3</v>
      </c>
      <c r="I1002" s="107">
        <v>0.28262100000000001</v>
      </c>
      <c r="J1002" s="107">
        <v>1.7E-5</v>
      </c>
      <c r="K1002" s="107">
        <v>0.28261618938345395</v>
      </c>
      <c r="L1002" s="113">
        <v>-5.7994589529142271</v>
      </c>
      <c r="M1002" s="113">
        <v>-1.2579768309051165</v>
      </c>
      <c r="N1002" s="196">
        <v>0.60144684126073322</v>
      </c>
    </row>
    <row r="1003" spans="1:14" s="106" customFormat="1" x14ac:dyDescent="0.25">
      <c r="A1003" s="206" t="s">
        <v>490</v>
      </c>
      <c r="B1003" s="206" t="s">
        <v>931</v>
      </c>
      <c r="C1003" s="314">
        <v>99.992598000000001</v>
      </c>
      <c r="D1003" s="314">
        <v>28.053291000000002</v>
      </c>
      <c r="E1003" s="206" t="s">
        <v>1122</v>
      </c>
      <c r="F1003" s="109">
        <v>209</v>
      </c>
      <c r="G1003" s="107">
        <v>2.9107000000000001E-2</v>
      </c>
      <c r="H1003" s="107">
        <v>7.67E-4</v>
      </c>
      <c r="I1003" s="107">
        <v>0.28263300000000002</v>
      </c>
      <c r="J1003" s="107">
        <v>2.0000000000000002E-5</v>
      </c>
      <c r="K1003" s="107">
        <v>0.28263000129627891</v>
      </c>
      <c r="L1003" s="113">
        <v>-5.3751082978226172</v>
      </c>
      <c r="M1003" s="113">
        <v>-0.83616007821252225</v>
      </c>
      <c r="N1003" s="196">
        <v>0.70757978941182742</v>
      </c>
    </row>
    <row r="1004" spans="1:14" s="106" customFormat="1" x14ac:dyDescent="0.25">
      <c r="A1004" s="206" t="s">
        <v>490</v>
      </c>
      <c r="B1004" s="206" t="s">
        <v>931</v>
      </c>
      <c r="C1004" s="314">
        <v>99.992598000000001</v>
      </c>
      <c r="D1004" s="314">
        <v>28.053291000000002</v>
      </c>
      <c r="E1004" s="206" t="s">
        <v>1121</v>
      </c>
      <c r="F1004" s="109">
        <v>213</v>
      </c>
      <c r="G1004" s="107">
        <v>3.6435000000000002E-2</v>
      </c>
      <c r="H1004" s="107">
        <v>9.5600000000000004E-4</v>
      </c>
      <c r="I1004" s="107">
        <v>0.28265699999999999</v>
      </c>
      <c r="J1004" s="107">
        <v>2.0000000000000002E-5</v>
      </c>
      <c r="K1004" s="107">
        <v>0.28265319069601147</v>
      </c>
      <c r="L1004" s="113">
        <v>-4.526406987641618</v>
      </c>
      <c r="M1004" s="113">
        <v>7.3383169336693754E-2</v>
      </c>
      <c r="N1004" s="196">
        <v>0.70758609577836751</v>
      </c>
    </row>
    <row r="1005" spans="1:14" s="106" customFormat="1" x14ac:dyDescent="0.25">
      <c r="A1005" s="206" t="s">
        <v>490</v>
      </c>
      <c r="B1005" s="206" t="s">
        <v>931</v>
      </c>
      <c r="C1005" s="314">
        <v>99.992598000000001</v>
      </c>
      <c r="D1005" s="314">
        <v>28.053291000000002</v>
      </c>
      <c r="E1005" s="206" t="s">
        <v>1120</v>
      </c>
      <c r="F1005" s="109">
        <v>216</v>
      </c>
      <c r="G1005" s="107">
        <v>5.3324999999999997E-2</v>
      </c>
      <c r="H1005" s="107">
        <v>1.328E-3</v>
      </c>
      <c r="I1005" s="107">
        <v>0.28258800000000001</v>
      </c>
      <c r="J1005" s="107">
        <v>2.0000000000000002E-5</v>
      </c>
      <c r="K1005" s="107">
        <v>0.28258263373479003</v>
      </c>
      <c r="L1005" s="113">
        <v>-6.9664232544164317</v>
      </c>
      <c r="M1005" s="113">
        <v>-2.3560400542765869</v>
      </c>
      <c r="N1005" s="196">
        <v>0.70759082593463418</v>
      </c>
    </row>
    <row r="1006" spans="1:14" s="106" customFormat="1" x14ac:dyDescent="0.25">
      <c r="A1006" s="206" t="s">
        <v>490</v>
      </c>
      <c r="B1006" s="206" t="s">
        <v>931</v>
      </c>
      <c r="C1006" s="314">
        <v>99.992598000000001</v>
      </c>
      <c r="D1006" s="314">
        <v>28.053291000000002</v>
      </c>
      <c r="E1006" s="206" t="s">
        <v>1119</v>
      </c>
      <c r="F1006" s="109">
        <v>214</v>
      </c>
      <c r="G1006" s="107">
        <v>3.8725000000000002E-2</v>
      </c>
      <c r="H1006" s="107">
        <v>9.810000000000001E-4</v>
      </c>
      <c r="I1006" s="107">
        <v>0.28259299999999998</v>
      </c>
      <c r="J1006" s="107">
        <v>2.3E-5</v>
      </c>
      <c r="K1006" s="107">
        <v>0.2825890726919002</v>
      </c>
      <c r="L1006" s="113">
        <v>-6.789610481462427</v>
      </c>
      <c r="M1006" s="113">
        <v>-2.1727895773582251</v>
      </c>
      <c r="N1006" s="196">
        <v>0.81372582332761567</v>
      </c>
    </row>
    <row r="1007" spans="1:14" s="106" customFormat="1" x14ac:dyDescent="0.25">
      <c r="A1007" s="206" t="s">
        <v>490</v>
      </c>
      <c r="B1007" s="206" t="s">
        <v>931</v>
      </c>
      <c r="C1007" s="314">
        <v>99.992598000000001</v>
      </c>
      <c r="D1007" s="314">
        <v>28.053291000000002</v>
      </c>
      <c r="E1007" s="206" t="s">
        <v>1118</v>
      </c>
      <c r="F1007" s="109">
        <v>214</v>
      </c>
      <c r="G1007" s="107">
        <v>4.8071999999999997E-2</v>
      </c>
      <c r="H1007" s="107">
        <v>1.16E-3</v>
      </c>
      <c r="I1007" s="107">
        <v>0.282642</v>
      </c>
      <c r="J1007" s="107">
        <v>2.3E-5</v>
      </c>
      <c r="K1007" s="107">
        <v>0.28263735608828161</v>
      </c>
      <c r="L1007" s="113">
        <v>-5.0568453065047425</v>
      </c>
      <c r="M1007" s="113">
        <v>-0.46455277416090901</v>
      </c>
      <c r="N1007" s="196">
        <v>0.81372582332872589</v>
      </c>
    </row>
    <row r="1008" spans="1:14" s="106" customFormat="1" x14ac:dyDescent="0.25">
      <c r="A1008" s="206" t="s">
        <v>490</v>
      </c>
      <c r="B1008" s="206" t="s">
        <v>931</v>
      </c>
      <c r="C1008" s="314">
        <v>99.992598000000001</v>
      </c>
      <c r="D1008" s="314">
        <v>28.053291000000002</v>
      </c>
      <c r="E1008" s="206" t="s">
        <v>1117</v>
      </c>
      <c r="F1008" s="109">
        <v>215</v>
      </c>
      <c r="G1008" s="107">
        <v>3.6388999999999998E-2</v>
      </c>
      <c r="H1008" s="107">
        <v>8.3000000000000001E-4</v>
      </c>
      <c r="I1008" s="107">
        <v>0.28262799999999999</v>
      </c>
      <c r="J1008" s="107">
        <v>2.4000000000000001E-5</v>
      </c>
      <c r="K1008" s="107">
        <v>0.28262466164281613</v>
      </c>
      <c r="L1008" s="113">
        <v>-5.5519210707788424</v>
      </c>
      <c r="M1008" s="113">
        <v>-0.89139344605415616</v>
      </c>
      <c r="N1008" s="196">
        <v>0.84910709901464543</v>
      </c>
    </row>
    <row r="1009" spans="1:14" s="106" customFormat="1" x14ac:dyDescent="0.25">
      <c r="A1009" s="206" t="s">
        <v>490</v>
      </c>
      <c r="B1009" s="206" t="s">
        <v>931</v>
      </c>
      <c r="C1009" s="314">
        <v>99.992598000000001</v>
      </c>
      <c r="D1009" s="314">
        <v>28.053291000000002</v>
      </c>
      <c r="E1009" s="206" t="s">
        <v>1116</v>
      </c>
      <c r="F1009" s="109">
        <v>216</v>
      </c>
      <c r="G1009" s="107">
        <v>4.3936000000000003E-2</v>
      </c>
      <c r="H1009" s="107">
        <v>9.8400000000000007E-4</v>
      </c>
      <c r="I1009" s="107">
        <v>0.28259400000000001</v>
      </c>
      <c r="J1009" s="107">
        <v>2.0000000000000002E-5</v>
      </c>
      <c r="K1009" s="107">
        <v>0.28259002379144083</v>
      </c>
      <c r="L1009" s="113">
        <v>-6.7542479268700717</v>
      </c>
      <c r="M1009" s="113">
        <v>-2.0945832398144848</v>
      </c>
      <c r="N1009" s="196">
        <v>0.70759082593352396</v>
      </c>
    </row>
    <row r="1010" spans="1:14" s="106" customFormat="1" x14ac:dyDescent="0.25">
      <c r="A1010" s="206" t="s">
        <v>490</v>
      </c>
      <c r="B1010" s="206" t="s">
        <v>931</v>
      </c>
      <c r="C1010" s="314">
        <v>99.992598000000001</v>
      </c>
      <c r="D1010" s="314">
        <v>28.053291000000002</v>
      </c>
      <c r="E1010" s="206" t="s">
        <v>1115</v>
      </c>
      <c r="F1010" s="109">
        <v>215</v>
      </c>
      <c r="G1010" s="107">
        <v>4.7354E-2</v>
      </c>
      <c r="H1010" s="107">
        <v>1.059E-3</v>
      </c>
      <c r="I1010" s="107">
        <v>0.28259000000000001</v>
      </c>
      <c r="J1010" s="107">
        <v>2.3E-5</v>
      </c>
      <c r="K1010" s="107">
        <v>0.28258574057800279</v>
      </c>
      <c r="L1010" s="113">
        <v>-6.8956981452339416</v>
      </c>
      <c r="M1010" s="113">
        <v>-2.2683997974781711</v>
      </c>
      <c r="N1010" s="196">
        <v>0.81372763655496172</v>
      </c>
    </row>
    <row r="1011" spans="1:14" s="106" customFormat="1" x14ac:dyDescent="0.25">
      <c r="A1011" s="206" t="s">
        <v>490</v>
      </c>
      <c r="B1011" s="206" t="s">
        <v>931</v>
      </c>
      <c r="C1011" s="314">
        <v>99.992598000000001</v>
      </c>
      <c r="D1011" s="314">
        <v>28.053291000000002</v>
      </c>
      <c r="E1011" s="206" t="s">
        <v>1114</v>
      </c>
      <c r="F1011" s="109">
        <v>228</v>
      </c>
      <c r="G1011" s="107">
        <v>5.0630000000000001E-2</v>
      </c>
      <c r="H1011" s="107">
        <v>1.142E-3</v>
      </c>
      <c r="I1011" s="107">
        <v>0.28260200000000002</v>
      </c>
      <c r="J1011" s="107">
        <v>2.1999999999999999E-5</v>
      </c>
      <c r="K1011" s="107">
        <v>0.28259712841886026</v>
      </c>
      <c r="L1011" s="113">
        <v>-6.4713474901423318</v>
      </c>
      <c r="M1011" s="113">
        <v>-1.5758326418968682</v>
      </c>
      <c r="N1011" s="196">
        <v>0.77837072482878078</v>
      </c>
    </row>
    <row r="1012" spans="1:14" s="106" customFormat="1" x14ac:dyDescent="0.25">
      <c r="A1012" s="206" t="s">
        <v>490</v>
      </c>
      <c r="B1012" s="206" t="s">
        <v>931</v>
      </c>
      <c r="C1012" s="314">
        <v>99.992598000000001</v>
      </c>
      <c r="D1012" s="314">
        <v>28.053291000000002</v>
      </c>
      <c r="E1012" s="206" t="s">
        <v>1113</v>
      </c>
      <c r="F1012" s="109">
        <v>216</v>
      </c>
      <c r="G1012" s="107">
        <v>4.6929999999999999E-2</v>
      </c>
      <c r="H1012" s="107">
        <v>1.0640000000000001E-3</v>
      </c>
      <c r="I1012" s="107">
        <v>0.28259499999999999</v>
      </c>
      <c r="J1012" s="107">
        <v>2.4000000000000001E-5</v>
      </c>
      <c r="K1012" s="107">
        <v>0.28259070052245222</v>
      </c>
      <c r="L1012" s="113">
        <v>-6.7188853722799369</v>
      </c>
      <c r="M1012" s="113">
        <v>-2.0706408070503279</v>
      </c>
      <c r="N1012" s="196">
        <v>0.84910899112111693</v>
      </c>
    </row>
    <row r="1013" spans="1:14" s="106" customFormat="1" x14ac:dyDescent="0.25">
      <c r="A1013" s="206"/>
      <c r="B1013" s="206"/>
      <c r="C1013" s="314"/>
      <c r="D1013" s="314"/>
      <c r="E1013" s="206"/>
      <c r="F1013" s="109"/>
      <c r="G1013" s="107"/>
      <c r="H1013" s="107"/>
      <c r="I1013" s="107"/>
      <c r="J1013" s="107"/>
      <c r="K1013" s="107"/>
      <c r="L1013" s="113"/>
      <c r="M1013" s="113"/>
      <c r="N1013" s="196"/>
    </row>
    <row r="1014" spans="1:14" s="106" customFormat="1" x14ac:dyDescent="0.25">
      <c r="A1014" s="206" t="s">
        <v>493</v>
      </c>
      <c r="B1014" s="206" t="s">
        <v>2108</v>
      </c>
      <c r="C1014" s="314">
        <v>99.980093999999994</v>
      </c>
      <c r="D1014" s="314">
        <v>28.449314999999999</v>
      </c>
      <c r="E1014" s="206" t="s">
        <v>1107</v>
      </c>
      <c r="F1014" s="109">
        <v>220</v>
      </c>
      <c r="G1014" s="107">
        <v>6.2623999999999999E-2</v>
      </c>
      <c r="H1014" s="107">
        <v>2.0470000000000002E-3</v>
      </c>
      <c r="I1014" s="107">
        <v>0.28275699999999998</v>
      </c>
      <c r="J1014" s="107">
        <v>2.8E-5</v>
      </c>
      <c r="K1014" s="107">
        <v>0.28274857486133759</v>
      </c>
      <c r="L1014" s="113">
        <v>-0.99015152854708965</v>
      </c>
      <c r="M1014" s="113">
        <v>3.6040511144452836</v>
      </c>
      <c r="N1014" s="196">
        <v>0.99063598664850261</v>
      </c>
    </row>
    <row r="1015" spans="1:14" s="106" customFormat="1" x14ac:dyDescent="0.25">
      <c r="A1015" s="206" t="s">
        <v>493</v>
      </c>
      <c r="B1015" s="206" t="s">
        <v>2108</v>
      </c>
      <c r="C1015" s="314">
        <v>99.980093999999994</v>
      </c>
      <c r="D1015" s="314">
        <v>28.449314999999999</v>
      </c>
      <c r="E1015" s="206" t="s">
        <v>1109</v>
      </c>
      <c r="F1015" s="109">
        <v>219.5</v>
      </c>
      <c r="G1015" s="107">
        <v>7.9659999999999995E-2</v>
      </c>
      <c r="H1015" s="107">
        <v>2.529E-3</v>
      </c>
      <c r="I1015" s="107">
        <v>0.282721</v>
      </c>
      <c r="J1015" s="107">
        <v>3.0000000000000001E-5</v>
      </c>
      <c r="K1015" s="107">
        <v>0.28271061472839026</v>
      </c>
      <c r="L1015" s="113">
        <v>-2.263203493820809</v>
      </c>
      <c r="M1015" s="113">
        <v>2.2498818184679692</v>
      </c>
      <c r="N1015" s="196">
        <v>1.0613945172965877</v>
      </c>
    </row>
    <row r="1016" spans="1:14" s="106" customFormat="1" x14ac:dyDescent="0.25">
      <c r="A1016" s="206" t="s">
        <v>492</v>
      </c>
      <c r="B1016" s="206" t="s">
        <v>2108</v>
      </c>
      <c r="C1016" s="314">
        <v>99.980093999999994</v>
      </c>
      <c r="D1016" s="314">
        <v>28.449314999999999</v>
      </c>
      <c r="E1016" s="206" t="s">
        <v>1108</v>
      </c>
      <c r="F1016" s="109">
        <v>219.6</v>
      </c>
      <c r="G1016" s="107">
        <v>0.100327</v>
      </c>
      <c r="H1016" s="107">
        <v>3.1470000000000001E-3</v>
      </c>
      <c r="I1016" s="107">
        <v>0.28270200000000001</v>
      </c>
      <c r="J1016" s="107">
        <v>3.0000000000000001E-5</v>
      </c>
      <c r="K1016" s="107">
        <v>0.28268907102815405</v>
      </c>
      <c r="L1016" s="113">
        <v>-2.9350920310478035</v>
      </c>
      <c r="M1016" s="113">
        <v>1.4898985078515281</v>
      </c>
      <c r="N1016" s="196">
        <v>1.0613947538318236</v>
      </c>
    </row>
    <row r="1017" spans="1:14" s="106" customFormat="1" x14ac:dyDescent="0.25">
      <c r="A1017" s="206" t="s">
        <v>492</v>
      </c>
      <c r="B1017" s="206" t="s">
        <v>2108</v>
      </c>
      <c r="C1017" s="314">
        <v>99.980093999999994</v>
      </c>
      <c r="D1017" s="314">
        <v>28.449314999999999</v>
      </c>
      <c r="E1017" s="206" t="s">
        <v>1106</v>
      </c>
      <c r="F1017" s="109">
        <v>220</v>
      </c>
      <c r="G1017" s="107">
        <v>9.4257999999999995E-2</v>
      </c>
      <c r="H1017" s="107">
        <v>2.9359999999999998E-3</v>
      </c>
      <c r="I1017" s="107">
        <v>0.28270299999999998</v>
      </c>
      <c r="J1017" s="107">
        <v>3.4E-5</v>
      </c>
      <c r="K1017" s="107">
        <v>0.28269091587341821</v>
      </c>
      <c r="L1017" s="113">
        <v>-2.8997294764587789</v>
      </c>
      <c r="M1017" s="113">
        <v>1.564084386351805</v>
      </c>
      <c r="N1017" s="196">
        <v>1.2029151266435001</v>
      </c>
    </row>
    <row r="1018" spans="1:14" s="106" customFormat="1" x14ac:dyDescent="0.25">
      <c r="A1018" s="206" t="s">
        <v>492</v>
      </c>
      <c r="B1018" s="206" t="s">
        <v>2108</v>
      </c>
      <c r="C1018" s="314">
        <v>99.980093999999994</v>
      </c>
      <c r="D1018" s="314">
        <v>28.449314999999999</v>
      </c>
      <c r="E1018" s="206" t="s">
        <v>1100</v>
      </c>
      <c r="F1018" s="109">
        <v>223.6</v>
      </c>
      <c r="G1018" s="107">
        <v>4.6011000000000003E-2</v>
      </c>
      <c r="H1018" s="107">
        <v>1.469E-3</v>
      </c>
      <c r="I1018" s="107">
        <v>0.28269899999999998</v>
      </c>
      <c r="J1018" s="107">
        <v>3.0000000000000001E-5</v>
      </c>
      <c r="K1018" s="107">
        <v>0.28269285467672656</v>
      </c>
      <c r="L1018" s="113">
        <v>-3.0411796948226488</v>
      </c>
      <c r="M1018" s="113">
        <v>1.7129234124069193</v>
      </c>
      <c r="N1018" s="196">
        <v>1.0614042157008896</v>
      </c>
    </row>
    <row r="1019" spans="1:14" s="106" customFormat="1" x14ac:dyDescent="0.25">
      <c r="A1019" s="206" t="s">
        <v>492</v>
      </c>
      <c r="B1019" s="206" t="s">
        <v>2108</v>
      </c>
      <c r="C1019" s="314">
        <v>99.980093999999994</v>
      </c>
      <c r="D1019" s="314">
        <v>28.449314999999999</v>
      </c>
      <c r="E1019" s="206" t="s">
        <v>1098</v>
      </c>
      <c r="F1019" s="109">
        <v>232.6</v>
      </c>
      <c r="G1019" s="107">
        <v>0.11723600000000001</v>
      </c>
      <c r="H1019" s="107">
        <v>3.5760000000000002E-3</v>
      </c>
      <c r="I1019" s="107">
        <v>0.28270299999999998</v>
      </c>
      <c r="J1019" s="107">
        <v>3.0000000000000001E-5</v>
      </c>
      <c r="K1019" s="107">
        <v>0.28268743694427628</v>
      </c>
      <c r="L1019" s="113">
        <v>-2.8997294764587789</v>
      </c>
      <c r="M1019" s="113">
        <v>1.7218797713103307</v>
      </c>
      <c r="N1019" s="196">
        <v>1.0614255081020652</v>
      </c>
    </row>
    <row r="1020" spans="1:14" s="106" customFormat="1" x14ac:dyDescent="0.25">
      <c r="A1020" s="206" t="s">
        <v>492</v>
      </c>
      <c r="B1020" s="206" t="s">
        <v>2108</v>
      </c>
      <c r="C1020" s="314">
        <v>99.980093999999994</v>
      </c>
      <c r="D1020" s="314">
        <v>28.449314999999999</v>
      </c>
      <c r="E1020" s="206" t="s">
        <v>1111</v>
      </c>
      <c r="F1020" s="109">
        <v>216.8</v>
      </c>
      <c r="G1020" s="107">
        <v>7.6081999999999997E-2</v>
      </c>
      <c r="H1020" s="107">
        <v>2.333E-3</v>
      </c>
      <c r="I1020" s="107">
        <v>0.28272799999999998</v>
      </c>
      <c r="J1020" s="107">
        <v>3.1999999999999999E-5</v>
      </c>
      <c r="K1020" s="107">
        <v>0.2827185376813654</v>
      </c>
      <c r="L1020" s="113">
        <v>-2.0156656116843141</v>
      </c>
      <c r="M1020" s="113">
        <v>2.4700107274133742</v>
      </c>
      <c r="N1020" s="196">
        <v>1.132147339784062</v>
      </c>
    </row>
    <row r="1021" spans="1:14" s="106" customFormat="1" x14ac:dyDescent="0.25">
      <c r="A1021" s="206" t="s">
        <v>492</v>
      </c>
      <c r="B1021" s="206" t="s">
        <v>2108</v>
      </c>
      <c r="C1021" s="314">
        <v>99.980093999999994</v>
      </c>
      <c r="D1021" s="314">
        <v>28.449314999999999</v>
      </c>
      <c r="E1021" s="206" t="s">
        <v>1110</v>
      </c>
      <c r="F1021" s="109">
        <v>216.8</v>
      </c>
      <c r="G1021" s="107">
        <v>7.1583999999999995E-2</v>
      </c>
      <c r="H1021" s="107">
        <v>2.32E-3</v>
      </c>
      <c r="I1021" s="107">
        <v>0.28268399999999999</v>
      </c>
      <c r="J1021" s="107">
        <v>3.6000000000000001E-5</v>
      </c>
      <c r="K1021" s="107">
        <v>0.28267459040753012</v>
      </c>
      <c r="L1021" s="113">
        <v>-3.5716180136857734</v>
      </c>
      <c r="M1021" s="113">
        <v>0.91517356606063416</v>
      </c>
      <c r="N1021" s="196">
        <v>1.2736657572554044</v>
      </c>
    </row>
    <row r="1022" spans="1:14" s="106" customFormat="1" x14ac:dyDescent="0.25">
      <c r="A1022" s="206" t="s">
        <v>492</v>
      </c>
      <c r="B1022" s="206" t="s">
        <v>2108</v>
      </c>
      <c r="C1022" s="314">
        <v>99.980093999999994</v>
      </c>
      <c r="D1022" s="314">
        <v>28.449314999999999</v>
      </c>
      <c r="E1022" s="206" t="s">
        <v>1099</v>
      </c>
      <c r="F1022" s="109">
        <v>227.8</v>
      </c>
      <c r="G1022" s="107">
        <v>5.8288E-2</v>
      </c>
      <c r="H1022" s="107">
        <v>1.8749999999999999E-3</v>
      </c>
      <c r="I1022" s="107">
        <v>0.28270899999999999</v>
      </c>
      <c r="J1022" s="107">
        <v>2.8E-5</v>
      </c>
      <c r="K1022" s="107">
        <v>0.28270100859446812</v>
      </c>
      <c r="L1022" s="113">
        <v>-2.6875541489124188</v>
      </c>
      <c r="M1022" s="113">
        <v>2.0950398297037154</v>
      </c>
      <c r="N1022" s="196">
        <v>0.99065320816160707</v>
      </c>
    </row>
    <row r="1023" spans="1:14" s="106" customFormat="1" x14ac:dyDescent="0.25">
      <c r="A1023" s="206" t="s">
        <v>492</v>
      </c>
      <c r="B1023" s="206" t="s">
        <v>2108</v>
      </c>
      <c r="C1023" s="314">
        <v>99.980093999999994</v>
      </c>
      <c r="D1023" s="314">
        <v>28.449314999999999</v>
      </c>
      <c r="E1023" s="206" t="s">
        <v>1105</v>
      </c>
      <c r="F1023" s="109">
        <v>220</v>
      </c>
      <c r="G1023" s="107">
        <v>4.6129999999999997E-2</v>
      </c>
      <c r="H1023" s="107">
        <v>1.3849999999999999E-3</v>
      </c>
      <c r="I1023" s="107">
        <v>0.28271200000000002</v>
      </c>
      <c r="J1023" s="107">
        <v>3.1999999999999999E-5</v>
      </c>
      <c r="K1023" s="107">
        <v>0.28270629955200421</v>
      </c>
      <c r="L1023" s="113">
        <v>-2.5814664851386837</v>
      </c>
      <c r="M1023" s="113">
        <v>2.1083567297197625</v>
      </c>
      <c r="N1023" s="196">
        <v>1.1321554133125744</v>
      </c>
    </row>
    <row r="1024" spans="1:14" s="106" customFormat="1" x14ac:dyDescent="0.25">
      <c r="A1024" s="206" t="s">
        <v>492</v>
      </c>
      <c r="B1024" s="206" t="s">
        <v>2108</v>
      </c>
      <c r="C1024" s="314">
        <v>99.980093999999994</v>
      </c>
      <c r="D1024" s="314">
        <v>28.449314999999999</v>
      </c>
      <c r="E1024" s="206" t="s">
        <v>1112</v>
      </c>
      <c r="F1024" s="109">
        <v>215.2</v>
      </c>
      <c r="G1024" s="107">
        <v>5.5724000000000003E-2</v>
      </c>
      <c r="H1024" s="107">
        <v>1.681E-3</v>
      </c>
      <c r="I1024" s="107">
        <v>0.28271000000000002</v>
      </c>
      <c r="J1024" s="107">
        <v>3.0000000000000001E-5</v>
      </c>
      <c r="K1024" s="107">
        <v>0.28270323251906143</v>
      </c>
      <c r="L1024" s="113">
        <v>-2.6521915943200636</v>
      </c>
      <c r="M1024" s="113">
        <v>1.8928594179445923</v>
      </c>
      <c r="N1024" s="196">
        <v>1.0613843467899287</v>
      </c>
    </row>
    <row r="1025" spans="1:14" s="106" customFormat="1" x14ac:dyDescent="0.25">
      <c r="A1025" s="206" t="s">
        <v>492</v>
      </c>
      <c r="B1025" s="206" t="s">
        <v>2108</v>
      </c>
      <c r="C1025" s="314">
        <v>99.980093999999994</v>
      </c>
      <c r="D1025" s="314">
        <v>28.449314999999999</v>
      </c>
      <c r="E1025" s="206" t="s">
        <v>1104</v>
      </c>
      <c r="F1025" s="109">
        <v>220</v>
      </c>
      <c r="G1025" s="107">
        <v>8.1380999999999995E-2</v>
      </c>
      <c r="H1025" s="107">
        <v>2.408E-3</v>
      </c>
      <c r="I1025" s="107">
        <v>0.28273799999999999</v>
      </c>
      <c r="J1025" s="107">
        <v>3.6000000000000001E-5</v>
      </c>
      <c r="K1025" s="107">
        <v>0.28272808904059643</v>
      </c>
      <c r="L1025" s="113">
        <v>-1.6620400657751944</v>
      </c>
      <c r="M1025" s="113">
        <v>2.8792657129383947</v>
      </c>
      <c r="N1025" s="196">
        <v>1.2736748399766462</v>
      </c>
    </row>
    <row r="1026" spans="1:14" s="106" customFormat="1" x14ac:dyDescent="0.25">
      <c r="A1026" s="206" t="s">
        <v>492</v>
      </c>
      <c r="B1026" s="206" t="s">
        <v>2108</v>
      </c>
      <c r="C1026" s="314">
        <v>99.980093999999994</v>
      </c>
      <c r="D1026" s="314">
        <v>28.449314999999999</v>
      </c>
      <c r="E1026" s="206" t="s">
        <v>1103</v>
      </c>
      <c r="F1026" s="109">
        <v>220</v>
      </c>
      <c r="G1026" s="107">
        <v>5.1927000000000001E-2</v>
      </c>
      <c r="H1026" s="107">
        <v>1.5020000000000001E-3</v>
      </c>
      <c r="I1026" s="107">
        <v>0.28271200000000002</v>
      </c>
      <c r="J1026" s="107">
        <v>3.0000000000000001E-5</v>
      </c>
      <c r="K1026" s="107">
        <v>0.28270581799791356</v>
      </c>
      <c r="L1026" s="113">
        <v>-2.5814664851386837</v>
      </c>
      <c r="M1026" s="113">
        <v>2.0913194150162795</v>
      </c>
      <c r="N1026" s="196">
        <v>1.0613956999794283</v>
      </c>
    </row>
    <row r="1027" spans="1:14" s="106" customFormat="1" x14ac:dyDescent="0.25">
      <c r="A1027" s="206" t="s">
        <v>492</v>
      </c>
      <c r="B1027" s="206" t="s">
        <v>2108</v>
      </c>
      <c r="C1027" s="314">
        <v>99.980093999999994</v>
      </c>
      <c r="D1027" s="314">
        <v>28.449314999999999</v>
      </c>
      <c r="E1027" s="206" t="s">
        <v>1102</v>
      </c>
      <c r="F1027" s="109">
        <v>220</v>
      </c>
      <c r="G1027" s="107">
        <v>3.0644999999999999E-2</v>
      </c>
      <c r="H1027" s="107">
        <v>9.7999999999999997E-4</v>
      </c>
      <c r="I1027" s="107">
        <v>0.28270800000000001</v>
      </c>
      <c r="J1027" s="107">
        <v>2.5999999999999998E-5</v>
      </c>
      <c r="K1027" s="107">
        <v>0.28270396647001017</v>
      </c>
      <c r="L1027" s="113">
        <v>-2.7229167035025537</v>
      </c>
      <c r="M1027" s="113">
        <v>2.0258126231809115</v>
      </c>
      <c r="N1027" s="196">
        <v>0.91987627331757693</v>
      </c>
    </row>
    <row r="1028" spans="1:14" s="106" customFormat="1" x14ac:dyDescent="0.25">
      <c r="A1028" s="206" t="s">
        <v>492</v>
      </c>
      <c r="B1028" s="206" t="s">
        <v>2108</v>
      </c>
      <c r="C1028" s="314">
        <v>99.980093999999994</v>
      </c>
      <c r="D1028" s="314">
        <v>28.449314999999999</v>
      </c>
      <c r="E1028" s="206" t="s">
        <v>1101</v>
      </c>
      <c r="F1028" s="109">
        <v>220</v>
      </c>
      <c r="G1028" s="107">
        <v>4.4230999999999999E-2</v>
      </c>
      <c r="H1028" s="107">
        <v>1.312E-3</v>
      </c>
      <c r="I1028" s="107">
        <v>0.28271400000000002</v>
      </c>
      <c r="J1028" s="107">
        <v>4.6E-5</v>
      </c>
      <c r="K1028" s="107">
        <v>0.28270860000882997</v>
      </c>
      <c r="L1028" s="113">
        <v>-2.5107413759561936</v>
      </c>
      <c r="M1028" s="113">
        <v>2.1897465624820533</v>
      </c>
      <c r="N1028" s="196">
        <v>1.6274734066357155</v>
      </c>
    </row>
    <row r="1029" spans="1:14" s="106" customFormat="1" x14ac:dyDescent="0.25">
      <c r="A1029" s="206"/>
      <c r="B1029" s="206"/>
      <c r="C1029" s="314"/>
      <c r="D1029" s="314"/>
      <c r="E1029" s="206"/>
      <c r="F1029" s="109"/>
      <c r="G1029" s="107"/>
      <c r="H1029" s="107"/>
      <c r="I1029" s="107"/>
      <c r="J1029" s="107"/>
      <c r="K1029" s="107"/>
      <c r="L1029" s="113"/>
      <c r="M1029" s="113"/>
      <c r="N1029" s="196"/>
    </row>
    <row r="1030" spans="1:14" s="106" customFormat="1" x14ac:dyDescent="0.25">
      <c r="A1030" s="206" t="s">
        <v>493</v>
      </c>
      <c r="B1030" s="206" t="s">
        <v>2107</v>
      </c>
      <c r="C1030" s="314">
        <v>99.980093999999994</v>
      </c>
      <c r="D1030" s="314">
        <v>28.449314999999999</v>
      </c>
      <c r="E1030" s="206" t="s">
        <v>2063</v>
      </c>
      <c r="F1030" s="109">
        <v>224.8</v>
      </c>
      <c r="G1030" s="107">
        <v>5.1942000000000002E-2</v>
      </c>
      <c r="H1030" s="107">
        <v>1.8190000000000001E-3</v>
      </c>
      <c r="I1030" s="107">
        <v>0.28268399999999999</v>
      </c>
      <c r="J1030" s="107">
        <v>2.8E-5</v>
      </c>
      <c r="K1030" s="107">
        <v>0.28267634958466836</v>
      </c>
      <c r="L1030" s="113">
        <v>-3.5716180136857734</v>
      </c>
      <c r="M1030" s="113">
        <v>1.1557190065958345</v>
      </c>
      <c r="N1030" s="196">
        <v>0.99064658413583473</v>
      </c>
    </row>
    <row r="1031" spans="1:14" s="106" customFormat="1" x14ac:dyDescent="0.25">
      <c r="A1031" s="206" t="s">
        <v>493</v>
      </c>
      <c r="B1031" s="206" t="s">
        <v>2107</v>
      </c>
      <c r="C1031" s="314">
        <v>99.980093999999994</v>
      </c>
      <c r="D1031" s="314">
        <v>28.449314999999999</v>
      </c>
      <c r="E1031" s="206" t="s">
        <v>1097</v>
      </c>
      <c r="F1031" s="109">
        <v>215.9</v>
      </c>
      <c r="G1031" s="107">
        <v>4.3639999999999998E-2</v>
      </c>
      <c r="H1031" s="107">
        <v>1.495E-3</v>
      </c>
      <c r="I1031" s="107">
        <v>0.28266400000000003</v>
      </c>
      <c r="J1031" s="107">
        <v>2.4000000000000001E-5</v>
      </c>
      <c r="K1031" s="107">
        <v>0.28265796171321755</v>
      </c>
      <c r="L1031" s="113">
        <v>-4.2788691055040129</v>
      </c>
      <c r="M1031" s="113">
        <v>0.30680083363376909</v>
      </c>
      <c r="N1031" s="196">
        <v>0.84910880191024773</v>
      </c>
    </row>
    <row r="1032" spans="1:14" s="106" customFormat="1" x14ac:dyDescent="0.25">
      <c r="A1032" s="206" t="s">
        <v>492</v>
      </c>
      <c r="B1032" s="206" t="s">
        <v>2107</v>
      </c>
      <c r="C1032" s="314">
        <v>99.980093999999994</v>
      </c>
      <c r="D1032" s="314">
        <v>28.449314999999999</v>
      </c>
      <c r="E1032" s="206" t="s">
        <v>1096</v>
      </c>
      <c r="F1032" s="109">
        <v>212.9</v>
      </c>
      <c r="G1032" s="107">
        <v>3.6685000000000002E-2</v>
      </c>
      <c r="H1032" s="107">
        <v>1.256E-3</v>
      </c>
      <c r="I1032" s="107">
        <v>0.282669</v>
      </c>
      <c r="J1032" s="107">
        <v>2.1999999999999999E-5</v>
      </c>
      <c r="K1032" s="107">
        <v>0.2826639976620241</v>
      </c>
      <c r="L1032" s="113">
        <v>-4.1020563325500081</v>
      </c>
      <c r="M1032" s="113">
        <v>0.453497785097845</v>
      </c>
      <c r="N1032" s="196">
        <v>0.77834453192204833</v>
      </c>
    </row>
    <row r="1033" spans="1:14" s="106" customFormat="1" x14ac:dyDescent="0.25">
      <c r="A1033" s="206" t="s">
        <v>492</v>
      </c>
      <c r="B1033" s="206" t="s">
        <v>2107</v>
      </c>
      <c r="C1033" s="314">
        <v>99.980093999999994</v>
      </c>
      <c r="D1033" s="314">
        <v>28.449314999999999</v>
      </c>
      <c r="E1033" s="206" t="s">
        <v>1095</v>
      </c>
      <c r="F1033" s="109">
        <v>218.5</v>
      </c>
      <c r="G1033" s="107">
        <v>3.7803999999999997E-2</v>
      </c>
      <c r="H1033" s="107">
        <v>1.284E-3</v>
      </c>
      <c r="I1033" s="107">
        <v>0.28265400000000002</v>
      </c>
      <c r="J1033" s="107">
        <v>2.4000000000000001E-5</v>
      </c>
      <c r="K1033" s="107">
        <v>0.28264875135845774</v>
      </c>
      <c r="L1033" s="113">
        <v>-4.6324946514131327</v>
      </c>
      <c r="M1033" s="113">
        <v>3.8881893842379611E-2</v>
      </c>
      <c r="N1033" s="196">
        <v>0.84911372157936427</v>
      </c>
    </row>
    <row r="1034" spans="1:14" s="106" customFormat="1" x14ac:dyDescent="0.25">
      <c r="A1034" s="206" t="s">
        <v>492</v>
      </c>
      <c r="B1034" s="206" t="s">
        <v>2107</v>
      </c>
      <c r="C1034" s="314">
        <v>99.980093999999994</v>
      </c>
      <c r="D1034" s="314">
        <v>28.449314999999999</v>
      </c>
      <c r="E1034" s="206" t="s">
        <v>1094</v>
      </c>
      <c r="F1034" s="109">
        <v>217.4</v>
      </c>
      <c r="G1034" s="107">
        <v>4.3380000000000002E-2</v>
      </c>
      <c r="H1034" s="107">
        <v>1.4350000000000001E-3</v>
      </c>
      <c r="I1034" s="107">
        <v>0.282665</v>
      </c>
      <c r="J1034" s="107">
        <v>2.5999999999999998E-5</v>
      </c>
      <c r="K1034" s="107">
        <v>0.28265916370243088</v>
      </c>
      <c r="L1034" s="113">
        <v>-4.2435065509138781</v>
      </c>
      <c r="M1034" s="113">
        <v>0.38275386937902667</v>
      </c>
      <c r="N1034" s="196">
        <v>0.91987094348988663</v>
      </c>
    </row>
    <row r="1035" spans="1:14" s="106" customFormat="1" x14ac:dyDescent="0.25">
      <c r="A1035" s="206" t="s">
        <v>492</v>
      </c>
      <c r="B1035" s="206" t="s">
        <v>2107</v>
      </c>
      <c r="C1035" s="314">
        <v>99.980093999999994</v>
      </c>
      <c r="D1035" s="314">
        <v>28.449314999999999</v>
      </c>
      <c r="E1035" s="206" t="s">
        <v>1093</v>
      </c>
      <c r="F1035" s="109">
        <v>218.1</v>
      </c>
      <c r="G1035" s="107">
        <v>2.8568E-2</v>
      </c>
      <c r="H1035" s="107">
        <v>9.7199999999999999E-4</v>
      </c>
      <c r="I1035" s="107">
        <v>0.282638</v>
      </c>
      <c r="J1035" s="107">
        <v>3.0000000000000001E-5</v>
      </c>
      <c r="K1035" s="107">
        <v>0.28263403401784093</v>
      </c>
      <c r="L1035" s="113">
        <v>-5.1982955248686125</v>
      </c>
      <c r="M1035" s="113">
        <v>-0.49072723960263964</v>
      </c>
      <c r="N1035" s="196">
        <v>1.0613912058576869</v>
      </c>
    </row>
    <row r="1036" spans="1:14" s="106" customFormat="1" x14ac:dyDescent="0.25">
      <c r="A1036" s="206" t="s">
        <v>492</v>
      </c>
      <c r="B1036" s="206" t="s">
        <v>2107</v>
      </c>
      <c r="C1036" s="314">
        <v>99.980093999999994</v>
      </c>
      <c r="D1036" s="314">
        <v>28.449314999999999</v>
      </c>
      <c r="E1036" s="206" t="s">
        <v>1092</v>
      </c>
      <c r="F1036" s="109">
        <v>214.1</v>
      </c>
      <c r="G1036" s="107">
        <v>4.1451000000000002E-2</v>
      </c>
      <c r="H1036" s="107">
        <v>1.3910000000000001E-3</v>
      </c>
      <c r="I1036" s="107">
        <v>0.28266799999999997</v>
      </c>
      <c r="J1036" s="107">
        <v>2.5999999999999998E-5</v>
      </c>
      <c r="K1036" s="107">
        <v>0.28266242870191388</v>
      </c>
      <c r="L1036" s="113">
        <v>-4.1374188871412532</v>
      </c>
      <c r="M1036" s="113">
        <v>0.4247292149250903</v>
      </c>
      <c r="N1036" s="196">
        <v>0.91986417916967156</v>
      </c>
    </row>
    <row r="1037" spans="1:14" s="106" customFormat="1" x14ac:dyDescent="0.25">
      <c r="A1037" s="206" t="s">
        <v>492</v>
      </c>
      <c r="B1037" s="206" t="s">
        <v>2107</v>
      </c>
      <c r="C1037" s="314">
        <v>99.980093999999994</v>
      </c>
      <c r="D1037" s="314">
        <v>28.449314999999999</v>
      </c>
      <c r="E1037" s="206" t="s">
        <v>1091</v>
      </c>
      <c r="F1037" s="109">
        <v>218.6</v>
      </c>
      <c r="G1037" s="107">
        <v>3.3489999999999999E-2</v>
      </c>
      <c r="H1037" s="107">
        <v>1.1850000000000001E-3</v>
      </c>
      <c r="I1037" s="107">
        <v>0.28266400000000003</v>
      </c>
      <c r="J1037" s="107">
        <v>2.4000000000000001E-5</v>
      </c>
      <c r="K1037" s="107">
        <v>0.28265915382199575</v>
      </c>
      <c r="L1037" s="113">
        <v>-4.2788691055040129</v>
      </c>
      <c r="M1037" s="113">
        <v>0.40914691158411287</v>
      </c>
      <c r="N1037" s="196">
        <v>0.84911391080355614</v>
      </c>
    </row>
    <row r="1038" spans="1:14" s="106" customFormat="1" x14ac:dyDescent="0.25">
      <c r="A1038" s="206" t="s">
        <v>492</v>
      </c>
      <c r="B1038" s="206" t="s">
        <v>2107</v>
      </c>
      <c r="C1038" s="314">
        <v>99.980093999999994</v>
      </c>
      <c r="D1038" s="314">
        <v>28.449314999999999</v>
      </c>
      <c r="E1038" s="206" t="s">
        <v>1090</v>
      </c>
      <c r="F1038" s="109">
        <v>218.5</v>
      </c>
      <c r="G1038" s="107">
        <v>3.2164999999999999E-2</v>
      </c>
      <c r="H1038" s="107">
        <v>1.057E-3</v>
      </c>
      <c r="I1038" s="107">
        <v>0.28269</v>
      </c>
      <c r="J1038" s="107">
        <v>2.4000000000000001E-5</v>
      </c>
      <c r="K1038" s="107">
        <v>0.28268567927249982</v>
      </c>
      <c r="L1038" s="113">
        <v>-3.3594426861405235</v>
      </c>
      <c r="M1038" s="113">
        <v>1.3453818322761713</v>
      </c>
      <c r="N1038" s="196">
        <v>0.84911372157936427</v>
      </c>
    </row>
    <row r="1039" spans="1:14" s="106" customFormat="1" x14ac:dyDescent="0.25">
      <c r="A1039" s="206" t="s">
        <v>492</v>
      </c>
      <c r="B1039" s="206" t="s">
        <v>2107</v>
      </c>
      <c r="C1039" s="314">
        <v>99.980093999999994</v>
      </c>
      <c r="D1039" s="314">
        <v>28.449314999999999</v>
      </c>
      <c r="E1039" s="206" t="s">
        <v>1089</v>
      </c>
      <c r="F1039" s="109">
        <v>221.6</v>
      </c>
      <c r="G1039" s="107">
        <v>3.9646000000000001E-2</v>
      </c>
      <c r="H1039" s="107">
        <v>1.199E-3</v>
      </c>
      <c r="I1039" s="107">
        <v>0.28269499999999997</v>
      </c>
      <c r="J1039" s="107">
        <v>2.8E-5</v>
      </c>
      <c r="K1039" s="107">
        <v>0.28269002913505231</v>
      </c>
      <c r="L1039" s="113">
        <v>-3.1826299131865188</v>
      </c>
      <c r="M1039" s="113">
        <v>1.5683747256378666</v>
      </c>
      <c r="N1039" s="196">
        <v>0.99063951901179337</v>
      </c>
    </row>
    <row r="1040" spans="1:14" s="106" customFormat="1" x14ac:dyDescent="0.25">
      <c r="A1040" s="206" t="s">
        <v>492</v>
      </c>
      <c r="B1040" s="206" t="s">
        <v>2107</v>
      </c>
      <c r="C1040" s="314">
        <v>99.980093999999994</v>
      </c>
      <c r="D1040" s="314">
        <v>28.449314999999999</v>
      </c>
      <c r="E1040" s="206" t="s">
        <v>1088</v>
      </c>
      <c r="F1040" s="109">
        <v>220.8</v>
      </c>
      <c r="G1040" s="107">
        <v>4.3517E-2</v>
      </c>
      <c r="H1040" s="107">
        <v>1.3829999999999999E-3</v>
      </c>
      <c r="I1040" s="107">
        <v>0.282667</v>
      </c>
      <c r="J1040" s="107">
        <v>2.5999999999999998E-5</v>
      </c>
      <c r="K1040" s="107">
        <v>0.28266128704203619</v>
      </c>
      <c r="L1040" s="113">
        <v>-4.172781441731388</v>
      </c>
      <c r="M1040" s="113">
        <v>0.53365010872719054</v>
      </c>
      <c r="N1040" s="196">
        <v>0.91987791332792668</v>
      </c>
    </row>
    <row r="1041" spans="1:14" s="106" customFormat="1" x14ac:dyDescent="0.25">
      <c r="A1041" s="206" t="s">
        <v>492</v>
      </c>
      <c r="B1041" s="206" t="s">
        <v>2107</v>
      </c>
      <c r="C1041" s="314">
        <v>99.980093999999994</v>
      </c>
      <c r="D1041" s="314">
        <v>28.449314999999999</v>
      </c>
      <c r="E1041" s="206" t="s">
        <v>1087</v>
      </c>
      <c r="F1041" s="109">
        <v>217.4</v>
      </c>
      <c r="G1041" s="107">
        <v>4.4568000000000003E-2</v>
      </c>
      <c r="H1041" s="107">
        <v>1.4469999999999999E-3</v>
      </c>
      <c r="I1041" s="107">
        <v>0.28269</v>
      </c>
      <c r="J1041" s="107">
        <v>2.5999999999999998E-5</v>
      </c>
      <c r="K1041" s="107">
        <v>0.28268411489715506</v>
      </c>
      <c r="L1041" s="113">
        <v>-3.3594426861405235</v>
      </c>
      <c r="M1041" s="113">
        <v>1.265518447537417</v>
      </c>
      <c r="N1041" s="196">
        <v>0.91987094348988663</v>
      </c>
    </row>
    <row r="1042" spans="1:14" s="106" customFormat="1" x14ac:dyDescent="0.25">
      <c r="A1042" s="206" t="s">
        <v>492</v>
      </c>
      <c r="B1042" s="206" t="s">
        <v>2107</v>
      </c>
      <c r="C1042" s="314">
        <v>99.980093999999994</v>
      </c>
      <c r="D1042" s="314">
        <v>28.449314999999999</v>
      </c>
      <c r="E1042" s="206" t="s">
        <v>1086</v>
      </c>
      <c r="F1042" s="109">
        <v>216.1</v>
      </c>
      <c r="G1042" s="107">
        <v>4.2749000000000002E-2</v>
      </c>
      <c r="H1042" s="107">
        <v>1.34E-3</v>
      </c>
      <c r="I1042" s="107">
        <v>0.28269300000000003</v>
      </c>
      <c r="J1042" s="107">
        <v>2.1999999999999999E-5</v>
      </c>
      <c r="K1042" s="107">
        <v>0.28268758273255007</v>
      </c>
      <c r="L1042" s="113">
        <v>-3.2533550223656782</v>
      </c>
      <c r="M1042" s="113">
        <v>1.3592360203640297</v>
      </c>
      <c r="N1042" s="196">
        <v>0.77835008197135735</v>
      </c>
    </row>
    <row r="1043" spans="1:14" s="106" customFormat="1" x14ac:dyDescent="0.25">
      <c r="A1043" s="206" t="s">
        <v>492</v>
      </c>
      <c r="B1043" s="206" t="s">
        <v>2107</v>
      </c>
      <c r="C1043" s="314">
        <v>99.980093999999994</v>
      </c>
      <c r="D1043" s="314">
        <v>28.449314999999999</v>
      </c>
      <c r="E1043" s="206" t="s">
        <v>1085</v>
      </c>
      <c r="F1043" s="109">
        <v>216.4</v>
      </c>
      <c r="G1043" s="107">
        <v>3.3510999999999999E-2</v>
      </c>
      <c r="H1043" s="107">
        <v>1.0660000000000001E-3</v>
      </c>
      <c r="I1043" s="107">
        <v>0.28268100000000002</v>
      </c>
      <c r="J1043" s="107">
        <v>2.1999999999999999E-5</v>
      </c>
      <c r="K1043" s="107">
        <v>0.28267668444764088</v>
      </c>
      <c r="L1043" s="113">
        <v>-3.6777056774583983</v>
      </c>
      <c r="M1043" s="113">
        <v>0.98034540962910199</v>
      </c>
      <c r="N1043" s="196">
        <v>0.77835060231068454</v>
      </c>
    </row>
    <row r="1044" spans="1:14" s="106" customFormat="1" x14ac:dyDescent="0.25">
      <c r="A1044" s="206" t="s">
        <v>492</v>
      </c>
      <c r="B1044" s="206" t="s">
        <v>2107</v>
      </c>
      <c r="C1044" s="314">
        <v>99.980093999999994</v>
      </c>
      <c r="D1044" s="314">
        <v>28.449314999999999</v>
      </c>
      <c r="E1044" s="206" t="s">
        <v>1084</v>
      </c>
      <c r="F1044" s="109">
        <v>217.4</v>
      </c>
      <c r="G1044" s="107">
        <v>4.4478999999999998E-2</v>
      </c>
      <c r="H1044" s="107">
        <v>1.3979999999999999E-3</v>
      </c>
      <c r="I1044" s="107">
        <v>0.28267100000000001</v>
      </c>
      <c r="J1044" s="107">
        <v>2.5999999999999998E-5</v>
      </c>
      <c r="K1044" s="107">
        <v>0.28266531418536472</v>
      </c>
      <c r="L1044" s="113">
        <v>-4.031331223367518</v>
      </c>
      <c r="M1044" s="113">
        <v>0.60035581319839437</v>
      </c>
      <c r="N1044" s="196">
        <v>0.91987094348766618</v>
      </c>
    </row>
    <row r="1045" spans="1:14" s="106" customFormat="1" x14ac:dyDescent="0.25">
      <c r="A1045" s="206"/>
      <c r="B1045" s="206"/>
      <c r="C1045" s="314"/>
      <c r="D1045" s="314"/>
      <c r="E1045" s="206"/>
      <c r="F1045" s="109"/>
      <c r="G1045" s="107"/>
      <c r="H1045" s="107"/>
      <c r="I1045" s="107"/>
      <c r="J1045" s="107"/>
      <c r="K1045" s="107"/>
      <c r="L1045" s="113"/>
      <c r="M1045" s="113"/>
      <c r="N1045" s="196"/>
    </row>
    <row r="1046" spans="1:14" s="106" customFormat="1" x14ac:dyDescent="0.25">
      <c r="A1046" s="206" t="s">
        <v>492</v>
      </c>
      <c r="B1046" s="206" t="s">
        <v>2107</v>
      </c>
      <c r="C1046" s="314">
        <v>99.980093999999994</v>
      </c>
      <c r="D1046" s="314">
        <v>28.449314999999999</v>
      </c>
      <c r="E1046" s="206" t="s">
        <v>1078</v>
      </c>
      <c r="F1046" s="109">
        <v>215</v>
      </c>
      <c r="G1046" s="107">
        <v>3.0598E-2</v>
      </c>
      <c r="H1046" s="107">
        <v>1.0150000000000001E-3</v>
      </c>
      <c r="I1046" s="107">
        <v>0.28273799999999999</v>
      </c>
      <c r="J1046" s="107">
        <v>4.1999999999999998E-5</v>
      </c>
      <c r="K1046" s="107">
        <v>0.28273391755115468</v>
      </c>
      <c r="L1046" s="113">
        <v>-1.6620400657751944</v>
      </c>
      <c r="M1046" s="113">
        <v>2.9740218614238145</v>
      </c>
      <c r="N1046" s="196">
        <v>1.4859374232734091</v>
      </c>
    </row>
    <row r="1047" spans="1:14" s="106" customFormat="1" x14ac:dyDescent="0.25">
      <c r="A1047" s="206" t="s">
        <v>492</v>
      </c>
      <c r="B1047" s="206" t="s">
        <v>2107</v>
      </c>
      <c r="C1047" s="314">
        <v>99.980093999999994</v>
      </c>
      <c r="D1047" s="314">
        <v>28.449314999999999</v>
      </c>
      <c r="E1047" s="206" t="s">
        <v>1080</v>
      </c>
      <c r="F1047" s="109">
        <v>213.7</v>
      </c>
      <c r="G1047" s="107">
        <v>4.0332E-2</v>
      </c>
      <c r="H1047" s="107">
        <v>1.4300000000000001E-3</v>
      </c>
      <c r="I1047" s="107">
        <v>0.28274700000000003</v>
      </c>
      <c r="J1047" s="107">
        <v>3.6000000000000001E-5</v>
      </c>
      <c r="K1047" s="107">
        <v>0.28274128321926761</v>
      </c>
      <c r="L1047" s="113">
        <v>-1.3437770744550992</v>
      </c>
      <c r="M1047" s="113">
        <v>3.2056381089229369</v>
      </c>
      <c r="N1047" s="196">
        <v>1.2736569590110491</v>
      </c>
    </row>
    <row r="1048" spans="1:14" s="106" customFormat="1" x14ac:dyDescent="0.25">
      <c r="A1048" s="206" t="s">
        <v>492</v>
      </c>
      <c r="B1048" s="206" t="s">
        <v>2107</v>
      </c>
      <c r="C1048" s="314">
        <v>99.980093999999994</v>
      </c>
      <c r="D1048" s="314">
        <v>28.449314999999999</v>
      </c>
      <c r="E1048" s="206" t="s">
        <v>1074</v>
      </c>
      <c r="F1048" s="109">
        <v>216.4</v>
      </c>
      <c r="G1048" s="107">
        <v>4.0205999999999999E-2</v>
      </c>
      <c r="H1048" s="107">
        <v>1.338E-3</v>
      </c>
      <c r="I1048" s="107">
        <v>0.28273300000000001</v>
      </c>
      <c r="J1048" s="107">
        <v>3.1999999999999999E-5</v>
      </c>
      <c r="K1048" s="107">
        <v>0.28272758329356795</v>
      </c>
      <c r="L1048" s="113">
        <v>-1.8388528387291991</v>
      </c>
      <c r="M1048" s="113">
        <v>2.7811248361864216</v>
      </c>
      <c r="N1048" s="196">
        <v>1.1321463306335211</v>
      </c>
    </row>
    <row r="1049" spans="1:14" s="106" customFormat="1" x14ac:dyDescent="0.25">
      <c r="A1049" s="206" t="s">
        <v>492</v>
      </c>
      <c r="B1049" s="206" t="s">
        <v>2107</v>
      </c>
      <c r="C1049" s="314">
        <v>99.980093999999994</v>
      </c>
      <c r="D1049" s="314">
        <v>28.449314999999999</v>
      </c>
      <c r="E1049" s="206" t="s">
        <v>1077</v>
      </c>
      <c r="F1049" s="109">
        <v>215</v>
      </c>
      <c r="G1049" s="107">
        <v>6.3652E-2</v>
      </c>
      <c r="H1049" s="107">
        <v>1.8760000000000001E-3</v>
      </c>
      <c r="I1049" s="107">
        <v>0.28269499999999997</v>
      </c>
      <c r="J1049" s="107">
        <v>4.0000000000000003E-5</v>
      </c>
      <c r="K1049" s="107">
        <v>0.28268745450834104</v>
      </c>
      <c r="L1049" s="113">
        <v>-3.1826299131865188</v>
      </c>
      <c r="M1049" s="113">
        <v>1.3301843824709003</v>
      </c>
      <c r="N1049" s="196">
        <v>1.4151784983562621</v>
      </c>
    </row>
    <row r="1050" spans="1:14" s="106" customFormat="1" x14ac:dyDescent="0.25">
      <c r="A1050" s="206" t="s">
        <v>492</v>
      </c>
      <c r="B1050" s="206" t="s">
        <v>2107</v>
      </c>
      <c r="C1050" s="314">
        <v>99.980093999999994</v>
      </c>
      <c r="D1050" s="314">
        <v>28.449314999999999</v>
      </c>
      <c r="E1050" s="206" t="s">
        <v>1076</v>
      </c>
      <c r="F1050" s="109">
        <v>215</v>
      </c>
      <c r="G1050" s="107">
        <v>4.9223000000000003E-2</v>
      </c>
      <c r="H1050" s="107">
        <v>1.555E-3</v>
      </c>
      <c r="I1050" s="107">
        <v>0.28271400000000002</v>
      </c>
      <c r="J1050" s="107">
        <v>3.4E-5</v>
      </c>
      <c r="K1050" s="107">
        <v>0.28270774560792666</v>
      </c>
      <c r="L1050" s="113">
        <v>-2.5107413759561936</v>
      </c>
      <c r="M1050" s="113">
        <v>2.0480725785110288</v>
      </c>
      <c r="N1050" s="196">
        <v>1.2029017236026007</v>
      </c>
    </row>
    <row r="1051" spans="1:14" s="106" customFormat="1" x14ac:dyDescent="0.25">
      <c r="A1051" s="206" t="s">
        <v>492</v>
      </c>
      <c r="B1051" s="206" t="s">
        <v>2107</v>
      </c>
      <c r="C1051" s="314">
        <v>99.980093999999994</v>
      </c>
      <c r="D1051" s="314">
        <v>28.449314999999999</v>
      </c>
      <c r="E1051" s="206" t="s">
        <v>1081</v>
      </c>
      <c r="F1051" s="109">
        <v>212.5</v>
      </c>
      <c r="G1051" s="107">
        <v>3.3869000000000003E-2</v>
      </c>
      <c r="H1051" s="107">
        <v>1.0740000000000001E-3</v>
      </c>
      <c r="I1051" s="107">
        <v>0.282775</v>
      </c>
      <c r="J1051" s="107">
        <v>5.0000000000000002E-5</v>
      </c>
      <c r="K1051" s="107">
        <v>0.28277073057564633</v>
      </c>
      <c r="L1051" s="113">
        <v>-0.35362554591022999</v>
      </c>
      <c r="M1051" s="113">
        <v>4.2207165970786775</v>
      </c>
      <c r="N1051" s="196">
        <v>1.7689632686224144</v>
      </c>
    </row>
    <row r="1052" spans="1:14" s="106" customFormat="1" x14ac:dyDescent="0.25">
      <c r="A1052" s="206" t="s">
        <v>492</v>
      </c>
      <c r="B1052" s="206" t="s">
        <v>2107</v>
      </c>
      <c r="C1052" s="314">
        <v>99.980093999999994</v>
      </c>
      <c r="D1052" s="314">
        <v>28.449314999999999</v>
      </c>
      <c r="E1052" s="206" t="s">
        <v>1075</v>
      </c>
      <c r="F1052" s="109">
        <v>215.3</v>
      </c>
      <c r="G1052" s="107">
        <v>5.3189E-2</v>
      </c>
      <c r="H1052" s="107">
        <v>1.8760000000000001E-3</v>
      </c>
      <c r="I1052" s="107">
        <v>0.28279700000000002</v>
      </c>
      <c r="J1052" s="107">
        <v>4.0000000000000003E-5</v>
      </c>
      <c r="K1052" s="107">
        <v>0.28278944395857325</v>
      </c>
      <c r="L1052" s="113">
        <v>0.42435065509272007</v>
      </c>
      <c r="M1052" s="113">
        <v>4.9452046011699835</v>
      </c>
      <c r="N1052" s="196">
        <v>1.4151794444017263</v>
      </c>
    </row>
    <row r="1053" spans="1:14" s="106" customFormat="1" x14ac:dyDescent="0.25">
      <c r="A1053" s="206" t="s">
        <v>492</v>
      </c>
      <c r="B1053" s="206" t="s">
        <v>2107</v>
      </c>
      <c r="C1053" s="314">
        <v>99.980093999999994</v>
      </c>
      <c r="D1053" s="314">
        <v>28.449314999999999</v>
      </c>
      <c r="E1053" s="206" t="s">
        <v>1083</v>
      </c>
      <c r="F1053" s="109">
        <v>210.8</v>
      </c>
      <c r="G1053" s="107">
        <v>5.7785000000000003E-2</v>
      </c>
      <c r="H1053" s="107">
        <v>1.856E-3</v>
      </c>
      <c r="I1053" s="107">
        <v>0.282721</v>
      </c>
      <c r="J1053" s="107">
        <v>4.0000000000000003E-5</v>
      </c>
      <c r="K1053" s="107">
        <v>0.28271368106670236</v>
      </c>
      <c r="L1053" s="113">
        <v>-2.263203493820809</v>
      </c>
      <c r="M1053" s="113">
        <v>2.1644597745495986</v>
      </c>
      <c r="N1053" s="196">
        <v>1.4151652544058813</v>
      </c>
    </row>
    <row r="1054" spans="1:14" s="106" customFormat="1" x14ac:dyDescent="0.25">
      <c r="A1054" s="206" t="s">
        <v>492</v>
      </c>
      <c r="B1054" s="206" t="s">
        <v>2107</v>
      </c>
      <c r="C1054" s="314">
        <v>99.980093999999994</v>
      </c>
      <c r="D1054" s="314">
        <v>28.449314999999999</v>
      </c>
      <c r="E1054" s="206" t="s">
        <v>1082</v>
      </c>
      <c r="F1054" s="109">
        <v>211.9</v>
      </c>
      <c r="G1054" s="107">
        <v>6.6703999999999999E-2</v>
      </c>
      <c r="H1054" s="107">
        <v>1.941E-3</v>
      </c>
      <c r="I1054" s="107">
        <v>0.282725</v>
      </c>
      <c r="J1054" s="107">
        <v>3.8000000000000002E-5</v>
      </c>
      <c r="K1054" s="107">
        <v>0.28271730585856497</v>
      </c>
      <c r="L1054" s="113">
        <v>-2.121753275456939</v>
      </c>
      <c r="M1054" s="113">
        <v>2.3172170926288871</v>
      </c>
      <c r="N1054" s="196">
        <v>1.3444102867898877</v>
      </c>
    </row>
    <row r="1055" spans="1:14" s="106" customFormat="1" x14ac:dyDescent="0.25">
      <c r="A1055" s="206" t="s">
        <v>492</v>
      </c>
      <c r="B1055" s="206" t="s">
        <v>2107</v>
      </c>
      <c r="C1055" s="314">
        <v>99.980093999999994</v>
      </c>
      <c r="D1055" s="314">
        <v>28.449314999999999</v>
      </c>
      <c r="E1055" s="206" t="s">
        <v>1073</v>
      </c>
      <c r="F1055" s="109">
        <v>218.7</v>
      </c>
      <c r="G1055" s="107">
        <v>4.7617E-2</v>
      </c>
      <c r="H1055" s="107">
        <v>1.6000000000000001E-3</v>
      </c>
      <c r="I1055" s="107">
        <v>0.28265400000000002</v>
      </c>
      <c r="J1055" s="107">
        <v>3.0000000000000001E-5</v>
      </c>
      <c r="K1055" s="107">
        <v>0.28264745363787452</v>
      </c>
      <c r="L1055" s="113">
        <v>-4.6324946514131327</v>
      </c>
      <c r="M1055" s="113">
        <v>-2.5741421294522837E-3</v>
      </c>
      <c r="N1055" s="196">
        <v>1.0613926250335748</v>
      </c>
    </row>
    <row r="1056" spans="1:14" s="106" customFormat="1" x14ac:dyDescent="0.25">
      <c r="A1056" s="206" t="s">
        <v>492</v>
      </c>
      <c r="B1056" s="206" t="s">
        <v>2107</v>
      </c>
      <c r="C1056" s="314">
        <v>99.980093999999994</v>
      </c>
      <c r="D1056" s="314">
        <v>28.449314999999999</v>
      </c>
      <c r="E1056" s="206" t="s">
        <v>1079</v>
      </c>
      <c r="F1056" s="109">
        <v>213.7</v>
      </c>
      <c r="G1056" s="107">
        <v>3.1075999999999999E-2</v>
      </c>
      <c r="H1056" s="107">
        <v>1.3420000000000001E-3</v>
      </c>
      <c r="I1056" s="107">
        <v>0.282698</v>
      </c>
      <c r="J1056" s="107">
        <v>4.3999999999999999E-5</v>
      </c>
      <c r="K1056" s="107">
        <v>0.28269263502115882</v>
      </c>
      <c r="L1056" s="113">
        <v>-3.0765422494127836</v>
      </c>
      <c r="M1056" s="113">
        <v>1.4844959960180759</v>
      </c>
      <c r="N1056" s="196">
        <v>1.5566918387910356</v>
      </c>
    </row>
    <row r="1057" spans="1:14" s="106" customFormat="1" x14ac:dyDescent="0.25">
      <c r="A1057" s="206" t="s">
        <v>492</v>
      </c>
      <c r="B1057" s="206" t="s">
        <v>2107</v>
      </c>
      <c r="C1057" s="314">
        <v>99.980093999999994</v>
      </c>
      <c r="D1057" s="314">
        <v>28.449314999999999</v>
      </c>
      <c r="E1057" s="206" t="s">
        <v>1068</v>
      </c>
      <c r="F1057" s="109">
        <v>791.7</v>
      </c>
      <c r="G1057" s="107">
        <v>3.5077999999999998E-2</v>
      </c>
      <c r="H1057" s="107">
        <v>1.186E-3</v>
      </c>
      <c r="I1057" s="107">
        <v>0.28209200000000001</v>
      </c>
      <c r="J1057" s="107">
        <v>4.0000000000000003E-5</v>
      </c>
      <c r="K1057" s="107">
        <v>0.28207433948893113</v>
      </c>
      <c r="L1057" s="113">
        <v>-24.506250331524093</v>
      </c>
      <c r="M1057" s="113">
        <v>-7.4509537236255863</v>
      </c>
      <c r="N1057" s="196">
        <v>1.4170092982401794</v>
      </c>
    </row>
    <row r="1058" spans="1:14" s="106" customFormat="1" x14ac:dyDescent="0.25">
      <c r="A1058" s="206" t="s">
        <v>492</v>
      </c>
      <c r="B1058" s="206" t="s">
        <v>2107</v>
      </c>
      <c r="C1058" s="314">
        <v>99.980093999999994</v>
      </c>
      <c r="D1058" s="314">
        <v>28.449314999999999</v>
      </c>
      <c r="E1058" s="206" t="s">
        <v>1071</v>
      </c>
      <c r="F1058" s="109">
        <v>424.5</v>
      </c>
      <c r="G1058" s="107">
        <v>1.6487999999999999E-2</v>
      </c>
      <c r="H1058" s="107">
        <v>5.8900000000000001E-4</v>
      </c>
      <c r="I1058" s="107">
        <v>0.28237299999999999</v>
      </c>
      <c r="J1058" s="107">
        <v>3.6000000000000001E-5</v>
      </c>
      <c r="K1058" s="107">
        <v>0.28236831338340562</v>
      </c>
      <c r="L1058" s="113">
        <v>-14.569372491469723</v>
      </c>
      <c r="M1058" s="113">
        <v>-5.2858515334974765</v>
      </c>
      <c r="N1058" s="196">
        <v>1.2742566792756094</v>
      </c>
    </row>
    <row r="1059" spans="1:14" s="106" customFormat="1" x14ac:dyDescent="0.25">
      <c r="A1059" s="206" t="s">
        <v>492</v>
      </c>
      <c r="B1059" s="206" t="s">
        <v>2107</v>
      </c>
      <c r="C1059" s="314">
        <v>99.980093999999994</v>
      </c>
      <c r="D1059" s="314">
        <v>28.449314999999999</v>
      </c>
      <c r="E1059" s="206" t="s">
        <v>1066</v>
      </c>
      <c r="F1059" s="109">
        <v>1214.4000000000001</v>
      </c>
      <c r="G1059" s="107">
        <v>1.0126E-2</v>
      </c>
      <c r="H1059" s="107">
        <v>3.3599999999999998E-4</v>
      </c>
      <c r="I1059" s="107">
        <v>0.28188099999999999</v>
      </c>
      <c r="J1059" s="107">
        <v>3.0000000000000001E-5</v>
      </c>
      <c r="K1059" s="107">
        <v>0.28187329490491653</v>
      </c>
      <c r="L1059" s="113">
        <v>-31.967749350213516</v>
      </c>
      <c r="M1059" s="113">
        <v>-5.0066784330460301</v>
      </c>
      <c r="N1059" s="196">
        <v>1.0637751254438665</v>
      </c>
    </row>
    <row r="1060" spans="1:14" s="106" customFormat="1" x14ac:dyDescent="0.25">
      <c r="A1060" s="206" t="s">
        <v>492</v>
      </c>
      <c r="B1060" s="206" t="s">
        <v>2107</v>
      </c>
      <c r="C1060" s="314">
        <v>99.980093999999994</v>
      </c>
      <c r="D1060" s="314">
        <v>28.449314999999999</v>
      </c>
      <c r="E1060" s="206" t="s">
        <v>1070</v>
      </c>
      <c r="F1060" s="109">
        <v>429.2</v>
      </c>
      <c r="G1060" s="107">
        <v>1.6791E-2</v>
      </c>
      <c r="H1060" s="107">
        <v>6.0700000000000001E-4</v>
      </c>
      <c r="I1060" s="107">
        <v>0.28241100000000002</v>
      </c>
      <c r="J1060" s="107">
        <v>3.1999999999999999E-5</v>
      </c>
      <c r="K1060" s="107">
        <v>0.28240611646931713</v>
      </c>
      <c r="L1060" s="113">
        <v>-13.225595417012403</v>
      </c>
      <c r="M1060" s="113">
        <v>-3.8426177798356331</v>
      </c>
      <c r="N1060" s="196">
        <v>1.132684519123961</v>
      </c>
    </row>
    <row r="1061" spans="1:14" s="106" customFormat="1" x14ac:dyDescent="0.25">
      <c r="A1061" s="206" t="s">
        <v>492</v>
      </c>
      <c r="B1061" s="206" t="s">
        <v>2107</v>
      </c>
      <c r="C1061" s="314">
        <v>99.980093999999994</v>
      </c>
      <c r="D1061" s="314">
        <v>28.449314999999999</v>
      </c>
      <c r="E1061" s="206" t="s">
        <v>1072</v>
      </c>
      <c r="F1061" s="109">
        <v>415.1</v>
      </c>
      <c r="G1061" s="107">
        <v>2.0427000000000001E-2</v>
      </c>
      <c r="H1061" s="107">
        <v>6.8599999999999998E-4</v>
      </c>
      <c r="I1061" s="107">
        <v>0.282385</v>
      </c>
      <c r="J1061" s="107">
        <v>3.6000000000000001E-5</v>
      </c>
      <c r="K1061" s="107">
        <v>0.28237966290261984</v>
      </c>
      <c r="L1061" s="113">
        <v>-14.145021836378113</v>
      </c>
      <c r="M1061" s="113">
        <v>-5.0943797479408026</v>
      </c>
      <c r="N1061" s="196">
        <v>1.2742298741708069</v>
      </c>
    </row>
    <row r="1062" spans="1:14" s="106" customFormat="1" x14ac:dyDescent="0.25">
      <c r="A1062" s="206" t="s">
        <v>492</v>
      </c>
      <c r="B1062" s="206" t="s">
        <v>2107</v>
      </c>
      <c r="C1062" s="314">
        <v>99.980093999999994</v>
      </c>
      <c r="D1062" s="314">
        <v>28.449314999999999</v>
      </c>
      <c r="E1062" s="206" t="s">
        <v>1067</v>
      </c>
      <c r="F1062" s="109">
        <v>975</v>
      </c>
      <c r="G1062" s="107">
        <v>2.3820000000000001E-2</v>
      </c>
      <c r="H1062" s="107">
        <v>9.9799999999999997E-4</v>
      </c>
      <c r="I1062" s="107">
        <v>0.28227600000000003</v>
      </c>
      <c r="J1062" s="107">
        <v>4.3999999999999999E-5</v>
      </c>
      <c r="K1062" s="107">
        <v>0.28225766680083153</v>
      </c>
      <c r="L1062" s="113">
        <v>-17.999540286789404</v>
      </c>
      <c r="M1062" s="113">
        <v>3.1859327088423761</v>
      </c>
      <c r="N1062" s="196">
        <v>1.5593559814597313</v>
      </c>
    </row>
    <row r="1063" spans="1:14" s="106" customFormat="1" x14ac:dyDescent="0.25">
      <c r="A1063" s="206" t="s">
        <v>492</v>
      </c>
      <c r="B1063" s="206" t="s">
        <v>2107</v>
      </c>
      <c r="C1063" s="314">
        <v>99.980093999999994</v>
      </c>
      <c r="D1063" s="314">
        <v>28.449314999999999</v>
      </c>
      <c r="E1063" s="206" t="s">
        <v>1065</v>
      </c>
      <c r="F1063" s="109">
        <v>1266.4000000000001</v>
      </c>
      <c r="G1063" s="107">
        <v>2.6252999999999999E-2</v>
      </c>
      <c r="H1063" s="107">
        <v>9.0799999999999995E-4</v>
      </c>
      <c r="I1063" s="107">
        <v>0.28208299999999997</v>
      </c>
      <c r="J1063" s="107">
        <v>3.6000000000000001E-5</v>
      </c>
      <c r="K1063" s="107">
        <v>0.28206127572229722</v>
      </c>
      <c r="L1063" s="113">
        <v>-24.82451332284419</v>
      </c>
      <c r="M1063" s="113">
        <v>2.8430876129870164</v>
      </c>
      <c r="N1063" s="196">
        <v>1.276681282220693</v>
      </c>
    </row>
    <row r="1064" spans="1:14" s="106" customFormat="1" x14ac:dyDescent="0.25">
      <c r="A1064" s="206" t="s">
        <v>492</v>
      </c>
      <c r="B1064" s="206" t="s">
        <v>2107</v>
      </c>
      <c r="C1064" s="314">
        <v>99.980093999999994</v>
      </c>
      <c r="D1064" s="314">
        <v>28.449314999999999</v>
      </c>
      <c r="E1064" s="206" t="s">
        <v>1069</v>
      </c>
      <c r="F1064" s="109">
        <v>454.9</v>
      </c>
      <c r="G1064" s="107">
        <v>1.422E-2</v>
      </c>
      <c r="H1064" s="107">
        <v>6.1700000000000004E-4</v>
      </c>
      <c r="I1064" s="107">
        <v>0.28260999999999997</v>
      </c>
      <c r="J1064" s="107">
        <v>4.6E-5</v>
      </c>
      <c r="K1064" s="107">
        <v>0.28260473751401921</v>
      </c>
      <c r="L1064" s="113">
        <v>-6.1884470534168123</v>
      </c>
      <c r="M1064" s="113">
        <v>3.7634538726072364</v>
      </c>
      <c r="N1064" s="196">
        <v>1.62832768808574</v>
      </c>
    </row>
    <row r="1065" spans="1:14" s="106" customFormat="1" x14ac:dyDescent="0.25">
      <c r="A1065" s="206"/>
      <c r="B1065" s="206"/>
      <c r="C1065" s="314"/>
      <c r="D1065" s="314"/>
      <c r="E1065" s="206"/>
      <c r="F1065" s="109"/>
      <c r="G1065" s="107"/>
      <c r="H1065" s="107"/>
      <c r="I1065" s="107"/>
      <c r="J1065" s="107"/>
      <c r="K1065" s="107"/>
      <c r="L1065" s="113"/>
      <c r="M1065" s="113"/>
      <c r="N1065" s="196"/>
    </row>
    <row r="1066" spans="1:14" s="106" customFormat="1" x14ac:dyDescent="0.25">
      <c r="A1066" s="206" t="s">
        <v>492</v>
      </c>
      <c r="B1066" s="206" t="s">
        <v>370</v>
      </c>
      <c r="C1066" s="314">
        <v>99.884209999999996</v>
      </c>
      <c r="D1066" s="314">
        <v>28.136337999999999</v>
      </c>
      <c r="E1066" s="206" t="s">
        <v>2062</v>
      </c>
      <c r="F1066" s="109">
        <v>216</v>
      </c>
      <c r="G1066" s="107">
        <v>4.7031999999999997E-2</v>
      </c>
      <c r="H1066" s="107">
        <v>1.415E-3</v>
      </c>
      <c r="I1066" s="107">
        <v>0.28270800000000001</v>
      </c>
      <c r="J1066" s="107">
        <v>3.4E-5</v>
      </c>
      <c r="K1066" s="107">
        <v>0.28270228217976501</v>
      </c>
      <c r="L1066" s="113">
        <v>-2.7229167035025537</v>
      </c>
      <c r="M1066" s="113">
        <v>1.8770670457990413</v>
      </c>
      <c r="N1066" s="196">
        <v>1.2029044040873238</v>
      </c>
    </row>
    <row r="1067" spans="1:14" s="106" customFormat="1" x14ac:dyDescent="0.25">
      <c r="A1067" s="206" t="s">
        <v>492</v>
      </c>
      <c r="B1067" s="206" t="s">
        <v>370</v>
      </c>
      <c r="C1067" s="314">
        <v>99.884209999999996</v>
      </c>
      <c r="D1067" s="314">
        <v>28.136337999999999</v>
      </c>
      <c r="E1067" s="206" t="s">
        <v>1064</v>
      </c>
      <c r="F1067" s="109">
        <v>216</v>
      </c>
      <c r="G1067" s="107">
        <v>1.4102999999999999E-2</v>
      </c>
      <c r="H1067" s="107">
        <v>4.7199999999999998E-4</v>
      </c>
      <c r="I1067" s="107">
        <v>0.28269499999999997</v>
      </c>
      <c r="J1067" s="107">
        <v>2.8E-5</v>
      </c>
      <c r="K1067" s="107">
        <v>0.2826930927129675</v>
      </c>
      <c r="L1067" s="113">
        <v>-3.1826299131865188</v>
      </c>
      <c r="M1067" s="113">
        <v>1.551947925741981</v>
      </c>
      <c r="N1067" s="196">
        <v>0.99062715630759968</v>
      </c>
    </row>
    <row r="1068" spans="1:14" s="106" customFormat="1" x14ac:dyDescent="0.25">
      <c r="A1068" s="206" t="s">
        <v>492</v>
      </c>
      <c r="B1068" s="206" t="s">
        <v>370</v>
      </c>
      <c r="C1068" s="314">
        <v>99.884209999999996</v>
      </c>
      <c r="D1068" s="314">
        <v>28.136337999999999</v>
      </c>
      <c r="E1068" s="206" t="s">
        <v>1063</v>
      </c>
      <c r="F1068" s="109">
        <v>216</v>
      </c>
      <c r="G1068" s="107">
        <v>5.5695000000000001E-2</v>
      </c>
      <c r="H1068" s="107">
        <v>1.7830000000000001E-3</v>
      </c>
      <c r="I1068" s="107">
        <v>0.28270099999999998</v>
      </c>
      <c r="J1068" s="107">
        <v>3.0000000000000001E-5</v>
      </c>
      <c r="K1068" s="107">
        <v>0.2826937951424176</v>
      </c>
      <c r="L1068" s="113">
        <v>-2.9704545856401587</v>
      </c>
      <c r="M1068" s="113">
        <v>1.5767995574811344</v>
      </c>
      <c r="N1068" s="196">
        <v>1.0613862388986206</v>
      </c>
    </row>
    <row r="1069" spans="1:14" s="106" customFormat="1" x14ac:dyDescent="0.25">
      <c r="A1069" s="206" t="s">
        <v>492</v>
      </c>
      <c r="B1069" s="206" t="s">
        <v>370</v>
      </c>
      <c r="C1069" s="314">
        <v>99.884209999999996</v>
      </c>
      <c r="D1069" s="314">
        <v>28.136337999999999</v>
      </c>
      <c r="E1069" s="206" t="s">
        <v>1062</v>
      </c>
      <c r="F1069" s="109">
        <v>216</v>
      </c>
      <c r="G1069" s="107">
        <v>2.7713999999999999E-2</v>
      </c>
      <c r="H1069" s="107">
        <v>8.9599999999999999E-4</v>
      </c>
      <c r="I1069" s="107">
        <v>0.28269300000000003</v>
      </c>
      <c r="J1069" s="107">
        <v>3.4E-5</v>
      </c>
      <c r="K1069" s="107">
        <v>0.28268937938732824</v>
      </c>
      <c r="L1069" s="113">
        <v>-3.2533550223656782</v>
      </c>
      <c r="M1069" s="113">
        <v>1.4205721679405592</v>
      </c>
      <c r="N1069" s="196">
        <v>1.2029044040873238</v>
      </c>
    </row>
    <row r="1070" spans="1:14" s="106" customFormat="1" x14ac:dyDescent="0.25">
      <c r="A1070" s="206" t="s">
        <v>492</v>
      </c>
      <c r="B1070" s="206" t="s">
        <v>370</v>
      </c>
      <c r="C1070" s="314">
        <v>99.884209999999996</v>
      </c>
      <c r="D1070" s="314">
        <v>28.136337999999999</v>
      </c>
      <c r="E1070" s="206" t="s">
        <v>1061</v>
      </c>
      <c r="F1070" s="109">
        <v>216</v>
      </c>
      <c r="G1070" s="107">
        <v>4.5369E-2</v>
      </c>
      <c r="H1070" s="107">
        <v>1.408E-3</v>
      </c>
      <c r="I1070" s="107">
        <v>0.28275400000000001</v>
      </c>
      <c r="J1070" s="107">
        <v>3.0000000000000001E-5</v>
      </c>
      <c r="K1070" s="107">
        <v>0.28274831046580151</v>
      </c>
      <c r="L1070" s="113">
        <v>-1.0962391923197146</v>
      </c>
      <c r="M1070" s="113">
        <v>3.5055266924444162</v>
      </c>
      <c r="N1070" s="196">
        <v>1.0613862388986206</v>
      </c>
    </row>
    <row r="1071" spans="1:14" s="106" customFormat="1" x14ac:dyDescent="0.25">
      <c r="A1071" s="206" t="s">
        <v>492</v>
      </c>
      <c r="B1071" s="206" t="s">
        <v>370</v>
      </c>
      <c r="C1071" s="314">
        <v>99.884209999999996</v>
      </c>
      <c r="D1071" s="314">
        <v>28.136337999999999</v>
      </c>
      <c r="E1071" s="206" t="s">
        <v>1060</v>
      </c>
      <c r="F1071" s="109">
        <v>216</v>
      </c>
      <c r="G1071" s="107">
        <v>6.9799E-2</v>
      </c>
      <c r="H1071" s="107">
        <v>2.183E-3</v>
      </c>
      <c r="I1071" s="107">
        <v>0.28271299999999999</v>
      </c>
      <c r="J1071" s="107">
        <v>3.1999999999999999E-5</v>
      </c>
      <c r="K1071" s="107">
        <v>0.28270417879747489</v>
      </c>
      <c r="L1071" s="113">
        <v>-2.5461039305485489</v>
      </c>
      <c r="M1071" s="113">
        <v>1.944168510390476</v>
      </c>
      <c r="N1071" s="196">
        <v>1.1321453214940824</v>
      </c>
    </row>
    <row r="1072" spans="1:14" s="106" customFormat="1" x14ac:dyDescent="0.25">
      <c r="A1072" s="206" t="s">
        <v>492</v>
      </c>
      <c r="B1072" s="206" t="s">
        <v>370</v>
      </c>
      <c r="C1072" s="314">
        <v>99.884209999999996</v>
      </c>
      <c r="D1072" s="314">
        <v>28.136337999999999</v>
      </c>
      <c r="E1072" s="206" t="s">
        <v>1059</v>
      </c>
      <c r="F1072" s="109">
        <v>216</v>
      </c>
      <c r="G1072" s="107">
        <v>4.2908000000000002E-2</v>
      </c>
      <c r="H1072" s="107">
        <v>1.354E-3</v>
      </c>
      <c r="I1072" s="107">
        <v>0.28274700000000003</v>
      </c>
      <c r="J1072" s="107">
        <v>3.1999999999999999E-5</v>
      </c>
      <c r="K1072" s="107">
        <v>0.28274152867236879</v>
      </c>
      <c r="L1072" s="113">
        <v>-1.3437770744550992</v>
      </c>
      <c r="M1072" s="113">
        <v>3.2655899516242926</v>
      </c>
      <c r="N1072" s="196">
        <v>1.1321453214940824</v>
      </c>
    </row>
    <row r="1073" spans="1:14" s="106" customFormat="1" x14ac:dyDescent="0.25">
      <c r="A1073" s="206" t="s">
        <v>492</v>
      </c>
      <c r="B1073" s="206" t="s">
        <v>370</v>
      </c>
      <c r="C1073" s="314">
        <v>99.884209999999996</v>
      </c>
      <c r="D1073" s="314">
        <v>28.136337999999999</v>
      </c>
      <c r="E1073" s="206" t="s">
        <v>1058</v>
      </c>
      <c r="F1073" s="109">
        <v>216</v>
      </c>
      <c r="G1073" s="107">
        <v>3.4153999999999997E-2</v>
      </c>
      <c r="H1073" s="107">
        <v>1.121E-3</v>
      </c>
      <c r="I1073" s="107">
        <v>0.282719</v>
      </c>
      <c r="J1073" s="107">
        <v>3.0000000000000001E-5</v>
      </c>
      <c r="K1073" s="107">
        <v>0.28271447019329793</v>
      </c>
      <c r="L1073" s="113">
        <v>-2.3339286030021889</v>
      </c>
      <c r="M1073" s="113">
        <v>2.3082733739121508</v>
      </c>
      <c r="N1073" s="196">
        <v>1.0613862389008411</v>
      </c>
    </row>
    <row r="1074" spans="1:14" s="106" customFormat="1" x14ac:dyDescent="0.25">
      <c r="A1074" s="206" t="s">
        <v>492</v>
      </c>
      <c r="B1074" s="206" t="s">
        <v>370</v>
      </c>
      <c r="C1074" s="314">
        <v>99.884209999999996</v>
      </c>
      <c r="D1074" s="314">
        <v>28.136337999999999</v>
      </c>
      <c r="E1074" s="206" t="s">
        <v>1057</v>
      </c>
      <c r="F1074" s="109">
        <v>216</v>
      </c>
      <c r="G1074" s="107">
        <v>4.8945000000000002E-2</v>
      </c>
      <c r="H1074" s="107">
        <v>1.4369999999999999E-3</v>
      </c>
      <c r="I1074" s="107">
        <v>0.282721</v>
      </c>
      <c r="J1074" s="107">
        <v>3.1999999999999999E-5</v>
      </c>
      <c r="K1074" s="107">
        <v>0.28271519328079314</v>
      </c>
      <c r="L1074" s="113">
        <v>-2.263203493820809</v>
      </c>
      <c r="M1074" s="113">
        <v>2.3338558778096541</v>
      </c>
      <c r="N1074" s="196">
        <v>1.1321453214940824</v>
      </c>
    </row>
    <row r="1075" spans="1:14" s="106" customFormat="1" x14ac:dyDescent="0.25">
      <c r="A1075" s="206" t="s">
        <v>492</v>
      </c>
      <c r="B1075" s="206" t="s">
        <v>370</v>
      </c>
      <c r="C1075" s="314">
        <v>99.884209999999996</v>
      </c>
      <c r="D1075" s="314">
        <v>28.136337999999999</v>
      </c>
      <c r="E1075" s="206" t="s">
        <v>1056</v>
      </c>
      <c r="F1075" s="109">
        <v>216</v>
      </c>
      <c r="G1075" s="107">
        <v>2.0079E-2</v>
      </c>
      <c r="H1075" s="107">
        <v>6.4800000000000003E-4</v>
      </c>
      <c r="I1075" s="107">
        <v>0.28272399999999998</v>
      </c>
      <c r="J1075" s="107">
        <v>3.1999999999999999E-5</v>
      </c>
      <c r="K1075" s="107">
        <v>0.28272138152119269</v>
      </c>
      <c r="L1075" s="113">
        <v>-2.1571158300481841</v>
      </c>
      <c r="M1075" s="113">
        <v>2.5527929845803321</v>
      </c>
      <c r="N1075" s="196">
        <v>1.132145321491862</v>
      </c>
    </row>
    <row r="1076" spans="1:14" s="106" customFormat="1" x14ac:dyDescent="0.25">
      <c r="A1076" s="206" t="s">
        <v>492</v>
      </c>
      <c r="B1076" s="206" t="s">
        <v>370</v>
      </c>
      <c r="C1076" s="314">
        <v>99.884209999999996</v>
      </c>
      <c r="D1076" s="314">
        <v>28.136337999999999</v>
      </c>
      <c r="E1076" s="206" t="s">
        <v>1055</v>
      </c>
      <c r="F1076" s="109">
        <v>216</v>
      </c>
      <c r="G1076" s="107">
        <v>4.6396E-2</v>
      </c>
      <c r="H1076" s="107">
        <v>1.428E-3</v>
      </c>
      <c r="I1076" s="107">
        <v>0.28268599999999999</v>
      </c>
      <c r="J1076" s="107">
        <v>3.0000000000000001E-5</v>
      </c>
      <c r="K1076" s="107">
        <v>0.28268022964855433</v>
      </c>
      <c r="L1076" s="113">
        <v>-3.5008929045043935</v>
      </c>
      <c r="M1076" s="113">
        <v>1.0968586071347097</v>
      </c>
      <c r="N1076" s="196">
        <v>1.0613862389008411</v>
      </c>
    </row>
    <row r="1077" spans="1:14" s="106" customFormat="1" x14ac:dyDescent="0.25">
      <c r="A1077" s="206" t="s">
        <v>492</v>
      </c>
      <c r="B1077" s="206" t="s">
        <v>370</v>
      </c>
      <c r="C1077" s="314">
        <v>99.884209999999996</v>
      </c>
      <c r="D1077" s="314">
        <v>28.136337999999999</v>
      </c>
      <c r="E1077" s="206" t="s">
        <v>1054</v>
      </c>
      <c r="F1077" s="109">
        <v>216</v>
      </c>
      <c r="G1077" s="107">
        <v>3.2712999999999999E-2</v>
      </c>
      <c r="H1077" s="107">
        <v>1.057E-3</v>
      </c>
      <c r="I1077" s="107">
        <v>0.28269</v>
      </c>
      <c r="J1077" s="107">
        <v>3.6000000000000001E-5</v>
      </c>
      <c r="K1077" s="107">
        <v>0.28268572880848875</v>
      </c>
      <c r="L1077" s="113">
        <v>-3.3594426861405235</v>
      </c>
      <c r="M1077" s="113">
        <v>1.2914163631316811</v>
      </c>
      <c r="N1077" s="196">
        <v>1.2736634866805652</v>
      </c>
    </row>
    <row r="1078" spans="1:14" s="106" customFormat="1" x14ac:dyDescent="0.25">
      <c r="A1078" s="206" t="s">
        <v>492</v>
      </c>
      <c r="B1078" s="206" t="s">
        <v>370</v>
      </c>
      <c r="C1078" s="314">
        <v>99.884209999999996</v>
      </c>
      <c r="D1078" s="314">
        <v>28.136337999999999</v>
      </c>
      <c r="E1078" s="206" t="s">
        <v>1053</v>
      </c>
      <c r="F1078" s="109">
        <v>216</v>
      </c>
      <c r="G1078" s="107">
        <v>2.6019E-2</v>
      </c>
      <c r="H1078" s="107">
        <v>8.4599999999999996E-4</v>
      </c>
      <c r="I1078" s="107">
        <v>0.28267700000000001</v>
      </c>
      <c r="J1078" s="107">
        <v>3.4E-5</v>
      </c>
      <c r="K1078" s="107">
        <v>0.28267358143044607</v>
      </c>
      <c r="L1078" s="113">
        <v>-3.8191558958222682</v>
      </c>
      <c r="M1078" s="113">
        <v>0.86164770002561397</v>
      </c>
      <c r="N1078" s="196">
        <v>1.2029044040851034</v>
      </c>
    </row>
    <row r="1079" spans="1:14" s="106" customFormat="1" x14ac:dyDescent="0.25">
      <c r="A1079" s="206" t="s">
        <v>492</v>
      </c>
      <c r="B1079" s="206" t="s">
        <v>370</v>
      </c>
      <c r="C1079" s="314">
        <v>99.884209999999996</v>
      </c>
      <c r="D1079" s="314">
        <v>28.136337999999999</v>
      </c>
      <c r="E1079" s="206" t="s">
        <v>1052</v>
      </c>
      <c r="F1079" s="109">
        <v>216</v>
      </c>
      <c r="G1079" s="107">
        <v>4.1083000000000001E-2</v>
      </c>
      <c r="H1079" s="107">
        <v>1.1800000000000001E-3</v>
      </c>
      <c r="I1079" s="107">
        <v>0.28271200000000002</v>
      </c>
      <c r="J1079" s="107">
        <v>3.1999999999999999E-5</v>
      </c>
      <c r="K1079" s="107">
        <v>0.28270723178241886</v>
      </c>
      <c r="L1079" s="113">
        <v>-2.5814664851386837</v>
      </c>
      <c r="M1079" s="113">
        <v>2.0521817172935997</v>
      </c>
      <c r="N1079" s="196">
        <v>1.1321453214940824</v>
      </c>
    </row>
    <row r="1080" spans="1:14" s="106" customFormat="1" x14ac:dyDescent="0.25">
      <c r="A1080" s="206" t="s">
        <v>492</v>
      </c>
      <c r="B1080" s="206" t="s">
        <v>370</v>
      </c>
      <c r="C1080" s="314">
        <v>99.884209999999996</v>
      </c>
      <c r="D1080" s="314">
        <v>28.136337999999999</v>
      </c>
      <c r="E1080" s="206" t="s">
        <v>1050</v>
      </c>
      <c r="F1080" s="109">
        <v>216</v>
      </c>
      <c r="G1080" s="107">
        <v>3.5084999999999998E-2</v>
      </c>
      <c r="H1080" s="107">
        <v>1.0679999999999999E-3</v>
      </c>
      <c r="I1080" s="107">
        <v>0.282661</v>
      </c>
      <c r="J1080" s="107">
        <v>3.0000000000000001E-5</v>
      </c>
      <c r="K1080" s="107">
        <v>0.28265668435900282</v>
      </c>
      <c r="L1080" s="113">
        <v>-4.384956769277748</v>
      </c>
      <c r="M1080" s="113">
        <v>0.26383706310584287</v>
      </c>
      <c r="N1080" s="196">
        <v>1.0613862388986206</v>
      </c>
    </row>
    <row r="1081" spans="1:14" s="106" customFormat="1" x14ac:dyDescent="0.25">
      <c r="A1081" s="206"/>
      <c r="B1081" s="206"/>
      <c r="C1081" s="314"/>
      <c r="D1081" s="314"/>
      <c r="E1081" s="206"/>
      <c r="F1081" s="109"/>
      <c r="G1081" s="107"/>
      <c r="H1081" s="107"/>
      <c r="I1081" s="107"/>
      <c r="J1081" s="107"/>
      <c r="K1081" s="107"/>
      <c r="L1081" s="113"/>
      <c r="M1081" s="113"/>
      <c r="N1081" s="196"/>
    </row>
    <row r="1082" spans="1:14" s="106" customFormat="1" x14ac:dyDescent="0.25">
      <c r="A1082" s="206" t="s">
        <v>2092</v>
      </c>
      <c r="B1082" s="206" t="s">
        <v>372</v>
      </c>
      <c r="C1082" s="314">
        <v>99.833332999999996</v>
      </c>
      <c r="D1082" s="314">
        <v>27.84</v>
      </c>
      <c r="E1082" s="206" t="s">
        <v>1045</v>
      </c>
      <c r="F1082" s="109">
        <v>213.4</v>
      </c>
      <c r="G1082" s="107">
        <v>3.8136999999999997E-2</v>
      </c>
      <c r="H1082" s="107">
        <v>1.312E-3</v>
      </c>
      <c r="I1082" s="107">
        <v>0.28268700000000002</v>
      </c>
      <c r="J1082" s="107">
        <v>2.8E-5</v>
      </c>
      <c r="K1082" s="107">
        <v>0.28268176233149062</v>
      </c>
      <c r="L1082" s="113">
        <v>-3.4655303499120382</v>
      </c>
      <c r="M1082" s="113">
        <v>1.093141695551747</v>
      </c>
      <c r="N1082" s="196">
        <v>0.99062141702077611</v>
      </c>
    </row>
    <row r="1083" spans="1:14" s="106" customFormat="1" x14ac:dyDescent="0.25">
      <c r="A1083" s="206" t="s">
        <v>2091</v>
      </c>
      <c r="B1083" s="206" t="s">
        <v>372</v>
      </c>
      <c r="C1083" s="314">
        <v>99.833332999999996</v>
      </c>
      <c r="D1083" s="314">
        <v>27.84</v>
      </c>
      <c r="E1083" s="206" t="s">
        <v>1038</v>
      </c>
      <c r="F1083" s="109">
        <v>220.4</v>
      </c>
      <c r="G1083" s="107">
        <v>1.4144E-2</v>
      </c>
      <c r="H1083" s="107">
        <v>5.8600000000000004E-4</v>
      </c>
      <c r="I1083" s="107">
        <v>0.282698</v>
      </c>
      <c r="J1083" s="107">
        <v>2.1999999999999999E-5</v>
      </c>
      <c r="K1083" s="107">
        <v>0.2826955837194236</v>
      </c>
      <c r="L1083" s="113">
        <v>-3.0765422494127836</v>
      </c>
      <c r="M1083" s="113">
        <v>1.7381479143185885</v>
      </c>
      <c r="N1083" s="196">
        <v>0.77835754050070705</v>
      </c>
    </row>
    <row r="1084" spans="1:14" s="106" customFormat="1" x14ac:dyDescent="0.25">
      <c r="A1084" s="206" t="s">
        <v>2091</v>
      </c>
      <c r="B1084" s="206" t="s">
        <v>372</v>
      </c>
      <c r="C1084" s="314">
        <v>99.833332999999996</v>
      </c>
      <c r="D1084" s="314">
        <v>27.84</v>
      </c>
      <c r="E1084" s="206" t="s">
        <v>1042</v>
      </c>
      <c r="F1084" s="109">
        <v>215.6</v>
      </c>
      <c r="G1084" s="107">
        <v>1.5096E-2</v>
      </c>
      <c r="H1084" s="107">
        <v>6.7199999999999996E-4</v>
      </c>
      <c r="I1084" s="107">
        <v>0.28267799999999998</v>
      </c>
      <c r="J1084" s="107">
        <v>2.5000000000000001E-5</v>
      </c>
      <c r="K1084" s="107">
        <v>0.28267528957925236</v>
      </c>
      <c r="L1084" s="113">
        <v>-3.7837933412321334</v>
      </c>
      <c r="M1084" s="113">
        <v>0.91316696309462486</v>
      </c>
      <c r="N1084" s="196">
        <v>0.88448774403282471</v>
      </c>
    </row>
    <row r="1085" spans="1:14" s="106" customFormat="1" x14ac:dyDescent="0.25">
      <c r="A1085" s="206" t="s">
        <v>2091</v>
      </c>
      <c r="B1085" s="206" t="s">
        <v>372</v>
      </c>
      <c r="C1085" s="314">
        <v>99.833332999999996</v>
      </c>
      <c r="D1085" s="314">
        <v>27.84</v>
      </c>
      <c r="E1085" s="206" t="s">
        <v>1047</v>
      </c>
      <c r="F1085" s="109">
        <v>212.4</v>
      </c>
      <c r="G1085" s="107">
        <v>1.5136E-2</v>
      </c>
      <c r="H1085" s="107">
        <v>6.3500000000000004E-4</v>
      </c>
      <c r="I1085" s="107">
        <v>0.28270200000000001</v>
      </c>
      <c r="J1085" s="107">
        <v>2.0000000000000002E-5</v>
      </c>
      <c r="K1085" s="107">
        <v>0.28269947690304581</v>
      </c>
      <c r="L1085" s="113">
        <v>-2.9350920310478035</v>
      </c>
      <c r="M1085" s="113">
        <v>1.6975854228173937</v>
      </c>
      <c r="N1085" s="196">
        <v>0.70758514978619402</v>
      </c>
    </row>
    <row r="1086" spans="1:14" s="106" customFormat="1" x14ac:dyDescent="0.25">
      <c r="A1086" s="206" t="s">
        <v>2091</v>
      </c>
      <c r="B1086" s="206" t="s">
        <v>372</v>
      </c>
      <c r="C1086" s="314">
        <v>99.833332999999996</v>
      </c>
      <c r="D1086" s="314">
        <v>27.84</v>
      </c>
      <c r="E1086" s="206" t="s">
        <v>1040</v>
      </c>
      <c r="F1086" s="109">
        <v>218.2</v>
      </c>
      <c r="G1086" s="107">
        <v>2.0150999999999999E-2</v>
      </c>
      <c r="H1086" s="107">
        <v>8.4800000000000001E-4</v>
      </c>
      <c r="I1086" s="107">
        <v>0.28268599999999999</v>
      </c>
      <c r="J1086" s="107">
        <v>2.4000000000000001E-5</v>
      </c>
      <c r="K1086" s="107">
        <v>0.28268253837650487</v>
      </c>
      <c r="L1086" s="113">
        <v>-3.5008929045043935</v>
      </c>
      <c r="M1086" s="113">
        <v>1.227571494266666</v>
      </c>
      <c r="N1086" s="196">
        <v>0.8491131539090091</v>
      </c>
    </row>
    <row r="1087" spans="1:14" s="106" customFormat="1" x14ac:dyDescent="0.25">
      <c r="A1087" s="206" t="s">
        <v>2091</v>
      </c>
      <c r="B1087" s="206" t="s">
        <v>372</v>
      </c>
      <c r="C1087" s="314">
        <v>99.833332999999996</v>
      </c>
      <c r="D1087" s="314">
        <v>27.84</v>
      </c>
      <c r="E1087" s="206" t="s">
        <v>1049</v>
      </c>
      <c r="F1087" s="109">
        <v>210.7</v>
      </c>
      <c r="G1087" s="107">
        <v>2.3425000000000001E-2</v>
      </c>
      <c r="H1087" s="107">
        <v>1.0059999999999999E-3</v>
      </c>
      <c r="I1087" s="107">
        <v>0.28268700000000002</v>
      </c>
      <c r="J1087" s="107">
        <v>8.8999999999999995E-5</v>
      </c>
      <c r="K1087" s="107">
        <v>0.28268303483447665</v>
      </c>
      <c r="L1087" s="113">
        <v>-3.4655303499120382</v>
      </c>
      <c r="M1087" s="113">
        <v>1.0779943336003406</v>
      </c>
      <c r="N1087" s="196">
        <v>3.1487419894760116</v>
      </c>
    </row>
    <row r="1088" spans="1:14" s="106" customFormat="1" x14ac:dyDescent="0.25">
      <c r="A1088" s="206" t="s">
        <v>2091</v>
      </c>
      <c r="B1088" s="206" t="s">
        <v>372</v>
      </c>
      <c r="C1088" s="314">
        <v>99.833332999999996</v>
      </c>
      <c r="D1088" s="314">
        <v>27.84</v>
      </c>
      <c r="E1088" s="206" t="s">
        <v>1043</v>
      </c>
      <c r="F1088" s="109">
        <v>214.6</v>
      </c>
      <c r="G1088" s="107">
        <v>1.7044E-2</v>
      </c>
      <c r="H1088" s="107">
        <v>7.3499999999999998E-4</v>
      </c>
      <c r="I1088" s="107">
        <v>0.282744</v>
      </c>
      <c r="J1088" s="107">
        <v>2.8E-5</v>
      </c>
      <c r="K1088" s="107">
        <v>0.28274104925497634</v>
      </c>
      <c r="L1088" s="113">
        <v>-1.4498647382288343</v>
      </c>
      <c r="M1088" s="113">
        <v>3.217421583334712</v>
      </c>
      <c r="N1088" s="196">
        <v>0.9906240658796861</v>
      </c>
    </row>
    <row r="1089" spans="1:14" s="106" customFormat="1" x14ac:dyDescent="0.25">
      <c r="A1089" s="206" t="s">
        <v>2091</v>
      </c>
      <c r="B1089" s="206" t="s">
        <v>372</v>
      </c>
      <c r="C1089" s="314">
        <v>99.833332999999996</v>
      </c>
      <c r="D1089" s="314">
        <v>27.84</v>
      </c>
      <c r="E1089" s="206" t="s">
        <v>1044</v>
      </c>
      <c r="F1089" s="109">
        <v>213.6</v>
      </c>
      <c r="G1089" s="107">
        <v>1.9858000000000001E-2</v>
      </c>
      <c r="H1089" s="107">
        <v>8.2899999999999998E-4</v>
      </c>
      <c r="I1089" s="107">
        <v>0.28285199999999999</v>
      </c>
      <c r="J1089" s="107">
        <v>5.5999999999999999E-5</v>
      </c>
      <c r="K1089" s="107">
        <v>0.28284868742020375</v>
      </c>
      <c r="L1089" s="113">
        <v>2.3692911575934339</v>
      </c>
      <c r="M1089" s="113">
        <v>7.0033001756986124</v>
      </c>
      <c r="N1089" s="196">
        <v>1.981243716988601</v>
      </c>
    </row>
    <row r="1090" spans="1:14" s="106" customFormat="1" x14ac:dyDescent="0.25">
      <c r="A1090" s="206" t="s">
        <v>2091</v>
      </c>
      <c r="B1090" s="206" t="s">
        <v>372</v>
      </c>
      <c r="C1090" s="314">
        <v>99.833332999999996</v>
      </c>
      <c r="D1090" s="314">
        <v>27.84</v>
      </c>
      <c r="E1090" s="206" t="s">
        <v>1048</v>
      </c>
      <c r="F1090" s="109">
        <v>211.7</v>
      </c>
      <c r="G1090" s="107">
        <v>2.3713999999999999E-2</v>
      </c>
      <c r="H1090" s="107">
        <v>1.0690000000000001E-3</v>
      </c>
      <c r="I1090" s="107">
        <v>0.28267700000000001</v>
      </c>
      <c r="J1090" s="107">
        <v>8.3999999999999995E-5</v>
      </c>
      <c r="K1090" s="107">
        <v>0.28267276648185918</v>
      </c>
      <c r="L1090" s="113">
        <v>-3.8191558958222682</v>
      </c>
      <c r="M1090" s="113">
        <v>0.73699209429234358</v>
      </c>
      <c r="N1090" s="196">
        <v>2.9718529938027594</v>
      </c>
    </row>
    <row r="1091" spans="1:14" s="106" customFormat="1" x14ac:dyDescent="0.25">
      <c r="A1091" s="206" t="s">
        <v>2092</v>
      </c>
      <c r="B1091" s="206" t="s">
        <v>372</v>
      </c>
      <c r="C1091" s="314">
        <v>99.833332999999996</v>
      </c>
      <c r="D1091" s="314">
        <v>27.84</v>
      </c>
      <c r="E1091" s="206" t="s">
        <v>1046</v>
      </c>
      <c r="F1091" s="109">
        <v>212.8</v>
      </c>
      <c r="G1091" s="107">
        <v>1.9133000000000001E-2</v>
      </c>
      <c r="H1091" s="107">
        <v>8.2200000000000003E-4</v>
      </c>
      <c r="I1091" s="107">
        <v>0.28268399999999999</v>
      </c>
      <c r="J1091" s="107">
        <v>2.5000000000000001E-5</v>
      </c>
      <c r="K1091" s="107">
        <v>0.28268072771768271</v>
      </c>
      <c r="L1091" s="113">
        <v>-3.5716180136857734</v>
      </c>
      <c r="M1091" s="113">
        <v>1.043166936112172</v>
      </c>
      <c r="N1091" s="196">
        <v>0.88448222555603806</v>
      </c>
    </row>
    <row r="1092" spans="1:14" s="106" customFormat="1" x14ac:dyDescent="0.25">
      <c r="A1092" s="206" t="s">
        <v>2091</v>
      </c>
      <c r="B1092" s="206" t="s">
        <v>372</v>
      </c>
      <c r="C1092" s="314">
        <v>99.833332999999996</v>
      </c>
      <c r="D1092" s="314">
        <v>27.84</v>
      </c>
      <c r="E1092" s="206" t="s">
        <v>1041</v>
      </c>
      <c r="F1092" s="109">
        <v>217.1</v>
      </c>
      <c r="G1092" s="107">
        <v>1.5597E-2</v>
      </c>
      <c r="H1092" s="107">
        <v>6.1399999999999996E-4</v>
      </c>
      <c r="I1092" s="107">
        <v>0.28281000000000001</v>
      </c>
      <c r="J1092" s="107">
        <v>2.5999999999999998E-5</v>
      </c>
      <c r="K1092" s="107">
        <v>0.28280750624971074</v>
      </c>
      <c r="L1092" s="113">
        <v>0.88406386477446475</v>
      </c>
      <c r="M1092" s="113">
        <v>5.6243724753213264</v>
      </c>
      <c r="N1092" s="196">
        <v>0.9198703285284715</v>
      </c>
    </row>
    <row r="1093" spans="1:14" s="106" customFormat="1" x14ac:dyDescent="0.25">
      <c r="A1093" s="206" t="s">
        <v>2091</v>
      </c>
      <c r="B1093" s="206" t="s">
        <v>372</v>
      </c>
      <c r="C1093" s="314">
        <v>99.833332999999996</v>
      </c>
      <c r="D1093" s="314">
        <v>27.84</v>
      </c>
      <c r="E1093" s="206" t="s">
        <v>1039</v>
      </c>
      <c r="F1093" s="109">
        <v>218.9</v>
      </c>
      <c r="G1093" s="107">
        <v>1.6244000000000001E-2</v>
      </c>
      <c r="H1093" s="107">
        <v>7.2499999999999995E-4</v>
      </c>
      <c r="I1093" s="107">
        <v>0.28268300000000002</v>
      </c>
      <c r="J1093" s="107">
        <v>2.5000000000000001E-5</v>
      </c>
      <c r="K1093" s="107">
        <v>0.28268003096143057</v>
      </c>
      <c r="L1093" s="113">
        <v>-3.6069805682759082</v>
      </c>
      <c r="M1093" s="113">
        <v>1.1544610698255298</v>
      </c>
      <c r="N1093" s="196">
        <v>0.88449424841430258</v>
      </c>
    </row>
    <row r="1094" spans="1:14" s="106" customFormat="1" x14ac:dyDescent="0.25">
      <c r="A1094" s="206"/>
      <c r="B1094" s="206"/>
      <c r="C1094" s="314"/>
      <c r="D1094" s="314"/>
      <c r="E1094" s="206"/>
      <c r="F1094" s="109"/>
      <c r="G1094" s="107"/>
      <c r="H1094" s="107"/>
      <c r="I1094" s="107"/>
      <c r="J1094" s="107"/>
      <c r="K1094" s="107"/>
      <c r="L1094" s="113"/>
      <c r="M1094" s="113"/>
      <c r="N1094" s="196"/>
    </row>
    <row r="1095" spans="1:14" s="106" customFormat="1" x14ac:dyDescent="0.25">
      <c r="A1095" s="206" t="s">
        <v>2093</v>
      </c>
      <c r="B1095" s="206" t="s">
        <v>355</v>
      </c>
      <c r="C1095" s="314">
        <v>99.990832999999995</v>
      </c>
      <c r="D1095" s="314">
        <v>28.515556</v>
      </c>
      <c r="E1095" s="206" t="s">
        <v>1035</v>
      </c>
      <c r="F1095" s="109">
        <v>211.20362299256499</v>
      </c>
      <c r="G1095" s="107">
        <v>3.82306238356349E-2</v>
      </c>
      <c r="H1095" s="107">
        <v>1.355329031253153E-3</v>
      </c>
      <c r="I1095" s="107">
        <v>0.2828153186232229</v>
      </c>
      <c r="J1095" s="107" t="s">
        <v>104</v>
      </c>
      <c r="K1095" s="107">
        <v>0.28280996377762296</v>
      </c>
      <c r="L1095" s="113">
        <v>1.0721439688410328</v>
      </c>
      <c r="M1095" s="113">
        <v>5.579856737722988</v>
      </c>
      <c r="N1095" s="196" t="s">
        <v>494</v>
      </c>
    </row>
    <row r="1096" spans="1:14" s="106" customFormat="1" x14ac:dyDescent="0.25">
      <c r="A1096" s="206" t="s">
        <v>354</v>
      </c>
      <c r="B1096" s="206" t="s">
        <v>355</v>
      </c>
      <c r="C1096" s="314">
        <v>99.990832999999995</v>
      </c>
      <c r="D1096" s="314">
        <v>28.515556</v>
      </c>
      <c r="E1096" s="206" t="s">
        <v>1032</v>
      </c>
      <c r="F1096" s="109">
        <v>213.88697591369271</v>
      </c>
      <c r="G1096" s="107">
        <v>4.7855136738351539E-2</v>
      </c>
      <c r="H1096" s="107">
        <v>1.8745340752627365E-3</v>
      </c>
      <c r="I1096" s="107">
        <v>0.28272398383416242</v>
      </c>
      <c r="J1096" s="107" t="s">
        <v>104</v>
      </c>
      <c r="K1096" s="107">
        <v>0.28271648334800947</v>
      </c>
      <c r="L1096" s="113">
        <v>-2.1576874953621594</v>
      </c>
      <c r="M1096" s="113">
        <v>2.332401829170383</v>
      </c>
      <c r="N1096" s="196" t="s">
        <v>494</v>
      </c>
    </row>
    <row r="1097" spans="1:14" s="106" customFormat="1" x14ac:dyDescent="0.25">
      <c r="A1097" s="206" t="s">
        <v>354</v>
      </c>
      <c r="B1097" s="206" t="s">
        <v>355</v>
      </c>
      <c r="C1097" s="314">
        <v>99.990832999999995</v>
      </c>
      <c r="D1097" s="314">
        <v>28.515556</v>
      </c>
      <c r="E1097" s="206" t="s">
        <v>1031</v>
      </c>
      <c r="F1097" s="109">
        <v>214.24625077740919</v>
      </c>
      <c r="G1097" s="107">
        <v>4.7005246533519035E-2</v>
      </c>
      <c r="H1097" s="107">
        <v>1.6785936011802604E-3</v>
      </c>
      <c r="I1097" s="107">
        <v>0.28270689068048277</v>
      </c>
      <c r="J1097" s="107" t="s">
        <v>104</v>
      </c>
      <c r="K1097" s="107">
        <v>0.28270016289732264</v>
      </c>
      <c r="L1097" s="113">
        <v>-2.7621450754899968</v>
      </c>
      <c r="M1097" s="113">
        <v>1.7630015445968539</v>
      </c>
      <c r="N1097" s="196" t="s">
        <v>494</v>
      </c>
    </row>
    <row r="1098" spans="1:14" s="106" customFormat="1" x14ac:dyDescent="0.25">
      <c r="A1098" s="206" t="s">
        <v>354</v>
      </c>
      <c r="B1098" s="206" t="s">
        <v>355</v>
      </c>
      <c r="C1098" s="314">
        <v>99.990832999999995</v>
      </c>
      <c r="D1098" s="314">
        <v>28.515556</v>
      </c>
      <c r="E1098" s="206" t="s">
        <v>1028</v>
      </c>
      <c r="F1098" s="109">
        <v>215.65920404783137</v>
      </c>
      <c r="G1098" s="107">
        <v>4.5794257106340483E-2</v>
      </c>
      <c r="H1098" s="107">
        <v>1.6704350638678494E-3</v>
      </c>
      <c r="I1098" s="107">
        <v>0.28272185437648378</v>
      </c>
      <c r="J1098" s="107" t="s">
        <v>104</v>
      </c>
      <c r="K1098" s="107">
        <v>0.28271511504963964</v>
      </c>
      <c r="L1098" s="113">
        <v>-2.2329905587714638</v>
      </c>
      <c r="M1098" s="113">
        <v>2.3234921625148175</v>
      </c>
      <c r="N1098" s="196" t="s">
        <v>494</v>
      </c>
    </row>
    <row r="1099" spans="1:14" s="106" customFormat="1" x14ac:dyDescent="0.25">
      <c r="A1099" s="206" t="s">
        <v>354</v>
      </c>
      <c r="B1099" s="206" t="s">
        <v>355</v>
      </c>
      <c r="C1099" s="314">
        <v>99.990832999999995</v>
      </c>
      <c r="D1099" s="314">
        <v>28.515556</v>
      </c>
      <c r="E1099" s="206" t="s">
        <v>1033</v>
      </c>
      <c r="F1099" s="109">
        <v>213.42987879215204</v>
      </c>
      <c r="G1099" s="107">
        <v>8.2262553308709185E-2</v>
      </c>
      <c r="H1099" s="107">
        <v>3.0231027043706423E-3</v>
      </c>
      <c r="I1099" s="107">
        <v>0.28270205041337221</v>
      </c>
      <c r="J1099" s="107" t="s">
        <v>104</v>
      </c>
      <c r="K1099" s="107">
        <v>0.28268998011518326</v>
      </c>
      <c r="L1099" s="113">
        <v>-2.9333092854222365</v>
      </c>
      <c r="M1099" s="113">
        <v>1.384547294680516</v>
      </c>
      <c r="N1099" s="196" t="s">
        <v>494</v>
      </c>
    </row>
    <row r="1100" spans="1:14" s="106" customFormat="1" x14ac:dyDescent="0.25">
      <c r="A1100" s="206" t="s">
        <v>354</v>
      </c>
      <c r="B1100" s="206" t="s">
        <v>355</v>
      </c>
      <c r="C1100" s="314">
        <v>99.990832999999995</v>
      </c>
      <c r="D1100" s="314">
        <v>28.515556</v>
      </c>
      <c r="E1100" s="206" t="s">
        <v>1026</v>
      </c>
      <c r="F1100" s="109">
        <v>225.91513673850525</v>
      </c>
      <c r="G1100" s="107">
        <v>7.0799933288990702E-2</v>
      </c>
      <c r="H1100" s="107">
        <v>2.1973500733817792E-3</v>
      </c>
      <c r="I1100" s="107">
        <v>0.28266462496658873</v>
      </c>
      <c r="J1100" s="107" t="s">
        <v>104</v>
      </c>
      <c r="K1100" s="107">
        <v>0.28265533733212855</v>
      </c>
      <c r="L1100" s="113">
        <v>-4.2567686903927093</v>
      </c>
      <c r="M1100" s="113">
        <v>0.43715585197334761</v>
      </c>
      <c r="N1100" s="196" t="s">
        <v>494</v>
      </c>
    </row>
    <row r="1101" spans="1:14" s="106" customFormat="1" x14ac:dyDescent="0.25">
      <c r="A1101" s="206" t="s">
        <v>354</v>
      </c>
      <c r="B1101" s="206" t="s">
        <v>355</v>
      </c>
      <c r="C1101" s="314">
        <v>99.990832999999995</v>
      </c>
      <c r="D1101" s="314">
        <v>28.515556</v>
      </c>
      <c r="E1101" s="206" t="s">
        <v>1027</v>
      </c>
      <c r="F1101" s="109">
        <v>215.99625316054863</v>
      </c>
      <c r="G1101" s="107">
        <v>4.9349325226283068E-2</v>
      </c>
      <c r="H1101" s="107">
        <v>1.4935347804105068E-3</v>
      </c>
      <c r="I1101" s="107">
        <v>0.28277081510846103</v>
      </c>
      <c r="J1101" s="107" t="s">
        <v>104</v>
      </c>
      <c r="K1101" s="107">
        <v>0.28276478004488831</v>
      </c>
      <c r="L1101" s="113">
        <v>-0.50161400141357504</v>
      </c>
      <c r="M1101" s="113">
        <v>4.0881293183292478</v>
      </c>
      <c r="N1101" s="196" t="s">
        <v>494</v>
      </c>
    </row>
    <row r="1102" spans="1:14" s="106" customFormat="1" x14ac:dyDescent="0.25">
      <c r="A1102" s="206" t="s">
        <v>2093</v>
      </c>
      <c r="B1102" s="206" t="s">
        <v>355</v>
      </c>
      <c r="C1102" s="314">
        <v>99.990832999999995</v>
      </c>
      <c r="D1102" s="314">
        <v>28.515556</v>
      </c>
      <c r="E1102" s="206" t="s">
        <v>1030</v>
      </c>
      <c r="F1102" s="109">
        <v>215.19154363033294</v>
      </c>
      <c r="G1102" s="107">
        <v>5.5458669809162774E-2</v>
      </c>
      <c r="H1102" s="107">
        <v>1.7528045695116921E-3</v>
      </c>
      <c r="I1102" s="107">
        <v>0.28269723769423333</v>
      </c>
      <c r="J1102" s="107" t="s">
        <v>104</v>
      </c>
      <c r="K1102" s="107">
        <v>0.28269018141555907</v>
      </c>
      <c r="L1102" s="113">
        <v>-3.1034993287015755</v>
      </c>
      <c r="M1102" s="113">
        <v>1.4309297228032314</v>
      </c>
      <c r="N1102" s="196" t="s">
        <v>494</v>
      </c>
    </row>
    <row r="1103" spans="1:14" s="106" customFormat="1" x14ac:dyDescent="0.25">
      <c r="A1103" s="206" t="s">
        <v>354</v>
      </c>
      <c r="B1103" s="206" t="s">
        <v>355</v>
      </c>
      <c r="C1103" s="314">
        <v>99.990832999999995</v>
      </c>
      <c r="D1103" s="314">
        <v>28.515556</v>
      </c>
      <c r="E1103" s="206" t="s">
        <v>1029</v>
      </c>
      <c r="F1103" s="109">
        <v>215.37345599821086</v>
      </c>
      <c r="G1103" s="107">
        <v>5.9670987991936368E-2</v>
      </c>
      <c r="H1103" s="107">
        <v>1.7222073731754759E-3</v>
      </c>
      <c r="I1103" s="107">
        <v>0.2827503683404981</v>
      </c>
      <c r="J1103" s="107" t="s">
        <v>104</v>
      </c>
      <c r="K1103" s="107">
        <v>0.28274342936449309</v>
      </c>
      <c r="L1103" s="113">
        <v>-1.2246639497115464</v>
      </c>
      <c r="M1103" s="113">
        <v>3.3188693004460035</v>
      </c>
      <c r="N1103" s="196" t="s">
        <v>494</v>
      </c>
    </row>
    <row r="1104" spans="1:14" s="106" customFormat="1" x14ac:dyDescent="0.25">
      <c r="A1104" s="206" t="s">
        <v>354</v>
      </c>
      <c r="B1104" s="206" t="s">
        <v>355</v>
      </c>
      <c r="C1104" s="314">
        <v>99.990832999999995</v>
      </c>
      <c r="D1104" s="314">
        <v>28.515556</v>
      </c>
      <c r="E1104" s="206" t="s">
        <v>1037</v>
      </c>
      <c r="F1104" s="109">
        <v>210.43388053469363</v>
      </c>
      <c r="G1104" s="107">
        <v>4.8469539111968517E-2</v>
      </c>
      <c r="H1104" s="107">
        <v>1.5572098518010014E-3</v>
      </c>
      <c r="I1104" s="107">
        <v>0.28283338157983345</v>
      </c>
      <c r="J1104" s="107" t="s">
        <v>104</v>
      </c>
      <c r="K1104" s="107">
        <v>0.28282725157902155</v>
      </c>
      <c r="L1104" s="113">
        <v>1.7108962580558718</v>
      </c>
      <c r="M1104" s="113">
        <v>6.1743232321598285</v>
      </c>
      <c r="N1104" s="196" t="s">
        <v>494</v>
      </c>
    </row>
    <row r="1105" spans="1:14" s="106" customFormat="1" x14ac:dyDescent="0.25">
      <c r="A1105" s="206" t="s">
        <v>354</v>
      </c>
      <c r="B1105" s="206" t="s">
        <v>355</v>
      </c>
      <c r="C1105" s="314">
        <v>99.990832999999995</v>
      </c>
      <c r="D1105" s="314">
        <v>28.515556</v>
      </c>
      <c r="E1105" s="206" t="s">
        <v>1034</v>
      </c>
      <c r="F1105" s="109">
        <v>211.55943954873135</v>
      </c>
      <c r="G1105" s="107">
        <v>0.10049099175283668</v>
      </c>
      <c r="H1105" s="107">
        <v>2.778069847460771E-3</v>
      </c>
      <c r="I1105" s="107">
        <v>0.28280548488965479</v>
      </c>
      <c r="J1105" s="107" t="s">
        <v>104</v>
      </c>
      <c r="K1105" s="107">
        <v>0.28279449032948861</v>
      </c>
      <c r="L1105" s="113">
        <v>0.72439802870638559</v>
      </c>
      <c r="M1105" s="113">
        <v>5.0403512261021355</v>
      </c>
      <c r="N1105" s="196" t="s">
        <v>494</v>
      </c>
    </row>
    <row r="1106" spans="1:14" s="106" customFormat="1" x14ac:dyDescent="0.25">
      <c r="A1106" s="206" t="s">
        <v>354</v>
      </c>
      <c r="B1106" s="206" t="s">
        <v>355</v>
      </c>
      <c r="C1106" s="314">
        <v>99.990832999999995</v>
      </c>
      <c r="D1106" s="314">
        <v>28.515556</v>
      </c>
      <c r="E1106" s="206" t="s">
        <v>1036</v>
      </c>
      <c r="F1106" s="109">
        <v>211.04070628620497</v>
      </c>
      <c r="G1106" s="107">
        <v>1.8583471393444906E-2</v>
      </c>
      <c r="H1106" s="107">
        <v>6.1589306119170021E-4</v>
      </c>
      <c r="I1106" s="107">
        <v>0.28272464796531777</v>
      </c>
      <c r="J1106" s="107" t="s">
        <v>104</v>
      </c>
      <c r="K1106" s="107">
        <v>0.28272221647955964</v>
      </c>
      <c r="L1106" s="113">
        <v>-2.1342021211256945</v>
      </c>
      <c r="M1106" s="113">
        <v>2.4717998472856273</v>
      </c>
      <c r="N1106" s="196" t="s">
        <v>494</v>
      </c>
    </row>
    <row r="1107" spans="1:14" s="106" customFormat="1" x14ac:dyDescent="0.25">
      <c r="A1107" s="206" t="s">
        <v>354</v>
      </c>
      <c r="B1107" s="206" t="s">
        <v>355</v>
      </c>
      <c r="C1107" s="314">
        <v>99.990832999999995</v>
      </c>
      <c r="D1107" s="314">
        <v>28.515556</v>
      </c>
      <c r="E1107" s="206" t="s">
        <v>2061</v>
      </c>
      <c r="F1107" s="109">
        <v>210.33355136922594</v>
      </c>
      <c r="G1107" s="107">
        <v>7.3813576237022324E-2</v>
      </c>
      <c r="H1107" s="107">
        <v>1.9468578295861458E-3</v>
      </c>
      <c r="I1107" s="107">
        <v>0.28270212598388134</v>
      </c>
      <c r="J1107" s="107" t="s">
        <v>104</v>
      </c>
      <c r="K1107" s="107">
        <v>0.28269446578383761</v>
      </c>
      <c r="L1107" s="113">
        <v>-2.9306369191672843</v>
      </c>
      <c r="M1107" s="113">
        <v>1.4742452020688468</v>
      </c>
      <c r="N1107" s="196" t="s">
        <v>494</v>
      </c>
    </row>
    <row r="1108" spans="1:14" s="106" customFormat="1" x14ac:dyDescent="0.25">
      <c r="A1108" s="206"/>
      <c r="B1108" s="206"/>
      <c r="C1108" s="314"/>
      <c r="D1108" s="314"/>
      <c r="E1108" s="206"/>
      <c r="F1108" s="109"/>
      <c r="G1108" s="107"/>
      <c r="H1108" s="107"/>
      <c r="I1108" s="107"/>
      <c r="J1108" s="107"/>
      <c r="K1108" s="107"/>
      <c r="L1108" s="113"/>
      <c r="M1108" s="113"/>
      <c r="N1108" s="196"/>
    </row>
    <row r="1109" spans="1:14" s="106" customFormat="1" x14ac:dyDescent="0.25">
      <c r="A1109" s="206" t="s">
        <v>2093</v>
      </c>
      <c r="B1109" s="206" t="s">
        <v>370</v>
      </c>
      <c r="C1109" s="314">
        <v>99.897221999999999</v>
      </c>
      <c r="D1109" s="314">
        <v>28.121666999999999</v>
      </c>
      <c r="E1109" s="206" t="s">
        <v>1025</v>
      </c>
      <c r="F1109" s="109">
        <v>210</v>
      </c>
      <c r="G1109" s="107">
        <v>6.1163000000000002E-2</v>
      </c>
      <c r="H1109" s="107">
        <v>2.0990000000000002E-3</v>
      </c>
      <c r="I1109" s="107">
        <v>0.28281699999999999</v>
      </c>
      <c r="J1109" s="107" t="s">
        <v>104</v>
      </c>
      <c r="K1109" s="107">
        <v>0.28280875429679836</v>
      </c>
      <c r="L1109" s="113">
        <v>1.1316017469087392</v>
      </c>
      <c r="M1109" s="113">
        <v>5.5102333643031187</v>
      </c>
      <c r="N1109" s="196" t="s">
        <v>928</v>
      </c>
    </row>
    <row r="1110" spans="1:14" s="106" customFormat="1" x14ac:dyDescent="0.25">
      <c r="A1110" s="206" t="s">
        <v>2093</v>
      </c>
      <c r="B1110" s="206" t="s">
        <v>1051</v>
      </c>
      <c r="C1110" s="314">
        <v>99.897221999999999</v>
      </c>
      <c r="D1110" s="314">
        <v>28.121666999999999</v>
      </c>
      <c r="E1110" s="206" t="s">
        <v>1024</v>
      </c>
      <c r="F1110" s="109">
        <v>210</v>
      </c>
      <c r="G1110" s="107">
        <v>3.7525000000000003E-2</v>
      </c>
      <c r="H1110" s="107">
        <v>1.207E-3</v>
      </c>
      <c r="I1110" s="107">
        <v>0.28276800000000002</v>
      </c>
      <c r="J1110" s="107" t="s">
        <v>104</v>
      </c>
      <c r="K1110" s="107">
        <v>0.2827632584260294</v>
      </c>
      <c r="L1110" s="113">
        <v>-0.60116342804561462</v>
      </c>
      <c r="M1110" s="113">
        <v>3.9006318451173527</v>
      </c>
      <c r="N1110" s="196" t="s">
        <v>928</v>
      </c>
    </row>
    <row r="1111" spans="1:14" s="106" customFormat="1" x14ac:dyDescent="0.25">
      <c r="A1111" s="206" t="s">
        <v>354</v>
      </c>
      <c r="B1111" s="206" t="s">
        <v>370</v>
      </c>
      <c r="C1111" s="314">
        <v>99.897221999999999</v>
      </c>
      <c r="D1111" s="314">
        <v>28.121666999999999</v>
      </c>
      <c r="E1111" s="206" t="s">
        <v>1023</v>
      </c>
      <c r="F1111" s="109">
        <v>210</v>
      </c>
      <c r="G1111" s="107">
        <v>4.5695E-2</v>
      </c>
      <c r="H1111" s="107">
        <v>1.5920000000000001E-3</v>
      </c>
      <c r="I1111" s="107">
        <v>0.28275400000000001</v>
      </c>
      <c r="J1111" s="107" t="s">
        <v>104</v>
      </c>
      <c r="K1111" s="107">
        <v>0.28274774599356983</v>
      </c>
      <c r="L1111" s="113">
        <v>-1.0962391923197146</v>
      </c>
      <c r="M1111" s="113">
        <v>3.3518164376733495</v>
      </c>
      <c r="N1111" s="196" t="s">
        <v>928</v>
      </c>
    </row>
    <row r="1112" spans="1:14" s="106" customFormat="1" x14ac:dyDescent="0.25">
      <c r="A1112" s="206" t="s">
        <v>354</v>
      </c>
      <c r="B1112" s="206" t="s">
        <v>370</v>
      </c>
      <c r="C1112" s="314">
        <v>99.897221999999999</v>
      </c>
      <c r="D1112" s="314">
        <v>28.121666999999999</v>
      </c>
      <c r="E1112" s="206" t="s">
        <v>1022</v>
      </c>
      <c r="F1112" s="109">
        <v>210</v>
      </c>
      <c r="G1112" s="107">
        <v>4.0106999999999997E-2</v>
      </c>
      <c r="H1112" s="107">
        <v>1.431E-3</v>
      </c>
      <c r="I1112" s="107">
        <v>0.282748</v>
      </c>
      <c r="J1112" s="107" t="s">
        <v>104</v>
      </c>
      <c r="K1112" s="107">
        <v>0.28274237846532563</v>
      </c>
      <c r="L1112" s="113">
        <v>-1.3084145198649644</v>
      </c>
      <c r="M1112" s="113">
        <v>3.161918289333876</v>
      </c>
      <c r="N1112" s="196" t="s">
        <v>928</v>
      </c>
    </row>
    <row r="1113" spans="1:14" s="106" customFormat="1" x14ac:dyDescent="0.25">
      <c r="A1113" s="206" t="s">
        <v>2093</v>
      </c>
      <c r="B1113" s="206" t="s">
        <v>370</v>
      </c>
      <c r="C1113" s="314">
        <v>99.897221999999999</v>
      </c>
      <c r="D1113" s="314">
        <v>28.121666999999999</v>
      </c>
      <c r="E1113" s="206" t="s">
        <v>1021</v>
      </c>
      <c r="F1113" s="109">
        <v>210</v>
      </c>
      <c r="G1113" s="107">
        <v>3.6431999999999999E-2</v>
      </c>
      <c r="H1113" s="107">
        <v>1.1850000000000001E-3</v>
      </c>
      <c r="I1113" s="107">
        <v>0.28273900000000002</v>
      </c>
      <c r="J1113" s="107" t="s">
        <v>104</v>
      </c>
      <c r="K1113" s="107">
        <v>0.28273434485074139</v>
      </c>
      <c r="L1113" s="113">
        <v>-1.6266775111828391</v>
      </c>
      <c r="M1113" s="113">
        <v>2.8776964902821334</v>
      </c>
      <c r="N1113" s="196" t="s">
        <v>928</v>
      </c>
    </row>
    <row r="1114" spans="1:14" s="106" customFormat="1" x14ac:dyDescent="0.25">
      <c r="A1114" s="206" t="s">
        <v>354</v>
      </c>
      <c r="B1114" s="206" t="s">
        <v>370</v>
      </c>
      <c r="C1114" s="314">
        <v>99.897221999999999</v>
      </c>
      <c r="D1114" s="314">
        <v>28.121666999999999</v>
      </c>
      <c r="E1114" s="206" t="s">
        <v>1020</v>
      </c>
      <c r="F1114" s="109">
        <v>210</v>
      </c>
      <c r="G1114" s="107">
        <v>3.8142000000000002E-2</v>
      </c>
      <c r="H1114" s="107">
        <v>1.3500000000000001E-3</v>
      </c>
      <c r="I1114" s="107">
        <v>0.282773</v>
      </c>
      <c r="J1114" s="107" t="s">
        <v>104</v>
      </c>
      <c r="K1114" s="107">
        <v>0.28276769666540152</v>
      </c>
      <c r="L1114" s="113">
        <v>-0.42435065509160985</v>
      </c>
      <c r="M1114" s="113">
        <v>4.0576526189850526</v>
      </c>
      <c r="N1114" s="196" t="s">
        <v>928</v>
      </c>
    </row>
    <row r="1115" spans="1:14" s="106" customFormat="1" x14ac:dyDescent="0.25">
      <c r="A1115" s="206" t="s">
        <v>354</v>
      </c>
      <c r="B1115" s="206" t="s">
        <v>370</v>
      </c>
      <c r="C1115" s="314">
        <v>99.897221999999999</v>
      </c>
      <c r="D1115" s="314">
        <v>28.121666999999999</v>
      </c>
      <c r="E1115" s="206" t="s">
        <v>1019</v>
      </c>
      <c r="F1115" s="109">
        <v>210</v>
      </c>
      <c r="G1115" s="107">
        <v>5.4462000000000003E-2</v>
      </c>
      <c r="H1115" s="107">
        <v>1.699E-3</v>
      </c>
      <c r="I1115" s="107">
        <v>0.28279199999999999</v>
      </c>
      <c r="J1115" s="107" t="s">
        <v>104</v>
      </c>
      <c r="K1115" s="107">
        <v>0.28278532565519793</v>
      </c>
      <c r="L1115" s="113">
        <v>0.24753788213649486</v>
      </c>
      <c r="M1115" s="113">
        <v>4.681349853006278</v>
      </c>
      <c r="N1115" s="196" t="s">
        <v>928</v>
      </c>
    </row>
    <row r="1116" spans="1:14" s="106" customFormat="1" x14ac:dyDescent="0.25">
      <c r="A1116" s="206" t="s">
        <v>354</v>
      </c>
      <c r="B1116" s="206" t="s">
        <v>370</v>
      </c>
      <c r="C1116" s="314">
        <v>99.897221999999999</v>
      </c>
      <c r="D1116" s="314">
        <v>28.121666999999999</v>
      </c>
      <c r="E1116" s="206" t="s">
        <v>1018</v>
      </c>
      <c r="F1116" s="109">
        <v>210</v>
      </c>
      <c r="G1116" s="107">
        <v>3.8466E-2</v>
      </c>
      <c r="H1116" s="107">
        <v>1.24E-3</v>
      </c>
      <c r="I1116" s="107">
        <v>0.28276000000000001</v>
      </c>
      <c r="J1116" s="107" t="s">
        <v>104</v>
      </c>
      <c r="K1116" s="107">
        <v>0.28275512878896142</v>
      </c>
      <c r="L1116" s="113">
        <v>-0.88406386477335452</v>
      </c>
      <c r="M1116" s="113">
        <v>3.6130128600575517</v>
      </c>
      <c r="N1116" s="196" t="s">
        <v>928</v>
      </c>
    </row>
    <row r="1117" spans="1:14" s="106" customFormat="1" x14ac:dyDescent="0.25">
      <c r="A1117" s="206"/>
      <c r="B1117" s="206"/>
      <c r="C1117" s="314"/>
      <c r="D1117" s="314"/>
      <c r="E1117" s="206"/>
      <c r="F1117" s="109"/>
      <c r="G1117" s="107"/>
      <c r="H1117" s="107"/>
      <c r="I1117" s="107"/>
      <c r="J1117" s="107"/>
      <c r="K1117" s="107"/>
      <c r="L1117" s="113"/>
      <c r="M1117" s="113"/>
      <c r="N1117" s="196"/>
    </row>
    <row r="1118" spans="1:14" s="106" customFormat="1" x14ac:dyDescent="0.25">
      <c r="A1118" s="206" t="s">
        <v>2095</v>
      </c>
      <c r="B1118" s="206" t="s">
        <v>934</v>
      </c>
      <c r="C1118" s="314">
        <v>99.990278000000004</v>
      </c>
      <c r="D1118" s="314">
        <v>28.040278000000001</v>
      </c>
      <c r="E1118" s="206" t="s">
        <v>1012</v>
      </c>
      <c r="F1118" s="109">
        <v>219</v>
      </c>
      <c r="G1118" s="107">
        <v>2.0604000000000001E-2</v>
      </c>
      <c r="H1118" s="107">
        <v>6.7699999999999998E-4</v>
      </c>
      <c r="I1118" s="107">
        <v>0.28262799999999999</v>
      </c>
      <c r="J1118" s="107" t="s">
        <v>104</v>
      </c>
      <c r="K1118" s="107">
        <v>0.28262522626312359</v>
      </c>
      <c r="L1118" s="113">
        <v>-5.5519210707788424</v>
      </c>
      <c r="M1118" s="113">
        <v>-0.78228821553949501</v>
      </c>
      <c r="N1118" s="196" t="s">
        <v>928</v>
      </c>
    </row>
    <row r="1119" spans="1:14" s="106" customFormat="1" x14ac:dyDescent="0.25">
      <c r="A1119" s="206" t="s">
        <v>2094</v>
      </c>
      <c r="B1119" s="206" t="s">
        <v>934</v>
      </c>
      <c r="C1119" s="314">
        <v>99.990278000000004</v>
      </c>
      <c r="D1119" s="314">
        <v>28.040278000000001</v>
      </c>
      <c r="E1119" s="206" t="s">
        <v>1015</v>
      </c>
      <c r="F1119" s="109">
        <v>215</v>
      </c>
      <c r="G1119" s="107">
        <v>1.8519000000000001E-2</v>
      </c>
      <c r="H1119" s="107">
        <v>6.2100000000000002E-4</v>
      </c>
      <c r="I1119" s="107">
        <v>0.28259099999999998</v>
      </c>
      <c r="J1119" s="107" t="s">
        <v>104</v>
      </c>
      <c r="K1119" s="107">
        <v>0.2825885022652877</v>
      </c>
      <c r="L1119" s="113">
        <v>-6.8603355906438068</v>
      </c>
      <c r="M1119" s="113">
        <v>-2.1706927858589076</v>
      </c>
      <c r="N1119" s="196" t="s">
        <v>928</v>
      </c>
    </row>
    <row r="1120" spans="1:14" s="106" customFormat="1" x14ac:dyDescent="0.25">
      <c r="A1120" s="206" t="s">
        <v>2094</v>
      </c>
      <c r="B1120" s="206" t="s">
        <v>934</v>
      </c>
      <c r="C1120" s="314">
        <v>99.990278000000004</v>
      </c>
      <c r="D1120" s="314">
        <v>28.040278000000001</v>
      </c>
      <c r="E1120" s="206" t="s">
        <v>1014</v>
      </c>
      <c r="F1120" s="109">
        <v>216</v>
      </c>
      <c r="G1120" s="107">
        <v>2.4691000000000001E-2</v>
      </c>
      <c r="H1120" s="107">
        <v>7.8700000000000005E-4</v>
      </c>
      <c r="I1120" s="107">
        <v>0.282611</v>
      </c>
      <c r="J1120" s="107" t="s">
        <v>104</v>
      </c>
      <c r="K1120" s="107">
        <v>0.2826078198413251</v>
      </c>
      <c r="L1120" s="113">
        <v>-6.1530844988244571</v>
      </c>
      <c r="M1120" s="113">
        <v>-1.4649671580158063</v>
      </c>
      <c r="N1120" s="196" t="s">
        <v>928</v>
      </c>
    </row>
    <row r="1121" spans="1:14" s="106" customFormat="1" x14ac:dyDescent="0.25">
      <c r="A1121" s="206" t="s">
        <v>2094</v>
      </c>
      <c r="B1121" s="206" t="s">
        <v>934</v>
      </c>
      <c r="C1121" s="314">
        <v>99.990278000000004</v>
      </c>
      <c r="D1121" s="314">
        <v>28.040278000000001</v>
      </c>
      <c r="E1121" s="206" t="s">
        <v>1009</v>
      </c>
      <c r="F1121" s="109">
        <v>221</v>
      </c>
      <c r="G1121" s="107">
        <v>2.6446999999999998E-2</v>
      </c>
      <c r="H1121" s="107">
        <v>8.03E-4</v>
      </c>
      <c r="I1121" s="107">
        <v>0.28262100000000001</v>
      </c>
      <c r="J1121" s="107" t="s">
        <v>104</v>
      </c>
      <c r="K1121" s="107">
        <v>0.28261767992106118</v>
      </c>
      <c r="L1121" s="113">
        <v>-5.7994589529142271</v>
      </c>
      <c r="M1121" s="113">
        <v>-1.0047095852649957</v>
      </c>
      <c r="N1121" s="196" t="s">
        <v>928</v>
      </c>
    </row>
    <row r="1122" spans="1:14" s="106" customFormat="1" x14ac:dyDescent="0.25">
      <c r="A1122" s="206" t="s">
        <v>2094</v>
      </c>
      <c r="B1122" s="206" t="s">
        <v>934</v>
      </c>
      <c r="C1122" s="314">
        <v>99.990278000000004</v>
      </c>
      <c r="D1122" s="314">
        <v>28.040278000000001</v>
      </c>
      <c r="E1122" s="206" t="s">
        <v>1004</v>
      </c>
      <c r="F1122" s="109">
        <v>229</v>
      </c>
      <c r="G1122" s="107">
        <v>2.4847999999999999E-2</v>
      </c>
      <c r="H1122" s="107">
        <v>7.8299999999999995E-4</v>
      </c>
      <c r="I1122" s="107">
        <v>0.28260800000000003</v>
      </c>
      <c r="J1122" s="107" t="s">
        <v>104</v>
      </c>
      <c r="K1122" s="107">
        <v>0.28260464517175371</v>
      </c>
      <c r="L1122" s="113">
        <v>-6.2591721625959718</v>
      </c>
      <c r="M1122" s="113">
        <v>-1.2875996392469613</v>
      </c>
      <c r="N1122" s="196" t="s">
        <v>928</v>
      </c>
    </row>
    <row r="1123" spans="1:14" s="106" customFormat="1" x14ac:dyDescent="0.25">
      <c r="A1123" s="206" t="s">
        <v>2094</v>
      </c>
      <c r="B1123" s="206" t="s">
        <v>934</v>
      </c>
      <c r="C1123" s="314">
        <v>99.990278000000004</v>
      </c>
      <c r="D1123" s="314">
        <v>28.040278000000001</v>
      </c>
      <c r="E1123" s="206" t="s">
        <v>1007</v>
      </c>
      <c r="F1123" s="109">
        <v>225</v>
      </c>
      <c r="G1123" s="107">
        <v>2.1835E-2</v>
      </c>
      <c r="H1123" s="107">
        <v>6.6699999999999995E-4</v>
      </c>
      <c r="I1123" s="107">
        <v>0.28261799999999998</v>
      </c>
      <c r="J1123" s="107" t="s">
        <v>104</v>
      </c>
      <c r="K1123" s="107">
        <v>0.28261519220645953</v>
      </c>
      <c r="L1123" s="113">
        <v>-5.9055466166890724</v>
      </c>
      <c r="M1123" s="113">
        <v>-1.0035862960289244</v>
      </c>
      <c r="N1123" s="196" t="s">
        <v>928</v>
      </c>
    </row>
    <row r="1124" spans="1:14" s="106" customFormat="1" x14ac:dyDescent="0.25">
      <c r="A1124" s="206" t="s">
        <v>2094</v>
      </c>
      <c r="B1124" s="206" t="s">
        <v>934</v>
      </c>
      <c r="C1124" s="314">
        <v>99.990278000000004</v>
      </c>
      <c r="D1124" s="314">
        <v>28.040278000000001</v>
      </c>
      <c r="E1124" s="206" t="s">
        <v>1011</v>
      </c>
      <c r="F1124" s="109">
        <v>220</v>
      </c>
      <c r="G1124" s="107">
        <v>2.3746E-2</v>
      </c>
      <c r="H1124" s="107">
        <v>7.45E-4</v>
      </c>
      <c r="I1124" s="107">
        <v>0.28261900000000001</v>
      </c>
      <c r="J1124" s="107" t="s">
        <v>104</v>
      </c>
      <c r="K1124" s="107">
        <v>0.28261593369403837</v>
      </c>
      <c r="L1124" s="113">
        <v>-5.8701840620967172</v>
      </c>
      <c r="M1124" s="113">
        <v>-1.0887743726140098</v>
      </c>
      <c r="N1124" s="196" t="s">
        <v>928</v>
      </c>
    </row>
    <row r="1125" spans="1:14" s="106" customFormat="1" x14ac:dyDescent="0.25">
      <c r="A1125" s="206" t="s">
        <v>2094</v>
      </c>
      <c r="B1125" s="206" t="s">
        <v>934</v>
      </c>
      <c r="C1125" s="314">
        <v>99.990278000000004</v>
      </c>
      <c r="D1125" s="314">
        <v>28.040278000000001</v>
      </c>
      <c r="E1125" s="206" t="s">
        <v>1008</v>
      </c>
      <c r="F1125" s="109">
        <v>221</v>
      </c>
      <c r="G1125" s="107">
        <v>2.4046000000000001E-2</v>
      </c>
      <c r="H1125" s="107">
        <v>7.4799999999999997E-4</v>
      </c>
      <c r="I1125" s="107">
        <v>0.282586</v>
      </c>
      <c r="J1125" s="107" t="s">
        <v>104</v>
      </c>
      <c r="K1125" s="107">
        <v>0.28258290732372821</v>
      </c>
      <c r="L1125" s="113">
        <v>-7.0371483635978116</v>
      </c>
      <c r="M1125" s="113">
        <v>-2.2349618365224977</v>
      </c>
      <c r="N1125" s="196" t="s">
        <v>928</v>
      </c>
    </row>
    <row r="1126" spans="1:14" s="106" customFormat="1" x14ac:dyDescent="0.25">
      <c r="A1126" s="206" t="s">
        <v>2094</v>
      </c>
      <c r="B1126" s="206" t="s">
        <v>934</v>
      </c>
      <c r="C1126" s="314">
        <v>99.990278000000004</v>
      </c>
      <c r="D1126" s="314">
        <v>28.040278000000001</v>
      </c>
      <c r="E1126" s="206" t="s">
        <v>1017</v>
      </c>
      <c r="F1126" s="109">
        <v>213</v>
      </c>
      <c r="G1126" s="107">
        <v>1.9646E-2</v>
      </c>
      <c r="H1126" s="107">
        <v>6.2100000000000002E-4</v>
      </c>
      <c r="I1126" s="107">
        <v>0.28258699999999998</v>
      </c>
      <c r="J1126" s="107" t="s">
        <v>104</v>
      </c>
      <c r="K1126" s="107">
        <v>0.28258452554625846</v>
      </c>
      <c r="L1126" s="113">
        <v>-7.0017858090076768</v>
      </c>
      <c r="M1126" s="113">
        <v>-2.3559420921448471</v>
      </c>
      <c r="N1126" s="196" t="s">
        <v>928</v>
      </c>
    </row>
    <row r="1127" spans="1:14" s="106" customFormat="1" x14ac:dyDescent="0.25">
      <c r="A1127" s="206" t="s">
        <v>2095</v>
      </c>
      <c r="B1127" s="206" t="s">
        <v>934</v>
      </c>
      <c r="C1127" s="314">
        <v>99.990278000000004</v>
      </c>
      <c r="D1127" s="314">
        <v>28.040278000000001</v>
      </c>
      <c r="E1127" s="206" t="s">
        <v>1005</v>
      </c>
      <c r="F1127" s="109">
        <v>228</v>
      </c>
      <c r="G1127" s="107">
        <v>1.9987999999999999E-2</v>
      </c>
      <c r="H1127" s="107">
        <v>6.0099999999999997E-4</v>
      </c>
      <c r="I1127" s="107">
        <v>0.28259499999999999</v>
      </c>
      <c r="J1127" s="107" t="s">
        <v>104</v>
      </c>
      <c r="K1127" s="107">
        <v>0.28259243623444391</v>
      </c>
      <c r="L1127" s="113">
        <v>-6.7188853722799369</v>
      </c>
      <c r="M1127" s="113">
        <v>-1.7418444139505329</v>
      </c>
      <c r="N1127" s="196" t="s">
        <v>928</v>
      </c>
    </row>
    <row r="1128" spans="1:14" s="106" customFormat="1" x14ac:dyDescent="0.25">
      <c r="A1128" s="206" t="s">
        <v>2094</v>
      </c>
      <c r="B1128" s="206" t="s">
        <v>934</v>
      </c>
      <c r="C1128" s="314">
        <v>99.990278000000004</v>
      </c>
      <c r="D1128" s="314">
        <v>28.040278000000001</v>
      </c>
      <c r="E1128" s="206" t="s">
        <v>1013</v>
      </c>
      <c r="F1128" s="109">
        <v>218</v>
      </c>
      <c r="G1128" s="107">
        <v>1.4264000000000001E-2</v>
      </c>
      <c r="H1128" s="107">
        <v>4.7800000000000002E-4</v>
      </c>
      <c r="I1128" s="107">
        <v>0.28254400000000002</v>
      </c>
      <c r="J1128" s="107" t="s">
        <v>104</v>
      </c>
      <c r="K1128" s="107">
        <v>0.28254205054681542</v>
      </c>
      <c r="L1128" s="113">
        <v>-8.5223756564167807</v>
      </c>
      <c r="M1128" s="113">
        <v>-3.7473031106494137</v>
      </c>
      <c r="N1128" s="196" t="s">
        <v>928</v>
      </c>
    </row>
    <row r="1129" spans="1:14" s="106" customFormat="1" x14ac:dyDescent="0.25">
      <c r="A1129" s="206" t="s">
        <v>2094</v>
      </c>
      <c r="B1129" s="206" t="s">
        <v>934</v>
      </c>
      <c r="C1129" s="314">
        <v>99.990278000000004</v>
      </c>
      <c r="D1129" s="314">
        <v>28.040278000000001</v>
      </c>
      <c r="E1129" s="206" t="s">
        <v>1016</v>
      </c>
      <c r="F1129" s="109">
        <v>214</v>
      </c>
      <c r="G1129" s="107">
        <v>4.2941E-2</v>
      </c>
      <c r="H1129" s="107">
        <v>1.2440000000000001E-3</v>
      </c>
      <c r="I1129" s="107">
        <v>0.28264</v>
      </c>
      <c r="J1129" s="107" t="s">
        <v>104</v>
      </c>
      <c r="K1129" s="107">
        <v>0.28263501980501921</v>
      </c>
      <c r="L1129" s="113">
        <v>-5.1275704156872326</v>
      </c>
      <c r="M1129" s="113">
        <v>-0.54720903595373294</v>
      </c>
      <c r="N1129" s="196" t="s">
        <v>928</v>
      </c>
    </row>
    <row r="1130" spans="1:14" s="106" customFormat="1" x14ac:dyDescent="0.25">
      <c r="A1130" s="206" t="s">
        <v>2094</v>
      </c>
      <c r="B1130" s="206" t="s">
        <v>934</v>
      </c>
      <c r="C1130" s="314">
        <v>99.990278000000004</v>
      </c>
      <c r="D1130" s="314">
        <v>28.040278000000001</v>
      </c>
      <c r="E1130" s="206" t="s">
        <v>1010</v>
      </c>
      <c r="F1130" s="109">
        <v>220</v>
      </c>
      <c r="G1130" s="107">
        <v>1.8485000000000001E-2</v>
      </c>
      <c r="H1130" s="107">
        <v>6.1499999999999999E-4</v>
      </c>
      <c r="I1130" s="107">
        <v>0.28253800000000001</v>
      </c>
      <c r="J1130" s="107" t="s">
        <v>104</v>
      </c>
      <c r="K1130" s="107">
        <v>0.28253546875413904</v>
      </c>
      <c r="L1130" s="113">
        <v>-8.7345509839631408</v>
      </c>
      <c r="M1130" s="113">
        <v>-3.9356124128908654</v>
      </c>
      <c r="N1130" s="196" t="s">
        <v>928</v>
      </c>
    </row>
    <row r="1131" spans="1:14" s="106" customFormat="1" x14ac:dyDescent="0.25">
      <c r="A1131" s="206" t="s">
        <v>2094</v>
      </c>
      <c r="B1131" s="206" t="s">
        <v>934</v>
      </c>
      <c r="C1131" s="314">
        <v>99.990278000000004</v>
      </c>
      <c r="D1131" s="314">
        <v>28.040278000000001</v>
      </c>
      <c r="E1131" s="206" t="s">
        <v>1006</v>
      </c>
      <c r="F1131" s="109">
        <v>225</v>
      </c>
      <c r="G1131" s="107">
        <v>3.406E-2</v>
      </c>
      <c r="H1131" s="107">
        <v>1.0369999999999999E-3</v>
      </c>
      <c r="I1131" s="107">
        <v>0.282607</v>
      </c>
      <c r="J1131" s="107" t="s">
        <v>104</v>
      </c>
      <c r="K1131" s="107">
        <v>0.28260263465981794</v>
      </c>
      <c r="L1131" s="113">
        <v>-6.294534717188327</v>
      </c>
      <c r="M1131" s="113">
        <v>-1.4478754471314303</v>
      </c>
      <c r="N1131" s="196" t="s">
        <v>928</v>
      </c>
    </row>
    <row r="1132" spans="1:14" s="106" customFormat="1" x14ac:dyDescent="0.25">
      <c r="A1132" s="206"/>
      <c r="B1132" s="206"/>
      <c r="C1132" s="314"/>
      <c r="D1132" s="314"/>
      <c r="E1132" s="206"/>
      <c r="F1132" s="109"/>
      <c r="G1132" s="107"/>
      <c r="H1132" s="107"/>
      <c r="I1132" s="107"/>
      <c r="J1132" s="107"/>
      <c r="K1132" s="107"/>
      <c r="L1132" s="113"/>
      <c r="M1132" s="113"/>
      <c r="N1132" s="196"/>
    </row>
    <row r="1133" spans="1:14" s="106" customFormat="1" x14ac:dyDescent="0.25">
      <c r="A1133" s="206" t="s">
        <v>2094</v>
      </c>
      <c r="B1133" s="206" t="s">
        <v>931</v>
      </c>
      <c r="C1133" s="314">
        <v>99.987499999999997</v>
      </c>
      <c r="D1133" s="314">
        <v>28.037777999999999</v>
      </c>
      <c r="E1133" s="206" t="s">
        <v>991</v>
      </c>
      <c r="F1133" s="109">
        <v>219</v>
      </c>
      <c r="G1133" s="107">
        <v>1.8756999999999999E-2</v>
      </c>
      <c r="H1133" s="107">
        <v>5.9699999999999998E-4</v>
      </c>
      <c r="I1133" s="107">
        <v>0.28263100000000002</v>
      </c>
      <c r="J1133" s="107" t="s">
        <v>104</v>
      </c>
      <c r="K1133" s="107">
        <v>0.28262855403114451</v>
      </c>
      <c r="L1133" s="113">
        <v>-5.4458334070051073</v>
      </c>
      <c r="M1133" s="113">
        <v>-0.66455252232033857</v>
      </c>
      <c r="N1133" s="196" t="s">
        <v>928</v>
      </c>
    </row>
    <row r="1134" spans="1:14" s="106" customFormat="1" x14ac:dyDescent="0.25">
      <c r="A1134" s="206" t="s">
        <v>2094</v>
      </c>
      <c r="B1134" s="206" t="s">
        <v>931</v>
      </c>
      <c r="C1134" s="314">
        <v>99.987499999999997</v>
      </c>
      <c r="D1134" s="314">
        <v>28.037777999999999</v>
      </c>
      <c r="E1134" s="206" t="s">
        <v>996</v>
      </c>
      <c r="F1134" s="109">
        <v>216</v>
      </c>
      <c r="G1134" s="107">
        <v>2.1468999999999999E-2</v>
      </c>
      <c r="H1134" s="107">
        <v>6.9200000000000002E-4</v>
      </c>
      <c r="I1134" s="107">
        <v>0.28261500000000001</v>
      </c>
      <c r="J1134" s="107" t="s">
        <v>104</v>
      </c>
      <c r="K1134" s="107">
        <v>0.28261220372324902</v>
      </c>
      <c r="L1134" s="113">
        <v>-6.0116342804605871</v>
      </c>
      <c r="M1134" s="113">
        <v>-1.3098674264488963</v>
      </c>
      <c r="N1134" s="196" t="s">
        <v>928</v>
      </c>
    </row>
    <row r="1135" spans="1:14" s="106" customFormat="1" x14ac:dyDescent="0.25">
      <c r="A1135" s="206" t="s">
        <v>2094</v>
      </c>
      <c r="B1135" s="206" t="s">
        <v>931</v>
      </c>
      <c r="C1135" s="314">
        <v>99.987499999999997</v>
      </c>
      <c r="D1135" s="314">
        <v>28.037777999999999</v>
      </c>
      <c r="E1135" s="206" t="s">
        <v>995</v>
      </c>
      <c r="F1135" s="109">
        <v>217</v>
      </c>
      <c r="G1135" s="107">
        <v>4.7078000000000002E-2</v>
      </c>
      <c r="H1135" s="107">
        <v>1.415E-3</v>
      </c>
      <c r="I1135" s="107">
        <v>0.28264899999999998</v>
      </c>
      <c r="J1135" s="107" t="s">
        <v>104</v>
      </c>
      <c r="K1135" s="107">
        <v>0.28264325565471565</v>
      </c>
      <c r="L1135" s="113">
        <v>-4.8093074243693579</v>
      </c>
      <c r="M1135" s="113">
        <v>-0.18898085413443511</v>
      </c>
      <c r="N1135" s="196" t="s">
        <v>928</v>
      </c>
    </row>
    <row r="1136" spans="1:14" s="106" customFormat="1" x14ac:dyDescent="0.25">
      <c r="A1136" s="206" t="s">
        <v>2094</v>
      </c>
      <c r="B1136" s="206" t="s">
        <v>931</v>
      </c>
      <c r="C1136" s="314">
        <v>99.987499999999997</v>
      </c>
      <c r="D1136" s="314">
        <v>28.037777999999999</v>
      </c>
      <c r="E1136" s="206" t="s">
        <v>1001</v>
      </c>
      <c r="F1136" s="109">
        <v>212</v>
      </c>
      <c r="G1136" s="107">
        <v>3.2698999999999999E-2</v>
      </c>
      <c r="H1136" s="107">
        <v>1.059E-3</v>
      </c>
      <c r="I1136" s="107">
        <v>0.28264800000000001</v>
      </c>
      <c r="J1136" s="107" t="s">
        <v>104</v>
      </c>
      <c r="K1136" s="107">
        <v>0.28264380012949525</v>
      </c>
      <c r="L1136" s="113">
        <v>-4.8446699789594927</v>
      </c>
      <c r="M1136" s="113">
        <v>-0.28113000788199116</v>
      </c>
      <c r="N1136" s="196" t="s">
        <v>928</v>
      </c>
    </row>
    <row r="1137" spans="1:14" s="106" customFormat="1" x14ac:dyDescent="0.25">
      <c r="A1137" s="206" t="s">
        <v>2094</v>
      </c>
      <c r="B1137" s="206" t="s">
        <v>931</v>
      </c>
      <c r="C1137" s="314">
        <v>99.987499999999997</v>
      </c>
      <c r="D1137" s="314">
        <v>28.037777999999999</v>
      </c>
      <c r="E1137" s="206" t="s">
        <v>992</v>
      </c>
      <c r="F1137" s="109">
        <v>218</v>
      </c>
      <c r="G1137" s="107">
        <v>2.3265999999999998E-2</v>
      </c>
      <c r="H1137" s="107">
        <v>6.9999999999999999E-4</v>
      </c>
      <c r="I1137" s="107">
        <v>0.282638</v>
      </c>
      <c r="J1137" s="107" t="s">
        <v>104</v>
      </c>
      <c r="K1137" s="107">
        <v>0.28263514515224014</v>
      </c>
      <c r="L1137" s="113">
        <v>-5.1982955248686125</v>
      </c>
      <c r="M1137" s="113">
        <v>-0.45364399427483271</v>
      </c>
      <c r="N1137" s="196" t="s">
        <v>928</v>
      </c>
    </row>
    <row r="1138" spans="1:14" s="106" customFormat="1" x14ac:dyDescent="0.25">
      <c r="A1138" s="206" t="s">
        <v>2094</v>
      </c>
      <c r="B1138" s="206" t="s">
        <v>931</v>
      </c>
      <c r="C1138" s="314">
        <v>99.987499999999997</v>
      </c>
      <c r="D1138" s="314">
        <v>28.037777999999999</v>
      </c>
      <c r="E1138" s="206" t="s">
        <v>1003</v>
      </c>
      <c r="F1138" s="109">
        <v>211</v>
      </c>
      <c r="G1138" s="107">
        <v>2.6616000000000001E-2</v>
      </c>
      <c r="H1138" s="107">
        <v>8.0900000000000004E-4</v>
      </c>
      <c r="I1138" s="107">
        <v>0.28262799999999999</v>
      </c>
      <c r="J1138" s="107" t="s">
        <v>104</v>
      </c>
      <c r="K1138" s="107">
        <v>0.28262480676413076</v>
      </c>
      <c r="L1138" s="113">
        <v>-5.5519210707788424</v>
      </c>
      <c r="M1138" s="113">
        <v>-0.97538002254982104</v>
      </c>
      <c r="N1138" s="196" t="s">
        <v>928</v>
      </c>
    </row>
    <row r="1139" spans="1:14" s="106" customFormat="1" x14ac:dyDescent="0.25">
      <c r="A1139" s="206" t="s">
        <v>2094</v>
      </c>
      <c r="B1139" s="206" t="s">
        <v>931</v>
      </c>
      <c r="C1139" s="314">
        <v>99.987499999999997</v>
      </c>
      <c r="D1139" s="314">
        <v>28.037777999999999</v>
      </c>
      <c r="E1139" s="206" t="s">
        <v>994</v>
      </c>
      <c r="F1139" s="109">
        <v>217</v>
      </c>
      <c r="G1139" s="107">
        <v>2.4863E-2</v>
      </c>
      <c r="H1139" s="107">
        <v>7.5699999999999997E-4</v>
      </c>
      <c r="I1139" s="107">
        <v>0.282605</v>
      </c>
      <c r="J1139" s="107" t="s">
        <v>104</v>
      </c>
      <c r="K1139" s="107">
        <v>0.28260192687676305</v>
      </c>
      <c r="L1139" s="113">
        <v>-6.3652598263708171</v>
      </c>
      <c r="M1139" s="113">
        <v>-1.6511773187932732</v>
      </c>
      <c r="N1139" s="196" t="s">
        <v>928</v>
      </c>
    </row>
    <row r="1140" spans="1:14" s="106" customFormat="1" x14ac:dyDescent="0.25">
      <c r="A1140" s="206" t="s">
        <v>2094</v>
      </c>
      <c r="B1140" s="206" t="s">
        <v>931</v>
      </c>
      <c r="C1140" s="314">
        <v>99.987499999999997</v>
      </c>
      <c r="D1140" s="314">
        <v>28.037777999999999</v>
      </c>
      <c r="E1140" s="206" t="s">
        <v>1002</v>
      </c>
      <c r="F1140" s="109">
        <v>211</v>
      </c>
      <c r="G1140" s="107">
        <v>3.2730000000000002E-2</v>
      </c>
      <c r="H1140" s="107">
        <v>9.8900000000000008E-4</v>
      </c>
      <c r="I1140" s="107">
        <v>0.28263500000000003</v>
      </c>
      <c r="J1140" s="107" t="s">
        <v>104</v>
      </c>
      <c r="K1140" s="107">
        <v>0.28263109627901772</v>
      </c>
      <c r="L1140" s="113">
        <v>-5.3043831886412374</v>
      </c>
      <c r="M1140" s="113">
        <v>-0.75286235001303936</v>
      </c>
      <c r="N1140" s="196" t="s">
        <v>928</v>
      </c>
    </row>
    <row r="1141" spans="1:14" s="106" customFormat="1" x14ac:dyDescent="0.25">
      <c r="A1141" s="206" t="s">
        <v>2094</v>
      </c>
      <c r="B1141" s="206" t="s">
        <v>931</v>
      </c>
      <c r="C1141" s="314">
        <v>99.987499999999997</v>
      </c>
      <c r="D1141" s="314">
        <v>28.037777999999999</v>
      </c>
      <c r="E1141" s="206" t="s">
        <v>999</v>
      </c>
      <c r="F1141" s="109">
        <v>214</v>
      </c>
      <c r="G1141" s="107">
        <v>2.8868999999999999E-2</v>
      </c>
      <c r="H1141" s="107">
        <v>8.8599999999999996E-4</v>
      </c>
      <c r="I1141" s="107">
        <v>0.28263100000000002</v>
      </c>
      <c r="J1141" s="107" t="s">
        <v>104</v>
      </c>
      <c r="K1141" s="107">
        <v>0.28262745301225645</v>
      </c>
      <c r="L1141" s="113">
        <v>-5.4458334070051073</v>
      </c>
      <c r="M1141" s="113">
        <v>-0.81491749990281193</v>
      </c>
      <c r="N1141" s="196" t="s">
        <v>928</v>
      </c>
    </row>
    <row r="1142" spans="1:14" s="106" customFormat="1" x14ac:dyDescent="0.25">
      <c r="A1142" s="206" t="s">
        <v>2094</v>
      </c>
      <c r="B1142" s="206" t="s">
        <v>931</v>
      </c>
      <c r="C1142" s="314">
        <v>99.987499999999997</v>
      </c>
      <c r="D1142" s="314">
        <v>28.037777999999999</v>
      </c>
      <c r="E1142" s="206" t="s">
        <v>993</v>
      </c>
      <c r="F1142" s="109">
        <v>217</v>
      </c>
      <c r="G1142" s="107">
        <v>2.0303000000000002E-2</v>
      </c>
      <c r="H1142" s="107">
        <v>5.9900000000000003E-4</v>
      </c>
      <c r="I1142" s="107">
        <v>0.28260200000000002</v>
      </c>
      <c r="J1142" s="107" t="s">
        <v>104</v>
      </c>
      <c r="K1142" s="107">
        <v>0.28259956829482313</v>
      </c>
      <c r="L1142" s="113">
        <v>-6.4713474901423318</v>
      </c>
      <c r="M1142" s="113">
        <v>-1.7346230518888728</v>
      </c>
      <c r="N1142" s="196" t="s">
        <v>928</v>
      </c>
    </row>
    <row r="1143" spans="1:14" s="106" customFormat="1" x14ac:dyDescent="0.25">
      <c r="A1143" s="206" t="s">
        <v>2094</v>
      </c>
      <c r="B1143" s="206" t="s">
        <v>931</v>
      </c>
      <c r="C1143" s="314">
        <v>99.987499999999997</v>
      </c>
      <c r="D1143" s="314">
        <v>28.037777999999999</v>
      </c>
      <c r="E1143" s="206" t="s">
        <v>990</v>
      </c>
      <c r="F1143" s="109">
        <v>219</v>
      </c>
      <c r="G1143" s="107">
        <v>3.3311E-2</v>
      </c>
      <c r="H1143" s="107">
        <v>9.8200000000000002E-4</v>
      </c>
      <c r="I1143" s="107">
        <v>0.28265099999999999</v>
      </c>
      <c r="J1143" s="107" t="s">
        <v>104</v>
      </c>
      <c r="K1143" s="107">
        <v>0.28264697664754412</v>
      </c>
      <c r="L1143" s="113">
        <v>-4.7385823151868678</v>
      </c>
      <c r="M1143" s="113">
        <v>-1.2764447221425002E-2</v>
      </c>
      <c r="N1143" s="196" t="s">
        <v>928</v>
      </c>
    </row>
    <row r="1144" spans="1:14" s="106" customFormat="1" x14ac:dyDescent="0.25">
      <c r="A1144" s="206" t="s">
        <v>2094</v>
      </c>
      <c r="B1144" s="206" t="s">
        <v>931</v>
      </c>
      <c r="C1144" s="314">
        <v>99.987499999999997</v>
      </c>
      <c r="D1144" s="314">
        <v>28.037777999999999</v>
      </c>
      <c r="E1144" s="206" t="s">
        <v>1000</v>
      </c>
      <c r="F1144" s="109">
        <v>213</v>
      </c>
      <c r="G1144" s="107">
        <v>2.7814999999999999E-2</v>
      </c>
      <c r="H1144" s="107">
        <v>8.5499999999999997E-4</v>
      </c>
      <c r="I1144" s="107">
        <v>0.28262599999999999</v>
      </c>
      <c r="J1144" s="107" t="s">
        <v>104</v>
      </c>
      <c r="K1144" s="107">
        <v>0.28262259314339938</v>
      </c>
      <c r="L1144" s="113">
        <v>-5.6226461799602223</v>
      </c>
      <c r="M1144" s="113">
        <v>-1.0091369703180142</v>
      </c>
      <c r="N1144" s="196" t="s">
        <v>928</v>
      </c>
    </row>
    <row r="1145" spans="1:14" s="106" customFormat="1" x14ac:dyDescent="0.25">
      <c r="A1145" s="206" t="s">
        <v>2094</v>
      </c>
      <c r="B1145" s="206" t="s">
        <v>931</v>
      </c>
      <c r="C1145" s="314">
        <v>99.987499999999997</v>
      </c>
      <c r="D1145" s="314">
        <v>28.037777999999999</v>
      </c>
      <c r="E1145" s="206" t="s">
        <v>997</v>
      </c>
      <c r="F1145" s="109">
        <v>215</v>
      </c>
      <c r="G1145" s="107">
        <v>2.9162E-2</v>
      </c>
      <c r="H1145" s="107">
        <v>8.7900000000000001E-4</v>
      </c>
      <c r="I1145" s="107">
        <v>0.28262700000000002</v>
      </c>
      <c r="J1145" s="107" t="s">
        <v>104</v>
      </c>
      <c r="K1145" s="107">
        <v>0.28262346455907877</v>
      </c>
      <c r="L1145" s="113">
        <v>-5.5872836253689773</v>
      </c>
      <c r="M1145" s="113">
        <v>-0.93374562520009974</v>
      </c>
      <c r="N1145" s="196" t="s">
        <v>928</v>
      </c>
    </row>
    <row r="1146" spans="1:14" s="106" customFormat="1" x14ac:dyDescent="0.25">
      <c r="A1146" s="206" t="s">
        <v>2094</v>
      </c>
      <c r="B1146" s="206" t="s">
        <v>931</v>
      </c>
      <c r="C1146" s="314">
        <v>99.987499999999997</v>
      </c>
      <c r="D1146" s="314">
        <v>28.037777999999999</v>
      </c>
      <c r="E1146" s="206" t="s">
        <v>998</v>
      </c>
      <c r="F1146" s="109">
        <v>214</v>
      </c>
      <c r="G1146" s="107">
        <v>4.0322999999999998E-2</v>
      </c>
      <c r="H1146" s="107">
        <v>1.2099999999999999E-3</v>
      </c>
      <c r="I1146" s="107">
        <v>0.28265000000000001</v>
      </c>
      <c r="J1146" s="107" t="s">
        <v>104</v>
      </c>
      <c r="K1146" s="107">
        <v>0.28264515591967304</v>
      </c>
      <c r="L1146" s="113">
        <v>-4.7739448697770026</v>
      </c>
      <c r="M1146" s="113">
        <v>-0.18859954716954341</v>
      </c>
      <c r="N1146" s="196" t="s">
        <v>928</v>
      </c>
    </row>
    <row r="1147" spans="1:14" s="106" customFormat="1" x14ac:dyDescent="0.25">
      <c r="A1147" s="206"/>
      <c r="B1147" s="206"/>
      <c r="C1147" s="314"/>
      <c r="D1147" s="314"/>
      <c r="E1147" s="206"/>
      <c r="F1147" s="109"/>
      <c r="G1147" s="107"/>
      <c r="H1147" s="107"/>
      <c r="I1147" s="107"/>
      <c r="J1147" s="107"/>
      <c r="K1147" s="107"/>
      <c r="L1147" s="113"/>
      <c r="M1147" s="113"/>
      <c r="N1147" s="196"/>
    </row>
    <row r="1148" spans="1:14" s="106" customFormat="1" x14ac:dyDescent="0.25">
      <c r="A1148" s="206" t="s">
        <v>2094</v>
      </c>
      <c r="B1148" s="206" t="s">
        <v>931</v>
      </c>
      <c r="C1148" s="314">
        <v>99.987499999999997</v>
      </c>
      <c r="D1148" s="314">
        <v>28.037777999999999</v>
      </c>
      <c r="E1148" s="206" t="s">
        <v>984</v>
      </c>
      <c r="F1148" s="109">
        <v>218</v>
      </c>
      <c r="G1148" s="107">
        <v>3.1394999999999999E-2</v>
      </c>
      <c r="H1148" s="107">
        <v>9.7900000000000005E-4</v>
      </c>
      <c r="I1148" s="107">
        <v>0.28268399999999999</v>
      </c>
      <c r="J1148" s="107" t="s">
        <v>104</v>
      </c>
      <c r="K1148" s="107">
        <v>0.28268000729149012</v>
      </c>
      <c r="L1148" s="113">
        <v>-3.5716180136857734</v>
      </c>
      <c r="M1148" s="113">
        <v>1.1335649878851939</v>
      </c>
      <c r="N1148" s="196" t="s">
        <v>928</v>
      </c>
    </row>
    <row r="1149" spans="1:14" s="106" customFormat="1" x14ac:dyDescent="0.25">
      <c r="A1149" s="206" t="s">
        <v>2094</v>
      </c>
      <c r="B1149" s="206" t="s">
        <v>931</v>
      </c>
      <c r="C1149" s="314">
        <v>99.987499999999997</v>
      </c>
      <c r="D1149" s="314">
        <v>28.037777999999999</v>
      </c>
      <c r="E1149" s="206" t="s">
        <v>989</v>
      </c>
      <c r="F1149" s="109">
        <v>214</v>
      </c>
      <c r="G1149" s="107">
        <v>3.3311E-2</v>
      </c>
      <c r="H1149" s="107">
        <v>1.0640000000000001E-3</v>
      </c>
      <c r="I1149" s="107">
        <v>0.282692</v>
      </c>
      <c r="J1149" s="107" t="s">
        <v>104</v>
      </c>
      <c r="K1149" s="107">
        <v>0.28268774041201</v>
      </c>
      <c r="L1149" s="113">
        <v>-3.2887175769580335</v>
      </c>
      <c r="M1149" s="113">
        <v>1.3180135436097196</v>
      </c>
      <c r="N1149" s="196" t="s">
        <v>928</v>
      </c>
    </row>
    <row r="1150" spans="1:14" s="106" customFormat="1" x14ac:dyDescent="0.25">
      <c r="A1150" s="206" t="s">
        <v>2094</v>
      </c>
      <c r="B1150" s="206" t="s">
        <v>931</v>
      </c>
      <c r="C1150" s="314">
        <v>99.987499999999997</v>
      </c>
      <c r="D1150" s="314">
        <v>28.037777999999999</v>
      </c>
      <c r="E1150" s="206" t="s">
        <v>986</v>
      </c>
      <c r="F1150" s="109">
        <v>216</v>
      </c>
      <c r="G1150" s="107">
        <v>2.2027999999999999E-2</v>
      </c>
      <c r="H1150" s="107">
        <v>6.9499999999999998E-4</v>
      </c>
      <c r="I1150" s="107">
        <v>0.28264</v>
      </c>
      <c r="J1150" s="107" t="s">
        <v>104</v>
      </c>
      <c r="K1150" s="107">
        <v>0.28263719160066197</v>
      </c>
      <c r="L1150" s="113">
        <v>-5.1275704156872326</v>
      </c>
      <c r="M1150" s="113">
        <v>-0.42580778560119548</v>
      </c>
      <c r="N1150" s="196" t="s">
        <v>928</v>
      </c>
    </row>
    <row r="1151" spans="1:14" s="106" customFormat="1" x14ac:dyDescent="0.25">
      <c r="A1151" s="206" t="s">
        <v>2094</v>
      </c>
      <c r="B1151" s="206" t="s">
        <v>931</v>
      </c>
      <c r="C1151" s="314">
        <v>99.987499999999997</v>
      </c>
      <c r="D1151" s="314">
        <v>28.037777999999999</v>
      </c>
      <c r="E1151" s="206" t="s">
        <v>982</v>
      </c>
      <c r="F1151" s="109">
        <v>219</v>
      </c>
      <c r="G1151" s="107">
        <v>4.3610000000000003E-2</v>
      </c>
      <c r="H1151" s="107">
        <v>1.322E-3</v>
      </c>
      <c r="I1151" s="107">
        <v>0.28261700000000001</v>
      </c>
      <c r="J1151" s="107" t="s">
        <v>104</v>
      </c>
      <c r="K1151" s="107">
        <v>0.28261158363345557</v>
      </c>
      <c r="L1151" s="113">
        <v>-5.940909171278097</v>
      </c>
      <c r="M1151" s="113">
        <v>-1.2649614220883176</v>
      </c>
      <c r="N1151" s="196" t="s">
        <v>928</v>
      </c>
    </row>
    <row r="1152" spans="1:14" s="106" customFormat="1" x14ac:dyDescent="0.25">
      <c r="A1152" s="206" t="s">
        <v>2094</v>
      </c>
      <c r="B1152" s="206" t="s">
        <v>931</v>
      </c>
      <c r="C1152" s="314">
        <v>99.987499999999997</v>
      </c>
      <c r="D1152" s="314">
        <v>28.037777999999999</v>
      </c>
      <c r="E1152" s="206" t="s">
        <v>988</v>
      </c>
      <c r="F1152" s="109">
        <v>214</v>
      </c>
      <c r="G1152" s="107">
        <v>1.9729E-2</v>
      </c>
      <c r="H1152" s="107">
        <v>6.1300000000000005E-4</v>
      </c>
      <c r="I1152" s="107">
        <v>0.28261199999999997</v>
      </c>
      <c r="J1152" s="107" t="s">
        <v>104</v>
      </c>
      <c r="K1152" s="107">
        <v>0.28260954593285914</v>
      </c>
      <c r="L1152" s="113">
        <v>-6.1177219442343223</v>
      </c>
      <c r="M1152" s="113">
        <v>-1.4484589314667229</v>
      </c>
      <c r="N1152" s="196" t="s">
        <v>928</v>
      </c>
    </row>
    <row r="1153" spans="1:14" s="106" customFormat="1" x14ac:dyDescent="0.25">
      <c r="A1153" s="206" t="s">
        <v>2094</v>
      </c>
      <c r="B1153" s="206" t="s">
        <v>931</v>
      </c>
      <c r="C1153" s="314">
        <v>99.987499999999997</v>
      </c>
      <c r="D1153" s="314">
        <v>28.037777999999999</v>
      </c>
      <c r="E1153" s="206" t="s">
        <v>977</v>
      </c>
      <c r="F1153" s="109">
        <v>226</v>
      </c>
      <c r="G1153" s="107">
        <v>2.6993E-2</v>
      </c>
      <c r="H1153" s="107">
        <v>8.0000000000000004E-4</v>
      </c>
      <c r="I1153" s="107">
        <v>0.28260600000000002</v>
      </c>
      <c r="J1153" s="107" t="s">
        <v>104</v>
      </c>
      <c r="K1153" s="107">
        <v>0.28260261733257136</v>
      </c>
      <c r="L1153" s="113">
        <v>-6.3298972717784618</v>
      </c>
      <c r="M1153" s="113">
        <v>-1.426203574717011</v>
      </c>
      <c r="N1153" s="196" t="s">
        <v>928</v>
      </c>
    </row>
    <row r="1154" spans="1:14" s="106" customFormat="1" x14ac:dyDescent="0.25">
      <c r="A1154" s="206" t="s">
        <v>2094</v>
      </c>
      <c r="B1154" s="206" t="s">
        <v>931</v>
      </c>
      <c r="C1154" s="314">
        <v>99.987499999999997</v>
      </c>
      <c r="D1154" s="314">
        <v>28.037777999999999</v>
      </c>
      <c r="E1154" s="206" t="s">
        <v>981</v>
      </c>
      <c r="F1154" s="109">
        <v>221</v>
      </c>
      <c r="G1154" s="107">
        <v>2.7570000000000001E-2</v>
      </c>
      <c r="H1154" s="107">
        <v>8.03E-4</v>
      </c>
      <c r="I1154" s="107">
        <v>0.28263500000000003</v>
      </c>
      <c r="J1154" s="107" t="s">
        <v>104</v>
      </c>
      <c r="K1154" s="107">
        <v>0.2826316799210612</v>
      </c>
      <c r="L1154" s="113">
        <v>-5.3043831886412374</v>
      </c>
      <c r="M1154" s="113">
        <v>-0.50939048808373855</v>
      </c>
      <c r="N1154" s="196" t="s">
        <v>928</v>
      </c>
    </row>
    <row r="1155" spans="1:14" s="106" customFormat="1" x14ac:dyDescent="0.25">
      <c r="A1155" s="206" t="s">
        <v>2094</v>
      </c>
      <c r="B1155" s="206" t="s">
        <v>931</v>
      </c>
      <c r="C1155" s="314">
        <v>99.987499999999997</v>
      </c>
      <c r="D1155" s="314">
        <v>28.037777999999999</v>
      </c>
      <c r="E1155" s="206" t="s">
        <v>983</v>
      </c>
      <c r="F1155" s="109">
        <v>218</v>
      </c>
      <c r="G1155" s="107">
        <v>2.3841999999999999E-2</v>
      </c>
      <c r="H1155" s="107">
        <v>7.6499999999999995E-4</v>
      </c>
      <c r="I1155" s="107">
        <v>0.28261999999999998</v>
      </c>
      <c r="J1155" s="107" t="s">
        <v>104</v>
      </c>
      <c r="K1155" s="107">
        <v>0.28261688005923385</v>
      </c>
      <c r="L1155" s="113">
        <v>-5.8348215075065823</v>
      </c>
      <c r="M1155" s="113">
        <v>-1.0998574866372124</v>
      </c>
      <c r="N1155" s="196" t="s">
        <v>928</v>
      </c>
    </row>
    <row r="1156" spans="1:14" s="106" customFormat="1" x14ac:dyDescent="0.25">
      <c r="A1156" s="206" t="s">
        <v>2094</v>
      </c>
      <c r="B1156" s="206" t="s">
        <v>931</v>
      </c>
      <c r="C1156" s="314">
        <v>99.987499999999997</v>
      </c>
      <c r="D1156" s="314">
        <v>28.037777999999999</v>
      </c>
      <c r="E1156" s="206" t="s">
        <v>976</v>
      </c>
      <c r="F1156" s="109">
        <v>229</v>
      </c>
      <c r="G1156" s="107">
        <v>1.9532999999999998E-2</v>
      </c>
      <c r="H1156" s="107">
        <v>5.9999999999999995E-4</v>
      </c>
      <c r="I1156" s="107">
        <v>0.28259299999999998</v>
      </c>
      <c r="J1156" s="107" t="s">
        <v>104</v>
      </c>
      <c r="K1156" s="107">
        <v>0.28259042925038591</v>
      </c>
      <c r="L1156" s="113">
        <v>-6.789610481462427</v>
      </c>
      <c r="M1156" s="113">
        <v>-1.7905669884787923</v>
      </c>
      <c r="N1156" s="196" t="s">
        <v>928</v>
      </c>
    </row>
    <row r="1157" spans="1:14" s="106" customFormat="1" x14ac:dyDescent="0.25">
      <c r="A1157" s="206" t="s">
        <v>2094</v>
      </c>
      <c r="B1157" s="206" t="s">
        <v>931</v>
      </c>
      <c r="C1157" s="314">
        <v>99.987499999999997</v>
      </c>
      <c r="D1157" s="314">
        <v>28.037777999999999</v>
      </c>
      <c r="E1157" s="206" t="s">
        <v>978</v>
      </c>
      <c r="F1157" s="109">
        <v>225</v>
      </c>
      <c r="G1157" s="107">
        <v>2.2745000000000001E-2</v>
      </c>
      <c r="H1157" s="107">
        <v>6.7400000000000001E-4</v>
      </c>
      <c r="I1157" s="107">
        <v>0.28259899999999999</v>
      </c>
      <c r="J1157" s="107" t="s">
        <v>104</v>
      </c>
      <c r="K1157" s="107">
        <v>0.28259616273936095</v>
      </c>
      <c r="L1157" s="113">
        <v>-6.5774351539160669</v>
      </c>
      <c r="M1157" s="113">
        <v>-1.6768536168254577</v>
      </c>
      <c r="N1157" s="196" t="s">
        <v>928</v>
      </c>
    </row>
    <row r="1158" spans="1:14" s="106" customFormat="1" x14ac:dyDescent="0.25">
      <c r="A1158" s="206" t="s">
        <v>2094</v>
      </c>
      <c r="B1158" s="206" t="s">
        <v>931</v>
      </c>
      <c r="C1158" s="314">
        <v>99.987499999999997</v>
      </c>
      <c r="D1158" s="314">
        <v>28.037777999999999</v>
      </c>
      <c r="E1158" s="206" t="s">
        <v>980</v>
      </c>
      <c r="F1158" s="109">
        <v>222</v>
      </c>
      <c r="G1158" s="107">
        <v>2.4858000000000002E-2</v>
      </c>
      <c r="H1158" s="107">
        <v>7.2000000000000005E-4</v>
      </c>
      <c r="I1158" s="107">
        <v>0.28261700000000001</v>
      </c>
      <c r="J1158" s="107" t="s">
        <v>104</v>
      </c>
      <c r="K1158" s="107">
        <v>0.28261400959425381</v>
      </c>
      <c r="L1158" s="113">
        <v>-5.940909171278097</v>
      </c>
      <c r="M1158" s="113">
        <v>-1.1122817594855228</v>
      </c>
      <c r="N1158" s="196" t="s">
        <v>928</v>
      </c>
    </row>
    <row r="1159" spans="1:14" s="106" customFormat="1" x14ac:dyDescent="0.25">
      <c r="A1159" s="206" t="s">
        <v>2094</v>
      </c>
      <c r="B1159" s="206" t="s">
        <v>931</v>
      </c>
      <c r="C1159" s="314">
        <v>99.987499999999997</v>
      </c>
      <c r="D1159" s="314">
        <v>28.037777999999999</v>
      </c>
      <c r="E1159" s="206" t="s">
        <v>987</v>
      </c>
      <c r="F1159" s="109">
        <v>215</v>
      </c>
      <c r="G1159" s="107">
        <v>3.7526999999999998E-2</v>
      </c>
      <c r="H1159" s="107">
        <v>1.044E-3</v>
      </c>
      <c r="I1159" s="107">
        <v>0.282667</v>
      </c>
      <c r="J1159" s="107" t="s">
        <v>104</v>
      </c>
      <c r="K1159" s="107">
        <v>0.28266280090975909</v>
      </c>
      <c r="L1159" s="113">
        <v>-4.172781441731388</v>
      </c>
      <c r="M1159" s="113">
        <v>0.45795331696574237</v>
      </c>
      <c r="N1159" s="196" t="s">
        <v>928</v>
      </c>
    </row>
    <row r="1160" spans="1:14" s="106" customFormat="1" x14ac:dyDescent="0.25">
      <c r="A1160" s="206" t="s">
        <v>2094</v>
      </c>
      <c r="B1160" s="206" t="s">
        <v>931</v>
      </c>
      <c r="C1160" s="314">
        <v>99.987499999999997</v>
      </c>
      <c r="D1160" s="314">
        <v>28.037777999999999</v>
      </c>
      <c r="E1160" s="206" t="s">
        <v>985</v>
      </c>
      <c r="F1160" s="109">
        <v>217</v>
      </c>
      <c r="G1160" s="107">
        <v>3.3785999999999997E-2</v>
      </c>
      <c r="H1160" s="107">
        <v>1.029E-3</v>
      </c>
      <c r="I1160" s="107">
        <v>0.28259400000000001</v>
      </c>
      <c r="J1160" s="107" t="s">
        <v>104</v>
      </c>
      <c r="K1160" s="107">
        <v>0.28258982266339394</v>
      </c>
      <c r="L1160" s="113">
        <v>-6.7542479268700717</v>
      </c>
      <c r="M1160" s="113">
        <v>-2.0794197898410527</v>
      </c>
      <c r="N1160" s="196" t="s">
        <v>928</v>
      </c>
    </row>
    <row r="1161" spans="1:14" s="106" customFormat="1" x14ac:dyDescent="0.25">
      <c r="A1161" s="206" t="s">
        <v>2094</v>
      </c>
      <c r="B1161" s="206" t="s">
        <v>931</v>
      </c>
      <c r="C1161" s="314">
        <v>99.987499999999997</v>
      </c>
      <c r="D1161" s="314">
        <v>28.037777999999999</v>
      </c>
      <c r="E1161" s="206" t="s">
        <v>979</v>
      </c>
      <c r="F1161" s="109">
        <v>224</v>
      </c>
      <c r="G1161" s="107">
        <v>3.5373000000000002E-2</v>
      </c>
      <c r="H1161" s="107">
        <v>1.06E-3</v>
      </c>
      <c r="I1161" s="107">
        <v>0.28262500000000002</v>
      </c>
      <c r="J1161" s="107" t="s">
        <v>104</v>
      </c>
      <c r="K1161" s="107">
        <v>0.28262055771267408</v>
      </c>
      <c r="L1161" s="113">
        <v>-5.6580087345503571</v>
      </c>
      <c r="M1161" s="113">
        <v>-0.83603915388419381</v>
      </c>
      <c r="N1161" s="196" t="s">
        <v>928</v>
      </c>
    </row>
    <row r="1162" spans="1:14" s="106" customFormat="1" x14ac:dyDescent="0.25">
      <c r="A1162" s="206"/>
      <c r="B1162" s="206"/>
      <c r="C1162" s="314"/>
      <c r="D1162" s="314"/>
      <c r="E1162" s="206"/>
      <c r="F1162" s="109"/>
      <c r="G1162" s="107"/>
      <c r="H1162" s="107"/>
      <c r="I1162" s="107"/>
      <c r="J1162" s="107"/>
      <c r="K1162" s="107"/>
      <c r="L1162" s="113"/>
      <c r="M1162" s="113"/>
      <c r="N1162" s="196"/>
    </row>
    <row r="1163" spans="1:14" s="106" customFormat="1" x14ac:dyDescent="0.25">
      <c r="A1163" s="206" t="s">
        <v>2094</v>
      </c>
      <c r="B1163" s="206" t="s">
        <v>931</v>
      </c>
      <c r="C1163" s="314">
        <v>99.987499999999997</v>
      </c>
      <c r="D1163" s="314">
        <v>28.037777999999999</v>
      </c>
      <c r="E1163" s="206" t="s">
        <v>965</v>
      </c>
      <c r="F1163" s="109">
        <v>218</v>
      </c>
      <c r="G1163" s="107">
        <v>2.2623999999999998E-2</v>
      </c>
      <c r="H1163" s="107">
        <v>7.4399999999999998E-4</v>
      </c>
      <c r="I1163" s="107">
        <v>0.28260999999999997</v>
      </c>
      <c r="J1163" s="107" t="s">
        <v>104</v>
      </c>
      <c r="K1163" s="107">
        <v>0.28260696570466665</v>
      </c>
      <c r="L1163" s="113">
        <v>-6.1884470534168123</v>
      </c>
      <c r="M1163" s="113">
        <v>-1.4506243667833374</v>
      </c>
      <c r="N1163" s="196" t="s">
        <v>928</v>
      </c>
    </row>
    <row r="1164" spans="1:14" s="106" customFormat="1" x14ac:dyDescent="0.25">
      <c r="A1164" s="206" t="s">
        <v>2094</v>
      </c>
      <c r="B1164" s="206" t="s">
        <v>931</v>
      </c>
      <c r="C1164" s="314">
        <v>99.987499999999997</v>
      </c>
      <c r="D1164" s="314">
        <v>28.037777999999999</v>
      </c>
      <c r="E1164" s="206" t="s">
        <v>963</v>
      </c>
      <c r="F1164" s="109">
        <v>223</v>
      </c>
      <c r="G1164" s="107">
        <v>3.0689000000000001E-2</v>
      </c>
      <c r="H1164" s="107">
        <v>1.0020000000000001E-3</v>
      </c>
      <c r="I1164" s="107">
        <v>0.28262599999999999</v>
      </c>
      <c r="J1164" s="107" t="s">
        <v>104</v>
      </c>
      <c r="K1164" s="107">
        <v>0.28262181956678989</v>
      </c>
      <c r="L1164" s="113">
        <v>-5.6226461799602223</v>
      </c>
      <c r="M1164" s="113">
        <v>-0.81367993626901836</v>
      </c>
      <c r="N1164" s="196" t="s">
        <v>928</v>
      </c>
    </row>
    <row r="1165" spans="1:14" s="106" customFormat="1" x14ac:dyDescent="0.25">
      <c r="A1165" s="206" t="s">
        <v>2094</v>
      </c>
      <c r="B1165" s="206" t="s">
        <v>931</v>
      </c>
      <c r="C1165" s="314">
        <v>99.987499999999997</v>
      </c>
      <c r="D1165" s="314">
        <v>28.037777999999999</v>
      </c>
      <c r="E1165" s="206" t="s">
        <v>971</v>
      </c>
      <c r="F1165" s="109">
        <v>212</v>
      </c>
      <c r="G1165" s="107">
        <v>2.5968999999999999E-2</v>
      </c>
      <c r="H1165" s="107">
        <v>8.1800000000000004E-4</v>
      </c>
      <c r="I1165" s="107">
        <v>0.282611</v>
      </c>
      <c r="J1165" s="107" t="s">
        <v>104</v>
      </c>
      <c r="K1165" s="107">
        <v>0.28260775590739101</v>
      </c>
      <c r="L1165" s="113">
        <v>-6.1530844988244571</v>
      </c>
      <c r="M1165" s="113">
        <v>-1.55634668613569</v>
      </c>
      <c r="N1165" s="196" t="s">
        <v>928</v>
      </c>
    </row>
    <row r="1166" spans="1:14" s="106" customFormat="1" x14ac:dyDescent="0.25">
      <c r="A1166" s="206" t="s">
        <v>2094</v>
      </c>
      <c r="B1166" s="206" t="s">
        <v>931</v>
      </c>
      <c r="C1166" s="314">
        <v>99.987499999999997</v>
      </c>
      <c r="D1166" s="314">
        <v>28.037777999999999</v>
      </c>
      <c r="E1166" s="206" t="s">
        <v>967</v>
      </c>
      <c r="F1166" s="109">
        <v>217</v>
      </c>
      <c r="G1166" s="107">
        <v>2.4627E-2</v>
      </c>
      <c r="H1166" s="107">
        <v>8.2100000000000001E-4</v>
      </c>
      <c r="I1166" s="107">
        <v>0.28261199999999997</v>
      </c>
      <c r="J1166" s="107" t="s">
        <v>104</v>
      </c>
      <c r="K1166" s="107">
        <v>0.28260866706185267</v>
      </c>
      <c r="L1166" s="113">
        <v>-6.1177219442343223</v>
      </c>
      <c r="M1166" s="113">
        <v>-1.4127121306750645</v>
      </c>
      <c r="N1166" s="196" t="s">
        <v>928</v>
      </c>
    </row>
    <row r="1167" spans="1:14" s="106" customFormat="1" x14ac:dyDescent="0.25">
      <c r="A1167" s="206" t="s">
        <v>2094</v>
      </c>
      <c r="B1167" s="206" t="s">
        <v>931</v>
      </c>
      <c r="C1167" s="314">
        <v>99.987499999999997</v>
      </c>
      <c r="D1167" s="314">
        <v>28.037777999999999</v>
      </c>
      <c r="E1167" s="206" t="s">
        <v>974</v>
      </c>
      <c r="F1167" s="109">
        <v>211</v>
      </c>
      <c r="G1167" s="107">
        <v>3.0838999999999998E-2</v>
      </c>
      <c r="H1167" s="107">
        <v>9.7400000000000004E-4</v>
      </c>
      <c r="I1167" s="107">
        <v>0.28265200000000001</v>
      </c>
      <c r="J1167" s="107" t="s">
        <v>104</v>
      </c>
      <c r="K1167" s="107">
        <v>0.2826481554861105</v>
      </c>
      <c r="L1167" s="113">
        <v>-4.7032197605956227</v>
      </c>
      <c r="M1167" s="113">
        <v>-0.14932215242402513</v>
      </c>
      <c r="N1167" s="196" t="s">
        <v>928</v>
      </c>
    </row>
    <row r="1168" spans="1:14" s="106" customFormat="1" x14ac:dyDescent="0.25">
      <c r="A1168" s="206" t="s">
        <v>2094</v>
      </c>
      <c r="B1168" s="206" t="s">
        <v>931</v>
      </c>
      <c r="C1168" s="314">
        <v>99.987499999999997</v>
      </c>
      <c r="D1168" s="314">
        <v>28.037777999999999</v>
      </c>
      <c r="E1168" s="206" t="s">
        <v>970</v>
      </c>
      <c r="F1168" s="109">
        <v>213</v>
      </c>
      <c r="G1168" s="107">
        <v>2.4761999999999999E-2</v>
      </c>
      <c r="H1168" s="107">
        <v>7.5600000000000005E-4</v>
      </c>
      <c r="I1168" s="107">
        <v>0.28264800000000001</v>
      </c>
      <c r="J1168" s="107" t="s">
        <v>104</v>
      </c>
      <c r="K1168" s="107">
        <v>0.28264498762153206</v>
      </c>
      <c r="L1168" s="113">
        <v>-4.8446699789594927</v>
      </c>
      <c r="M1168" s="113">
        <v>-0.21683590287535637</v>
      </c>
      <c r="N1168" s="196" t="s">
        <v>928</v>
      </c>
    </row>
    <row r="1169" spans="1:14" s="106" customFormat="1" x14ac:dyDescent="0.25">
      <c r="A1169" s="206" t="s">
        <v>2094</v>
      </c>
      <c r="B1169" s="206" t="s">
        <v>931</v>
      </c>
      <c r="C1169" s="314">
        <v>99.987499999999997</v>
      </c>
      <c r="D1169" s="314">
        <v>28.037777999999999</v>
      </c>
      <c r="E1169" s="206" t="s">
        <v>962</v>
      </c>
      <c r="F1169" s="109">
        <v>229</v>
      </c>
      <c r="G1169" s="107">
        <v>2.9855E-2</v>
      </c>
      <c r="H1169" s="107">
        <v>9.3199999999999999E-4</v>
      </c>
      <c r="I1169" s="107">
        <v>0.28265699999999999</v>
      </c>
      <c r="J1169" s="107" t="s">
        <v>104</v>
      </c>
      <c r="K1169" s="107">
        <v>0.28265300676893285</v>
      </c>
      <c r="L1169" s="113">
        <v>-4.526406987641618</v>
      </c>
      <c r="M1169" s="113">
        <v>0.4234610587205978</v>
      </c>
      <c r="N1169" s="196" t="s">
        <v>928</v>
      </c>
    </row>
    <row r="1170" spans="1:14" s="106" customFormat="1" x14ac:dyDescent="0.25">
      <c r="A1170" s="206" t="s">
        <v>2094</v>
      </c>
      <c r="B1170" s="206" t="s">
        <v>931</v>
      </c>
      <c r="C1170" s="314">
        <v>99.987499999999997</v>
      </c>
      <c r="D1170" s="314">
        <v>28.037777999999999</v>
      </c>
      <c r="E1170" s="206" t="s">
        <v>975</v>
      </c>
      <c r="F1170" s="109">
        <v>210</v>
      </c>
      <c r="G1170" s="107">
        <v>2.7335000000000002E-2</v>
      </c>
      <c r="H1170" s="107">
        <v>8.43E-4</v>
      </c>
      <c r="I1170" s="107">
        <v>0.28264</v>
      </c>
      <c r="J1170" s="107" t="s">
        <v>104</v>
      </c>
      <c r="K1170" s="107">
        <v>0.28263668836217298</v>
      </c>
      <c r="L1170" s="113">
        <v>-5.1275704156872326</v>
      </c>
      <c r="M1170" s="113">
        <v>-0.57729908846226863</v>
      </c>
      <c r="N1170" s="196" t="s">
        <v>928</v>
      </c>
    </row>
    <row r="1171" spans="1:14" s="106" customFormat="1" x14ac:dyDescent="0.25">
      <c r="A1171" s="206" t="s">
        <v>2094</v>
      </c>
      <c r="B1171" s="206" t="s">
        <v>931</v>
      </c>
      <c r="C1171" s="314">
        <v>99.987499999999997</v>
      </c>
      <c r="D1171" s="314">
        <v>28.037777999999999</v>
      </c>
      <c r="E1171" s="206" t="s">
        <v>973</v>
      </c>
      <c r="F1171" s="109">
        <v>211</v>
      </c>
      <c r="G1171" s="107">
        <v>3.0204999999999999E-2</v>
      </c>
      <c r="H1171" s="107">
        <v>9.2100000000000005E-4</v>
      </c>
      <c r="I1171" s="107">
        <v>0.28260400000000002</v>
      </c>
      <c r="J1171" s="107" t="s">
        <v>104</v>
      </c>
      <c r="K1171" s="107">
        <v>0.28260036468450489</v>
      </c>
      <c r="L1171" s="113">
        <v>-6.4006223809598417</v>
      </c>
      <c r="M1171" s="113">
        <v>-1.8401199536999258</v>
      </c>
      <c r="N1171" s="196" t="s">
        <v>928</v>
      </c>
    </row>
    <row r="1172" spans="1:14" s="106" customFormat="1" x14ac:dyDescent="0.25">
      <c r="A1172" s="206" t="s">
        <v>2094</v>
      </c>
      <c r="B1172" s="206" t="s">
        <v>931</v>
      </c>
      <c r="C1172" s="314">
        <v>99.987499999999997</v>
      </c>
      <c r="D1172" s="314">
        <v>28.037777999999999</v>
      </c>
      <c r="E1172" s="206" t="s">
        <v>972</v>
      </c>
      <c r="F1172" s="109">
        <v>211</v>
      </c>
      <c r="G1172" s="107">
        <v>3.2291E-2</v>
      </c>
      <c r="H1172" s="107">
        <v>1.034E-3</v>
      </c>
      <c r="I1172" s="107">
        <v>0.28264499999999998</v>
      </c>
      <c r="J1172" s="107" t="s">
        <v>104</v>
      </c>
      <c r="K1172" s="107">
        <v>0.28264091865773944</v>
      </c>
      <c r="L1172" s="113">
        <v>-4.9507576427332278</v>
      </c>
      <c r="M1172" s="113">
        <v>-0.40535496808935534</v>
      </c>
      <c r="N1172" s="196" t="s">
        <v>928</v>
      </c>
    </row>
    <row r="1173" spans="1:14" s="106" customFormat="1" x14ac:dyDescent="0.25">
      <c r="A1173" s="206" t="s">
        <v>2094</v>
      </c>
      <c r="B1173" s="206" t="s">
        <v>931</v>
      </c>
      <c r="C1173" s="314">
        <v>99.987499999999997</v>
      </c>
      <c r="D1173" s="314">
        <v>28.037777999999999</v>
      </c>
      <c r="E1173" s="206" t="s">
        <v>969</v>
      </c>
      <c r="F1173" s="109">
        <v>214</v>
      </c>
      <c r="G1173" s="107">
        <v>1.6504000000000001E-2</v>
      </c>
      <c r="H1173" s="107">
        <v>5.2599999999999999E-4</v>
      </c>
      <c r="I1173" s="107">
        <v>0.28262399999999999</v>
      </c>
      <c r="J1173" s="107" t="s">
        <v>104</v>
      </c>
      <c r="K1173" s="107">
        <v>0.28262189422623801</v>
      </c>
      <c r="L1173" s="113">
        <v>-5.6933712891427124</v>
      </c>
      <c r="M1173" s="113">
        <v>-1.011583922926329</v>
      </c>
      <c r="N1173" s="196" t="s">
        <v>928</v>
      </c>
    </row>
    <row r="1174" spans="1:14" s="106" customFormat="1" x14ac:dyDescent="0.25">
      <c r="A1174" s="206" t="s">
        <v>2094</v>
      </c>
      <c r="B1174" s="206" t="s">
        <v>931</v>
      </c>
      <c r="C1174" s="314">
        <v>99.987499999999997</v>
      </c>
      <c r="D1174" s="314">
        <v>28.037777999999999</v>
      </c>
      <c r="E1174" s="206" t="s">
        <v>966</v>
      </c>
      <c r="F1174" s="109">
        <v>217</v>
      </c>
      <c r="G1174" s="107">
        <v>2.7092000000000001E-2</v>
      </c>
      <c r="H1174" s="107">
        <v>8.8900000000000003E-4</v>
      </c>
      <c r="I1174" s="107">
        <v>0.28263300000000002</v>
      </c>
      <c r="J1174" s="107" t="s">
        <v>104</v>
      </c>
      <c r="K1174" s="107">
        <v>0.28262939100851042</v>
      </c>
      <c r="L1174" s="113">
        <v>-5.3751082978226172</v>
      </c>
      <c r="M1174" s="113">
        <v>-0.67950677019923411</v>
      </c>
      <c r="N1174" s="196" t="s">
        <v>928</v>
      </c>
    </row>
    <row r="1175" spans="1:14" s="106" customFormat="1" x14ac:dyDescent="0.25">
      <c r="A1175" s="206" t="s">
        <v>2094</v>
      </c>
      <c r="B1175" s="206" t="s">
        <v>931</v>
      </c>
      <c r="C1175" s="314">
        <v>99.987499999999997</v>
      </c>
      <c r="D1175" s="314">
        <v>28.037777999999999</v>
      </c>
      <c r="E1175" s="206" t="s">
        <v>964</v>
      </c>
      <c r="F1175" s="109">
        <v>219</v>
      </c>
      <c r="G1175" s="107">
        <v>2.349E-2</v>
      </c>
      <c r="H1175" s="107">
        <v>7.4100000000000001E-4</v>
      </c>
      <c r="I1175" s="107">
        <v>0.28260200000000002</v>
      </c>
      <c r="J1175" s="107" t="s">
        <v>104</v>
      </c>
      <c r="K1175" s="107">
        <v>0.28259896404870699</v>
      </c>
      <c r="L1175" s="113">
        <v>-6.4713474901423318</v>
      </c>
      <c r="M1175" s="113">
        <v>-1.7114395266848437</v>
      </c>
      <c r="N1175" s="196" t="s">
        <v>928</v>
      </c>
    </row>
    <row r="1176" spans="1:14" s="106" customFormat="1" x14ac:dyDescent="0.25">
      <c r="A1176" s="206" t="s">
        <v>2094</v>
      </c>
      <c r="B1176" s="206" t="s">
        <v>931</v>
      </c>
      <c r="C1176" s="314">
        <v>99.987499999999997</v>
      </c>
      <c r="D1176" s="314">
        <v>28.037777999999999</v>
      </c>
      <c r="E1176" s="206" t="s">
        <v>968</v>
      </c>
      <c r="F1176" s="109">
        <v>216</v>
      </c>
      <c r="G1176" s="107">
        <v>2.5939E-2</v>
      </c>
      <c r="H1176" s="107">
        <v>8.0099999999999995E-4</v>
      </c>
      <c r="I1176" s="107">
        <v>0.28259699999999999</v>
      </c>
      <c r="J1176" s="107" t="s">
        <v>104</v>
      </c>
      <c r="K1176" s="107">
        <v>0.28259376326925212</v>
      </c>
      <c r="L1176" s="113">
        <v>-6.648160263098557</v>
      </c>
      <c r="M1176" s="113">
        <v>-1.962282230162371</v>
      </c>
      <c r="N1176" s="196" t="s">
        <v>928</v>
      </c>
    </row>
    <row r="1177" spans="1:14" s="106" customFormat="1" x14ac:dyDescent="0.25">
      <c r="A1177" s="206"/>
      <c r="B1177" s="206"/>
      <c r="C1177" s="314"/>
      <c r="D1177" s="314"/>
      <c r="E1177" s="206"/>
      <c r="F1177" s="109"/>
      <c r="G1177" s="107"/>
      <c r="H1177" s="107"/>
      <c r="I1177" s="107"/>
      <c r="J1177" s="107"/>
      <c r="K1177" s="107"/>
      <c r="L1177" s="113"/>
      <c r="M1177" s="113"/>
      <c r="N1177" s="196"/>
    </row>
    <row r="1178" spans="1:14" s="106" customFormat="1" x14ac:dyDescent="0.25">
      <c r="A1178" s="206" t="s">
        <v>2094</v>
      </c>
      <c r="B1178" s="206" t="s">
        <v>931</v>
      </c>
      <c r="C1178" s="314">
        <v>99.987499999999997</v>
      </c>
      <c r="D1178" s="314">
        <v>28.037777999999999</v>
      </c>
      <c r="E1178" s="206" t="s">
        <v>953</v>
      </c>
      <c r="F1178" s="109">
        <v>220</v>
      </c>
      <c r="G1178" s="107">
        <v>1.8714999999999999E-2</v>
      </c>
      <c r="H1178" s="107">
        <v>6.1499999999999999E-4</v>
      </c>
      <c r="I1178" s="107">
        <v>0.28261500000000001</v>
      </c>
      <c r="J1178" s="107" t="s">
        <v>104</v>
      </c>
      <c r="K1178" s="107">
        <v>0.28261246875413903</v>
      </c>
      <c r="L1178" s="113">
        <v>-6.0116342804605871</v>
      </c>
      <c r="M1178" s="113">
        <v>-1.2113634496080383</v>
      </c>
      <c r="N1178" s="196" t="s">
        <v>928</v>
      </c>
    </row>
    <row r="1179" spans="1:14" s="106" customFormat="1" x14ac:dyDescent="0.25">
      <c r="A1179" s="206" t="s">
        <v>2094</v>
      </c>
      <c r="B1179" s="206" t="s">
        <v>931</v>
      </c>
      <c r="C1179" s="314">
        <v>99.987499999999997</v>
      </c>
      <c r="D1179" s="314">
        <v>28.037777999999999</v>
      </c>
      <c r="E1179" s="206" t="s">
        <v>949</v>
      </c>
      <c r="F1179" s="109">
        <v>225</v>
      </c>
      <c r="G1179" s="107">
        <v>2.4608000000000001E-2</v>
      </c>
      <c r="H1179" s="107">
        <v>7.9199999999999995E-4</v>
      </c>
      <c r="I1179" s="107">
        <v>0.28262300000000001</v>
      </c>
      <c r="J1179" s="107" t="s">
        <v>104</v>
      </c>
      <c r="K1179" s="107">
        <v>0.28261966600826988</v>
      </c>
      <c r="L1179" s="113">
        <v>-5.7287338437328472</v>
      </c>
      <c r="M1179" s="113">
        <v>-0.84530206541755248</v>
      </c>
      <c r="N1179" s="196" t="s">
        <v>928</v>
      </c>
    </row>
    <row r="1180" spans="1:14" s="106" customFormat="1" x14ac:dyDescent="0.25">
      <c r="A1180" s="206" t="s">
        <v>2094</v>
      </c>
      <c r="B1180" s="206" t="s">
        <v>931</v>
      </c>
      <c r="C1180" s="314">
        <v>99.987499999999997</v>
      </c>
      <c r="D1180" s="314">
        <v>28.037777999999999</v>
      </c>
      <c r="E1180" s="206" t="s">
        <v>959</v>
      </c>
      <c r="F1180" s="109">
        <v>214</v>
      </c>
      <c r="G1180" s="107">
        <v>2.8943E-2</v>
      </c>
      <c r="H1180" s="107">
        <v>9.7000000000000005E-4</v>
      </c>
      <c r="I1180" s="107">
        <v>0.28259800000000002</v>
      </c>
      <c r="J1180" s="107" t="s">
        <v>104</v>
      </c>
      <c r="K1180" s="107">
        <v>0.28259411672899409</v>
      </c>
      <c r="L1180" s="113">
        <v>-6.6127977085062017</v>
      </c>
      <c r="M1180" s="113">
        <v>-1.9943346540052254</v>
      </c>
      <c r="N1180" s="196" t="s">
        <v>928</v>
      </c>
    </row>
    <row r="1181" spans="1:14" s="106" customFormat="1" x14ac:dyDescent="0.25">
      <c r="A1181" s="206" t="s">
        <v>2094</v>
      </c>
      <c r="B1181" s="206" t="s">
        <v>931</v>
      </c>
      <c r="C1181" s="314">
        <v>99.987499999999997</v>
      </c>
      <c r="D1181" s="314">
        <v>28.037777999999999</v>
      </c>
      <c r="E1181" s="206" t="s">
        <v>961</v>
      </c>
      <c r="F1181" s="109">
        <v>211</v>
      </c>
      <c r="G1181" s="107">
        <v>1.9113000000000002E-2</v>
      </c>
      <c r="H1181" s="107">
        <v>6.11E-4</v>
      </c>
      <c r="I1181" s="107">
        <v>0.28259000000000001</v>
      </c>
      <c r="J1181" s="107" t="s">
        <v>104</v>
      </c>
      <c r="K1181" s="107">
        <v>0.28258758829775515</v>
      </c>
      <c r="L1181" s="113">
        <v>-6.8956981452339416</v>
      </c>
      <c r="M1181" s="113">
        <v>-2.292137620257817</v>
      </c>
      <c r="N1181" s="196" t="s">
        <v>928</v>
      </c>
    </row>
    <row r="1182" spans="1:14" s="106" customFormat="1" x14ac:dyDescent="0.25">
      <c r="A1182" s="206" t="s">
        <v>2094</v>
      </c>
      <c r="B1182" s="206" t="s">
        <v>931</v>
      </c>
      <c r="C1182" s="314">
        <v>99.987499999999997</v>
      </c>
      <c r="D1182" s="314">
        <v>28.037777999999999</v>
      </c>
      <c r="E1182" s="206" t="s">
        <v>956</v>
      </c>
      <c r="F1182" s="109">
        <v>216</v>
      </c>
      <c r="G1182" s="107">
        <v>1.7083999999999998E-2</v>
      </c>
      <c r="H1182" s="107">
        <v>5.9100000000000005E-4</v>
      </c>
      <c r="I1182" s="107">
        <v>0.282584</v>
      </c>
      <c r="J1182" s="107" t="s">
        <v>104</v>
      </c>
      <c r="K1182" s="107">
        <v>0.28258161185034708</v>
      </c>
      <c r="L1182" s="113">
        <v>-7.1078734727803017</v>
      </c>
      <c r="M1182" s="113">
        <v>-2.3921938571258572</v>
      </c>
      <c r="N1182" s="196" t="s">
        <v>928</v>
      </c>
    </row>
    <row r="1183" spans="1:14" s="106" customFormat="1" x14ac:dyDescent="0.25">
      <c r="A1183" s="206" t="s">
        <v>2094</v>
      </c>
      <c r="B1183" s="206" t="s">
        <v>931</v>
      </c>
      <c r="C1183" s="314">
        <v>99.987499999999997</v>
      </c>
      <c r="D1183" s="314">
        <v>28.037777999999999</v>
      </c>
      <c r="E1183" s="206" t="s">
        <v>960</v>
      </c>
      <c r="F1183" s="109">
        <v>213</v>
      </c>
      <c r="G1183" s="107">
        <v>2.1673999999999999E-2</v>
      </c>
      <c r="H1183" s="107">
        <v>6.8599999999999998E-4</v>
      </c>
      <c r="I1183" s="107">
        <v>0.28259800000000002</v>
      </c>
      <c r="J1183" s="107" t="s">
        <v>104</v>
      </c>
      <c r="K1183" s="107">
        <v>0.2825952665454643</v>
      </c>
      <c r="L1183" s="113">
        <v>-6.6127977085062017</v>
      </c>
      <c r="M1183" s="113">
        <v>-1.975933007505315</v>
      </c>
      <c r="N1183" s="196" t="s">
        <v>928</v>
      </c>
    </row>
    <row r="1184" spans="1:14" s="106" customFormat="1" x14ac:dyDescent="0.25">
      <c r="A1184" s="206" t="s">
        <v>2094</v>
      </c>
      <c r="B1184" s="206" t="s">
        <v>931</v>
      </c>
      <c r="C1184" s="314">
        <v>99.987499999999997</v>
      </c>
      <c r="D1184" s="314">
        <v>28.037777999999999</v>
      </c>
      <c r="E1184" s="206" t="s">
        <v>948</v>
      </c>
      <c r="F1184" s="109">
        <v>235</v>
      </c>
      <c r="G1184" s="107">
        <v>2.7720000000000002E-2</v>
      </c>
      <c r="H1184" s="107">
        <v>8.83E-4</v>
      </c>
      <c r="I1184" s="107">
        <v>0.28260000000000002</v>
      </c>
      <c r="J1184" s="107" t="s">
        <v>104</v>
      </c>
      <c r="K1184" s="107">
        <v>0.28259611737045681</v>
      </c>
      <c r="L1184" s="113">
        <v>-6.5420725993237117</v>
      </c>
      <c r="M1184" s="113">
        <v>-1.4555915638425621</v>
      </c>
      <c r="N1184" s="196" t="s">
        <v>928</v>
      </c>
    </row>
    <row r="1185" spans="1:14" s="106" customFormat="1" x14ac:dyDescent="0.25">
      <c r="A1185" s="206" t="s">
        <v>2094</v>
      </c>
      <c r="B1185" s="206" t="s">
        <v>931</v>
      </c>
      <c r="C1185" s="314">
        <v>99.987499999999997</v>
      </c>
      <c r="D1185" s="314">
        <v>28.037777999999999</v>
      </c>
      <c r="E1185" s="206" t="s">
        <v>954</v>
      </c>
      <c r="F1185" s="109">
        <v>217</v>
      </c>
      <c r="G1185" s="107">
        <v>2.9675E-2</v>
      </c>
      <c r="H1185" s="107">
        <v>9.0300000000000005E-4</v>
      </c>
      <c r="I1185" s="107">
        <v>0.28263899999999997</v>
      </c>
      <c r="J1185" s="107" t="s">
        <v>104</v>
      </c>
      <c r="K1185" s="107">
        <v>0.28263533417399872</v>
      </c>
      <c r="L1185" s="113">
        <v>-5.1629329702784776</v>
      </c>
      <c r="M1185" s="113">
        <v>-0.46923983281654813</v>
      </c>
      <c r="N1185" s="196" t="s">
        <v>928</v>
      </c>
    </row>
    <row r="1186" spans="1:14" s="106" customFormat="1" x14ac:dyDescent="0.25">
      <c r="A1186" s="206" t="s">
        <v>2094</v>
      </c>
      <c r="B1186" s="206" t="s">
        <v>931</v>
      </c>
      <c r="C1186" s="314">
        <v>99.987499999999997</v>
      </c>
      <c r="D1186" s="314">
        <v>28.037777999999999</v>
      </c>
      <c r="E1186" s="206" t="s">
        <v>955</v>
      </c>
      <c r="F1186" s="109">
        <v>216</v>
      </c>
      <c r="G1186" s="107">
        <v>3.5950999999999997E-2</v>
      </c>
      <c r="H1186" s="107">
        <v>1.129E-3</v>
      </c>
      <c r="I1186" s="107">
        <v>0.28240999999999999</v>
      </c>
      <c r="J1186" s="107" t="s">
        <v>104</v>
      </c>
      <c r="K1186" s="107">
        <v>0.28240543786639904</v>
      </c>
      <c r="L1186" s="113">
        <v>-13.260957971604759</v>
      </c>
      <c r="M1186" s="113">
        <v>-8.6251485976174269</v>
      </c>
      <c r="N1186" s="196" t="s">
        <v>928</v>
      </c>
    </row>
    <row r="1187" spans="1:14" s="106" customFormat="1" x14ac:dyDescent="0.25">
      <c r="A1187" s="206" t="s">
        <v>2094</v>
      </c>
      <c r="B1187" s="206" t="s">
        <v>931</v>
      </c>
      <c r="C1187" s="314">
        <v>99.987499999999997</v>
      </c>
      <c r="D1187" s="314">
        <v>28.037777999999999</v>
      </c>
      <c r="E1187" s="206" t="s">
        <v>952</v>
      </c>
      <c r="F1187" s="109">
        <v>220</v>
      </c>
      <c r="G1187" s="107">
        <v>2.6931E-2</v>
      </c>
      <c r="H1187" s="107">
        <v>8.4000000000000003E-4</v>
      </c>
      <c r="I1187" s="107">
        <v>0.28261500000000001</v>
      </c>
      <c r="J1187" s="107" t="s">
        <v>104</v>
      </c>
      <c r="K1187" s="107">
        <v>0.28261154268858013</v>
      </c>
      <c r="L1187" s="113">
        <v>-6.0116342804605871</v>
      </c>
      <c r="M1187" s="113">
        <v>-1.2441275163455057</v>
      </c>
      <c r="N1187" s="196" t="s">
        <v>928</v>
      </c>
    </row>
    <row r="1188" spans="1:14" s="106" customFormat="1" x14ac:dyDescent="0.25">
      <c r="A1188" s="206" t="s">
        <v>2094</v>
      </c>
      <c r="B1188" s="206" t="s">
        <v>931</v>
      </c>
      <c r="C1188" s="314">
        <v>99.987499999999997</v>
      </c>
      <c r="D1188" s="314">
        <v>28.037777999999999</v>
      </c>
      <c r="E1188" s="206" t="s">
        <v>950</v>
      </c>
      <c r="F1188" s="109">
        <v>223</v>
      </c>
      <c r="G1188" s="107">
        <v>2.2957999999999999E-2</v>
      </c>
      <c r="H1188" s="107">
        <v>7.0399999999999998E-4</v>
      </c>
      <c r="I1188" s="107">
        <v>0.28260400000000002</v>
      </c>
      <c r="J1188" s="107" t="s">
        <v>104</v>
      </c>
      <c r="K1188" s="107">
        <v>0.28260106284932146</v>
      </c>
      <c r="L1188" s="113">
        <v>-6.4006223809598417</v>
      </c>
      <c r="M1188" s="113">
        <v>-1.5480545350810004</v>
      </c>
      <c r="N1188" s="196" t="s">
        <v>928</v>
      </c>
    </row>
    <row r="1189" spans="1:14" s="106" customFormat="1" x14ac:dyDescent="0.25">
      <c r="A1189" s="206" t="s">
        <v>2094</v>
      </c>
      <c r="B1189" s="206" t="s">
        <v>931</v>
      </c>
      <c r="C1189" s="314">
        <v>99.987499999999997</v>
      </c>
      <c r="D1189" s="314">
        <v>28.037777999999999</v>
      </c>
      <c r="E1189" s="206" t="s">
        <v>957</v>
      </c>
      <c r="F1189" s="109">
        <v>215</v>
      </c>
      <c r="G1189" s="107">
        <v>3.6061999999999997E-2</v>
      </c>
      <c r="H1189" s="107">
        <v>1.09E-3</v>
      </c>
      <c r="I1189" s="107">
        <v>0.28261599999999998</v>
      </c>
      <c r="J1189" s="107" t="s">
        <v>104</v>
      </c>
      <c r="K1189" s="107">
        <v>0.28261161589237299</v>
      </c>
      <c r="L1189" s="113">
        <v>-5.9762717258704523</v>
      </c>
      <c r="M1189" s="113">
        <v>-1.3529450841054391</v>
      </c>
      <c r="N1189" s="196" t="s">
        <v>928</v>
      </c>
    </row>
    <row r="1190" spans="1:14" s="106" customFormat="1" x14ac:dyDescent="0.25">
      <c r="A1190" s="206" t="s">
        <v>2094</v>
      </c>
      <c r="B1190" s="206" t="s">
        <v>931</v>
      </c>
      <c r="C1190" s="314">
        <v>99.987499999999997</v>
      </c>
      <c r="D1190" s="314">
        <v>28.037777999999999</v>
      </c>
      <c r="E1190" s="206" t="s">
        <v>958</v>
      </c>
      <c r="F1190" s="109">
        <v>214</v>
      </c>
      <c r="G1190" s="107">
        <v>2.1742000000000001E-2</v>
      </c>
      <c r="H1190" s="107">
        <v>6.4599999999999998E-4</v>
      </c>
      <c r="I1190" s="107">
        <v>0.28264499999999998</v>
      </c>
      <c r="J1190" s="107" t="s">
        <v>104</v>
      </c>
      <c r="K1190" s="107">
        <v>0.28264241382157751</v>
      </c>
      <c r="L1190" s="113">
        <v>-4.9507576427332278</v>
      </c>
      <c r="M1190" s="113">
        <v>-0.28561328762277682</v>
      </c>
      <c r="N1190" s="196" t="s">
        <v>928</v>
      </c>
    </row>
    <row r="1191" spans="1:14" s="106" customFormat="1" x14ac:dyDescent="0.25">
      <c r="A1191" s="112" t="s">
        <v>2094</v>
      </c>
      <c r="B1191" s="112" t="s">
        <v>931</v>
      </c>
      <c r="C1191" s="300">
        <v>99.987499999999997</v>
      </c>
      <c r="D1191" s="300">
        <v>28.037777999999999</v>
      </c>
      <c r="E1191" s="112" t="s">
        <v>951</v>
      </c>
      <c r="F1191" s="120">
        <v>222</v>
      </c>
      <c r="G1191" s="111">
        <v>1.8055999999999999E-2</v>
      </c>
      <c r="H1191" s="111">
        <v>5.4500000000000002E-4</v>
      </c>
      <c r="I1191" s="111">
        <v>0.28263300000000002</v>
      </c>
      <c r="J1191" s="111" t="s">
        <v>104</v>
      </c>
      <c r="K1191" s="111">
        <v>0.28263073642898384</v>
      </c>
      <c r="L1191" s="114">
        <v>-5.3751082978226172</v>
      </c>
      <c r="M1191" s="114">
        <v>-0.52048610651223015</v>
      </c>
      <c r="N1191" s="198" t="s">
        <v>928</v>
      </c>
    </row>
    <row r="1192" spans="1:14" s="106" customFormat="1" x14ac:dyDescent="0.25">
      <c r="A1192" s="296" t="s">
        <v>2263</v>
      </c>
      <c r="B1192" s="296"/>
      <c r="C1192" s="297"/>
      <c r="D1192" s="297"/>
      <c r="E1192" s="296"/>
      <c r="F1192" s="303"/>
      <c r="G1192" s="304"/>
      <c r="H1192" s="304"/>
      <c r="I1192" s="304"/>
      <c r="J1192" s="304"/>
      <c r="K1192" s="304"/>
      <c r="L1192" s="305"/>
      <c r="M1192" s="306"/>
      <c r="N1192" s="298"/>
    </row>
  </sheetData>
  <mergeCells count="1">
    <mergeCell ref="A1:N1"/>
  </mergeCells>
  <phoneticPr fontId="3" type="noConversion"/>
  <printOptions horizontalCentered="1"/>
  <pageMargins left="0.70866141732283472" right="0.70866141732283472" top="0.74803149606299213" bottom="0.74803149606299213" header="0.31496062992125984" footer="0.31496062992125984"/>
  <pageSetup paperSize="9" scale="9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4"/>
  <sheetViews>
    <sheetView showGridLines="0" zoomScaleNormal="100" workbookViewId="0">
      <selection sqref="A1:O1"/>
    </sheetView>
  </sheetViews>
  <sheetFormatPr defaultColWidth="9" defaultRowHeight="15" customHeight="1" x14ac:dyDescent="0.25"/>
  <cols>
    <col min="1" max="1" width="27" style="41" customWidth="1"/>
    <col min="2" max="2" width="17.33203125" style="41" customWidth="1"/>
    <col min="3" max="3" width="13" style="41" customWidth="1"/>
    <col min="4" max="4" width="5.33203125" style="6" bestFit="1" customWidth="1"/>
    <col min="5" max="5" width="8.6640625" style="45" bestFit="1" customWidth="1"/>
    <col min="6" max="6" width="8.33203125" style="45" bestFit="1" customWidth="1"/>
    <col min="7" max="7" width="11.6640625" style="76" bestFit="1" customWidth="1"/>
    <col min="8" max="8" width="9.33203125" style="30" bestFit="1" customWidth="1"/>
    <col min="9" max="9" width="10.6640625" style="76" bestFit="1" customWidth="1"/>
    <col min="10" max="10" width="9.109375" style="45" bestFit="1" customWidth="1"/>
    <col min="11" max="11" width="8.6640625" style="45" bestFit="1" customWidth="1"/>
    <col min="12" max="12" width="10.6640625" style="30" bestFit="1" customWidth="1"/>
    <col min="13" max="13" width="10.33203125" style="30" bestFit="1" customWidth="1"/>
    <col min="14" max="14" width="11.6640625" style="30" bestFit="1" customWidth="1"/>
    <col min="15" max="15" width="6.109375" style="47" bestFit="1" customWidth="1"/>
    <col min="16" max="16384" width="9" style="47"/>
  </cols>
  <sheetData>
    <row r="1" spans="1:15" ht="15" customHeight="1" thickBot="1" x14ac:dyDescent="0.3">
      <c r="A1" s="344" t="s">
        <v>2377</v>
      </c>
      <c r="B1" s="344"/>
      <c r="C1" s="344"/>
      <c r="D1" s="344"/>
      <c r="E1" s="344"/>
      <c r="F1" s="344"/>
      <c r="G1" s="344"/>
      <c r="H1" s="344"/>
      <c r="I1" s="344"/>
      <c r="J1" s="344"/>
      <c r="K1" s="344"/>
      <c r="L1" s="344"/>
      <c r="M1" s="344"/>
      <c r="N1" s="344"/>
      <c r="O1" s="344"/>
    </row>
    <row r="2" spans="1:15" ht="15" customHeight="1" thickTop="1" x14ac:dyDescent="0.25">
      <c r="A2" s="66" t="s">
        <v>347</v>
      </c>
      <c r="B2" s="66" t="s">
        <v>348</v>
      </c>
      <c r="C2" s="66" t="s">
        <v>352</v>
      </c>
      <c r="D2" s="68" t="s">
        <v>274</v>
      </c>
      <c r="E2" s="259" t="s">
        <v>2270</v>
      </c>
      <c r="F2" s="259" t="s">
        <v>2271</v>
      </c>
      <c r="G2" s="308" t="s">
        <v>2264</v>
      </c>
      <c r="H2" s="309" t="s">
        <v>2265</v>
      </c>
      <c r="I2" s="308" t="s">
        <v>2266</v>
      </c>
      <c r="J2" s="259" t="s">
        <v>2272</v>
      </c>
      <c r="K2" s="259" t="s">
        <v>2273</v>
      </c>
      <c r="L2" s="310" t="s">
        <v>2267</v>
      </c>
      <c r="M2" s="310" t="s">
        <v>2268</v>
      </c>
      <c r="N2" s="310" t="s">
        <v>2269</v>
      </c>
      <c r="O2" s="259" t="s">
        <v>55</v>
      </c>
    </row>
    <row r="3" spans="1:15" ht="15" customHeight="1" x14ac:dyDescent="0.25">
      <c r="A3" s="65" t="s">
        <v>271</v>
      </c>
      <c r="B3" s="41" t="s">
        <v>272</v>
      </c>
      <c r="C3" s="41" t="s">
        <v>105</v>
      </c>
      <c r="D3" s="6">
        <v>235</v>
      </c>
      <c r="E3" s="73">
        <v>46</v>
      </c>
      <c r="F3" s="71">
        <v>287</v>
      </c>
      <c r="G3" s="30">
        <v>0.46378577476923483</v>
      </c>
      <c r="H3" s="30">
        <v>0.71043599999999996</v>
      </c>
      <c r="I3" s="30">
        <v>0.70888576173561602</v>
      </c>
      <c r="J3" s="62">
        <v>3.2</v>
      </c>
      <c r="K3" s="73">
        <v>17</v>
      </c>
      <c r="L3" s="30">
        <v>0.11376084330871872</v>
      </c>
      <c r="M3" s="30">
        <v>0.51226300000000002</v>
      </c>
      <c r="N3" s="30">
        <v>0.51208802653600194</v>
      </c>
      <c r="O3" s="7">
        <v>-4.8325083790767831</v>
      </c>
    </row>
    <row r="4" spans="1:15" ht="15" customHeight="1" x14ac:dyDescent="0.25">
      <c r="A4" s="65" t="s">
        <v>273</v>
      </c>
      <c r="B4" s="41" t="s">
        <v>272</v>
      </c>
      <c r="C4" s="41" t="s">
        <v>113</v>
      </c>
      <c r="D4" s="6">
        <v>235</v>
      </c>
      <c r="E4" s="73">
        <v>73.858708810122181</v>
      </c>
      <c r="F4" s="71">
        <v>512.43737852890808</v>
      </c>
      <c r="G4" s="30">
        <v>0.41702952649526226</v>
      </c>
      <c r="H4" s="30">
        <v>0.70959799999999995</v>
      </c>
      <c r="I4" s="30">
        <v>0.70820404795463476</v>
      </c>
      <c r="J4" s="62">
        <v>3.7977010273216569</v>
      </c>
      <c r="K4" s="73">
        <v>19.747112763577078</v>
      </c>
      <c r="L4" s="30">
        <v>0.1162284905038035</v>
      </c>
      <c r="M4" s="30">
        <v>0.51229899999999995</v>
      </c>
      <c r="N4" s="30">
        <v>0.51212023109316673</v>
      </c>
      <c r="O4" s="7">
        <v>-4.2039251547576484</v>
      </c>
    </row>
    <row r="5" spans="1:15" ht="15" customHeight="1" x14ac:dyDescent="0.25">
      <c r="A5" s="65" t="s">
        <v>273</v>
      </c>
      <c r="B5" s="41" t="s">
        <v>272</v>
      </c>
      <c r="C5" s="41" t="s">
        <v>114</v>
      </c>
      <c r="D5" s="6">
        <v>235</v>
      </c>
      <c r="E5" s="71">
        <v>105.28271222820511</v>
      </c>
      <c r="F5" s="71">
        <v>531.52657542324175</v>
      </c>
      <c r="G5" s="30">
        <v>0.57300981736668255</v>
      </c>
      <c r="H5" s="30">
        <v>0.70781099999999997</v>
      </c>
      <c r="I5" s="30">
        <v>0.70589567229252237</v>
      </c>
      <c r="J5" s="62">
        <v>3.2845457563183644</v>
      </c>
      <c r="K5" s="73">
        <v>18.355462586256344</v>
      </c>
      <c r="L5" s="30">
        <v>0.10814578855064258</v>
      </c>
      <c r="M5" s="30">
        <v>0.51234000000000002</v>
      </c>
      <c r="N5" s="30">
        <v>0.51217366294861089</v>
      </c>
      <c r="O5" s="7">
        <v>-3.1610178480490081</v>
      </c>
    </row>
    <row r="6" spans="1:15" ht="15" customHeight="1" x14ac:dyDescent="0.25">
      <c r="A6" s="65" t="s">
        <v>273</v>
      </c>
      <c r="B6" s="41" t="s">
        <v>272</v>
      </c>
      <c r="C6" s="41" t="s">
        <v>115</v>
      </c>
      <c r="D6" s="6">
        <v>235</v>
      </c>
      <c r="E6" s="71">
        <v>123.58875388781061</v>
      </c>
      <c r="F6" s="71">
        <v>469.594983759461</v>
      </c>
      <c r="G6" s="30">
        <v>0.76146862106018331</v>
      </c>
      <c r="H6" s="30">
        <v>0.70937700000000004</v>
      </c>
      <c r="I6" s="30">
        <v>0.70683173479844763</v>
      </c>
      <c r="J6" s="62">
        <v>4.1798750873960122</v>
      </c>
      <c r="K6" s="73">
        <v>23.120601204548976</v>
      </c>
      <c r="L6" s="30">
        <v>0.10925851969753449</v>
      </c>
      <c r="M6" s="30">
        <v>0.51225699999999996</v>
      </c>
      <c r="N6" s="30">
        <v>0.51208895147726796</v>
      </c>
      <c r="O6" s="7">
        <v>-4.8144549538953196</v>
      </c>
    </row>
    <row r="7" spans="1:15" ht="15" customHeight="1" x14ac:dyDescent="0.25">
      <c r="A7" s="65"/>
      <c r="B7" s="65"/>
      <c r="C7" s="65"/>
      <c r="E7" s="71"/>
      <c r="F7" s="71"/>
      <c r="G7" s="30"/>
      <c r="I7" s="30"/>
      <c r="J7" s="62"/>
      <c r="K7" s="73"/>
      <c r="O7" s="7"/>
    </row>
    <row r="8" spans="1:15" ht="15" customHeight="1" x14ac:dyDescent="0.25">
      <c r="A8" s="65" t="s">
        <v>275</v>
      </c>
      <c r="B8" s="65" t="s">
        <v>276</v>
      </c>
      <c r="C8" s="65" t="s">
        <v>277</v>
      </c>
      <c r="D8" s="6">
        <v>211</v>
      </c>
      <c r="E8" s="73">
        <v>53.052135193825642</v>
      </c>
      <c r="F8" s="71">
        <v>717.32159076732341</v>
      </c>
      <c r="G8" s="30">
        <v>0.21392175867531649</v>
      </c>
      <c r="H8" s="30">
        <v>0.70630499999999996</v>
      </c>
      <c r="I8" s="30">
        <v>0.70566308645619324</v>
      </c>
      <c r="J8" s="62">
        <v>8.4987290347604159</v>
      </c>
      <c r="K8" s="73">
        <v>36.274825486053196</v>
      </c>
      <c r="L8" s="30">
        <v>0.14159608618178501</v>
      </c>
      <c r="M8" s="30">
        <v>0.51236899999999996</v>
      </c>
      <c r="N8" s="30">
        <v>0.51217347101873079</v>
      </c>
      <c r="O8" s="7">
        <v>-3.7677228833288279</v>
      </c>
    </row>
    <row r="9" spans="1:15" ht="15" customHeight="1" x14ac:dyDescent="0.25">
      <c r="A9" s="65" t="s">
        <v>275</v>
      </c>
      <c r="B9" s="65" t="s">
        <v>276</v>
      </c>
      <c r="C9" s="65" t="s">
        <v>278</v>
      </c>
      <c r="D9" s="6">
        <v>211</v>
      </c>
      <c r="E9" s="73">
        <v>26.2773</v>
      </c>
      <c r="F9" s="71">
        <v>583.49</v>
      </c>
      <c r="G9" s="30">
        <v>0.13025701527883551</v>
      </c>
      <c r="H9" s="30">
        <v>0.70601800000000003</v>
      </c>
      <c r="I9" s="30">
        <v>0.70562713867387272</v>
      </c>
      <c r="J9" s="62">
        <v>7.431</v>
      </c>
      <c r="K9" s="73">
        <v>34.32</v>
      </c>
      <c r="L9" s="30">
        <v>0.1308596499205176</v>
      </c>
      <c r="M9" s="30">
        <v>0.51239999999999997</v>
      </c>
      <c r="N9" s="30">
        <v>0.51221929688363455</v>
      </c>
      <c r="O9" s="7">
        <v>-2.8733267152358799</v>
      </c>
    </row>
    <row r="10" spans="1:15" ht="15" customHeight="1" x14ac:dyDescent="0.25">
      <c r="A10" s="65" t="s">
        <v>275</v>
      </c>
      <c r="B10" s="65" t="s">
        <v>276</v>
      </c>
      <c r="C10" s="65" t="s">
        <v>279</v>
      </c>
      <c r="D10" s="6">
        <v>211</v>
      </c>
      <c r="E10" s="73">
        <v>36.903228828561247</v>
      </c>
      <c r="F10" s="71">
        <v>498.37555699860661</v>
      </c>
      <c r="G10" s="30">
        <v>0.21416838232983174</v>
      </c>
      <c r="H10" s="30">
        <v>0.70587500000000003</v>
      </c>
      <c r="I10" s="30">
        <v>0.70523234641429644</v>
      </c>
      <c r="J10" s="62">
        <v>3.0512315240344607</v>
      </c>
      <c r="K10" s="73">
        <v>13.301320267142756</v>
      </c>
      <c r="L10" s="30">
        <v>0.13864038874177417</v>
      </c>
      <c r="M10" s="30">
        <v>0.51243499999999997</v>
      </c>
      <c r="N10" s="30">
        <v>0.51224355251932152</v>
      </c>
      <c r="O10" s="7">
        <v>-2.3999227182003313</v>
      </c>
    </row>
    <row r="11" spans="1:15" ht="15" customHeight="1" x14ac:dyDescent="0.25">
      <c r="A11" s="65" t="s">
        <v>275</v>
      </c>
      <c r="B11" s="65" t="s">
        <v>276</v>
      </c>
      <c r="C11" s="65" t="s">
        <v>280</v>
      </c>
      <c r="D11" s="6">
        <v>211</v>
      </c>
      <c r="E11" s="71">
        <v>102.37982741181513</v>
      </c>
      <c r="F11" s="71">
        <v>922.61886718270682</v>
      </c>
      <c r="G11" s="30">
        <v>0.3209817360798608</v>
      </c>
      <c r="H11" s="30">
        <v>0.70682900000000004</v>
      </c>
      <c r="I11" s="30">
        <v>0.7058658323214051</v>
      </c>
      <c r="J11" s="62">
        <v>7.5675356549412101</v>
      </c>
      <c r="K11" s="73">
        <v>41.428206546371385</v>
      </c>
      <c r="L11" s="30">
        <v>0.1103948097960563</v>
      </c>
      <c r="M11" s="30">
        <v>0.51224899999999995</v>
      </c>
      <c r="N11" s="30">
        <v>0.51209655662900799</v>
      </c>
      <c r="O11" s="7">
        <v>-5.2688824486457619</v>
      </c>
    </row>
    <row r="12" spans="1:15" ht="15" customHeight="1" x14ac:dyDescent="0.25">
      <c r="A12" s="65" t="s">
        <v>275</v>
      </c>
      <c r="B12" s="65" t="s">
        <v>276</v>
      </c>
      <c r="C12" s="65" t="s">
        <v>281</v>
      </c>
      <c r="D12" s="6">
        <v>211</v>
      </c>
      <c r="E12" s="73">
        <v>56.395800000000001</v>
      </c>
      <c r="F12" s="71">
        <v>491.34</v>
      </c>
      <c r="G12" s="30">
        <v>0.33200694181603269</v>
      </c>
      <c r="H12" s="30">
        <v>0.70669400000000004</v>
      </c>
      <c r="I12" s="30">
        <v>0.70569774906269811</v>
      </c>
      <c r="J12" s="62">
        <v>8.2490000000000006</v>
      </c>
      <c r="K12" s="73">
        <v>37.950000000000003</v>
      </c>
      <c r="L12" s="30">
        <v>0.13136635081275672</v>
      </c>
      <c r="M12" s="30">
        <v>0.51229100000000005</v>
      </c>
      <c r="N12" s="30">
        <v>0.51210959718414473</v>
      </c>
      <c r="O12" s="7">
        <v>-5.0143663021728901</v>
      </c>
    </row>
    <row r="13" spans="1:15" ht="15" customHeight="1" x14ac:dyDescent="0.25">
      <c r="A13" s="65" t="s">
        <v>275</v>
      </c>
      <c r="B13" s="65" t="s">
        <v>276</v>
      </c>
      <c r="C13" s="65" t="s">
        <v>282</v>
      </c>
      <c r="D13" s="6">
        <v>211</v>
      </c>
      <c r="E13" s="71">
        <v>119.59087044119065</v>
      </c>
      <c r="F13" s="71">
        <v>543.6725748862458</v>
      </c>
      <c r="G13" s="30">
        <v>0.63636016822443353</v>
      </c>
      <c r="H13" s="30">
        <v>0.70810300000000004</v>
      </c>
      <c r="I13" s="30">
        <v>0.70619347843822944</v>
      </c>
      <c r="J13" s="62">
        <v>5.6754418448909725</v>
      </c>
      <c r="K13" s="73">
        <v>28.6570154193939</v>
      </c>
      <c r="L13" s="30">
        <v>0.11969040601879982</v>
      </c>
      <c r="M13" s="30">
        <v>0.51225200000000004</v>
      </c>
      <c r="N13" s="30">
        <v>0.51208672040938696</v>
      </c>
      <c r="O13" s="7">
        <v>-5.460858686433534</v>
      </c>
    </row>
    <row r="14" spans="1:15" ht="15" customHeight="1" x14ac:dyDescent="0.25">
      <c r="A14" s="65" t="s">
        <v>275</v>
      </c>
      <c r="B14" s="65" t="s">
        <v>276</v>
      </c>
      <c r="C14" s="65" t="s">
        <v>283</v>
      </c>
      <c r="D14" s="6">
        <v>211</v>
      </c>
      <c r="E14" s="73">
        <v>80.956199999999995</v>
      </c>
      <c r="F14" s="71">
        <v>452.77</v>
      </c>
      <c r="G14" s="30">
        <v>0.51726234566086604</v>
      </c>
      <c r="H14" s="30">
        <v>0.708009</v>
      </c>
      <c r="I14" s="30">
        <v>0.70645685445184703</v>
      </c>
      <c r="J14" s="62">
        <v>5.4770000000000003</v>
      </c>
      <c r="K14" s="73">
        <v>27.72</v>
      </c>
      <c r="L14" s="30">
        <v>0.11940950721383006</v>
      </c>
      <c r="M14" s="30">
        <v>0.51224000000000003</v>
      </c>
      <c r="N14" s="30">
        <v>0.51207510830045544</v>
      </c>
      <c r="O14" s="7">
        <v>-5.6874954504881892</v>
      </c>
    </row>
    <row r="15" spans="1:15" ht="15" customHeight="1" x14ac:dyDescent="0.25">
      <c r="A15" s="65"/>
      <c r="B15" s="65"/>
      <c r="C15" s="65"/>
      <c r="E15" s="71"/>
      <c r="F15" s="71"/>
      <c r="G15" s="30"/>
      <c r="I15" s="30"/>
      <c r="J15" s="62"/>
      <c r="K15" s="73"/>
      <c r="O15" s="7"/>
    </row>
    <row r="16" spans="1:15" ht="15" customHeight="1" x14ac:dyDescent="0.25">
      <c r="A16" s="65" t="s">
        <v>273</v>
      </c>
      <c r="B16" s="65" t="s">
        <v>284</v>
      </c>
      <c r="C16" s="65" t="s">
        <v>285</v>
      </c>
      <c r="D16" s="6">
        <v>224</v>
      </c>
      <c r="E16" s="71">
        <v>134.15100000000001</v>
      </c>
      <c r="F16" s="71">
        <v>165.3</v>
      </c>
      <c r="G16" s="30">
        <v>2.3502313096040335</v>
      </c>
      <c r="H16" s="30">
        <v>0.718634</v>
      </c>
      <c r="I16" s="30">
        <v>0.71114648241535006</v>
      </c>
      <c r="J16" s="62">
        <v>3.16</v>
      </c>
      <c r="K16" s="73">
        <v>16.64</v>
      </c>
      <c r="L16" s="30">
        <v>0.1147651276802807</v>
      </c>
      <c r="M16" s="30">
        <v>0.51211099999999998</v>
      </c>
      <c r="N16" s="30">
        <v>0.51194275046922733</v>
      </c>
      <c r="O16" s="7">
        <v>-7.9443252824229482</v>
      </c>
    </row>
    <row r="17" spans="1:15" ht="15" customHeight="1" x14ac:dyDescent="0.25">
      <c r="A17" s="65" t="s">
        <v>273</v>
      </c>
      <c r="B17" s="65" t="s">
        <v>284</v>
      </c>
      <c r="C17" s="65" t="s">
        <v>286</v>
      </c>
      <c r="D17" s="6">
        <v>224</v>
      </c>
      <c r="E17" s="71">
        <v>196.23099999999999</v>
      </c>
      <c r="F17" s="71">
        <v>202.35</v>
      </c>
      <c r="G17" s="30">
        <v>2.8101179528381093</v>
      </c>
      <c r="H17" s="30">
        <v>0.72501199999999999</v>
      </c>
      <c r="I17" s="30">
        <v>0.71605934606298782</v>
      </c>
      <c r="J17" s="62">
        <v>4.5339999999999998</v>
      </c>
      <c r="K17" s="73">
        <v>24.68</v>
      </c>
      <c r="L17" s="30">
        <v>0.1110182612751304</v>
      </c>
      <c r="M17" s="30">
        <v>0.511934</v>
      </c>
      <c r="N17" s="30">
        <v>0.51177124350118985</v>
      </c>
      <c r="O17" s="70">
        <v>-11.291783902867003</v>
      </c>
    </row>
    <row r="18" spans="1:15" ht="15" customHeight="1" x14ac:dyDescent="0.25">
      <c r="A18" s="65"/>
      <c r="B18" s="65"/>
      <c r="C18" s="65"/>
      <c r="E18" s="71"/>
      <c r="F18" s="71"/>
      <c r="G18" s="30"/>
      <c r="I18" s="30"/>
      <c r="J18" s="62"/>
      <c r="K18" s="73"/>
      <c r="O18" s="7"/>
    </row>
    <row r="19" spans="1:15" ht="15" customHeight="1" x14ac:dyDescent="0.25">
      <c r="A19" s="65" t="s">
        <v>273</v>
      </c>
      <c r="B19" s="65" t="s">
        <v>287</v>
      </c>
      <c r="C19" s="65" t="s">
        <v>288</v>
      </c>
      <c r="D19" s="6">
        <v>218</v>
      </c>
      <c r="E19" s="71">
        <v>116.2</v>
      </c>
      <c r="F19" s="71">
        <v>192.93299999999999</v>
      </c>
      <c r="G19" s="30">
        <v>1.7433244642573997</v>
      </c>
      <c r="H19" s="30">
        <v>0.71366499999999999</v>
      </c>
      <c r="I19" s="30">
        <v>0.70826000325069827</v>
      </c>
      <c r="J19" s="62">
        <v>4.1486499999999999</v>
      </c>
      <c r="K19" s="73">
        <v>17.440000000000001</v>
      </c>
      <c r="L19" s="30">
        <v>0.14376158357588589</v>
      </c>
      <c r="M19" s="30">
        <v>0.51217299999999999</v>
      </c>
      <c r="N19" s="30">
        <v>0.51196789005513244</v>
      </c>
      <c r="O19" s="7">
        <v>-7.6043286764093665</v>
      </c>
    </row>
    <row r="20" spans="1:15" ht="15" customHeight="1" x14ac:dyDescent="0.25">
      <c r="A20" s="65" t="s">
        <v>273</v>
      </c>
      <c r="B20" s="65" t="s">
        <v>287</v>
      </c>
      <c r="C20" s="65" t="s">
        <v>289</v>
      </c>
      <c r="D20" s="6">
        <v>218</v>
      </c>
      <c r="E20" s="71">
        <v>124.2</v>
      </c>
      <c r="F20" s="71">
        <v>176.54</v>
      </c>
      <c r="G20" s="30">
        <v>2.0366933960301585</v>
      </c>
      <c r="H20" s="30">
        <v>0.71528000000000003</v>
      </c>
      <c r="I20" s="30">
        <v>0.7089654432949426</v>
      </c>
      <c r="J20" s="62">
        <v>4.4621500000000003</v>
      </c>
      <c r="K20" s="73">
        <v>22.26</v>
      </c>
      <c r="L20" s="30">
        <v>0.12114375330333178</v>
      </c>
      <c r="M20" s="30">
        <v>0.51216799999999996</v>
      </c>
      <c r="N20" s="30">
        <v>0.51199515974641452</v>
      </c>
      <c r="O20" s="7">
        <v>-7.0720891543252229</v>
      </c>
    </row>
    <row r="21" spans="1:15" ht="15" customHeight="1" x14ac:dyDescent="0.25">
      <c r="A21" s="65"/>
      <c r="B21" s="65"/>
      <c r="C21" s="65"/>
      <c r="E21" s="71"/>
      <c r="F21" s="71"/>
      <c r="G21" s="30"/>
      <c r="I21" s="30"/>
      <c r="J21" s="62"/>
      <c r="K21" s="73"/>
      <c r="O21" s="7"/>
    </row>
    <row r="22" spans="1:15" ht="15" customHeight="1" x14ac:dyDescent="0.25">
      <c r="A22" s="65" t="s">
        <v>273</v>
      </c>
      <c r="B22" s="65" t="s">
        <v>349</v>
      </c>
      <c r="C22" s="65" t="s">
        <v>290</v>
      </c>
      <c r="D22" s="6">
        <v>219</v>
      </c>
      <c r="E22" s="71">
        <v>118.6</v>
      </c>
      <c r="F22" s="71">
        <v>199.82</v>
      </c>
      <c r="G22" s="30">
        <v>1.7179470910185206</v>
      </c>
      <c r="H22" s="30">
        <v>0.71332200000000001</v>
      </c>
      <c r="I22" s="30">
        <v>0.70797121250910477</v>
      </c>
      <c r="J22" s="62">
        <v>4.5951499999999994</v>
      </c>
      <c r="K22" s="73">
        <v>24.21</v>
      </c>
      <c r="L22" s="30">
        <v>0.11470715440507692</v>
      </c>
      <c r="M22" s="30">
        <v>0.51220299999999996</v>
      </c>
      <c r="N22" s="30">
        <v>0.51203859182150802</v>
      </c>
      <c r="O22" s="7">
        <v>-6.1992829746482236</v>
      </c>
    </row>
    <row r="23" spans="1:15" ht="15" customHeight="1" x14ac:dyDescent="0.25">
      <c r="A23" s="65" t="s">
        <v>273</v>
      </c>
      <c r="B23" s="65" t="s">
        <v>349</v>
      </c>
      <c r="C23" s="65" t="s">
        <v>291</v>
      </c>
      <c r="D23" s="6">
        <v>219</v>
      </c>
      <c r="E23" s="71">
        <v>134.30000000000001</v>
      </c>
      <c r="F23" s="71">
        <v>166.35499999999999</v>
      </c>
      <c r="G23" s="30">
        <v>2.3372536404415274</v>
      </c>
      <c r="H23" s="30">
        <v>0.71571600000000002</v>
      </c>
      <c r="I23" s="30">
        <v>0.70843629528283714</v>
      </c>
      <c r="J23" s="62">
        <v>4.5096499999999997</v>
      </c>
      <c r="K23" s="73">
        <v>25.59</v>
      </c>
      <c r="L23" s="30">
        <v>0.10650086551018163</v>
      </c>
      <c r="M23" s="30">
        <v>0.512154</v>
      </c>
      <c r="N23" s="30">
        <v>0.51200135378192269</v>
      </c>
      <c r="O23" s="7">
        <v>-6.9260827757811061</v>
      </c>
    </row>
    <row r="24" spans="1:15" ht="15" customHeight="1" x14ac:dyDescent="0.25">
      <c r="A24" s="65" t="s">
        <v>273</v>
      </c>
      <c r="B24" s="65" t="s">
        <v>349</v>
      </c>
      <c r="C24" s="65" t="s">
        <v>292</v>
      </c>
      <c r="D24" s="6">
        <v>219</v>
      </c>
      <c r="E24" s="71">
        <v>144.30000000000001</v>
      </c>
      <c r="F24" s="71">
        <v>182.4</v>
      </c>
      <c r="G24" s="30">
        <v>2.2904495471754691</v>
      </c>
      <c r="H24" s="30">
        <v>0.71603499999999998</v>
      </c>
      <c r="I24" s="30">
        <v>0.70890107320468354</v>
      </c>
      <c r="J24" s="62">
        <v>5.5451499999999996</v>
      </c>
      <c r="K24" s="73">
        <v>30.25</v>
      </c>
      <c r="L24" s="30">
        <v>0.11077934144372356</v>
      </c>
      <c r="M24" s="30">
        <v>0.51205900000000004</v>
      </c>
      <c r="N24" s="30">
        <v>0.51190022150152048</v>
      </c>
      <c r="O24" s="7">
        <v>-8.8999493408048469</v>
      </c>
    </row>
    <row r="25" spans="1:15" ht="15" customHeight="1" x14ac:dyDescent="0.25">
      <c r="A25" s="65"/>
      <c r="B25" s="65"/>
      <c r="C25" s="65"/>
      <c r="E25" s="71"/>
      <c r="F25" s="71"/>
      <c r="G25" s="30"/>
      <c r="I25" s="30"/>
      <c r="J25" s="62"/>
      <c r="K25" s="73"/>
      <c r="O25" s="7"/>
    </row>
    <row r="26" spans="1:15" ht="15" customHeight="1" x14ac:dyDescent="0.25">
      <c r="A26" s="65" t="s">
        <v>293</v>
      </c>
      <c r="B26" s="65" t="s">
        <v>294</v>
      </c>
      <c r="C26" s="65" t="s">
        <v>295</v>
      </c>
      <c r="D26" s="6">
        <v>230</v>
      </c>
      <c r="E26" s="73">
        <v>12.6</v>
      </c>
      <c r="F26" s="71">
        <v>294</v>
      </c>
      <c r="G26" s="30">
        <v>0.12396090799850149</v>
      </c>
      <c r="H26" s="30">
        <v>0.70620000000000005</v>
      </c>
      <c r="I26" s="30">
        <v>0.7057944818237587</v>
      </c>
      <c r="J26" s="62">
        <v>4.5</v>
      </c>
      <c r="K26" s="73">
        <v>18</v>
      </c>
      <c r="L26" s="30">
        <v>0.15110229739019357</v>
      </c>
      <c r="M26" s="30">
        <v>0.51264699999999996</v>
      </c>
      <c r="N26" s="30">
        <v>0.51241954089516062</v>
      </c>
      <c r="O26" s="69">
        <v>1.5124493835783099</v>
      </c>
    </row>
    <row r="27" spans="1:15" ht="15" customHeight="1" x14ac:dyDescent="0.25">
      <c r="A27" s="65" t="s">
        <v>293</v>
      </c>
      <c r="B27" s="65" t="s">
        <v>294</v>
      </c>
      <c r="C27" s="65" t="s">
        <v>296</v>
      </c>
      <c r="D27" s="6">
        <v>230</v>
      </c>
      <c r="E27" s="73">
        <v>17.3</v>
      </c>
      <c r="F27" s="71">
        <v>603</v>
      </c>
      <c r="G27" s="30">
        <v>8.2976732858113425E-2</v>
      </c>
      <c r="H27" s="30">
        <v>0.70540000000000003</v>
      </c>
      <c r="I27" s="30">
        <v>0.70512855496202487</v>
      </c>
      <c r="J27" s="62">
        <v>5.97</v>
      </c>
      <c r="K27" s="73">
        <v>26.8</v>
      </c>
      <c r="L27" s="30">
        <v>0.13463796062809411</v>
      </c>
      <c r="M27" s="30">
        <v>0.51261699999999999</v>
      </c>
      <c r="N27" s="30">
        <v>0.5124143251861103</v>
      </c>
      <c r="O27" s="69">
        <v>1.4106480765718743</v>
      </c>
    </row>
    <row r="28" spans="1:15" ht="15" customHeight="1" x14ac:dyDescent="0.25">
      <c r="A28" s="65" t="s">
        <v>293</v>
      </c>
      <c r="B28" s="65" t="s">
        <v>294</v>
      </c>
      <c r="C28" s="65" t="s">
        <v>297</v>
      </c>
      <c r="D28" s="6">
        <v>230</v>
      </c>
      <c r="E28" s="73">
        <v>20.7</v>
      </c>
      <c r="F28" s="71">
        <v>440</v>
      </c>
      <c r="G28" s="30">
        <v>0.13606728135737819</v>
      </c>
      <c r="H28" s="30">
        <v>0.7056</v>
      </c>
      <c r="I28" s="30">
        <v>0.70515487777015295</v>
      </c>
      <c r="J28" s="62">
        <v>6.81</v>
      </c>
      <c r="K28" s="73">
        <v>30.4</v>
      </c>
      <c r="L28" s="30">
        <v>0.13539423883729443</v>
      </c>
      <c r="M28" s="30">
        <v>0.51260399999999995</v>
      </c>
      <c r="N28" s="30">
        <v>0.51240018673641463</v>
      </c>
      <c r="O28" s="69">
        <v>1.1346908396570043</v>
      </c>
    </row>
    <row r="29" spans="1:15" ht="15" customHeight="1" x14ac:dyDescent="0.25">
      <c r="A29" s="65" t="s">
        <v>293</v>
      </c>
      <c r="B29" s="65" t="s">
        <v>294</v>
      </c>
      <c r="C29" s="65" t="s">
        <v>298</v>
      </c>
      <c r="D29" s="6">
        <v>230</v>
      </c>
      <c r="E29" s="73">
        <v>52.8</v>
      </c>
      <c r="F29" s="71">
        <v>202</v>
      </c>
      <c r="G29" s="30">
        <v>0.75636427453669275</v>
      </c>
      <c r="H29" s="30">
        <v>0.71060000000000001</v>
      </c>
      <c r="I29" s="30">
        <v>0.7081256759075375</v>
      </c>
      <c r="J29" s="62">
        <v>3.95</v>
      </c>
      <c r="K29" s="73">
        <v>20.100000000000001</v>
      </c>
      <c r="L29" s="30">
        <v>0.118763435082492</v>
      </c>
      <c r="M29" s="30">
        <v>0.51216499999999998</v>
      </c>
      <c r="N29" s="30">
        <v>0.51198622161543483</v>
      </c>
      <c r="O29" s="7">
        <v>-6.945167519876172</v>
      </c>
    </row>
    <row r="30" spans="1:15" ht="15" customHeight="1" x14ac:dyDescent="0.25">
      <c r="A30" s="65" t="s">
        <v>293</v>
      </c>
      <c r="B30" s="65" t="s">
        <v>294</v>
      </c>
      <c r="C30" s="65" t="s">
        <v>299</v>
      </c>
      <c r="D30" s="6">
        <v>230</v>
      </c>
      <c r="E30" s="73">
        <v>61.3</v>
      </c>
      <c r="F30" s="71">
        <v>223</v>
      </c>
      <c r="G30" s="30">
        <v>0.79528604184317497</v>
      </c>
      <c r="H30" s="30">
        <v>0.7087</v>
      </c>
      <c r="I30" s="30">
        <v>0.70609834960484208</v>
      </c>
      <c r="J30" s="62">
        <v>5</v>
      </c>
      <c r="K30" s="73">
        <v>20.9</v>
      </c>
      <c r="L30" s="30">
        <v>0.14458868302350986</v>
      </c>
      <c r="M30" s="30">
        <v>0.51244699999999999</v>
      </c>
      <c r="N30" s="30">
        <v>0.5122293460464965</v>
      </c>
      <c r="O30" s="7">
        <v>-2.1998137034218157</v>
      </c>
    </row>
    <row r="31" spans="1:15" ht="15" customHeight="1" x14ac:dyDescent="0.25">
      <c r="A31" s="65" t="s">
        <v>293</v>
      </c>
      <c r="B31" s="65" t="s">
        <v>294</v>
      </c>
      <c r="C31" s="65" t="s">
        <v>300</v>
      </c>
      <c r="D31" s="6">
        <v>230</v>
      </c>
      <c r="E31" s="73">
        <v>23</v>
      </c>
      <c r="F31" s="71">
        <v>237</v>
      </c>
      <c r="G31" s="30">
        <v>0.28077874636233929</v>
      </c>
      <c r="H31" s="30">
        <v>0.70909999999999995</v>
      </c>
      <c r="I31" s="30">
        <v>0.7081814774835824</v>
      </c>
      <c r="J31" s="62">
        <v>3.84</v>
      </c>
      <c r="K31" s="73">
        <v>18.899999999999999</v>
      </c>
      <c r="L31" s="30">
        <v>0.12278930798565443</v>
      </c>
      <c r="M31" s="30">
        <v>0.51225699999999996</v>
      </c>
      <c r="N31" s="30">
        <v>0.51207216134062383</v>
      </c>
      <c r="O31" s="7">
        <v>-5.2677778756937688</v>
      </c>
    </row>
    <row r="32" spans="1:15" ht="15" customHeight="1" x14ac:dyDescent="0.25">
      <c r="A32" s="65" t="s">
        <v>293</v>
      </c>
      <c r="B32" s="65" t="s">
        <v>294</v>
      </c>
      <c r="C32" s="65" t="s">
        <v>301</v>
      </c>
      <c r="D32" s="6">
        <v>230</v>
      </c>
      <c r="E32" s="73">
        <v>84.3</v>
      </c>
      <c r="F32" s="71">
        <v>187</v>
      </c>
      <c r="G32" s="30">
        <v>1.3051471217980091</v>
      </c>
      <c r="H32" s="30">
        <v>0.71589999999999998</v>
      </c>
      <c r="I32" s="30">
        <v>0.71163042107303243</v>
      </c>
      <c r="J32" s="62">
        <v>5.14</v>
      </c>
      <c r="K32" s="73">
        <v>25.3</v>
      </c>
      <c r="L32" s="30">
        <v>0.12278175359891533</v>
      </c>
      <c r="M32" s="30">
        <v>0.51225799999999999</v>
      </c>
      <c r="N32" s="30">
        <v>0.51207317271248298</v>
      </c>
      <c r="O32" s="7">
        <v>-5.2480377068808703</v>
      </c>
    </row>
    <row r="33" spans="1:15" ht="15" customHeight="1" x14ac:dyDescent="0.25">
      <c r="A33" s="65" t="s">
        <v>293</v>
      </c>
      <c r="B33" s="65" t="s">
        <v>294</v>
      </c>
      <c r="C33" s="65" t="s">
        <v>302</v>
      </c>
      <c r="D33" s="6">
        <v>230</v>
      </c>
      <c r="E33" s="71">
        <v>186</v>
      </c>
      <c r="F33" s="71">
        <v>210</v>
      </c>
      <c r="G33" s="30">
        <v>2.5639892940551952</v>
      </c>
      <c r="H33" s="30">
        <v>0.7147</v>
      </c>
      <c r="I33" s="30">
        <v>0.70631232134214317</v>
      </c>
      <c r="J33" s="62">
        <v>1.89</v>
      </c>
      <c r="K33" s="73">
        <v>13.3</v>
      </c>
      <c r="L33" s="30">
        <v>8.5882094154832125E-2</v>
      </c>
      <c r="M33" s="30">
        <v>0.51227</v>
      </c>
      <c r="N33" s="30">
        <v>0.51214071894606772</v>
      </c>
      <c r="O33" s="7">
        <v>-3.9296561031532118</v>
      </c>
    </row>
    <row r="34" spans="1:15" ht="15" customHeight="1" x14ac:dyDescent="0.25">
      <c r="A34" s="65"/>
      <c r="B34" s="65"/>
      <c r="C34" s="65"/>
      <c r="E34" s="71"/>
      <c r="F34" s="71"/>
      <c r="G34" s="30"/>
      <c r="I34" s="30"/>
      <c r="J34" s="62"/>
      <c r="K34" s="73"/>
      <c r="O34" s="7"/>
    </row>
    <row r="35" spans="1:15" ht="15" customHeight="1" x14ac:dyDescent="0.25">
      <c r="A35" s="65" t="s">
        <v>350</v>
      </c>
      <c r="B35" s="65" t="s">
        <v>304</v>
      </c>
      <c r="C35" s="65" t="s">
        <v>308</v>
      </c>
      <c r="D35" s="6">
        <v>216.6</v>
      </c>
      <c r="E35" s="71">
        <v>50.8</v>
      </c>
      <c r="F35" s="71">
        <v>92.2</v>
      </c>
      <c r="G35" s="30">
        <v>1.5948197952034779</v>
      </c>
      <c r="H35" s="30">
        <v>0.71367000000000003</v>
      </c>
      <c r="I35" s="30">
        <v>0.70875722957929954</v>
      </c>
      <c r="J35" s="62">
        <v>2.76</v>
      </c>
      <c r="K35" s="73">
        <v>13.7</v>
      </c>
      <c r="L35" s="30">
        <v>0.12175112745116344</v>
      </c>
      <c r="M35" s="30">
        <v>0.51219199999999998</v>
      </c>
      <c r="N35" s="30">
        <v>0.51201940952202507</v>
      </c>
      <c r="O35" s="7">
        <v>-6.6339509063662039</v>
      </c>
    </row>
    <row r="36" spans="1:15" ht="15" customHeight="1" x14ac:dyDescent="0.25">
      <c r="A36" s="65" t="s">
        <v>303</v>
      </c>
      <c r="B36" s="65" t="s">
        <v>304</v>
      </c>
      <c r="C36" s="65" t="s">
        <v>305</v>
      </c>
      <c r="D36" s="6">
        <v>206</v>
      </c>
      <c r="E36" s="71">
        <v>106</v>
      </c>
      <c r="F36" s="71">
        <v>192</v>
      </c>
      <c r="G36" s="30">
        <v>1.5981953739033039</v>
      </c>
      <c r="H36" s="30">
        <v>0.71476300000000004</v>
      </c>
      <c r="I36" s="30">
        <v>0.7100811145050272</v>
      </c>
      <c r="J36" s="62">
        <v>4.62</v>
      </c>
      <c r="K36" s="73">
        <v>25.5</v>
      </c>
      <c r="L36" s="30">
        <v>0.10949403730408901</v>
      </c>
      <c r="M36" s="30">
        <v>0.51223300000000005</v>
      </c>
      <c r="N36" s="30">
        <v>0.51208538583965912</v>
      </c>
      <c r="O36" s="7">
        <v>-5.6124796188372628</v>
      </c>
    </row>
    <row r="37" spans="1:15" ht="15" customHeight="1" x14ac:dyDescent="0.25">
      <c r="A37" s="65" t="s">
        <v>303</v>
      </c>
      <c r="B37" s="65" t="s">
        <v>304</v>
      </c>
      <c r="C37" s="65" t="s">
        <v>306</v>
      </c>
      <c r="D37" s="6">
        <v>206</v>
      </c>
      <c r="E37" s="71">
        <v>102</v>
      </c>
      <c r="F37" s="71">
        <v>188</v>
      </c>
      <c r="G37" s="30">
        <v>1.5705802264420916</v>
      </c>
      <c r="H37" s="30">
        <v>0.714588</v>
      </c>
      <c r="I37" s="30">
        <v>0.70998701259824615</v>
      </c>
      <c r="J37" s="62">
        <v>4.29</v>
      </c>
      <c r="K37" s="73">
        <v>24.8</v>
      </c>
      <c r="L37" s="30">
        <v>0.10454318307309048</v>
      </c>
      <c r="M37" s="30">
        <v>0.51224700000000001</v>
      </c>
      <c r="N37" s="30">
        <v>0.51210606032356953</v>
      </c>
      <c r="O37" s="7">
        <v>-5.20897502820028</v>
      </c>
    </row>
    <row r="38" spans="1:15" ht="15" customHeight="1" x14ac:dyDescent="0.25">
      <c r="A38" s="65" t="s">
        <v>303</v>
      </c>
      <c r="B38" s="65" t="s">
        <v>304</v>
      </c>
      <c r="C38" s="65" t="s">
        <v>307</v>
      </c>
      <c r="D38" s="6">
        <v>206</v>
      </c>
      <c r="E38" s="71">
        <v>104</v>
      </c>
      <c r="F38" s="71">
        <v>186</v>
      </c>
      <c r="G38" s="30">
        <v>1.6185375747047412</v>
      </c>
      <c r="H38" s="30">
        <v>0.714225</v>
      </c>
      <c r="I38" s="30">
        <v>0.70948352238229717</v>
      </c>
      <c r="J38" s="62">
        <v>4.08</v>
      </c>
      <c r="K38" s="73">
        <v>20.6</v>
      </c>
      <c r="L38" s="30">
        <v>0.11969744860645609</v>
      </c>
      <c r="M38" s="30">
        <v>0.51226499999999997</v>
      </c>
      <c r="N38" s="30">
        <v>0.51210363013177673</v>
      </c>
      <c r="O38" s="7">
        <v>-5.2564051623105179</v>
      </c>
    </row>
    <row r="39" spans="1:15" ht="15" customHeight="1" x14ac:dyDescent="0.25">
      <c r="A39" s="65"/>
      <c r="B39" s="65"/>
      <c r="C39" s="65"/>
      <c r="E39" s="71"/>
      <c r="F39" s="71"/>
      <c r="G39" s="30"/>
      <c r="I39" s="30"/>
      <c r="J39" s="62"/>
      <c r="K39" s="73"/>
      <c r="O39" s="7"/>
    </row>
    <row r="40" spans="1:15" ht="15" customHeight="1" x14ac:dyDescent="0.25">
      <c r="A40" s="65" t="s">
        <v>319</v>
      </c>
      <c r="B40" s="65" t="s">
        <v>309</v>
      </c>
      <c r="C40" s="65" t="s">
        <v>320</v>
      </c>
      <c r="D40" s="6">
        <v>215</v>
      </c>
      <c r="E40" s="71">
        <v>112</v>
      </c>
      <c r="F40" s="71">
        <v>154</v>
      </c>
      <c r="G40" s="30">
        <v>2.1055686359933201</v>
      </c>
      <c r="H40" s="30">
        <v>0.71586700000000003</v>
      </c>
      <c r="I40" s="30">
        <v>0.70942887615897843</v>
      </c>
      <c r="J40" s="62">
        <v>4.3</v>
      </c>
      <c r="K40" s="73">
        <v>21.9</v>
      </c>
      <c r="L40" s="30">
        <v>0.11866015924292493</v>
      </c>
      <c r="M40" s="30">
        <v>0.512154</v>
      </c>
      <c r="N40" s="30">
        <v>0.511987034592568</v>
      </c>
      <c r="O40" s="7">
        <v>-7.3060095922261592</v>
      </c>
    </row>
    <row r="41" spans="1:15" ht="15" customHeight="1" x14ac:dyDescent="0.25">
      <c r="A41" s="65" t="s">
        <v>319</v>
      </c>
      <c r="B41" s="65" t="s">
        <v>309</v>
      </c>
      <c r="C41" s="65" t="s">
        <v>321</v>
      </c>
      <c r="D41" s="6">
        <v>215</v>
      </c>
      <c r="E41" s="71">
        <v>136</v>
      </c>
      <c r="F41" s="71">
        <v>139</v>
      </c>
      <c r="G41" s="30">
        <v>2.8330679731888466</v>
      </c>
      <c r="H41" s="30">
        <v>0.71729900000000002</v>
      </c>
      <c r="I41" s="30">
        <v>0.70863642678836158</v>
      </c>
      <c r="J41" s="62">
        <v>4.09</v>
      </c>
      <c r="K41" s="73">
        <v>18.5</v>
      </c>
      <c r="L41" s="30">
        <v>0.13360860148581305</v>
      </c>
      <c r="M41" s="30">
        <v>0.51217599999999996</v>
      </c>
      <c r="N41" s="30">
        <v>0.51198800080359042</v>
      </c>
      <c r="O41" s="7">
        <v>-7.2871515930494901</v>
      </c>
    </row>
    <row r="42" spans="1:15" ht="15" customHeight="1" x14ac:dyDescent="0.25">
      <c r="A42" s="65" t="s">
        <v>319</v>
      </c>
      <c r="B42" s="65" t="s">
        <v>309</v>
      </c>
      <c r="C42" s="65" t="s">
        <v>322</v>
      </c>
      <c r="D42" s="6">
        <v>215</v>
      </c>
      <c r="E42" s="71">
        <v>150</v>
      </c>
      <c r="F42" s="71">
        <v>130</v>
      </c>
      <c r="G42" s="30">
        <v>3.3416268460398371</v>
      </c>
      <c r="H42" s="30">
        <v>0.71911700000000001</v>
      </c>
      <c r="I42" s="30">
        <v>0.70889942404568418</v>
      </c>
      <c r="J42" s="62">
        <v>3.55</v>
      </c>
      <c r="K42" s="73">
        <v>17.5</v>
      </c>
      <c r="L42" s="30">
        <v>0.12259507976178381</v>
      </c>
      <c r="M42" s="30">
        <v>0.51217500000000005</v>
      </c>
      <c r="N42" s="30">
        <v>0.51200249780910312</v>
      </c>
      <c r="O42" s="7">
        <v>-7.0042066548414716</v>
      </c>
    </row>
    <row r="43" spans="1:15" ht="15" customHeight="1" x14ac:dyDescent="0.25">
      <c r="A43" s="65" t="s">
        <v>319</v>
      </c>
      <c r="B43" s="65" t="s">
        <v>309</v>
      </c>
      <c r="C43" s="65" t="s">
        <v>323</v>
      </c>
      <c r="D43" s="6">
        <v>215</v>
      </c>
      <c r="E43" s="71">
        <v>120</v>
      </c>
      <c r="F43" s="71">
        <v>157</v>
      </c>
      <c r="G43" s="30">
        <v>2.2130953897173775</v>
      </c>
      <c r="H43" s="30">
        <v>0.71696099999999996</v>
      </c>
      <c r="I43" s="30">
        <v>0.71019409535133116</v>
      </c>
      <c r="J43" s="62">
        <v>4.59</v>
      </c>
      <c r="K43" s="73">
        <v>21.2</v>
      </c>
      <c r="L43" s="30">
        <v>0.13084483733438385</v>
      </c>
      <c r="M43" s="30">
        <v>0.51214599999999999</v>
      </c>
      <c r="N43" s="30">
        <v>0.5119618896657876</v>
      </c>
      <c r="O43" s="7">
        <v>-7.7967750643004319</v>
      </c>
    </row>
    <row r="44" spans="1:15" ht="15" customHeight="1" x14ac:dyDescent="0.25">
      <c r="A44" s="65" t="s">
        <v>319</v>
      </c>
      <c r="B44" s="65" t="s">
        <v>309</v>
      </c>
      <c r="C44" s="65" t="s">
        <v>324</v>
      </c>
      <c r="D44" s="6">
        <v>215</v>
      </c>
      <c r="E44" s="71">
        <v>172</v>
      </c>
      <c r="F44" s="71">
        <v>107</v>
      </c>
      <c r="G44" s="30">
        <v>4.6572355703341133</v>
      </c>
      <c r="H44" s="30">
        <v>0.72320600000000002</v>
      </c>
      <c r="I44" s="30">
        <v>0.70896573309724153</v>
      </c>
      <c r="J44" s="62">
        <v>4.6900000000000004</v>
      </c>
      <c r="K44" s="73">
        <v>23.5</v>
      </c>
      <c r="L44" s="30">
        <v>0.12061090894064157</v>
      </c>
      <c r="M44" s="30">
        <v>0.51216399999999995</v>
      </c>
      <c r="N44" s="30">
        <v>0.51199428971408345</v>
      </c>
      <c r="O44" s="7">
        <v>-7.164407941659956</v>
      </c>
    </row>
    <row r="45" spans="1:15" ht="15" customHeight="1" x14ac:dyDescent="0.25">
      <c r="A45" s="65" t="s">
        <v>319</v>
      </c>
      <c r="B45" s="65" t="s">
        <v>309</v>
      </c>
      <c r="C45" s="65" t="s">
        <v>325</v>
      </c>
      <c r="D45" s="6">
        <v>215</v>
      </c>
      <c r="E45" s="71">
        <v>129</v>
      </c>
      <c r="F45" s="71">
        <v>143</v>
      </c>
      <c r="G45" s="30">
        <v>2.612281424311393</v>
      </c>
      <c r="H45" s="30">
        <v>0.718086</v>
      </c>
      <c r="I45" s="30">
        <v>0.71009851812464286</v>
      </c>
      <c r="J45" s="62">
        <v>4.12</v>
      </c>
      <c r="K45" s="73">
        <v>20</v>
      </c>
      <c r="L45" s="30">
        <v>0.12449367706914669</v>
      </c>
      <c r="M45" s="30">
        <v>0.51214899999999997</v>
      </c>
      <c r="N45" s="30">
        <v>0.51197382631367438</v>
      </c>
      <c r="O45" s="7">
        <v>-7.5638018412604868</v>
      </c>
    </row>
    <row r="46" spans="1:15" ht="15" customHeight="1" x14ac:dyDescent="0.25">
      <c r="A46" s="65" t="s">
        <v>319</v>
      </c>
      <c r="B46" s="65" t="s">
        <v>309</v>
      </c>
      <c r="C46" s="65" t="s">
        <v>326</v>
      </c>
      <c r="D46" s="6">
        <v>215</v>
      </c>
      <c r="E46" s="71">
        <v>174</v>
      </c>
      <c r="F46" s="73">
        <v>63.8</v>
      </c>
      <c r="G46" s="30">
        <v>7.9092344825409873</v>
      </c>
      <c r="H46" s="30">
        <v>0.73316700000000001</v>
      </c>
      <c r="I46" s="30">
        <v>0.70898320935275039</v>
      </c>
      <c r="J46" s="62">
        <v>3.88</v>
      </c>
      <c r="K46" s="73">
        <v>18.5</v>
      </c>
      <c r="L46" s="30">
        <v>0.12674889059267344</v>
      </c>
      <c r="M46" s="30">
        <v>0.51218900000000001</v>
      </c>
      <c r="N46" s="30">
        <v>0.51201065302748305</v>
      </c>
      <c r="O46" s="7">
        <v>-6.8450373865014402</v>
      </c>
    </row>
    <row r="47" spans="1:15" ht="15" customHeight="1" x14ac:dyDescent="0.25">
      <c r="A47" s="65" t="s">
        <v>319</v>
      </c>
      <c r="B47" s="65" t="s">
        <v>309</v>
      </c>
      <c r="C47" s="65" t="s">
        <v>327</v>
      </c>
      <c r="D47" s="6">
        <v>215</v>
      </c>
      <c r="E47" s="71">
        <v>119</v>
      </c>
      <c r="F47" s="73">
        <v>58.6</v>
      </c>
      <c r="G47" s="30">
        <v>5.8849661205569461</v>
      </c>
      <c r="H47" s="30">
        <v>0.72582500000000005</v>
      </c>
      <c r="I47" s="30">
        <v>0.70783074417917846</v>
      </c>
      <c r="J47" s="62">
        <v>3.6</v>
      </c>
      <c r="K47" s="73">
        <v>18.399999999999999</v>
      </c>
      <c r="L47" s="30">
        <v>0.118241009960078</v>
      </c>
      <c r="M47" s="30">
        <v>0.51218200000000003</v>
      </c>
      <c r="N47" s="30">
        <v>0.51201562437292258</v>
      </c>
      <c r="O47" s="7">
        <v>-6.7480092776994738</v>
      </c>
    </row>
    <row r="48" spans="1:15" ht="15" customHeight="1" x14ac:dyDescent="0.25">
      <c r="A48" s="65"/>
      <c r="B48" s="65"/>
      <c r="C48" s="65"/>
      <c r="E48" s="71"/>
      <c r="F48" s="73"/>
      <c r="G48" s="30"/>
      <c r="I48" s="30"/>
      <c r="J48" s="62"/>
      <c r="K48" s="73"/>
      <c r="O48" s="7"/>
    </row>
    <row r="49" spans="1:15" ht="15" customHeight="1" x14ac:dyDescent="0.25">
      <c r="A49" s="29" t="s">
        <v>351</v>
      </c>
      <c r="B49" s="65" t="s">
        <v>309</v>
      </c>
      <c r="C49" s="65" t="s">
        <v>310</v>
      </c>
      <c r="D49" s="6">
        <v>214.7</v>
      </c>
      <c r="E49" s="71">
        <v>166</v>
      </c>
      <c r="F49" s="73">
        <v>62.3</v>
      </c>
      <c r="G49" s="30">
        <v>7.7272059987329218</v>
      </c>
      <c r="H49" s="30">
        <v>0.73308600000000002</v>
      </c>
      <c r="I49" s="30">
        <v>0.70949180998328876</v>
      </c>
      <c r="J49" s="62">
        <v>3.76</v>
      </c>
      <c r="K49" s="73">
        <v>16.7</v>
      </c>
      <c r="L49" s="30">
        <v>0.13606942830335805</v>
      </c>
      <c r="M49" s="30">
        <v>0.51223799999999997</v>
      </c>
      <c r="N49" s="30">
        <v>0.51204680554479431</v>
      </c>
      <c r="O49" s="7">
        <v>-6.1469659563095913</v>
      </c>
    </row>
    <row r="50" spans="1:15" ht="15" customHeight="1" x14ac:dyDescent="0.25">
      <c r="A50" s="29" t="s">
        <v>350</v>
      </c>
      <c r="B50" s="65" t="s">
        <v>309</v>
      </c>
      <c r="C50" s="65" t="s">
        <v>311</v>
      </c>
      <c r="D50" s="6">
        <v>214.7</v>
      </c>
      <c r="E50" s="71">
        <v>118</v>
      </c>
      <c r="F50" s="71">
        <v>169</v>
      </c>
      <c r="G50" s="30">
        <v>2.0214327402747898</v>
      </c>
      <c r="H50" s="30">
        <v>0.71567599999999998</v>
      </c>
      <c r="I50" s="30">
        <v>0.70950377317081159</v>
      </c>
      <c r="J50" s="62">
        <v>4.17</v>
      </c>
      <c r="K50" s="73">
        <v>21.4</v>
      </c>
      <c r="L50" s="30">
        <v>0.11776184690328939</v>
      </c>
      <c r="M50" s="30">
        <v>0.51217100000000004</v>
      </c>
      <c r="N50" s="30">
        <v>0.51200552997162241</v>
      </c>
      <c r="O50" s="7">
        <v>-6.9525603037579042</v>
      </c>
    </row>
    <row r="51" spans="1:15" ht="15" customHeight="1" x14ac:dyDescent="0.25">
      <c r="A51" s="29" t="s">
        <v>350</v>
      </c>
      <c r="B51" s="65" t="s">
        <v>309</v>
      </c>
      <c r="C51" s="65" t="s">
        <v>312</v>
      </c>
      <c r="D51" s="6">
        <v>214.7</v>
      </c>
      <c r="E51" s="71">
        <v>230</v>
      </c>
      <c r="F51" s="73">
        <v>21.9</v>
      </c>
      <c r="G51" s="30">
        <v>30.658124225490688</v>
      </c>
      <c r="H51" s="30">
        <v>0.80078000000000005</v>
      </c>
      <c r="I51" s="30">
        <v>0.70716872463723912</v>
      </c>
      <c r="J51" s="62">
        <v>3.85</v>
      </c>
      <c r="K51" s="73">
        <v>14.5</v>
      </c>
      <c r="L51" s="30">
        <v>0.1604660047603326</v>
      </c>
      <c r="M51" s="30">
        <v>0.51224899999999995</v>
      </c>
      <c r="N51" s="30">
        <v>0.51202352532327255</v>
      </c>
      <c r="O51" s="7">
        <v>-6.6013367481376761</v>
      </c>
    </row>
    <row r="52" spans="1:15" ht="15" customHeight="1" x14ac:dyDescent="0.25">
      <c r="A52" s="29" t="s">
        <v>350</v>
      </c>
      <c r="B52" s="65" t="s">
        <v>309</v>
      </c>
      <c r="C52" s="65" t="s">
        <v>313</v>
      </c>
      <c r="D52" s="6">
        <v>214.7</v>
      </c>
      <c r="E52" s="71">
        <v>142</v>
      </c>
      <c r="F52" s="71">
        <v>138</v>
      </c>
      <c r="G52" s="30">
        <v>2.9796734534036338</v>
      </c>
      <c r="H52" s="30">
        <v>0.71792400000000001</v>
      </c>
      <c r="I52" s="30">
        <v>0.70882588851456996</v>
      </c>
      <c r="J52" s="62">
        <v>3.8</v>
      </c>
      <c r="K52" s="73">
        <v>19.2</v>
      </c>
      <c r="L52" s="30">
        <v>0.11960891981844894</v>
      </c>
      <c r="M52" s="30">
        <v>0.51215999999999995</v>
      </c>
      <c r="N52" s="30">
        <v>0.51199193460465309</v>
      </c>
      <c r="O52" s="7">
        <v>-7.217907334466922</v>
      </c>
    </row>
    <row r="53" spans="1:15" ht="15" customHeight="1" x14ac:dyDescent="0.25">
      <c r="A53" s="29" t="s">
        <v>350</v>
      </c>
      <c r="B53" s="65" t="s">
        <v>309</v>
      </c>
      <c r="C53" s="65" t="s">
        <v>314</v>
      </c>
      <c r="D53" s="6">
        <v>214.7</v>
      </c>
      <c r="E53" s="71">
        <v>177</v>
      </c>
      <c r="F53" s="73">
        <v>63.6</v>
      </c>
      <c r="G53" s="30">
        <v>8.0877245780110147</v>
      </c>
      <c r="H53" s="30">
        <v>0.75452799999999998</v>
      </c>
      <c r="I53" s="30">
        <v>0.72983300538904894</v>
      </c>
      <c r="J53" s="62">
        <v>4.18</v>
      </c>
      <c r="K53" s="73">
        <v>19.899999999999999</v>
      </c>
      <c r="L53" s="30">
        <v>0.12694175789453074</v>
      </c>
      <c r="M53" s="30">
        <v>0.51216099999999998</v>
      </c>
      <c r="N53" s="30">
        <v>0.51198263105595332</v>
      </c>
      <c r="O53" s="7">
        <v>-7.3994889738682179</v>
      </c>
    </row>
    <row r="54" spans="1:15" ht="15" customHeight="1" x14ac:dyDescent="0.25">
      <c r="A54" s="29" t="s">
        <v>350</v>
      </c>
      <c r="B54" s="65" t="s">
        <v>309</v>
      </c>
      <c r="C54" s="65" t="s">
        <v>315</v>
      </c>
      <c r="D54" s="6">
        <v>216.9</v>
      </c>
      <c r="E54" s="71">
        <v>217</v>
      </c>
      <c r="F54" s="73">
        <v>73.8</v>
      </c>
      <c r="G54" s="30">
        <v>8.5312941014281947</v>
      </c>
      <c r="H54" s="30">
        <v>0.73802100000000004</v>
      </c>
      <c r="I54" s="30">
        <v>0.71170427810891068</v>
      </c>
      <c r="J54" s="62">
        <v>4.59</v>
      </c>
      <c r="K54" s="73">
        <v>19.600000000000001</v>
      </c>
      <c r="L54" s="30">
        <v>0.14152498087304136</v>
      </c>
      <c r="M54" s="30">
        <v>0.51211399999999996</v>
      </c>
      <c r="N54" s="30">
        <v>0.51191310067821416</v>
      </c>
      <c r="O54" s="7">
        <v>-8.701306808172049</v>
      </c>
    </row>
    <row r="55" spans="1:15" ht="15" customHeight="1" x14ac:dyDescent="0.25">
      <c r="A55" s="29" t="s">
        <v>350</v>
      </c>
      <c r="B55" s="65" t="s">
        <v>309</v>
      </c>
      <c r="C55" s="65" t="s">
        <v>316</v>
      </c>
      <c r="D55" s="6">
        <v>216.9</v>
      </c>
      <c r="E55" s="73">
        <v>96.8</v>
      </c>
      <c r="F55" s="73">
        <v>59.4</v>
      </c>
      <c r="G55" s="30">
        <v>4.7223684499363934</v>
      </c>
      <c r="H55" s="30">
        <v>0.725267</v>
      </c>
      <c r="I55" s="30">
        <v>0.71069977776071203</v>
      </c>
      <c r="J55" s="62">
        <v>2.5099999999999998</v>
      </c>
      <c r="K55" s="73">
        <v>11.2</v>
      </c>
      <c r="L55" s="30">
        <v>0.13543520678792823</v>
      </c>
      <c r="M55" s="30">
        <v>0.51210800000000001</v>
      </c>
      <c r="N55" s="30">
        <v>0.51191574531095663</v>
      </c>
      <c r="O55" s="7">
        <v>-8.6496900090926587</v>
      </c>
    </row>
    <row r="56" spans="1:15" ht="15" customHeight="1" x14ac:dyDescent="0.25">
      <c r="A56" s="29" t="s">
        <v>350</v>
      </c>
      <c r="B56" s="65" t="s">
        <v>309</v>
      </c>
      <c r="C56" s="65" t="s">
        <v>317</v>
      </c>
      <c r="D56" s="6">
        <v>216.9</v>
      </c>
      <c r="E56" s="71">
        <v>175</v>
      </c>
      <c r="F56" s="71">
        <v>99.6</v>
      </c>
      <c r="G56" s="30">
        <v>5.0921535494152952</v>
      </c>
      <c r="H56" s="30">
        <v>0.72648900000000005</v>
      </c>
      <c r="I56" s="30">
        <v>0.71078109130602452</v>
      </c>
      <c r="J56" s="62">
        <v>3.93</v>
      </c>
      <c r="K56" s="73">
        <v>19.100000000000001</v>
      </c>
      <c r="L56" s="30">
        <v>0.12434619484705485</v>
      </c>
      <c r="M56" s="30">
        <v>0.51208299999999995</v>
      </c>
      <c r="N56" s="30">
        <v>0.51190648652472992</v>
      </c>
      <c r="O56" s="7">
        <v>-8.8303989977955855</v>
      </c>
    </row>
    <row r="57" spans="1:15" ht="15" customHeight="1" x14ac:dyDescent="0.25">
      <c r="A57" s="29" t="s">
        <v>350</v>
      </c>
      <c r="B57" s="65" t="s">
        <v>309</v>
      </c>
      <c r="C57" s="65" t="s">
        <v>318</v>
      </c>
      <c r="D57" s="6">
        <v>216.9</v>
      </c>
      <c r="E57" s="71">
        <v>154</v>
      </c>
      <c r="F57" s="71">
        <v>142</v>
      </c>
      <c r="G57" s="30">
        <v>3.1410468755932786</v>
      </c>
      <c r="H57" s="30">
        <v>0.71987100000000004</v>
      </c>
      <c r="I57" s="30">
        <v>0.71018172471666108</v>
      </c>
      <c r="J57" s="62">
        <v>6.33</v>
      </c>
      <c r="K57" s="73">
        <v>35.799999999999997</v>
      </c>
      <c r="L57" s="30">
        <v>0.10685751188751749</v>
      </c>
      <c r="M57" s="30">
        <v>0.51219099999999995</v>
      </c>
      <c r="N57" s="30">
        <v>0.51203931228004063</v>
      </c>
      <c r="O57" s="7">
        <v>-6.2379633017761726</v>
      </c>
    </row>
    <row r="58" spans="1:15" ht="15" customHeight="1" x14ac:dyDescent="0.25">
      <c r="A58" s="205"/>
      <c r="B58" s="65"/>
      <c r="C58" s="65"/>
      <c r="E58" s="71"/>
      <c r="F58" s="71"/>
      <c r="G58" s="30"/>
      <c r="I58" s="30"/>
      <c r="J58" s="62"/>
      <c r="K58" s="73"/>
      <c r="O58" s="7"/>
    </row>
    <row r="59" spans="1:15" ht="15" customHeight="1" x14ac:dyDescent="0.25">
      <c r="A59" s="65" t="s">
        <v>273</v>
      </c>
      <c r="B59" s="65" t="s">
        <v>309</v>
      </c>
      <c r="C59" s="65" t="s">
        <v>328</v>
      </c>
      <c r="D59" s="6">
        <v>222</v>
      </c>
      <c r="E59" s="71">
        <v>119.035</v>
      </c>
      <c r="F59" s="71">
        <v>131.30000000000001</v>
      </c>
      <c r="G59" s="30">
        <v>2.6251412952497861</v>
      </c>
      <c r="H59" s="30">
        <v>0.71753100000000003</v>
      </c>
      <c r="I59" s="30">
        <v>0.70924244702770334</v>
      </c>
      <c r="J59" s="62">
        <v>5.1708499999999997</v>
      </c>
      <c r="K59" s="73">
        <v>27.11</v>
      </c>
      <c r="L59" s="30">
        <v>0.11526798675500992</v>
      </c>
      <c r="M59" s="30">
        <v>0.51211200000000001</v>
      </c>
      <c r="N59" s="30">
        <v>0.51194452316667727</v>
      </c>
      <c r="O59" s="7">
        <v>-7.959950032895291</v>
      </c>
    </row>
    <row r="60" spans="1:15" ht="15" customHeight="1" x14ac:dyDescent="0.25">
      <c r="A60" s="65" t="s">
        <v>273</v>
      </c>
      <c r="B60" s="65" t="s">
        <v>309</v>
      </c>
      <c r="C60" s="65" t="s">
        <v>329</v>
      </c>
      <c r="D60" s="6">
        <v>222</v>
      </c>
      <c r="E60" s="71">
        <v>121.505</v>
      </c>
      <c r="F60" s="71">
        <v>140.4</v>
      </c>
      <c r="G60" s="30">
        <v>2.5059042346393956</v>
      </c>
      <c r="H60" s="30">
        <v>0.71740599999999999</v>
      </c>
      <c r="I60" s="30">
        <v>0.70949392302726888</v>
      </c>
      <c r="J60" s="62">
        <v>5.1604000000000001</v>
      </c>
      <c r="K60" s="73">
        <v>27.52</v>
      </c>
      <c r="L60" s="30">
        <v>0.11332172276612976</v>
      </c>
      <c r="M60" s="30">
        <v>0.512131</v>
      </c>
      <c r="N60" s="30">
        <v>0.51196635096074949</v>
      </c>
      <c r="O60" s="7">
        <v>-7.5339191199697009</v>
      </c>
    </row>
    <row r="61" spans="1:15" ht="15" customHeight="1" x14ac:dyDescent="0.25">
      <c r="A61" s="65" t="s">
        <v>273</v>
      </c>
      <c r="B61" s="65" t="s">
        <v>309</v>
      </c>
      <c r="C61" s="65" t="s">
        <v>330</v>
      </c>
      <c r="D61" s="6">
        <v>222</v>
      </c>
      <c r="E61" s="71">
        <v>159.69499999999999</v>
      </c>
      <c r="F61" s="71">
        <v>111.7</v>
      </c>
      <c r="G61" s="30">
        <v>4.141869786346966</v>
      </c>
      <c r="H61" s="30">
        <v>0.722611</v>
      </c>
      <c r="I61" s="30">
        <v>0.70953356786687527</v>
      </c>
      <c r="J61" s="73">
        <v>11.371499999999999</v>
      </c>
      <c r="K61" s="73">
        <v>62.19</v>
      </c>
      <c r="L61" s="30">
        <v>0.11050100179994415</v>
      </c>
      <c r="M61" s="30">
        <v>0.51204099999999997</v>
      </c>
      <c r="N61" s="30">
        <v>0.51188044928352239</v>
      </c>
      <c r="O61" s="7">
        <v>-9.2105324254565524</v>
      </c>
    </row>
    <row r="62" spans="1:15" ht="15" customHeight="1" x14ac:dyDescent="0.25">
      <c r="A62" s="65" t="s">
        <v>273</v>
      </c>
      <c r="B62" s="65" t="s">
        <v>309</v>
      </c>
      <c r="C62" s="65" t="s">
        <v>331</v>
      </c>
      <c r="D62" s="6">
        <v>222</v>
      </c>
      <c r="E62" s="71">
        <v>182.11500000000001</v>
      </c>
      <c r="F62" s="73">
        <v>70.3</v>
      </c>
      <c r="G62" s="30">
        <v>7.5125661195092306</v>
      </c>
      <c r="H62" s="30">
        <v>0.73297900000000005</v>
      </c>
      <c r="I62" s="30">
        <v>0.70925901877380515</v>
      </c>
      <c r="J62" s="62">
        <v>5.60215</v>
      </c>
      <c r="K62" s="73">
        <v>26.84</v>
      </c>
      <c r="L62" s="30">
        <v>0.12613693152540806</v>
      </c>
      <c r="M62" s="30">
        <v>0.51205100000000003</v>
      </c>
      <c r="N62" s="30">
        <v>0.51186773130197183</v>
      </c>
      <c r="O62" s="7">
        <v>-9.4587596752027103</v>
      </c>
    </row>
    <row r="63" spans="1:15" ht="15" customHeight="1" x14ac:dyDescent="0.25">
      <c r="A63" s="65"/>
      <c r="B63" s="65"/>
      <c r="C63" s="65"/>
      <c r="E63" s="71"/>
      <c r="F63" s="71"/>
      <c r="G63" s="30"/>
      <c r="I63" s="30"/>
      <c r="J63" s="62"/>
      <c r="K63" s="73"/>
      <c r="O63" s="7"/>
    </row>
    <row r="64" spans="1:15" ht="15" customHeight="1" x14ac:dyDescent="0.25">
      <c r="A64" s="29" t="s">
        <v>350</v>
      </c>
      <c r="B64" s="65" t="s">
        <v>336</v>
      </c>
      <c r="C64" s="65" t="s">
        <v>337</v>
      </c>
      <c r="D64" s="6">
        <v>218.3</v>
      </c>
      <c r="E64" s="73">
        <v>70.599999999999994</v>
      </c>
      <c r="F64" s="71">
        <v>607</v>
      </c>
      <c r="G64" s="30">
        <v>0.33647821585510512</v>
      </c>
      <c r="H64" s="30">
        <v>0.70806899999999995</v>
      </c>
      <c r="I64" s="30">
        <v>0.70702434633426103</v>
      </c>
      <c r="J64" s="62">
        <v>3.75</v>
      </c>
      <c r="K64" s="73">
        <v>16.5</v>
      </c>
      <c r="L64" s="30">
        <v>0.13735212524170848</v>
      </c>
      <c r="M64" s="30">
        <v>0.51222699999999999</v>
      </c>
      <c r="N64" s="30">
        <v>0.51203076479572796</v>
      </c>
      <c r="O64" s="7">
        <v>-6.3696288032677462</v>
      </c>
    </row>
    <row r="65" spans="1:15" ht="15" customHeight="1" x14ac:dyDescent="0.25">
      <c r="A65" s="29" t="s">
        <v>350</v>
      </c>
      <c r="B65" s="65" t="s">
        <v>336</v>
      </c>
      <c r="C65" s="65" t="s">
        <v>338</v>
      </c>
      <c r="D65" s="6">
        <v>218.3</v>
      </c>
      <c r="E65" s="71">
        <v>125</v>
      </c>
      <c r="F65" s="71">
        <v>178</v>
      </c>
      <c r="G65" s="30">
        <v>2.0329138723159472</v>
      </c>
      <c r="H65" s="30">
        <v>0.71485100000000001</v>
      </c>
      <c r="I65" s="30">
        <v>0.70853947423465602</v>
      </c>
      <c r="J65" s="62">
        <v>6.85</v>
      </c>
      <c r="K65" s="73">
        <v>35</v>
      </c>
      <c r="L65" s="30">
        <v>0.11827784969049696</v>
      </c>
      <c r="M65" s="30">
        <v>0.51215699999999997</v>
      </c>
      <c r="N65" s="30">
        <v>0.5119880162441679</v>
      </c>
      <c r="O65" s="7">
        <v>-7.2039794957812209</v>
      </c>
    </row>
    <row r="66" spans="1:15" ht="15" customHeight="1" x14ac:dyDescent="0.25">
      <c r="A66" s="29" t="s">
        <v>350</v>
      </c>
      <c r="B66" s="65" t="s">
        <v>336</v>
      </c>
      <c r="C66" s="65" t="s">
        <v>339</v>
      </c>
      <c r="D66" s="6">
        <v>216.1</v>
      </c>
      <c r="E66" s="71">
        <v>119</v>
      </c>
      <c r="F66" s="71">
        <v>396</v>
      </c>
      <c r="G66" s="30">
        <v>0.8695151765795196</v>
      </c>
      <c r="H66" s="30">
        <v>0.71005700000000005</v>
      </c>
      <c r="I66" s="30">
        <v>0.70738469028429229</v>
      </c>
      <c r="J66" s="62">
        <v>4.5199999999999996</v>
      </c>
      <c r="K66" s="73">
        <v>25.9</v>
      </c>
      <c r="L66" s="30">
        <v>0.10546789561026867</v>
      </c>
      <c r="M66" s="30">
        <v>0.51216399999999995</v>
      </c>
      <c r="N66" s="30">
        <v>0.51201483747551901</v>
      </c>
      <c r="O66" s="7">
        <v>-6.7357428534919883</v>
      </c>
    </row>
    <row r="67" spans="1:15" ht="15" customHeight="1" x14ac:dyDescent="0.25">
      <c r="A67" s="29" t="s">
        <v>350</v>
      </c>
      <c r="B67" s="65" t="s">
        <v>336</v>
      </c>
      <c r="C67" s="65" t="s">
        <v>340</v>
      </c>
      <c r="D67" s="6">
        <v>216.1</v>
      </c>
      <c r="E67" s="71">
        <v>122</v>
      </c>
      <c r="F67" s="71">
        <v>388</v>
      </c>
      <c r="G67" s="30">
        <v>0.9098283028392018</v>
      </c>
      <c r="H67" s="30">
        <v>0.71019699999999997</v>
      </c>
      <c r="I67" s="30">
        <v>0.70740079462165628</v>
      </c>
      <c r="J67" s="62">
        <v>3.5</v>
      </c>
      <c r="K67" s="73">
        <v>15.5</v>
      </c>
      <c r="L67" s="30">
        <v>0.13646437393645941</v>
      </c>
      <c r="M67" s="30">
        <v>0.51217699999999999</v>
      </c>
      <c r="N67" s="30">
        <v>0.51198399936790906</v>
      </c>
      <c r="O67" s="7">
        <v>-7.3376265021296572</v>
      </c>
    </row>
    <row r="68" spans="1:15" ht="15" customHeight="1" x14ac:dyDescent="0.25">
      <c r="A68" s="29" t="s">
        <v>350</v>
      </c>
      <c r="B68" s="65" t="s">
        <v>336</v>
      </c>
      <c r="C68" s="65" t="s">
        <v>341</v>
      </c>
      <c r="D68" s="6">
        <v>216.1</v>
      </c>
      <c r="E68" s="73">
        <v>78.400000000000006</v>
      </c>
      <c r="F68" s="71">
        <v>668</v>
      </c>
      <c r="G68" s="30">
        <v>0.33956401861598995</v>
      </c>
      <c r="H68" s="30">
        <v>0.70903700000000003</v>
      </c>
      <c r="I68" s="30">
        <v>0.70799340668444466</v>
      </c>
      <c r="J68" s="62">
        <v>4.28</v>
      </c>
      <c r="K68" s="73">
        <v>25.8</v>
      </c>
      <c r="L68" s="30">
        <v>0.10025352050591095</v>
      </c>
      <c r="M68" s="30">
        <v>0.51210500000000003</v>
      </c>
      <c r="N68" s="30">
        <v>0.51196321213061824</v>
      </c>
      <c r="O68" s="7">
        <v>-7.7433420014061394</v>
      </c>
    </row>
    <row r="69" spans="1:15" ht="15" customHeight="1" x14ac:dyDescent="0.25">
      <c r="A69" s="29" t="s">
        <v>350</v>
      </c>
      <c r="B69" s="65" t="s">
        <v>336</v>
      </c>
      <c r="C69" s="65" t="s">
        <v>342</v>
      </c>
      <c r="D69" s="6">
        <v>216.1</v>
      </c>
      <c r="E69" s="71">
        <v>104</v>
      </c>
      <c r="F69" s="71">
        <v>384</v>
      </c>
      <c r="G69" s="30">
        <v>0.7836422883160582</v>
      </c>
      <c r="H69" s="30">
        <v>0.70982999999999996</v>
      </c>
      <c r="I69" s="30">
        <v>0.70742160626851347</v>
      </c>
      <c r="J69" s="62">
        <v>4.2</v>
      </c>
      <c r="K69" s="73">
        <v>19.8</v>
      </c>
      <c r="L69" s="30">
        <v>0.12819453113421644</v>
      </c>
      <c r="M69" s="30">
        <v>0.51220100000000002</v>
      </c>
      <c r="N69" s="30">
        <v>0.51201969535010639</v>
      </c>
      <c r="O69" s="7">
        <v>-6.6409291470781451</v>
      </c>
    </row>
    <row r="70" spans="1:15" ht="15" customHeight="1" x14ac:dyDescent="0.25">
      <c r="A70" s="29" t="s">
        <v>350</v>
      </c>
      <c r="B70" s="65" t="s">
        <v>336</v>
      </c>
      <c r="C70" s="65" t="s">
        <v>343</v>
      </c>
      <c r="D70" s="6">
        <v>216.5</v>
      </c>
      <c r="E70" s="71">
        <v>141</v>
      </c>
      <c r="F70" s="71">
        <v>420</v>
      </c>
      <c r="G70" s="30">
        <v>0.97142917213410562</v>
      </c>
      <c r="H70" s="30">
        <v>0.71043199999999995</v>
      </c>
      <c r="I70" s="30">
        <v>0.70744093994393142</v>
      </c>
      <c r="J70" s="62">
        <v>5.84</v>
      </c>
      <c r="K70" s="73">
        <v>30.1</v>
      </c>
      <c r="L70" s="30">
        <v>0.11725446645342667</v>
      </c>
      <c r="M70" s="30">
        <v>0.51217800000000002</v>
      </c>
      <c r="N70" s="30">
        <v>0.51201186063696758</v>
      </c>
      <c r="O70" s="7">
        <v>-6.7837980203244719</v>
      </c>
    </row>
    <row r="71" spans="1:15" ht="15" customHeight="1" x14ac:dyDescent="0.25">
      <c r="A71" s="29"/>
      <c r="B71" s="65"/>
      <c r="C71" s="65"/>
      <c r="E71" s="71"/>
      <c r="F71" s="71"/>
      <c r="G71" s="30"/>
      <c r="I71" s="30"/>
      <c r="J71" s="62"/>
      <c r="K71" s="73"/>
      <c r="O71" s="7"/>
    </row>
    <row r="72" spans="1:15" ht="15" customHeight="1" x14ac:dyDescent="0.25">
      <c r="A72" s="65" t="s">
        <v>319</v>
      </c>
      <c r="B72" s="65" t="s">
        <v>332</v>
      </c>
      <c r="C72" s="65" t="s">
        <v>333</v>
      </c>
      <c r="D72" s="6">
        <v>216</v>
      </c>
      <c r="E72" s="71">
        <v>146</v>
      </c>
      <c r="F72" s="71">
        <v>115</v>
      </c>
      <c r="G72" s="30">
        <v>3.6765382403966491</v>
      </c>
      <c r="H72" s="30">
        <v>0.71850499999999995</v>
      </c>
      <c r="I72" s="30">
        <v>0.70721101030067124</v>
      </c>
      <c r="J72" s="62">
        <v>2.5</v>
      </c>
      <c r="K72" s="73">
        <v>13.4</v>
      </c>
      <c r="L72" s="30">
        <v>0.11275118640646536</v>
      </c>
      <c r="M72" s="30">
        <v>0.51220600000000005</v>
      </c>
      <c r="N72" s="30">
        <v>0.51204661061062717</v>
      </c>
      <c r="O72" s="7">
        <v>-6.118121283272826</v>
      </c>
    </row>
    <row r="73" spans="1:15" ht="15" customHeight="1" x14ac:dyDescent="0.25">
      <c r="A73" s="65" t="s">
        <v>319</v>
      </c>
      <c r="B73" s="65" t="s">
        <v>332</v>
      </c>
      <c r="C73" s="65" t="s">
        <v>334</v>
      </c>
      <c r="D73" s="6">
        <v>216</v>
      </c>
      <c r="E73" s="71">
        <v>186</v>
      </c>
      <c r="F73" s="73">
        <v>90.2</v>
      </c>
      <c r="G73" s="30">
        <v>5.9753613375443022</v>
      </c>
      <c r="H73" s="30">
        <v>0.72495600000000004</v>
      </c>
      <c r="I73" s="30">
        <v>0.70660023569582908</v>
      </c>
      <c r="J73" s="62">
        <v>3.06</v>
      </c>
      <c r="K73" s="73">
        <v>16.399999999999999</v>
      </c>
      <c r="L73" s="30">
        <v>0.11276208018899428</v>
      </c>
      <c r="M73" s="30">
        <v>0.51220200000000005</v>
      </c>
      <c r="N73" s="30">
        <v>0.51204259521075945</v>
      </c>
      <c r="O73" s="7">
        <v>-6.1964919455170797</v>
      </c>
    </row>
    <row r="74" spans="1:15" ht="15" customHeight="1" x14ac:dyDescent="0.25">
      <c r="A74" s="65" t="s">
        <v>319</v>
      </c>
      <c r="B74" s="65" t="s">
        <v>332</v>
      </c>
      <c r="C74" s="65" t="s">
        <v>335</v>
      </c>
      <c r="D74" s="6">
        <v>216</v>
      </c>
      <c r="E74" s="71">
        <v>192</v>
      </c>
      <c r="F74" s="73">
        <v>81.3</v>
      </c>
      <c r="G74" s="30">
        <v>6.844651123103314</v>
      </c>
      <c r="H74" s="30">
        <v>0.72690999999999995</v>
      </c>
      <c r="I74" s="30">
        <v>0.70588385686610244</v>
      </c>
      <c r="J74" s="62">
        <v>3.44</v>
      </c>
      <c r="K74" s="73">
        <v>17.899999999999999</v>
      </c>
      <c r="L74" s="30">
        <v>0.11614319765228279</v>
      </c>
      <c r="M74" s="30">
        <v>0.51222999999999996</v>
      </c>
      <c r="N74" s="30">
        <v>0.51206581553379948</v>
      </c>
      <c r="O74" s="7">
        <v>-5.7432887393271681</v>
      </c>
    </row>
    <row r="75" spans="1:15" ht="15" customHeight="1" x14ac:dyDescent="0.25">
      <c r="A75" s="65"/>
      <c r="B75" s="65"/>
      <c r="C75" s="65"/>
      <c r="E75" s="71"/>
      <c r="F75" s="71"/>
      <c r="G75" s="30"/>
      <c r="I75" s="30"/>
      <c r="J75" s="62"/>
      <c r="K75" s="73"/>
      <c r="O75" s="7"/>
    </row>
    <row r="76" spans="1:15" ht="15" customHeight="1" x14ac:dyDescent="0.25">
      <c r="A76" s="65" t="s">
        <v>346</v>
      </c>
      <c r="B76" s="65" t="s">
        <v>344</v>
      </c>
      <c r="C76" s="65" t="s">
        <v>353</v>
      </c>
      <c r="D76" s="6">
        <v>222</v>
      </c>
      <c r="E76" s="77" t="s">
        <v>2225</v>
      </c>
      <c r="F76" s="77" t="s">
        <v>2226</v>
      </c>
      <c r="G76" s="30" t="s">
        <v>2224</v>
      </c>
      <c r="H76" s="30" t="s">
        <v>2224</v>
      </c>
      <c r="I76" s="30" t="s">
        <v>2224</v>
      </c>
      <c r="J76" s="62">
        <v>4.673</v>
      </c>
      <c r="K76" s="73">
        <v>25.16</v>
      </c>
      <c r="L76" s="30">
        <v>0.11199968160578498</v>
      </c>
      <c r="M76" s="30">
        <v>0.51234800000000003</v>
      </c>
      <c r="N76" s="30">
        <v>0.512185271799946</v>
      </c>
      <c r="O76" s="7">
        <v>-3.2610620152717651</v>
      </c>
    </row>
    <row r="77" spans="1:15" ht="15" customHeight="1" x14ac:dyDescent="0.25">
      <c r="A77" s="65" t="s">
        <v>293</v>
      </c>
      <c r="B77" s="65" t="s">
        <v>344</v>
      </c>
      <c r="C77" s="65" t="s">
        <v>345</v>
      </c>
      <c r="D77" s="6">
        <v>228</v>
      </c>
      <c r="E77" s="73">
        <v>45.8</v>
      </c>
      <c r="F77" s="71">
        <v>957</v>
      </c>
      <c r="G77" s="30">
        <v>0.13842652711920525</v>
      </c>
      <c r="H77" s="30">
        <v>0.70630000000000004</v>
      </c>
      <c r="I77" s="30">
        <v>0.70585110399505868</v>
      </c>
      <c r="J77" s="62">
        <v>5.61</v>
      </c>
      <c r="K77" s="73">
        <v>29.4</v>
      </c>
      <c r="L77" s="30">
        <v>0.11532287669876376</v>
      </c>
      <c r="M77" s="30">
        <v>0.51234299999999999</v>
      </c>
      <c r="N77" s="30">
        <v>0.51217091148166694</v>
      </c>
      <c r="O77" s="7">
        <v>-3.3906016461893174</v>
      </c>
    </row>
    <row r="78" spans="1:15" s="203" customFormat="1" ht="15" customHeight="1" x14ac:dyDescent="0.25">
      <c r="A78" s="199"/>
      <c r="B78" s="199"/>
      <c r="C78" s="199"/>
      <c r="D78" s="200"/>
      <c r="E78" s="55"/>
      <c r="F78" s="55"/>
      <c r="G78" s="201"/>
      <c r="H78" s="201"/>
      <c r="I78" s="201"/>
      <c r="J78" s="51"/>
      <c r="K78" s="77"/>
      <c r="L78" s="201"/>
      <c r="M78" s="201"/>
      <c r="N78" s="201"/>
      <c r="O78" s="202"/>
    </row>
    <row r="79" spans="1:15" ht="15" customHeight="1" x14ac:dyDescent="0.25">
      <c r="A79" s="65" t="s">
        <v>354</v>
      </c>
      <c r="B79" s="65" t="s">
        <v>355</v>
      </c>
      <c r="C79" s="65" t="s">
        <v>356</v>
      </c>
      <c r="D79" s="6">
        <v>199.8</v>
      </c>
      <c r="E79" s="71">
        <v>180</v>
      </c>
      <c r="F79" s="71">
        <v>596</v>
      </c>
      <c r="G79" s="30">
        <v>0.87366933545723535</v>
      </c>
      <c r="H79" s="30">
        <v>0.707596</v>
      </c>
      <c r="I79" s="30">
        <v>0.70511374068987576</v>
      </c>
      <c r="J79" s="62">
        <v>4.8</v>
      </c>
      <c r="K79" s="73">
        <v>29.3</v>
      </c>
      <c r="L79" s="30">
        <v>9.9009818150456549E-2</v>
      </c>
      <c r="M79" s="30">
        <v>0.51238899999999998</v>
      </c>
      <c r="N79" s="30">
        <v>0.51225954009901331</v>
      </c>
      <c r="O79" s="7">
        <v>-2.369259476308061</v>
      </c>
    </row>
    <row r="80" spans="1:15" ht="15" customHeight="1" x14ac:dyDescent="0.25">
      <c r="A80" s="65" t="s">
        <v>354</v>
      </c>
      <c r="B80" s="65" t="s">
        <v>355</v>
      </c>
      <c r="C80" s="65" t="s">
        <v>357</v>
      </c>
      <c r="D80" s="6">
        <v>199.8</v>
      </c>
      <c r="E80" s="71">
        <v>176</v>
      </c>
      <c r="F80" s="71">
        <v>424</v>
      </c>
      <c r="G80" s="30">
        <v>1.2008653012672335</v>
      </c>
      <c r="H80" s="30">
        <v>0.70822300000000005</v>
      </c>
      <c r="I80" s="30">
        <v>0.70481111525905782</v>
      </c>
      <c r="J80" s="62">
        <v>4.5</v>
      </c>
      <c r="K80" s="73">
        <v>31.9</v>
      </c>
      <c r="L80" s="30">
        <v>8.5255997662037869E-2</v>
      </c>
      <c r="M80" s="30">
        <v>0.512374</v>
      </c>
      <c r="N80" s="30">
        <v>0.51226252385326998</v>
      </c>
      <c r="O80" s="7">
        <v>-2.3110263523862251</v>
      </c>
    </row>
    <row r="81" spans="1:15" ht="15" customHeight="1" x14ac:dyDescent="0.25">
      <c r="A81" s="65" t="s">
        <v>354</v>
      </c>
      <c r="B81" s="65" t="s">
        <v>355</v>
      </c>
      <c r="C81" s="65" t="s">
        <v>358</v>
      </c>
      <c r="D81" s="6">
        <v>199.8</v>
      </c>
      <c r="E81" s="71">
        <v>179</v>
      </c>
      <c r="F81" s="71">
        <v>549</v>
      </c>
      <c r="G81" s="30">
        <v>0.9432152105996372</v>
      </c>
      <c r="H81" s="30">
        <v>0.70781400000000005</v>
      </c>
      <c r="I81" s="30">
        <v>0.70513414774590166</v>
      </c>
      <c r="J81" s="62">
        <v>4.9000000000000004</v>
      </c>
      <c r="K81" s="73">
        <v>28.6</v>
      </c>
      <c r="L81" s="30">
        <v>0.10354688712008678</v>
      </c>
      <c r="M81" s="30">
        <v>0.51241199999999998</v>
      </c>
      <c r="N81" s="30">
        <v>0.51227660767220407</v>
      </c>
      <c r="O81" s="7">
        <v>-2.0361562716997295</v>
      </c>
    </row>
    <row r="82" spans="1:15" ht="15" customHeight="1" x14ac:dyDescent="0.25">
      <c r="A82" s="65" t="s">
        <v>354</v>
      </c>
      <c r="B82" s="65" t="s">
        <v>355</v>
      </c>
      <c r="C82" s="65" t="s">
        <v>359</v>
      </c>
      <c r="D82" s="6">
        <v>199.8</v>
      </c>
      <c r="E82" s="71">
        <v>237</v>
      </c>
      <c r="F82" s="71">
        <v>641</v>
      </c>
      <c r="G82" s="30">
        <v>1.0696136232764673</v>
      </c>
      <c r="H82" s="30">
        <v>0.70796700000000001</v>
      </c>
      <c r="I82" s="30">
        <v>0.70492802602339344</v>
      </c>
      <c r="J82" s="62">
        <v>5.0999999999999996</v>
      </c>
      <c r="K82" s="73">
        <v>31.4</v>
      </c>
      <c r="L82" s="30">
        <v>9.8163488916612099E-2</v>
      </c>
      <c r="M82" s="30">
        <v>0.512436</v>
      </c>
      <c r="N82" s="30">
        <v>0.51230764671349727</v>
      </c>
      <c r="O82" s="7">
        <v>-1.4303757071654211</v>
      </c>
    </row>
    <row r="83" spans="1:15" ht="15" customHeight="1" x14ac:dyDescent="0.25">
      <c r="A83" s="65" t="s">
        <v>354</v>
      </c>
      <c r="B83" s="65" t="s">
        <v>355</v>
      </c>
      <c r="C83" s="65" t="s">
        <v>360</v>
      </c>
      <c r="D83" s="6">
        <v>199.8</v>
      </c>
      <c r="E83" s="71">
        <v>138</v>
      </c>
      <c r="F83" s="71">
        <v>701</v>
      </c>
      <c r="G83" s="30">
        <v>0.56946100047675963</v>
      </c>
      <c r="H83" s="30">
        <v>0.70717399999999997</v>
      </c>
      <c r="I83" s="30">
        <v>0.70555605392724885</v>
      </c>
      <c r="J83" s="62">
        <v>5.3</v>
      </c>
      <c r="K83" s="73">
        <v>31.6</v>
      </c>
      <c r="L83" s="30">
        <v>0.10136693134675466</v>
      </c>
      <c r="M83" s="30">
        <v>0.51241700000000001</v>
      </c>
      <c r="N83" s="30">
        <v>0.51228445806486045</v>
      </c>
      <c r="O83" s="7">
        <v>-1.882942283861766</v>
      </c>
    </row>
    <row r="84" spans="1:15" ht="15" customHeight="1" x14ac:dyDescent="0.25">
      <c r="A84" s="65" t="s">
        <v>354</v>
      </c>
      <c r="B84" s="65" t="s">
        <v>355</v>
      </c>
      <c r="C84" s="65" t="s">
        <v>361</v>
      </c>
      <c r="D84" s="6">
        <v>199.8</v>
      </c>
      <c r="E84" s="71">
        <v>142</v>
      </c>
      <c r="F84" s="71">
        <v>583</v>
      </c>
      <c r="G84" s="30">
        <v>0.70459337495114105</v>
      </c>
      <c r="H84" s="30">
        <v>0.70754700000000004</v>
      </c>
      <c r="I84" s="30">
        <v>0.70554511737250802</v>
      </c>
      <c r="J84" s="62">
        <v>3.8</v>
      </c>
      <c r="K84" s="73">
        <v>20.100000000000001</v>
      </c>
      <c r="L84" s="30">
        <v>0.11425992258270648</v>
      </c>
      <c r="M84" s="30">
        <v>0.51240600000000003</v>
      </c>
      <c r="N84" s="30">
        <v>0.51225659988453043</v>
      </c>
      <c r="O84" s="7">
        <v>-2.4266428462538236</v>
      </c>
    </row>
    <row r="85" spans="1:15" ht="15" customHeight="1" x14ac:dyDescent="0.25">
      <c r="A85" s="65" t="s">
        <v>354</v>
      </c>
      <c r="B85" s="65" t="s">
        <v>355</v>
      </c>
      <c r="C85" s="65" t="s">
        <v>362</v>
      </c>
      <c r="D85" s="6">
        <v>199.8</v>
      </c>
      <c r="E85" s="71">
        <v>175</v>
      </c>
      <c r="F85" s="71">
        <v>560</v>
      </c>
      <c r="G85" s="30">
        <v>0.90403647074486548</v>
      </c>
      <c r="H85" s="30">
        <v>0.707951</v>
      </c>
      <c r="I85" s="30">
        <v>0.7053824619328789</v>
      </c>
      <c r="J85" s="62">
        <v>4.3</v>
      </c>
      <c r="K85" s="73">
        <v>26.6</v>
      </c>
      <c r="L85" s="30">
        <v>9.7699809545268718E-2</v>
      </c>
      <c r="M85" s="30">
        <v>0.51241099999999995</v>
      </c>
      <c r="N85" s="30">
        <v>0.51228325299564803</v>
      </c>
      <c r="O85" s="7">
        <v>-1.9064612933861191</v>
      </c>
    </row>
    <row r="86" spans="1:15" ht="15" customHeight="1" x14ac:dyDescent="0.25">
      <c r="A86" s="65" t="s">
        <v>354</v>
      </c>
      <c r="B86" s="65" t="s">
        <v>355</v>
      </c>
      <c r="C86" s="65" t="s">
        <v>363</v>
      </c>
      <c r="D86" s="6">
        <v>199.8</v>
      </c>
      <c r="E86" s="71">
        <v>161</v>
      </c>
      <c r="F86" s="71">
        <v>503</v>
      </c>
      <c r="G86" s="30">
        <v>0.92599383396910984</v>
      </c>
      <c r="H86" s="30">
        <v>0.708287</v>
      </c>
      <c r="I86" s="30">
        <v>0.70565607692395493</v>
      </c>
      <c r="J86" s="62">
        <v>4.5999999999999996</v>
      </c>
      <c r="K86" s="73">
        <v>25.4</v>
      </c>
      <c r="L86" s="30">
        <v>0.10945399747856378</v>
      </c>
      <c r="M86" s="30">
        <v>0.51241700000000001</v>
      </c>
      <c r="N86" s="30">
        <v>0.51227388385312822</v>
      </c>
      <c r="O86" s="7">
        <v>-2.0893163110791146</v>
      </c>
    </row>
    <row r="87" spans="1:15" ht="15" customHeight="1" x14ac:dyDescent="0.25">
      <c r="A87" s="65" t="s">
        <v>354</v>
      </c>
      <c r="B87" s="65" t="s">
        <v>355</v>
      </c>
      <c r="C87" s="65" t="s">
        <v>364</v>
      </c>
      <c r="D87" s="6">
        <v>199.8</v>
      </c>
      <c r="E87" s="71">
        <v>183</v>
      </c>
      <c r="F87" s="71">
        <v>506</v>
      </c>
      <c r="G87" s="30">
        <v>1.0463023277409096</v>
      </c>
      <c r="H87" s="30">
        <v>0.70843800000000001</v>
      </c>
      <c r="I87" s="30">
        <v>0.70546525780929437</v>
      </c>
      <c r="J87" s="62">
        <v>3.8</v>
      </c>
      <c r="K87" s="73">
        <v>18.8</v>
      </c>
      <c r="L87" s="30">
        <v>0.12216188259414179</v>
      </c>
      <c r="M87" s="30">
        <v>0.51244100000000004</v>
      </c>
      <c r="N87" s="30">
        <v>0.51228126770758287</v>
      </c>
      <c r="O87" s="7">
        <v>-1.9452076230008775</v>
      </c>
    </row>
    <row r="88" spans="1:15" ht="15" customHeight="1" x14ac:dyDescent="0.25">
      <c r="A88" s="65"/>
      <c r="B88" s="65"/>
      <c r="C88" s="65"/>
      <c r="E88" s="71"/>
      <c r="F88" s="71"/>
      <c r="G88" s="30"/>
      <c r="I88" s="30"/>
      <c r="J88" s="62"/>
      <c r="K88" s="73"/>
      <c r="O88" s="7"/>
    </row>
    <row r="89" spans="1:15" ht="15" customHeight="1" x14ac:dyDescent="0.25">
      <c r="A89" s="65" t="s">
        <v>365</v>
      </c>
      <c r="B89" s="65" t="s">
        <v>366</v>
      </c>
      <c r="C89" s="65" t="s">
        <v>367</v>
      </c>
      <c r="D89" s="6">
        <v>216.7</v>
      </c>
      <c r="E89" s="73">
        <v>53.2</v>
      </c>
      <c r="F89" s="71">
        <v>1115</v>
      </c>
      <c r="G89" s="30">
        <v>0.13800941314097823</v>
      </c>
      <c r="H89" s="30">
        <v>0.70644499999999999</v>
      </c>
      <c r="I89" s="30">
        <v>0.70601967165262403</v>
      </c>
      <c r="J89" s="62">
        <v>5.86</v>
      </c>
      <c r="K89" s="73">
        <v>33.799999999999997</v>
      </c>
      <c r="L89" s="30">
        <v>0.10478123525273786</v>
      </c>
      <c r="M89" s="30">
        <v>0.51236899999999996</v>
      </c>
      <c r="N89" s="30">
        <v>0.5122203968706952</v>
      </c>
      <c r="O89" s="7">
        <v>-2.7086572681001009</v>
      </c>
    </row>
    <row r="90" spans="1:15" ht="15" customHeight="1" x14ac:dyDescent="0.25">
      <c r="A90" s="65" t="s">
        <v>365</v>
      </c>
      <c r="B90" s="65" t="s">
        <v>366</v>
      </c>
      <c r="C90" s="65" t="s">
        <v>368</v>
      </c>
      <c r="D90" s="6">
        <v>216.7</v>
      </c>
      <c r="E90" s="62">
        <v>3.26</v>
      </c>
      <c r="F90" s="71">
        <v>2410</v>
      </c>
      <c r="G90" s="30">
        <v>3.9124782480059531E-3</v>
      </c>
      <c r="H90" s="30">
        <v>0.70596099999999995</v>
      </c>
      <c r="I90" s="30">
        <v>0.70594894221445115</v>
      </c>
      <c r="J90" s="62">
        <v>9.24</v>
      </c>
      <c r="K90" s="73">
        <v>56.3</v>
      </c>
      <c r="L90" s="30">
        <v>9.9189888750543673E-2</v>
      </c>
      <c r="M90" s="30">
        <v>0.51238099999999998</v>
      </c>
      <c r="N90" s="30">
        <v>0.51224032664538488</v>
      </c>
      <c r="O90" s="7">
        <v>-2.319676733187892</v>
      </c>
    </row>
    <row r="91" spans="1:15" ht="15" customHeight="1" x14ac:dyDescent="0.25">
      <c r="A91" s="65" t="s">
        <v>365</v>
      </c>
      <c r="B91" s="65" t="s">
        <v>366</v>
      </c>
      <c r="C91" s="65" t="s">
        <v>369</v>
      </c>
      <c r="D91" s="6">
        <v>216.7</v>
      </c>
      <c r="E91" s="73">
        <v>56.8</v>
      </c>
      <c r="F91" s="71">
        <v>214</v>
      </c>
      <c r="G91" s="30">
        <v>0.76787194768114042</v>
      </c>
      <c r="H91" s="30">
        <v>0.70838199999999996</v>
      </c>
      <c r="I91" s="30">
        <v>0.70601551137382201</v>
      </c>
      <c r="J91" s="62">
        <v>4.7</v>
      </c>
      <c r="K91" s="73">
        <v>26.7</v>
      </c>
      <c r="L91" s="30">
        <v>0.10638552475044952</v>
      </c>
      <c r="M91" s="30">
        <v>0.51230399999999998</v>
      </c>
      <c r="N91" s="30">
        <v>0.51215312163086724</v>
      </c>
      <c r="O91" s="7">
        <v>-4.0217056683999886</v>
      </c>
    </row>
    <row r="92" spans="1:15" ht="15" customHeight="1" x14ac:dyDescent="0.25">
      <c r="A92" s="65" t="s">
        <v>365</v>
      </c>
      <c r="B92" s="65" t="s">
        <v>370</v>
      </c>
      <c r="C92" s="65" t="s">
        <v>371</v>
      </c>
      <c r="D92" s="6">
        <v>213.4</v>
      </c>
      <c r="E92" s="73">
        <v>52.8</v>
      </c>
      <c r="F92" s="71">
        <v>1301</v>
      </c>
      <c r="G92" s="30">
        <v>0.11738724818154277</v>
      </c>
      <c r="H92" s="30">
        <v>0.70626500000000003</v>
      </c>
      <c r="I92" s="30">
        <v>0.7059087442648786</v>
      </c>
      <c r="J92" s="62">
        <v>7.08</v>
      </c>
      <c r="K92" s="73">
        <v>43.7</v>
      </c>
      <c r="L92" s="30">
        <v>9.7916147210282065E-2</v>
      </c>
      <c r="M92" s="30">
        <v>0.51236800000000005</v>
      </c>
      <c r="N92" s="30">
        <v>0.51223124929506558</v>
      </c>
      <c r="O92" s="7">
        <v>-2.5797530169668903</v>
      </c>
    </row>
    <row r="93" spans="1:15" ht="15" customHeight="1" x14ac:dyDescent="0.25">
      <c r="A93" s="65" t="s">
        <v>365</v>
      </c>
      <c r="B93" s="65" t="s">
        <v>372</v>
      </c>
      <c r="C93" s="65" t="s">
        <v>373</v>
      </c>
      <c r="D93" s="6">
        <v>215.9</v>
      </c>
      <c r="E93" s="73">
        <v>87.6</v>
      </c>
      <c r="F93" s="71">
        <v>392</v>
      </c>
      <c r="G93" s="30">
        <v>0.64644544032614493</v>
      </c>
      <c r="H93" s="30">
        <v>0.70743100000000003</v>
      </c>
      <c r="I93" s="30">
        <v>0.70544609941837866</v>
      </c>
      <c r="J93" s="62">
        <v>5.19</v>
      </c>
      <c r="K93" s="73">
        <v>30.8</v>
      </c>
      <c r="L93" s="30">
        <v>0.10184168754295078</v>
      </c>
      <c r="M93" s="30">
        <v>0.51243099999999997</v>
      </c>
      <c r="N93" s="30">
        <v>0.51228709939406036</v>
      </c>
      <c r="O93" s="7">
        <v>-1.4268884243995306</v>
      </c>
    </row>
    <row r="94" spans="1:15" ht="15" customHeight="1" x14ac:dyDescent="0.25">
      <c r="A94" s="65" t="s">
        <v>365</v>
      </c>
      <c r="B94" s="65" t="s">
        <v>374</v>
      </c>
      <c r="C94" s="65" t="s">
        <v>375</v>
      </c>
      <c r="D94" s="6">
        <v>215</v>
      </c>
      <c r="E94" s="71">
        <v>109</v>
      </c>
      <c r="F94" s="71">
        <v>293</v>
      </c>
      <c r="G94" s="30">
        <v>1.0763187341160805</v>
      </c>
      <c r="H94" s="30">
        <v>0.709036</v>
      </c>
      <c r="I94" s="30">
        <v>0.70574497771547495</v>
      </c>
      <c r="J94" s="62">
        <v>4.63</v>
      </c>
      <c r="K94" s="73">
        <v>30.6</v>
      </c>
      <c r="L94" s="30">
        <v>9.144621742335847E-2</v>
      </c>
      <c r="M94" s="30">
        <v>0.51240399999999997</v>
      </c>
      <c r="N94" s="30">
        <v>0.51227532703135048</v>
      </c>
      <c r="O94" s="7">
        <v>-1.6792692143297039</v>
      </c>
    </row>
    <row r="95" spans="1:15" ht="15" customHeight="1" x14ac:dyDescent="0.25">
      <c r="A95" s="65" t="s">
        <v>365</v>
      </c>
      <c r="B95" s="65" t="s">
        <v>376</v>
      </c>
      <c r="C95" s="65" t="s">
        <v>377</v>
      </c>
      <c r="D95" s="6">
        <v>211.8</v>
      </c>
      <c r="E95" s="73">
        <v>65.5</v>
      </c>
      <c r="F95" s="71">
        <v>877</v>
      </c>
      <c r="G95" s="30">
        <v>0.21600495922492771</v>
      </c>
      <c r="H95" s="30">
        <v>0.70526999999999995</v>
      </c>
      <c r="I95" s="30">
        <v>0.70461937421722554</v>
      </c>
      <c r="J95" s="62">
        <v>2.52</v>
      </c>
      <c r="K95" s="73">
        <v>12.1</v>
      </c>
      <c r="L95" s="30">
        <v>0.12587007128140248</v>
      </c>
      <c r="M95" s="30">
        <v>0.51241499999999995</v>
      </c>
      <c r="N95" s="30">
        <v>0.51224052749230342</v>
      </c>
      <c r="O95" s="7">
        <v>-2.4388644497352896</v>
      </c>
    </row>
    <row r="96" spans="1:15" ht="15" customHeight="1" x14ac:dyDescent="0.25">
      <c r="A96" s="65" t="s">
        <v>365</v>
      </c>
      <c r="B96" s="65" t="s">
        <v>376</v>
      </c>
      <c r="C96" s="65" t="s">
        <v>378</v>
      </c>
      <c r="D96" s="6">
        <v>217.2</v>
      </c>
      <c r="E96" s="73">
        <v>59.4</v>
      </c>
      <c r="F96" s="71">
        <v>1043</v>
      </c>
      <c r="G96" s="30">
        <v>0.16472723651552898</v>
      </c>
      <c r="H96" s="30">
        <v>0.70624100000000001</v>
      </c>
      <c r="I96" s="30">
        <v>0.70573215737502581</v>
      </c>
      <c r="J96" s="62">
        <v>6.51</v>
      </c>
      <c r="K96" s="73">
        <v>31.5</v>
      </c>
      <c r="L96" s="30">
        <v>0.12490454864406485</v>
      </c>
      <c r="M96" s="30">
        <v>0.51241999999999999</v>
      </c>
      <c r="N96" s="30">
        <v>0.51224244851248202</v>
      </c>
      <c r="O96" s="7">
        <v>-2.2657006133697255</v>
      </c>
    </row>
    <row r="97" spans="1:15" ht="15" customHeight="1" x14ac:dyDescent="0.25">
      <c r="A97" s="65" t="s">
        <v>365</v>
      </c>
      <c r="B97" s="65" t="s">
        <v>376</v>
      </c>
      <c r="C97" s="65" t="s">
        <v>379</v>
      </c>
      <c r="D97" s="6">
        <v>215.3</v>
      </c>
      <c r="E97" s="71">
        <v>249</v>
      </c>
      <c r="F97" s="71">
        <v>396</v>
      </c>
      <c r="G97" s="30">
        <v>1.8196261760169652</v>
      </c>
      <c r="H97" s="30">
        <v>0.71129600000000004</v>
      </c>
      <c r="I97" s="30">
        <v>0.70572441712810796</v>
      </c>
      <c r="J97" s="62">
        <v>2.8</v>
      </c>
      <c r="K97" s="73">
        <v>13.9</v>
      </c>
      <c r="L97" s="30">
        <v>0.12174400084783747</v>
      </c>
      <c r="M97" s="30">
        <v>0.51238600000000001</v>
      </c>
      <c r="N97" s="30">
        <v>0.51221445615483585</v>
      </c>
      <c r="O97" s="7">
        <v>-2.8597781016936885</v>
      </c>
    </row>
    <row r="98" spans="1:15" ht="15" customHeight="1" x14ac:dyDescent="0.25">
      <c r="A98" s="65"/>
      <c r="B98" s="65"/>
      <c r="C98" s="65"/>
      <c r="E98" s="71"/>
      <c r="F98" s="71"/>
      <c r="G98" s="30"/>
      <c r="I98" s="30"/>
      <c r="J98" s="62"/>
      <c r="K98" s="73"/>
      <c r="O98" s="7"/>
    </row>
    <row r="99" spans="1:15" ht="15" customHeight="1" x14ac:dyDescent="0.25">
      <c r="A99" s="65" t="s">
        <v>380</v>
      </c>
      <c r="B99" s="65" t="s">
        <v>376</v>
      </c>
      <c r="C99" s="65" t="s">
        <v>381</v>
      </c>
      <c r="D99" s="6">
        <v>224.2</v>
      </c>
      <c r="E99" s="73">
        <v>95.6</v>
      </c>
      <c r="F99" s="71">
        <v>1130</v>
      </c>
      <c r="G99" s="30">
        <v>0.24469676922034031</v>
      </c>
      <c r="H99" s="30">
        <v>0.70589999999999997</v>
      </c>
      <c r="I99" s="30">
        <v>0.70511973219077295</v>
      </c>
      <c r="J99" s="62">
        <v>4.5199999999999996</v>
      </c>
      <c r="K99" s="73">
        <v>26</v>
      </c>
      <c r="L99" s="30">
        <v>0.10506621278843578</v>
      </c>
      <c r="M99" s="30">
        <v>0.512324</v>
      </c>
      <c r="N99" s="30">
        <v>0.51216983177596143</v>
      </c>
      <c r="O99" s="7">
        <v>-3.5071466941072327</v>
      </c>
    </row>
    <row r="100" spans="1:15" ht="15" customHeight="1" x14ac:dyDescent="0.25">
      <c r="A100" s="65" t="s">
        <v>380</v>
      </c>
      <c r="B100" s="65" t="s">
        <v>376</v>
      </c>
      <c r="C100" s="65" t="s">
        <v>382</v>
      </c>
      <c r="D100" s="6">
        <v>224.2</v>
      </c>
      <c r="E100" s="73">
        <v>81.7</v>
      </c>
      <c r="F100" s="71">
        <v>1180</v>
      </c>
      <c r="G100" s="30">
        <v>0.2002575210197064</v>
      </c>
      <c r="H100" s="30">
        <v>0.70589999999999997</v>
      </c>
      <c r="I100" s="30">
        <v>0.70526143620651327</v>
      </c>
      <c r="J100" s="62">
        <v>3.91</v>
      </c>
      <c r="K100" s="73">
        <v>22.5</v>
      </c>
      <c r="L100" s="30">
        <v>0.10502308143503608</v>
      </c>
      <c r="M100" s="30">
        <v>0.51225100000000001</v>
      </c>
      <c r="N100" s="30">
        <v>0.51209689506447231</v>
      </c>
      <c r="O100" s="7">
        <v>-4.9307200283976726</v>
      </c>
    </row>
    <row r="101" spans="1:15" ht="15" customHeight="1" x14ac:dyDescent="0.25">
      <c r="A101" s="65" t="s">
        <v>380</v>
      </c>
      <c r="B101" s="65" t="s">
        <v>376</v>
      </c>
      <c r="C101" s="65" t="s">
        <v>383</v>
      </c>
      <c r="D101" s="6">
        <v>217.9</v>
      </c>
      <c r="E101" s="71">
        <v>169</v>
      </c>
      <c r="F101" s="71">
        <v>814</v>
      </c>
      <c r="G101" s="30">
        <v>0.60059721934967203</v>
      </c>
      <c r="H101" s="30">
        <v>0.70760000000000001</v>
      </c>
      <c r="I101" s="30">
        <v>0.70573876608440067</v>
      </c>
      <c r="J101" s="62">
        <v>5.27</v>
      </c>
      <c r="K101" s="73">
        <v>26.1</v>
      </c>
      <c r="L101" s="30">
        <v>0.12203269066292327</v>
      </c>
      <c r="M101" s="30">
        <v>0.51240300000000005</v>
      </c>
      <c r="N101" s="30">
        <v>0.51222897138997181</v>
      </c>
      <c r="O101" s="7">
        <v>-2.5111543681000104</v>
      </c>
    </row>
    <row r="102" spans="1:15" ht="15" customHeight="1" x14ac:dyDescent="0.25">
      <c r="A102" s="65" t="s">
        <v>380</v>
      </c>
      <c r="B102" s="65" t="s">
        <v>376</v>
      </c>
      <c r="C102" s="65" t="s">
        <v>384</v>
      </c>
      <c r="D102" s="6">
        <v>217.9</v>
      </c>
      <c r="E102" s="71">
        <v>136</v>
      </c>
      <c r="F102" s="71">
        <v>742</v>
      </c>
      <c r="G102" s="30">
        <v>0.53019914872362572</v>
      </c>
      <c r="H102" s="30">
        <v>0.70720000000000005</v>
      </c>
      <c r="I102" s="30">
        <v>0.70555692772821221</v>
      </c>
      <c r="J102" s="62">
        <v>6.83</v>
      </c>
      <c r="K102" s="73">
        <v>33.5</v>
      </c>
      <c r="L102" s="30">
        <v>0.12322071264886318</v>
      </c>
      <c r="M102" s="30">
        <v>0.51241999999999999</v>
      </c>
      <c r="N102" s="30">
        <v>0.51224427717333376</v>
      </c>
      <c r="O102" s="7">
        <v>-2.2124219515806676</v>
      </c>
    </row>
    <row r="103" spans="1:15" ht="15" customHeight="1" x14ac:dyDescent="0.25">
      <c r="A103" s="65"/>
      <c r="B103" s="65"/>
      <c r="C103" s="65"/>
      <c r="E103" s="71"/>
      <c r="F103" s="71"/>
      <c r="G103" s="30"/>
      <c r="I103" s="30"/>
      <c r="J103" s="62"/>
      <c r="K103" s="73"/>
      <c r="O103" s="7"/>
    </row>
    <row r="104" spans="1:15" ht="15" customHeight="1" x14ac:dyDescent="0.25">
      <c r="A104" s="65" t="s">
        <v>380</v>
      </c>
      <c r="B104" s="65" t="s">
        <v>385</v>
      </c>
      <c r="C104" s="65" t="s">
        <v>386</v>
      </c>
      <c r="D104" s="6">
        <v>219.8</v>
      </c>
      <c r="E104" s="73">
        <v>68.099999999999994</v>
      </c>
      <c r="F104" s="71">
        <v>565</v>
      </c>
      <c r="G104" s="30">
        <v>0.34864680686808946</v>
      </c>
      <c r="H104" s="30">
        <v>0.70679999999999998</v>
      </c>
      <c r="I104" s="30">
        <v>0.70571011756832036</v>
      </c>
      <c r="J104" s="62">
        <v>5.19</v>
      </c>
      <c r="K104" s="73">
        <v>29.7</v>
      </c>
      <c r="L104" s="30">
        <v>0.10561108732673835</v>
      </c>
      <c r="M104" s="30">
        <v>0.51232999999999995</v>
      </c>
      <c r="N104" s="30">
        <v>0.51217807573806207</v>
      </c>
      <c r="O104" s="7">
        <v>-3.4567838247856475</v>
      </c>
    </row>
    <row r="105" spans="1:15" ht="15" customHeight="1" x14ac:dyDescent="0.25">
      <c r="A105" s="65" t="s">
        <v>380</v>
      </c>
      <c r="B105" s="65" t="s">
        <v>385</v>
      </c>
      <c r="C105" s="65" t="s">
        <v>387</v>
      </c>
      <c r="D105" s="6">
        <v>219.8</v>
      </c>
      <c r="E105" s="71">
        <v>140</v>
      </c>
      <c r="F105" s="71">
        <v>767</v>
      </c>
      <c r="G105" s="30">
        <v>0.52800337036400635</v>
      </c>
      <c r="H105" s="30">
        <v>0.70720000000000005</v>
      </c>
      <c r="I105" s="30">
        <v>0.70554944251348028</v>
      </c>
      <c r="J105" s="62">
        <v>5.28</v>
      </c>
      <c r="K105" s="73">
        <v>26.4</v>
      </c>
      <c r="L105" s="30">
        <v>0.12087465729248408</v>
      </c>
      <c r="M105" s="30">
        <v>0.51239500000000004</v>
      </c>
      <c r="N105" s="30">
        <v>0.51222111870059306</v>
      </c>
      <c r="O105" s="7">
        <v>-2.6166837590557712</v>
      </c>
    </row>
    <row r="106" spans="1:15" ht="15" customHeight="1" x14ac:dyDescent="0.25">
      <c r="A106" s="65"/>
      <c r="B106" s="65"/>
      <c r="C106" s="65"/>
      <c r="E106" s="71"/>
      <c r="F106" s="71"/>
      <c r="G106" s="30"/>
      <c r="I106" s="30"/>
      <c r="J106" s="62"/>
      <c r="K106" s="73"/>
      <c r="O106" s="7"/>
    </row>
    <row r="107" spans="1:15" ht="15" customHeight="1" x14ac:dyDescent="0.25">
      <c r="A107" s="65" t="s">
        <v>380</v>
      </c>
      <c r="B107" s="65" t="s">
        <v>372</v>
      </c>
      <c r="C107" s="65" t="s">
        <v>388</v>
      </c>
      <c r="D107" s="6">
        <v>215.2</v>
      </c>
      <c r="E107" s="73">
        <v>81.599999999999994</v>
      </c>
      <c r="F107" s="71">
        <v>1830</v>
      </c>
      <c r="G107" s="30">
        <v>0.12897101114351067</v>
      </c>
      <c r="H107" s="30">
        <v>0.70599999999999996</v>
      </c>
      <c r="I107" s="30">
        <v>0.70560528243560738</v>
      </c>
      <c r="J107" s="62">
        <v>6.53</v>
      </c>
      <c r="K107" s="73">
        <v>35.200000000000003</v>
      </c>
      <c r="L107" s="30">
        <v>0.11211861469251817</v>
      </c>
      <c r="M107" s="30">
        <v>0.51241400000000004</v>
      </c>
      <c r="N107" s="30">
        <v>0.51225609227049729</v>
      </c>
      <c r="O107" s="7">
        <v>-2.0496581639639633</v>
      </c>
    </row>
    <row r="108" spans="1:15" ht="15" customHeight="1" x14ac:dyDescent="0.25">
      <c r="A108" s="65" t="s">
        <v>380</v>
      </c>
      <c r="B108" s="65" t="s">
        <v>372</v>
      </c>
      <c r="C108" s="65" t="s">
        <v>389</v>
      </c>
      <c r="D108" s="6">
        <v>215.2</v>
      </c>
      <c r="E108" s="73">
        <v>87.7</v>
      </c>
      <c r="F108" s="71">
        <v>793</v>
      </c>
      <c r="G108" s="30">
        <v>0.31989314683755815</v>
      </c>
      <c r="H108" s="30">
        <v>0.70660000000000001</v>
      </c>
      <c r="I108" s="30">
        <v>0.70562096259720652</v>
      </c>
      <c r="J108" s="62">
        <v>4.3099999999999996</v>
      </c>
      <c r="K108" s="73">
        <v>26.5</v>
      </c>
      <c r="L108" s="30">
        <v>9.8295743304558203E-2</v>
      </c>
      <c r="M108" s="30">
        <v>0.51237600000000005</v>
      </c>
      <c r="N108" s="30">
        <v>0.51223756038684953</v>
      </c>
      <c r="O108" s="7">
        <v>-2.4113539158487907</v>
      </c>
    </row>
    <row r="109" spans="1:15" ht="15" customHeight="1" x14ac:dyDescent="0.25">
      <c r="A109" s="65" t="s">
        <v>380</v>
      </c>
      <c r="B109" s="65" t="s">
        <v>372</v>
      </c>
      <c r="C109" s="65" t="s">
        <v>390</v>
      </c>
      <c r="D109" s="6">
        <v>215.2</v>
      </c>
      <c r="E109" s="73">
        <v>63.8</v>
      </c>
      <c r="F109" s="71">
        <v>666</v>
      </c>
      <c r="G109" s="30">
        <v>0.27709263314417004</v>
      </c>
      <c r="H109" s="30">
        <v>0.70660000000000001</v>
      </c>
      <c r="I109" s="30">
        <v>0.70575195416166747</v>
      </c>
      <c r="J109" s="62">
        <v>6.46</v>
      </c>
      <c r="K109" s="73">
        <v>36.6</v>
      </c>
      <c r="L109" s="30">
        <v>0.10667393870263565</v>
      </c>
      <c r="M109" s="30">
        <v>0.51241099999999995</v>
      </c>
      <c r="N109" s="30">
        <v>0.51226076054597314</v>
      </c>
      <c r="O109" s="7">
        <v>-1.9585451697146095</v>
      </c>
    </row>
    <row r="110" spans="1:15" ht="15" customHeight="1" x14ac:dyDescent="0.25">
      <c r="A110" s="65"/>
      <c r="B110" s="65"/>
      <c r="C110" s="65"/>
      <c r="E110" s="71"/>
      <c r="F110" s="71"/>
      <c r="G110" s="30"/>
      <c r="I110" s="30"/>
      <c r="J110" s="62"/>
      <c r="K110" s="73"/>
      <c r="O110" s="7"/>
    </row>
    <row r="111" spans="1:15" ht="15" customHeight="1" x14ac:dyDescent="0.25">
      <c r="A111" s="65" t="s">
        <v>380</v>
      </c>
      <c r="B111" s="65" t="s">
        <v>391</v>
      </c>
      <c r="C111" s="65" t="s">
        <v>392</v>
      </c>
      <c r="D111" s="6">
        <v>230.3</v>
      </c>
      <c r="E111" s="71">
        <v>115</v>
      </c>
      <c r="F111" s="71">
        <v>842</v>
      </c>
      <c r="G111" s="30">
        <v>0.39506110939977185</v>
      </c>
      <c r="H111" s="30">
        <v>0.70660000000000001</v>
      </c>
      <c r="I111" s="30">
        <v>0.70530593264130836</v>
      </c>
      <c r="J111" s="62">
        <v>4.2</v>
      </c>
      <c r="K111" s="73">
        <v>24.4</v>
      </c>
      <c r="L111" s="30">
        <v>0.10403163900971203</v>
      </c>
      <c r="M111" s="30">
        <v>0.51240200000000002</v>
      </c>
      <c r="N111" s="30">
        <v>0.51224519344012831</v>
      </c>
      <c r="O111" s="7">
        <v>-1.8829622744798158</v>
      </c>
    </row>
    <row r="112" spans="1:15" ht="15" customHeight="1" x14ac:dyDescent="0.25">
      <c r="A112" s="65"/>
      <c r="B112" s="65"/>
      <c r="C112" s="65"/>
      <c r="E112" s="71"/>
      <c r="F112" s="71"/>
      <c r="G112" s="30"/>
      <c r="I112" s="30"/>
      <c r="J112" s="62"/>
      <c r="K112" s="73"/>
      <c r="O112" s="7"/>
    </row>
    <row r="113" spans="1:15" ht="15" customHeight="1" x14ac:dyDescent="0.25">
      <c r="A113" s="65" t="s">
        <v>380</v>
      </c>
      <c r="B113" s="65" t="s">
        <v>385</v>
      </c>
      <c r="C113" s="65" t="s">
        <v>487</v>
      </c>
      <c r="D113" s="6">
        <v>220.7</v>
      </c>
      <c r="E113" s="73">
        <v>20.399999999999999</v>
      </c>
      <c r="F113" s="71">
        <v>1120</v>
      </c>
      <c r="G113" s="30">
        <v>5.2681839547848962E-2</v>
      </c>
      <c r="H113" s="30">
        <v>0.70589999999999997</v>
      </c>
      <c r="I113" s="30">
        <v>0.70573463929584668</v>
      </c>
      <c r="J113" s="62">
        <v>6.25</v>
      </c>
      <c r="K113" s="73">
        <v>34.299999999999997</v>
      </c>
      <c r="L113" s="30">
        <v>0.11012583445385977</v>
      </c>
      <c r="M113" s="30">
        <v>0.51237600000000005</v>
      </c>
      <c r="N113" s="30">
        <v>0.51221693202332474</v>
      </c>
      <c r="O113" s="7">
        <v>-2.6757859557791086</v>
      </c>
    </row>
    <row r="114" spans="1:15" ht="15" customHeight="1" x14ac:dyDescent="0.25">
      <c r="A114" s="65" t="s">
        <v>380</v>
      </c>
      <c r="B114" s="65" t="s">
        <v>385</v>
      </c>
      <c r="C114" s="65" t="s">
        <v>488</v>
      </c>
      <c r="D114" s="6">
        <v>220.7</v>
      </c>
      <c r="E114" s="73">
        <v>30</v>
      </c>
      <c r="F114" s="71">
        <v>1040</v>
      </c>
      <c r="G114" s="30">
        <v>8.3434410213124172E-2</v>
      </c>
      <c r="H114" s="30">
        <v>0.70609999999999995</v>
      </c>
      <c r="I114" s="30">
        <v>0.70583811140723507</v>
      </c>
      <c r="J114" s="62">
        <v>6.09</v>
      </c>
      <c r="K114" s="73">
        <v>34.6</v>
      </c>
      <c r="L114" s="30">
        <v>0.10637530616631721</v>
      </c>
      <c r="M114" s="30">
        <v>0.51234000000000002</v>
      </c>
      <c r="N114" s="30">
        <v>0.51218634936203655</v>
      </c>
      <c r="O114" s="7">
        <v>-3.2726908238367436</v>
      </c>
    </row>
    <row r="115" spans="1:15" ht="15" customHeight="1" x14ac:dyDescent="0.25">
      <c r="A115" s="65" t="s">
        <v>380</v>
      </c>
      <c r="B115" s="65" t="s">
        <v>385</v>
      </c>
      <c r="C115" s="65" t="s">
        <v>489</v>
      </c>
      <c r="D115" s="6">
        <v>220.7</v>
      </c>
      <c r="E115" s="73">
        <v>59.5</v>
      </c>
      <c r="F115" s="71">
        <v>432</v>
      </c>
      <c r="G115" s="30">
        <v>0.39843981825069313</v>
      </c>
      <c r="H115" s="30">
        <v>0.70779999999999998</v>
      </c>
      <c r="I115" s="30">
        <v>0.7065493548161168</v>
      </c>
      <c r="J115" s="62">
        <v>4.78</v>
      </c>
      <c r="K115" s="73">
        <v>25.2</v>
      </c>
      <c r="L115" s="30">
        <v>0.11463700602538469</v>
      </c>
      <c r="M115" s="30">
        <v>0.51231899999999997</v>
      </c>
      <c r="N115" s="30">
        <v>0.5121534159961102</v>
      </c>
      <c r="O115" s="7">
        <v>-3.9154761673920735</v>
      </c>
    </row>
    <row r="116" spans="1:15" ht="15" customHeight="1" x14ac:dyDescent="0.25">
      <c r="A116" s="65" t="s">
        <v>380</v>
      </c>
      <c r="B116" s="65" t="s">
        <v>385</v>
      </c>
      <c r="C116" s="65" t="s">
        <v>393</v>
      </c>
      <c r="D116" s="6">
        <v>220.7</v>
      </c>
      <c r="E116" s="73">
        <v>37.700000000000003</v>
      </c>
      <c r="F116" s="71">
        <v>672</v>
      </c>
      <c r="G116" s="30">
        <v>0.16227938527730273</v>
      </c>
      <c r="H116" s="30">
        <v>0.70689999999999997</v>
      </c>
      <c r="I116" s="30">
        <v>0.7063906283901753</v>
      </c>
      <c r="J116" s="62">
        <v>4.6100000000000003</v>
      </c>
      <c r="K116" s="73">
        <v>24.1</v>
      </c>
      <c r="L116" s="30">
        <v>0.11560667161279634</v>
      </c>
      <c r="M116" s="30">
        <v>0.51233399999999996</v>
      </c>
      <c r="N116" s="30">
        <v>0.51216701539157627</v>
      </c>
      <c r="O116" s="7">
        <v>-3.650046508414384</v>
      </c>
    </row>
    <row r="117" spans="1:15" ht="15" customHeight="1" x14ac:dyDescent="0.25">
      <c r="A117" s="65" t="s">
        <v>380</v>
      </c>
      <c r="B117" s="65" t="s">
        <v>385</v>
      </c>
      <c r="C117" s="65" t="s">
        <v>394</v>
      </c>
      <c r="D117" s="6">
        <v>220.7</v>
      </c>
      <c r="E117" s="73">
        <v>91.9</v>
      </c>
      <c r="F117" s="71">
        <v>927</v>
      </c>
      <c r="G117" s="30">
        <v>0.28675157330354872</v>
      </c>
      <c r="H117" s="30">
        <v>0.70640000000000003</v>
      </c>
      <c r="I117" s="30">
        <v>0.70549992812541296</v>
      </c>
      <c r="J117" s="62">
        <v>4.53</v>
      </c>
      <c r="K117" s="73">
        <v>25.6</v>
      </c>
      <c r="L117" s="30">
        <v>0.10694485932195506</v>
      </c>
      <c r="M117" s="30">
        <v>0.51236000000000004</v>
      </c>
      <c r="N117" s="30">
        <v>0.51220552668796993</v>
      </c>
      <c r="O117" s="7">
        <v>-2.8983924886427648</v>
      </c>
    </row>
    <row r="118" spans="1:15" ht="15" customHeight="1" x14ac:dyDescent="0.25">
      <c r="A118" s="65" t="s">
        <v>380</v>
      </c>
      <c r="B118" s="65" t="s">
        <v>385</v>
      </c>
      <c r="C118" s="65" t="s">
        <v>395</v>
      </c>
      <c r="D118" s="6">
        <v>220.7</v>
      </c>
      <c r="E118" s="71">
        <v>109</v>
      </c>
      <c r="F118" s="71">
        <v>901</v>
      </c>
      <c r="G118" s="30">
        <v>0.34993608995342568</v>
      </c>
      <c r="H118" s="30">
        <v>0.70679999999999998</v>
      </c>
      <c r="I118" s="30">
        <v>0.70570160103101987</v>
      </c>
      <c r="J118" s="62">
        <v>5.42</v>
      </c>
      <c r="K118" s="73">
        <v>27</v>
      </c>
      <c r="L118" s="30">
        <v>0.12132225540820883</v>
      </c>
      <c r="M118" s="30">
        <v>0.51239199999999996</v>
      </c>
      <c r="N118" s="30">
        <v>0.51221675968705094</v>
      </c>
      <c r="O118" s="7">
        <v>-2.679149572822892</v>
      </c>
    </row>
    <row r="119" spans="1:15" ht="15" customHeight="1" x14ac:dyDescent="0.25">
      <c r="A119" s="65" t="s">
        <v>380</v>
      </c>
      <c r="B119" s="65" t="s">
        <v>385</v>
      </c>
      <c r="C119" s="65" t="s">
        <v>396</v>
      </c>
      <c r="D119" s="6">
        <v>220.7</v>
      </c>
      <c r="E119" s="73">
        <v>76.5</v>
      </c>
      <c r="F119" s="71">
        <v>716</v>
      </c>
      <c r="G119" s="30">
        <v>0.30906685712084259</v>
      </c>
      <c r="H119" s="30">
        <v>0.70720000000000005</v>
      </c>
      <c r="I119" s="30">
        <v>0.70622988366460682</v>
      </c>
      <c r="J119" s="62">
        <v>3.9</v>
      </c>
      <c r="K119" s="73">
        <v>20.6</v>
      </c>
      <c r="L119" s="30">
        <v>0.11441778470677832</v>
      </c>
      <c r="M119" s="30">
        <v>0.51230600000000004</v>
      </c>
      <c r="N119" s="30">
        <v>0.51214073264380489</v>
      </c>
      <c r="O119" s="7">
        <v>-4.1630267210535088</v>
      </c>
    </row>
    <row r="120" spans="1:15" ht="15" customHeight="1" x14ac:dyDescent="0.25">
      <c r="A120" s="65"/>
      <c r="B120" s="65"/>
      <c r="C120" s="65"/>
      <c r="E120" s="71"/>
      <c r="F120" s="71"/>
      <c r="G120" s="30"/>
      <c r="I120" s="30"/>
      <c r="J120" s="62"/>
      <c r="K120" s="73"/>
      <c r="O120" s="7"/>
    </row>
    <row r="121" spans="1:15" ht="15" customHeight="1" x14ac:dyDescent="0.25">
      <c r="A121" s="65" t="s">
        <v>397</v>
      </c>
      <c r="B121" s="65" t="s">
        <v>385</v>
      </c>
      <c r="C121" s="65" t="s">
        <v>398</v>
      </c>
      <c r="D121" s="6">
        <v>220</v>
      </c>
      <c r="E121" s="73">
        <v>55.3</v>
      </c>
      <c r="F121" s="71">
        <v>1100</v>
      </c>
      <c r="G121" s="30">
        <v>0.14540950312295303</v>
      </c>
      <c r="H121" s="30">
        <v>0.70617200000000002</v>
      </c>
      <c r="I121" s="30">
        <v>0.70571703041977785</v>
      </c>
      <c r="J121" s="62">
        <v>7.57</v>
      </c>
      <c r="K121" s="73">
        <v>41.3</v>
      </c>
      <c r="L121" s="30">
        <v>0.11077769299594777</v>
      </c>
      <c r="M121" s="30">
        <v>0.51240699999999995</v>
      </c>
      <c r="N121" s="30">
        <v>0.51224749833733718</v>
      </c>
      <c r="O121" s="7">
        <v>-2.0967884525957547</v>
      </c>
    </row>
    <row r="122" spans="1:15" ht="15" customHeight="1" x14ac:dyDescent="0.25">
      <c r="A122" s="65" t="s">
        <v>397</v>
      </c>
      <c r="B122" s="65" t="s">
        <v>385</v>
      </c>
      <c r="C122" s="65" t="s">
        <v>399</v>
      </c>
      <c r="D122" s="6">
        <v>220</v>
      </c>
      <c r="E122" s="73">
        <v>31.5</v>
      </c>
      <c r="F122" s="71">
        <v>1470</v>
      </c>
      <c r="G122" s="30">
        <v>6.1979623214319601E-2</v>
      </c>
      <c r="H122" s="30">
        <v>0.706063</v>
      </c>
      <c r="I122" s="30">
        <v>0.70586907290066658</v>
      </c>
      <c r="J122" s="62">
        <v>5.79</v>
      </c>
      <c r="K122" s="73">
        <v>33.1</v>
      </c>
      <c r="L122" s="30">
        <v>0.10571930377253823</v>
      </c>
      <c r="M122" s="30">
        <v>0.51237999999999995</v>
      </c>
      <c r="N122" s="30">
        <v>0.51222778158606452</v>
      </c>
      <c r="O122" s="7">
        <v>-2.4816144820249963</v>
      </c>
    </row>
    <row r="123" spans="1:15" ht="15" customHeight="1" x14ac:dyDescent="0.25">
      <c r="A123" s="65" t="s">
        <v>397</v>
      </c>
      <c r="B123" s="65" t="s">
        <v>385</v>
      </c>
      <c r="C123" s="67" t="s">
        <v>400</v>
      </c>
      <c r="D123" s="75">
        <v>220</v>
      </c>
      <c r="E123" s="73">
        <v>70.3</v>
      </c>
      <c r="F123" s="71">
        <v>1190</v>
      </c>
      <c r="G123" s="30">
        <v>0.17087297542722138</v>
      </c>
      <c r="H123" s="30">
        <v>0.70628199999999997</v>
      </c>
      <c r="I123" s="30">
        <v>0.70574735814900824</v>
      </c>
      <c r="J123" s="62">
        <v>5.71</v>
      </c>
      <c r="K123" s="73">
        <v>30.6</v>
      </c>
      <c r="L123" s="30">
        <v>0.11277668577087303</v>
      </c>
      <c r="M123" s="30">
        <v>0.51238899999999998</v>
      </c>
      <c r="N123" s="30">
        <v>0.51222662011643716</v>
      </c>
      <c r="O123" s="7">
        <v>-2.5042837209288127</v>
      </c>
    </row>
    <row r="124" spans="1:15" ht="15" customHeight="1" x14ac:dyDescent="0.25">
      <c r="A124" s="65" t="s">
        <v>397</v>
      </c>
      <c r="B124" s="65" t="s">
        <v>385</v>
      </c>
      <c r="C124" s="65" t="s">
        <v>401</v>
      </c>
      <c r="D124" s="6">
        <v>220</v>
      </c>
      <c r="E124" s="73">
        <v>23.1</v>
      </c>
      <c r="F124" s="71">
        <v>1890</v>
      </c>
      <c r="G124" s="30">
        <v>3.5351098532418419E-2</v>
      </c>
      <c r="H124" s="30">
        <v>0.70599299999999998</v>
      </c>
      <c r="I124" s="30">
        <v>0.70588239048608059</v>
      </c>
      <c r="J124" s="62">
        <v>5.4</v>
      </c>
      <c r="K124" s="73">
        <v>31.9</v>
      </c>
      <c r="L124" s="30">
        <v>0.10230719719444546</v>
      </c>
      <c r="M124" s="30">
        <v>0.512374</v>
      </c>
      <c r="N124" s="30">
        <v>0.51222669445848201</v>
      </c>
      <c r="O124" s="7">
        <v>-2.5028327337173195</v>
      </c>
    </row>
    <row r="125" spans="1:15" ht="15" customHeight="1" x14ac:dyDescent="0.25">
      <c r="A125" s="65" t="s">
        <v>397</v>
      </c>
      <c r="B125" s="65" t="s">
        <v>385</v>
      </c>
      <c r="C125" s="65" t="s">
        <v>402</v>
      </c>
      <c r="D125" s="6">
        <v>220</v>
      </c>
      <c r="E125" s="71">
        <v>101</v>
      </c>
      <c r="F125" s="71">
        <v>1120</v>
      </c>
      <c r="G125" s="30">
        <v>0.2608432404494635</v>
      </c>
      <c r="H125" s="30">
        <v>0.70654600000000001</v>
      </c>
      <c r="I125" s="30">
        <v>0.70572985155672563</v>
      </c>
      <c r="J125" s="62">
        <v>7.09</v>
      </c>
      <c r="K125" s="73">
        <v>40.299999999999997</v>
      </c>
      <c r="L125" s="30">
        <v>0.10632878502838555</v>
      </c>
      <c r="M125" s="30">
        <v>0.51243799999999995</v>
      </c>
      <c r="N125" s="30">
        <v>0.51228490403327354</v>
      </c>
      <c r="O125" s="7">
        <v>-1.3667145552198612</v>
      </c>
    </row>
    <row r="126" spans="1:15" ht="15" customHeight="1" x14ac:dyDescent="0.25">
      <c r="A126" s="65" t="s">
        <v>397</v>
      </c>
      <c r="B126" s="65" t="s">
        <v>385</v>
      </c>
      <c r="C126" s="65" t="s">
        <v>403</v>
      </c>
      <c r="D126" s="6">
        <v>220</v>
      </c>
      <c r="E126" s="71">
        <v>140</v>
      </c>
      <c r="F126" s="71">
        <v>987</v>
      </c>
      <c r="G126" s="30">
        <v>0.41030739107188857</v>
      </c>
      <c r="H126" s="30">
        <v>0.70706899999999995</v>
      </c>
      <c r="I126" s="30">
        <v>0.70578519545168095</v>
      </c>
      <c r="J126" s="62">
        <v>5.87</v>
      </c>
      <c r="K126" s="73">
        <v>32.799999999999997</v>
      </c>
      <c r="L126" s="30">
        <v>0.10816014611650082</v>
      </c>
      <c r="M126" s="30">
        <v>0.51237299999999997</v>
      </c>
      <c r="N126" s="30">
        <v>0.51221726717443861</v>
      </c>
      <c r="O126" s="7">
        <v>-2.6868318234540833</v>
      </c>
    </row>
    <row r="127" spans="1:15" ht="15" customHeight="1" x14ac:dyDescent="0.25">
      <c r="A127" s="65" t="s">
        <v>397</v>
      </c>
      <c r="B127" s="65" t="s">
        <v>385</v>
      </c>
      <c r="C127" s="65" t="s">
        <v>404</v>
      </c>
      <c r="D127" s="6">
        <v>220</v>
      </c>
      <c r="E127" s="73">
        <v>88.8</v>
      </c>
      <c r="F127" s="71">
        <v>1090</v>
      </c>
      <c r="G127" s="30">
        <v>0.23564830384265989</v>
      </c>
      <c r="H127" s="30">
        <v>0.70658399999999999</v>
      </c>
      <c r="I127" s="30">
        <v>0.70584668361024028</v>
      </c>
      <c r="J127" s="62">
        <v>5.76</v>
      </c>
      <c r="K127" s="73">
        <v>34.1</v>
      </c>
      <c r="L127" s="30">
        <v>0.10208747050566881</v>
      </c>
      <c r="M127" s="30">
        <v>0.51238600000000001</v>
      </c>
      <c r="N127" s="30">
        <v>0.51223901082878409</v>
      </c>
      <c r="O127" s="7">
        <v>-2.2624452675068518</v>
      </c>
    </row>
    <row r="128" spans="1:15" ht="15" customHeight="1" x14ac:dyDescent="0.25">
      <c r="A128" s="65" t="s">
        <v>397</v>
      </c>
      <c r="B128" s="65" t="s">
        <v>385</v>
      </c>
      <c r="C128" s="65" t="s">
        <v>405</v>
      </c>
      <c r="D128" s="6">
        <v>220</v>
      </c>
      <c r="E128" s="71">
        <v>131</v>
      </c>
      <c r="F128" s="71">
        <v>1475</v>
      </c>
      <c r="G128" s="30">
        <v>0.256896676206396</v>
      </c>
      <c r="H128" s="30">
        <v>0.70661600000000002</v>
      </c>
      <c r="I128" s="30">
        <v>0.70581219990149291</v>
      </c>
      <c r="J128" s="62">
        <v>9.2799999999999994</v>
      </c>
      <c r="K128" s="73">
        <v>56.9</v>
      </c>
      <c r="L128" s="30">
        <v>9.8568977914768902E-2</v>
      </c>
      <c r="M128" s="30">
        <v>0.51238799999999995</v>
      </c>
      <c r="N128" s="30">
        <v>0.5122460768795668</v>
      </c>
      <c r="O128" s="7">
        <v>-2.1245320672613754</v>
      </c>
    </row>
    <row r="129" spans="1:15" ht="15" customHeight="1" x14ac:dyDescent="0.25">
      <c r="A129" s="65" t="s">
        <v>397</v>
      </c>
      <c r="B129" s="65" t="s">
        <v>385</v>
      </c>
      <c r="C129" s="65" t="s">
        <v>406</v>
      </c>
      <c r="D129" s="6">
        <v>220</v>
      </c>
      <c r="E129" s="73">
        <v>67.2</v>
      </c>
      <c r="F129" s="71">
        <v>1845</v>
      </c>
      <c r="G129" s="30">
        <v>0.10534936679308843</v>
      </c>
      <c r="H129" s="30">
        <v>0.70614100000000002</v>
      </c>
      <c r="I129" s="30">
        <v>0.70581137397035876</v>
      </c>
      <c r="J129" s="62">
        <v>7.01</v>
      </c>
      <c r="K129" s="73">
        <v>43.7</v>
      </c>
      <c r="L129" s="30">
        <v>9.6950815080202687E-2</v>
      </c>
      <c r="M129" s="30">
        <v>0.51248899999999997</v>
      </c>
      <c r="N129" s="30">
        <v>0.51234940676797303</v>
      </c>
      <c r="O129" s="7">
        <v>-0.10776824411307118</v>
      </c>
    </row>
    <row r="130" spans="1:15" ht="15" customHeight="1" x14ac:dyDescent="0.25">
      <c r="A130" s="65" t="s">
        <v>397</v>
      </c>
      <c r="B130" s="65" t="s">
        <v>385</v>
      </c>
      <c r="C130" s="65" t="s">
        <v>407</v>
      </c>
      <c r="D130" s="6">
        <v>220</v>
      </c>
      <c r="E130" s="73">
        <v>35.299999999999997</v>
      </c>
      <c r="F130" s="71">
        <v>1510</v>
      </c>
      <c r="G130" s="30">
        <v>6.7616661752441493E-2</v>
      </c>
      <c r="H130" s="30">
        <v>0.70606899999999995</v>
      </c>
      <c r="I130" s="30">
        <v>0.70585743525661782</v>
      </c>
      <c r="J130" s="62">
        <v>7.13</v>
      </c>
      <c r="K130" s="73">
        <v>44.7</v>
      </c>
      <c r="L130" s="30">
        <v>9.6402862282996965E-2</v>
      </c>
      <c r="M130" s="30">
        <v>0.51242100000000002</v>
      </c>
      <c r="N130" s="30">
        <v>0.51228219572990075</v>
      </c>
      <c r="O130" s="7">
        <v>-1.4195744619571737</v>
      </c>
    </row>
    <row r="131" spans="1:15" ht="15" customHeight="1" x14ac:dyDescent="0.25">
      <c r="A131" s="65" t="s">
        <v>397</v>
      </c>
      <c r="B131" s="65" t="s">
        <v>385</v>
      </c>
      <c r="C131" s="65" t="s">
        <v>408</v>
      </c>
      <c r="D131" s="6">
        <v>220</v>
      </c>
      <c r="E131" s="73">
        <v>58.6</v>
      </c>
      <c r="F131" s="71">
        <v>1570</v>
      </c>
      <c r="G131" s="30">
        <v>0.10795792438464456</v>
      </c>
      <c r="H131" s="30">
        <v>0.70608300000000002</v>
      </c>
      <c r="I131" s="30">
        <v>0.70574521209423013</v>
      </c>
      <c r="J131" s="62">
        <v>8.01</v>
      </c>
      <c r="K131" s="73">
        <v>44.7</v>
      </c>
      <c r="L131" s="30">
        <v>0.10830157131122017</v>
      </c>
      <c r="M131" s="30">
        <v>0.51243899999999998</v>
      </c>
      <c r="N131" s="30">
        <v>0.51228306354541286</v>
      </c>
      <c r="O131" s="7">
        <v>-1.4026366818342684</v>
      </c>
    </row>
    <row r="132" spans="1:15" ht="15" customHeight="1" x14ac:dyDescent="0.25">
      <c r="A132" s="65" t="s">
        <v>397</v>
      </c>
      <c r="B132" s="65" t="s">
        <v>385</v>
      </c>
      <c r="C132" s="65" t="s">
        <v>409</v>
      </c>
      <c r="D132" s="6">
        <v>220</v>
      </c>
      <c r="E132" s="73">
        <v>47.1</v>
      </c>
      <c r="F132" s="71">
        <v>2010</v>
      </c>
      <c r="G132" s="30">
        <v>6.7776364210008946E-2</v>
      </c>
      <c r="H132" s="30">
        <v>0.706009</v>
      </c>
      <c r="I132" s="30">
        <v>0.70579693556603007</v>
      </c>
      <c r="J132" s="62">
        <v>6.55</v>
      </c>
      <c r="K132" s="73">
        <v>38.299999999999997</v>
      </c>
      <c r="L132" s="30">
        <v>0.10336024243559072</v>
      </c>
      <c r="M132" s="30">
        <v>0.51245099999999999</v>
      </c>
      <c r="N132" s="30">
        <v>0.51230217824648772</v>
      </c>
      <c r="O132" s="7">
        <v>-1.0295612995536718</v>
      </c>
    </row>
    <row r="133" spans="1:15" ht="15" customHeight="1" x14ac:dyDescent="0.25">
      <c r="A133" s="65" t="s">
        <v>397</v>
      </c>
      <c r="B133" s="65" t="s">
        <v>385</v>
      </c>
      <c r="C133" s="65" t="s">
        <v>410</v>
      </c>
      <c r="D133" s="6">
        <v>220</v>
      </c>
      <c r="E133" s="73">
        <v>89.8</v>
      </c>
      <c r="F133" s="71">
        <v>1020</v>
      </c>
      <c r="G133" s="30">
        <v>0.25465506327000276</v>
      </c>
      <c r="H133" s="30">
        <v>0.70654399999999995</v>
      </c>
      <c r="I133" s="30">
        <v>0.7057472136500772</v>
      </c>
      <c r="J133" s="62">
        <v>9.5500000000000007</v>
      </c>
      <c r="K133" s="73">
        <v>49.9</v>
      </c>
      <c r="L133" s="30">
        <v>0.11566763984797089</v>
      </c>
      <c r="M133" s="30">
        <v>0.512432</v>
      </c>
      <c r="N133" s="30">
        <v>0.51226545761792763</v>
      </c>
      <c r="O133" s="7">
        <v>-1.7462642437415798</v>
      </c>
    </row>
    <row r="134" spans="1:15" ht="15" customHeight="1" x14ac:dyDescent="0.25">
      <c r="A134" s="65" t="s">
        <v>397</v>
      </c>
      <c r="B134" s="65" t="s">
        <v>366</v>
      </c>
      <c r="C134" s="65" t="s">
        <v>411</v>
      </c>
      <c r="D134" s="6">
        <v>220</v>
      </c>
      <c r="E134" s="73">
        <v>58.9</v>
      </c>
      <c r="F134" s="71">
        <v>651</v>
      </c>
      <c r="G134" s="30">
        <v>0.26170513339291912</v>
      </c>
      <c r="H134" s="30">
        <v>0.70658600000000005</v>
      </c>
      <c r="I134" s="30">
        <v>0.70576715479301866</v>
      </c>
      <c r="J134" s="62">
        <v>7.23</v>
      </c>
      <c r="K134" s="73">
        <v>41.7</v>
      </c>
      <c r="L134" s="30">
        <v>0.10479065425517045</v>
      </c>
      <c r="M134" s="30">
        <v>0.51254200000000005</v>
      </c>
      <c r="N134" s="30">
        <v>0.51239111868867115</v>
      </c>
      <c r="O134" s="69">
        <v>0.70635334215474188</v>
      </c>
    </row>
    <row r="135" spans="1:15" ht="15" customHeight="1" x14ac:dyDescent="0.25">
      <c r="A135" s="65" t="s">
        <v>397</v>
      </c>
      <c r="B135" s="65" t="s">
        <v>366</v>
      </c>
      <c r="C135" s="65" t="s">
        <v>412</v>
      </c>
      <c r="D135" s="6">
        <v>220</v>
      </c>
      <c r="E135" s="73">
        <v>52.6</v>
      </c>
      <c r="F135" s="71">
        <v>1460</v>
      </c>
      <c r="G135" s="30">
        <v>0.10420791606597767</v>
      </c>
      <c r="H135" s="30">
        <v>0.70634799999999998</v>
      </c>
      <c r="I135" s="30">
        <v>0.70602194543815833</v>
      </c>
      <c r="J135" s="62">
        <v>6.49</v>
      </c>
      <c r="K135" s="73">
        <v>37.4</v>
      </c>
      <c r="L135" s="30">
        <v>0.10487708479627604</v>
      </c>
      <c r="M135" s="30">
        <v>0.51241700000000001</v>
      </c>
      <c r="N135" s="30">
        <v>0.51226599424290375</v>
      </c>
      <c r="O135" s="7">
        <v>-1.7357905477455304</v>
      </c>
    </row>
    <row r="136" spans="1:15" ht="15" customHeight="1" x14ac:dyDescent="0.25">
      <c r="A136" s="65"/>
      <c r="B136" s="65"/>
      <c r="C136" s="65"/>
      <c r="F136" s="71"/>
      <c r="G136" s="30"/>
      <c r="I136" s="30"/>
      <c r="J136" s="62"/>
      <c r="K136" s="73"/>
      <c r="O136" s="7"/>
    </row>
    <row r="137" spans="1:15" ht="15" customHeight="1" x14ac:dyDescent="0.25">
      <c r="A137" s="29" t="s">
        <v>351</v>
      </c>
      <c r="B137" s="65" t="s">
        <v>372</v>
      </c>
      <c r="C137" s="65" t="s">
        <v>413</v>
      </c>
      <c r="D137" s="6">
        <v>216</v>
      </c>
      <c r="E137" s="73">
        <v>54.9</v>
      </c>
      <c r="F137" s="71">
        <v>329</v>
      </c>
      <c r="G137" s="30">
        <v>0.48269762126178384</v>
      </c>
      <c r="H137" s="30">
        <v>0.70707500000000001</v>
      </c>
      <c r="I137" s="30">
        <v>0.70559219699185483</v>
      </c>
      <c r="J137" s="62">
        <v>5.08</v>
      </c>
      <c r="K137" s="73">
        <v>29.6</v>
      </c>
      <c r="L137" s="30">
        <v>0.1037236457443734</v>
      </c>
      <c r="M137" s="30">
        <v>0.51239999999999997</v>
      </c>
      <c r="N137" s="30">
        <v>0.51225337228737322</v>
      </c>
      <c r="O137" s="7">
        <v>-2.0826453488043128</v>
      </c>
    </row>
    <row r="138" spans="1:15" ht="15" customHeight="1" x14ac:dyDescent="0.25">
      <c r="A138" s="29" t="s">
        <v>350</v>
      </c>
      <c r="B138" s="65" t="s">
        <v>372</v>
      </c>
      <c r="C138" s="65" t="s">
        <v>414</v>
      </c>
      <c r="D138" s="6">
        <v>216</v>
      </c>
      <c r="E138" s="73">
        <v>67.2</v>
      </c>
      <c r="F138" s="71">
        <v>830</v>
      </c>
      <c r="G138" s="30">
        <v>0.23418367869165549</v>
      </c>
      <c r="H138" s="30">
        <v>0.70629200000000003</v>
      </c>
      <c r="I138" s="30">
        <v>0.70557260912685926</v>
      </c>
      <c r="J138" s="62">
        <v>4.5199999999999996</v>
      </c>
      <c r="K138" s="73">
        <v>26.1</v>
      </c>
      <c r="L138" s="30">
        <v>0.10466563412245274</v>
      </c>
      <c r="M138" s="30">
        <v>0.51240399999999997</v>
      </c>
      <c r="N138" s="30">
        <v>0.51225604065657482</v>
      </c>
      <c r="O138" s="7">
        <v>-2.030565389564698</v>
      </c>
    </row>
    <row r="139" spans="1:15" ht="15" customHeight="1" x14ac:dyDescent="0.25">
      <c r="A139" s="29" t="s">
        <v>350</v>
      </c>
      <c r="B139" s="65" t="s">
        <v>372</v>
      </c>
      <c r="C139" s="65" t="s">
        <v>415</v>
      </c>
      <c r="D139" s="6">
        <v>216</v>
      </c>
      <c r="E139" s="73">
        <v>76.900000000000006</v>
      </c>
      <c r="F139" s="71">
        <v>878</v>
      </c>
      <c r="G139" s="30">
        <v>0.25335683080770899</v>
      </c>
      <c r="H139" s="30">
        <v>0.70712399999999997</v>
      </c>
      <c r="I139" s="30">
        <v>0.70634571095462662</v>
      </c>
      <c r="J139" s="62">
        <v>5.4</v>
      </c>
      <c r="K139" s="73">
        <v>35.299999999999997</v>
      </c>
      <c r="L139" s="30">
        <v>9.2451371847636202E-2</v>
      </c>
      <c r="M139" s="30">
        <v>0.51228799999999997</v>
      </c>
      <c r="N139" s="30">
        <v>0.51215730720487174</v>
      </c>
      <c r="O139" s="7">
        <v>-3.9575978771377862</v>
      </c>
    </row>
    <row r="140" spans="1:15" ht="15" customHeight="1" x14ac:dyDescent="0.25">
      <c r="A140" s="29" t="s">
        <v>350</v>
      </c>
      <c r="B140" s="65" t="s">
        <v>372</v>
      </c>
      <c r="C140" s="65" t="s">
        <v>416</v>
      </c>
      <c r="D140" s="6">
        <v>216</v>
      </c>
      <c r="E140" s="73">
        <v>57.3</v>
      </c>
      <c r="F140" s="71">
        <v>675</v>
      </c>
      <c r="G140" s="30">
        <v>0.24553939347489623</v>
      </c>
      <c r="H140" s="30">
        <v>0.70640700000000001</v>
      </c>
      <c r="I140" s="30">
        <v>0.70565272540815305</v>
      </c>
      <c r="J140" s="62">
        <v>6.78</v>
      </c>
      <c r="K140" s="73">
        <v>40</v>
      </c>
      <c r="L140" s="30">
        <v>0.10244151354645846</v>
      </c>
      <c r="M140" s="30">
        <v>0.512405</v>
      </c>
      <c r="N140" s="30">
        <v>0.51226018475848456</v>
      </c>
      <c r="O140" s="7">
        <v>-1.9496827821585683</v>
      </c>
    </row>
    <row r="141" spans="1:15" ht="15" customHeight="1" x14ac:dyDescent="0.25">
      <c r="A141" s="29" t="s">
        <v>350</v>
      </c>
      <c r="B141" s="65" t="s">
        <v>372</v>
      </c>
      <c r="C141" s="65" t="s">
        <v>417</v>
      </c>
      <c r="D141" s="6">
        <v>216</v>
      </c>
      <c r="E141" s="73">
        <v>92.4</v>
      </c>
      <c r="F141" s="71">
        <v>154</v>
      </c>
      <c r="G141" s="30">
        <v>1.735434883455681</v>
      </c>
      <c r="H141" s="30">
        <v>0.70609500000000003</v>
      </c>
      <c r="I141" s="30">
        <v>0.70076390253384402</v>
      </c>
      <c r="J141" s="62">
        <v>6.52</v>
      </c>
      <c r="K141" s="73">
        <v>35.4</v>
      </c>
      <c r="L141" s="30">
        <v>0.11131465843541488</v>
      </c>
      <c r="M141" s="30">
        <v>0.51242200000000004</v>
      </c>
      <c r="N141" s="30">
        <v>0.51226464134150829</v>
      </c>
      <c r="O141" s="7">
        <v>-1.8627013171923501</v>
      </c>
    </row>
    <row r="142" spans="1:15" ht="15" customHeight="1" x14ac:dyDescent="0.25">
      <c r="A142" s="29" t="s">
        <v>350</v>
      </c>
      <c r="B142" s="65" t="s">
        <v>372</v>
      </c>
      <c r="C142" s="65" t="s">
        <v>418</v>
      </c>
      <c r="D142" s="6">
        <v>216</v>
      </c>
      <c r="E142" s="73">
        <v>55.9</v>
      </c>
      <c r="F142" s="71">
        <v>153</v>
      </c>
      <c r="G142" s="30">
        <v>1.0567668751567345</v>
      </c>
      <c r="H142" s="30">
        <v>0.70613599999999999</v>
      </c>
      <c r="I142" s="30">
        <v>0.70288970867315548</v>
      </c>
      <c r="J142" s="62">
        <v>6.23</v>
      </c>
      <c r="K142" s="73">
        <v>34.9</v>
      </c>
      <c r="L142" s="30">
        <v>0.1078875319657675</v>
      </c>
      <c r="M142" s="30">
        <v>0.51242799999999999</v>
      </c>
      <c r="N142" s="30">
        <v>0.51227548605855922</v>
      </c>
      <c r="O142" s="7">
        <v>-1.6510392946944563</v>
      </c>
    </row>
    <row r="143" spans="1:15" ht="15" customHeight="1" x14ac:dyDescent="0.25">
      <c r="A143" s="29" t="s">
        <v>350</v>
      </c>
      <c r="B143" s="65" t="s">
        <v>372</v>
      </c>
      <c r="C143" s="65" t="s">
        <v>419</v>
      </c>
      <c r="D143" s="6">
        <v>216</v>
      </c>
      <c r="E143" s="73">
        <v>57.1</v>
      </c>
      <c r="F143" s="71">
        <v>155</v>
      </c>
      <c r="G143" s="30">
        <v>1.0655248055487956</v>
      </c>
      <c r="H143" s="30">
        <v>0.70614399999999999</v>
      </c>
      <c r="I143" s="30">
        <v>0.70287080511084554</v>
      </c>
      <c r="J143" s="62">
        <v>6.02</v>
      </c>
      <c r="K143" s="73">
        <v>34</v>
      </c>
      <c r="L143" s="30">
        <v>0.10701060688893342</v>
      </c>
      <c r="M143" s="30">
        <v>0.51243399999999995</v>
      </c>
      <c r="N143" s="30">
        <v>0.51228272571338651</v>
      </c>
      <c r="O143" s="7">
        <v>-1.5097391597318488</v>
      </c>
    </row>
    <row r="144" spans="1:15" ht="15" customHeight="1" x14ac:dyDescent="0.25">
      <c r="A144" s="65"/>
      <c r="B144" s="65"/>
      <c r="C144" s="65"/>
      <c r="F144" s="71"/>
      <c r="G144" s="30"/>
      <c r="I144" s="30"/>
      <c r="J144" s="62"/>
      <c r="K144" s="73"/>
      <c r="O144" s="7"/>
    </row>
    <row r="145" spans="1:15" ht="15" customHeight="1" x14ac:dyDescent="0.25">
      <c r="A145" s="65" t="s">
        <v>420</v>
      </c>
      <c r="B145" s="65" t="s">
        <v>376</v>
      </c>
      <c r="C145" s="65" t="s">
        <v>421</v>
      </c>
      <c r="D145" s="6">
        <v>216.1</v>
      </c>
      <c r="E145" s="73">
        <v>94</v>
      </c>
      <c r="F145" s="71">
        <v>1105.08</v>
      </c>
      <c r="G145" s="30">
        <v>0.24602371500372031</v>
      </c>
      <c r="H145" s="30">
        <v>0.70576000000000005</v>
      </c>
      <c r="I145" s="30">
        <v>0.70500388718954254</v>
      </c>
      <c r="J145" s="62">
        <v>4.3</v>
      </c>
      <c r="K145" s="77" t="s">
        <v>494</v>
      </c>
      <c r="L145" s="30">
        <v>0.1031</v>
      </c>
      <c r="M145" s="30">
        <v>0.51232999999999995</v>
      </c>
      <c r="N145" s="30">
        <v>0.51218418637410934</v>
      </c>
      <c r="O145" s="7">
        <v>-3.4304708742383117</v>
      </c>
    </row>
    <row r="146" spans="1:15" ht="15" customHeight="1" x14ac:dyDescent="0.25">
      <c r="A146" s="65" t="s">
        <v>420</v>
      </c>
      <c r="B146" s="65" t="s">
        <v>376</v>
      </c>
      <c r="C146" s="65" t="s">
        <v>422</v>
      </c>
      <c r="D146" s="6">
        <v>215</v>
      </c>
      <c r="E146" s="71">
        <v>159</v>
      </c>
      <c r="F146" s="71">
        <v>743</v>
      </c>
      <c r="G146" s="30">
        <v>0.61905210363444207</v>
      </c>
      <c r="H146" s="30">
        <v>0.70755000000000001</v>
      </c>
      <c r="I146" s="30">
        <v>0.70565714595615014</v>
      </c>
      <c r="J146" s="62">
        <v>4.8</v>
      </c>
      <c r="K146" s="77" t="s">
        <v>494</v>
      </c>
      <c r="L146" s="30">
        <v>0.11650000000000001</v>
      </c>
      <c r="M146" s="30">
        <v>0.51237999999999995</v>
      </c>
      <c r="N146" s="30">
        <v>0.51221607412892467</v>
      </c>
      <c r="O146" s="7">
        <v>-2.8357362378661488</v>
      </c>
    </row>
    <row r="147" spans="1:15" ht="15" customHeight="1" x14ac:dyDescent="0.25">
      <c r="A147" s="65" t="s">
        <v>420</v>
      </c>
      <c r="B147" s="65" t="s">
        <v>376</v>
      </c>
      <c r="C147" s="65" t="s">
        <v>423</v>
      </c>
      <c r="D147" s="6">
        <v>218.9</v>
      </c>
      <c r="E147" s="71">
        <v>178</v>
      </c>
      <c r="F147" s="71">
        <v>796</v>
      </c>
      <c r="G147" s="30">
        <v>0.646948947062436</v>
      </c>
      <c r="H147" s="30">
        <v>0.70859000000000005</v>
      </c>
      <c r="I147" s="30">
        <v>0.70657590817223603</v>
      </c>
      <c r="J147" s="62">
        <v>5.29</v>
      </c>
      <c r="K147" s="77" t="s">
        <v>494</v>
      </c>
      <c r="L147" s="30">
        <v>0.1193</v>
      </c>
      <c r="M147" s="30">
        <v>0.51239000000000001</v>
      </c>
      <c r="N147" s="30">
        <v>0.51221908709341912</v>
      </c>
      <c r="O147" s="7">
        <v>-2.6789480953204325</v>
      </c>
    </row>
    <row r="148" spans="1:15" ht="15" customHeight="1" x14ac:dyDescent="0.25">
      <c r="A148" s="65" t="s">
        <v>420</v>
      </c>
      <c r="B148" s="65" t="s">
        <v>376</v>
      </c>
      <c r="C148" s="65" t="s">
        <v>424</v>
      </c>
      <c r="D148" s="6">
        <v>217.9</v>
      </c>
      <c r="E148" s="71">
        <v>150</v>
      </c>
      <c r="F148" s="71">
        <v>878</v>
      </c>
      <c r="G148" s="30">
        <v>0.49408075239899912</v>
      </c>
      <c r="H148" s="30">
        <v>0.70477999999999996</v>
      </c>
      <c r="I148" s="30">
        <v>0.70324885762407352</v>
      </c>
      <c r="J148" s="62">
        <v>5.96</v>
      </c>
      <c r="K148" s="77" t="s">
        <v>494</v>
      </c>
      <c r="L148" s="30">
        <v>0.1116</v>
      </c>
      <c r="M148" s="30">
        <v>0.51249999999999996</v>
      </c>
      <c r="N148" s="30">
        <v>0.5123408492611804</v>
      </c>
      <c r="O148" s="7">
        <v>-0.32756493455909919</v>
      </c>
    </row>
    <row r="149" spans="1:15" ht="15" customHeight="1" x14ac:dyDescent="0.25">
      <c r="A149" s="65" t="s">
        <v>420</v>
      </c>
      <c r="B149" s="65" t="s">
        <v>385</v>
      </c>
      <c r="C149" s="65" t="s">
        <v>425</v>
      </c>
      <c r="D149" s="6">
        <v>213.1</v>
      </c>
      <c r="E149" s="73">
        <v>64.8</v>
      </c>
      <c r="F149" s="71">
        <v>789.6</v>
      </c>
      <c r="G149" s="30">
        <v>0.23738193793682133</v>
      </c>
      <c r="H149" s="30">
        <v>0.70662999999999998</v>
      </c>
      <c r="I149" s="30">
        <v>0.70591058958196562</v>
      </c>
      <c r="J149" s="62">
        <v>5.34</v>
      </c>
      <c r="K149" s="77" t="s">
        <v>494</v>
      </c>
      <c r="L149" s="30">
        <v>0.1037</v>
      </c>
      <c r="M149" s="30">
        <v>0.51239999999999997</v>
      </c>
      <c r="N149" s="30">
        <v>0.51225537524973186</v>
      </c>
      <c r="O149" s="7">
        <v>-2.1164145416086022</v>
      </c>
    </row>
    <row r="150" spans="1:15" ht="15" customHeight="1" x14ac:dyDescent="0.25">
      <c r="A150" s="65"/>
      <c r="B150" s="65"/>
      <c r="C150" s="65"/>
      <c r="F150" s="71"/>
      <c r="G150" s="30"/>
      <c r="I150" s="30"/>
      <c r="J150" s="62"/>
      <c r="K150" s="73"/>
      <c r="O150" s="7"/>
    </row>
    <row r="151" spans="1:15" ht="15" customHeight="1" x14ac:dyDescent="0.25">
      <c r="A151" s="65" t="s">
        <v>426</v>
      </c>
      <c r="B151" s="65" t="s">
        <v>427</v>
      </c>
      <c r="C151" s="65" t="s">
        <v>428</v>
      </c>
      <c r="D151" s="6">
        <v>216.1</v>
      </c>
      <c r="E151" s="39">
        <v>1.24</v>
      </c>
      <c r="F151" s="71">
        <v>462</v>
      </c>
      <c r="G151" s="30">
        <v>7.7632410402162094E-3</v>
      </c>
      <c r="H151" s="30">
        <v>0.70624299999999995</v>
      </c>
      <c r="I151" s="30">
        <v>0.70621914097486049</v>
      </c>
      <c r="J151" s="62">
        <v>5.95</v>
      </c>
      <c r="K151" s="73">
        <v>22.3</v>
      </c>
      <c r="L151" s="30">
        <v>0.16127639283132808</v>
      </c>
      <c r="M151" s="30">
        <v>0.51291699999999996</v>
      </c>
      <c r="N151" s="30">
        <v>0.51268890789903687</v>
      </c>
      <c r="O151" s="69">
        <v>6.4204459463357288</v>
      </c>
    </row>
    <row r="152" spans="1:15" ht="15" customHeight="1" x14ac:dyDescent="0.25">
      <c r="A152" s="65" t="s">
        <v>426</v>
      </c>
      <c r="B152" s="65" t="s">
        <v>427</v>
      </c>
      <c r="C152" s="65" t="s">
        <v>429</v>
      </c>
      <c r="D152" s="6">
        <v>216.1</v>
      </c>
      <c r="E152" s="62">
        <v>0.9</v>
      </c>
      <c r="F152" s="71">
        <v>435</v>
      </c>
      <c r="G152" s="30">
        <v>5.9835878194949973E-3</v>
      </c>
      <c r="H152" s="30">
        <v>0.70494999999999997</v>
      </c>
      <c r="I152" s="30">
        <v>0.70493161044189279</v>
      </c>
      <c r="J152" s="62">
        <v>5.0999999999999996</v>
      </c>
      <c r="K152" s="73">
        <v>19.8</v>
      </c>
      <c r="L152" s="30">
        <v>0.15569010907469524</v>
      </c>
      <c r="M152" s="30">
        <v>0.51289099999999999</v>
      </c>
      <c r="N152" s="30">
        <v>0.51267080854200298</v>
      </c>
      <c r="O152" s="69">
        <v>6.0671912269683048</v>
      </c>
    </row>
    <row r="153" spans="1:15" ht="15" customHeight="1" x14ac:dyDescent="0.25">
      <c r="A153" s="65" t="s">
        <v>426</v>
      </c>
      <c r="B153" s="65" t="s">
        <v>427</v>
      </c>
      <c r="C153" s="65" t="s">
        <v>430</v>
      </c>
      <c r="D153" s="6">
        <v>216.1</v>
      </c>
      <c r="E153" s="62">
        <v>1.95</v>
      </c>
      <c r="F153" s="71">
        <v>199</v>
      </c>
      <c r="G153" s="30">
        <v>2.8341167940326973E-2</v>
      </c>
      <c r="H153" s="30">
        <v>0.70560400000000001</v>
      </c>
      <c r="I153" s="30">
        <v>0.70551689815234808</v>
      </c>
      <c r="J153" s="62">
        <v>4.8600000000000003</v>
      </c>
      <c r="K153" s="73">
        <v>17.399999999999999</v>
      </c>
      <c r="L153" s="30">
        <v>0.16882983655183911</v>
      </c>
      <c r="M153" s="30">
        <v>0.51295100000000005</v>
      </c>
      <c r="N153" s="30">
        <v>0.51271222511516834</v>
      </c>
      <c r="O153" s="69">
        <v>6.8755403801046278</v>
      </c>
    </row>
    <row r="154" spans="1:15" ht="15" customHeight="1" x14ac:dyDescent="0.25">
      <c r="A154" s="65" t="s">
        <v>426</v>
      </c>
      <c r="B154" s="65" t="s">
        <v>427</v>
      </c>
      <c r="C154" s="65" t="s">
        <v>431</v>
      </c>
      <c r="D154" s="6">
        <v>216.1</v>
      </c>
      <c r="E154" s="62">
        <v>2.62</v>
      </c>
      <c r="F154" s="71">
        <v>653</v>
      </c>
      <c r="G154" s="30">
        <v>1.1604842046143487E-2</v>
      </c>
      <c r="H154" s="30">
        <v>0.705955</v>
      </c>
      <c r="I154" s="30">
        <v>0.70591933445558575</v>
      </c>
      <c r="J154" s="62">
        <v>5.83</v>
      </c>
      <c r="K154" s="73">
        <v>22.7</v>
      </c>
      <c r="L154" s="30">
        <v>0.15523824869075212</v>
      </c>
      <c r="M154" s="30">
        <v>0.51289099999999999</v>
      </c>
      <c r="N154" s="30">
        <v>0.51267144760505812</v>
      </c>
      <c r="O154" s="69">
        <v>6.0796641584537348</v>
      </c>
    </row>
    <row r="155" spans="1:15" ht="15" customHeight="1" x14ac:dyDescent="0.25">
      <c r="A155" s="65" t="s">
        <v>426</v>
      </c>
      <c r="B155" s="65" t="s">
        <v>427</v>
      </c>
      <c r="C155" s="65" t="s">
        <v>432</v>
      </c>
      <c r="D155" s="6">
        <v>216.1</v>
      </c>
      <c r="E155" s="73">
        <v>33.4</v>
      </c>
      <c r="F155" s="71">
        <v>126</v>
      </c>
      <c r="G155" s="30">
        <v>0.7667117197471407</v>
      </c>
      <c r="H155" s="30">
        <v>0.70607399999999998</v>
      </c>
      <c r="I155" s="30">
        <v>0.70371763954417998</v>
      </c>
      <c r="J155" s="62">
        <v>4.88</v>
      </c>
      <c r="K155" s="73">
        <v>17.5</v>
      </c>
      <c r="L155" s="30">
        <v>0.16855470560207014</v>
      </c>
      <c r="M155" s="30">
        <v>0.51292099999999996</v>
      </c>
      <c r="N155" s="30">
        <v>0.5126826142309916</v>
      </c>
      <c r="O155" s="69">
        <v>6.2976090999788958</v>
      </c>
    </row>
    <row r="156" spans="1:15" ht="15" customHeight="1" x14ac:dyDescent="0.25">
      <c r="A156" s="65" t="s">
        <v>426</v>
      </c>
      <c r="B156" s="65" t="s">
        <v>427</v>
      </c>
      <c r="C156" s="65" t="s">
        <v>433</v>
      </c>
      <c r="D156" s="6">
        <v>216.1</v>
      </c>
      <c r="E156" s="62">
        <v>1.73</v>
      </c>
      <c r="F156" s="71">
        <v>170</v>
      </c>
      <c r="G156" s="30">
        <v>2.9430019832399956E-2</v>
      </c>
      <c r="H156" s="30">
        <v>0.704596</v>
      </c>
      <c r="I156" s="30">
        <v>0.70450555174785912</v>
      </c>
      <c r="J156" s="62">
        <v>5.33</v>
      </c>
      <c r="K156" s="73">
        <v>19.600000000000001</v>
      </c>
      <c r="L156" s="30">
        <v>0.16437105102135272</v>
      </c>
      <c r="M156" s="30">
        <v>0.51287300000000002</v>
      </c>
      <c r="N156" s="30">
        <v>0.51264053114509334</v>
      </c>
      <c r="O156" s="69">
        <v>5.4762512654860096</v>
      </c>
    </row>
    <row r="157" spans="1:15" ht="15" customHeight="1" x14ac:dyDescent="0.25">
      <c r="A157" s="65" t="s">
        <v>426</v>
      </c>
      <c r="B157" s="65" t="s">
        <v>427</v>
      </c>
      <c r="C157" s="65" t="s">
        <v>434</v>
      </c>
      <c r="D157" s="6">
        <v>216.1</v>
      </c>
      <c r="E157" s="62">
        <v>0.88</v>
      </c>
      <c r="F157" s="71">
        <v>402</v>
      </c>
      <c r="G157" s="30">
        <v>6.3316639328420479E-3</v>
      </c>
      <c r="H157" s="30">
        <v>0.70619299999999996</v>
      </c>
      <c r="I157" s="30">
        <v>0.70617354068807525</v>
      </c>
      <c r="J157" s="62">
        <v>6.38</v>
      </c>
      <c r="K157" s="73">
        <v>26</v>
      </c>
      <c r="L157" s="30">
        <v>0.14831949886921944</v>
      </c>
      <c r="M157" s="30">
        <v>0.51284099999999999</v>
      </c>
      <c r="N157" s="30">
        <v>0.5126312327456799</v>
      </c>
      <c r="O157" s="69">
        <v>5.2947694885796537</v>
      </c>
    </row>
    <row r="158" spans="1:15" ht="15" customHeight="1" x14ac:dyDescent="0.25">
      <c r="A158" s="65"/>
      <c r="B158" s="65"/>
      <c r="C158" s="65"/>
      <c r="F158" s="71"/>
      <c r="G158" s="30"/>
      <c r="I158" s="30"/>
      <c r="J158" s="62"/>
      <c r="K158" s="73"/>
      <c r="O158" s="7"/>
    </row>
    <row r="159" spans="1:15" ht="15" customHeight="1" x14ac:dyDescent="0.25">
      <c r="A159" s="65" t="s">
        <v>435</v>
      </c>
      <c r="B159" s="65" t="s">
        <v>376</v>
      </c>
      <c r="C159" s="65" t="s">
        <v>436</v>
      </c>
      <c r="D159" s="6">
        <v>216</v>
      </c>
      <c r="E159" s="71">
        <v>256.10000000000002</v>
      </c>
      <c r="F159" s="71">
        <v>749</v>
      </c>
      <c r="G159" s="30">
        <v>0.98912243556010893</v>
      </c>
      <c r="H159" s="30">
        <v>0.70762999999999998</v>
      </c>
      <c r="I159" s="30">
        <v>0.70459150621368605</v>
      </c>
      <c r="J159" s="62">
        <v>6.04</v>
      </c>
      <c r="K159" s="73">
        <v>32</v>
      </c>
      <c r="L159" s="30">
        <v>0.11407642592118389</v>
      </c>
      <c r="M159" s="30">
        <v>0.51243099999999997</v>
      </c>
      <c r="N159" s="30">
        <v>0.51226973720136404</v>
      </c>
      <c r="O159" s="7">
        <v>-1.7632427514813198</v>
      </c>
    </row>
    <row r="160" spans="1:15" ht="15" customHeight="1" x14ac:dyDescent="0.25">
      <c r="A160" s="65" t="s">
        <v>435</v>
      </c>
      <c r="B160" s="65" t="s">
        <v>376</v>
      </c>
      <c r="C160" s="65" t="s">
        <v>437</v>
      </c>
      <c r="D160" s="6">
        <v>216</v>
      </c>
      <c r="E160" s="71">
        <v>177.9</v>
      </c>
      <c r="F160" s="71">
        <v>796</v>
      </c>
      <c r="G160" s="30">
        <v>0.64658574558449788</v>
      </c>
      <c r="H160" s="30">
        <v>0.70859399999999995</v>
      </c>
      <c r="I160" s="30">
        <v>0.70660774764170098</v>
      </c>
      <c r="J160" s="62">
        <v>5.29</v>
      </c>
      <c r="K160" s="73">
        <v>27.2</v>
      </c>
      <c r="L160" s="30">
        <v>0.11754166095683687</v>
      </c>
      <c r="M160" s="30">
        <v>0.51239299999999999</v>
      </c>
      <c r="N160" s="30">
        <v>0.51222683861258678</v>
      </c>
      <c r="O160" s="7">
        <v>-2.6005169763654301</v>
      </c>
    </row>
    <row r="161" spans="1:15" ht="15" customHeight="1" x14ac:dyDescent="0.25">
      <c r="A161" s="65" t="s">
        <v>435</v>
      </c>
      <c r="B161" s="65" t="s">
        <v>376</v>
      </c>
      <c r="C161" s="65" t="s">
        <v>438</v>
      </c>
      <c r="D161" s="6">
        <v>216</v>
      </c>
      <c r="E161" s="71">
        <v>147</v>
      </c>
      <c r="F161" s="71">
        <v>850</v>
      </c>
      <c r="G161" s="30">
        <v>0.50029531559912388</v>
      </c>
      <c r="H161" s="30">
        <v>0.70776499999999998</v>
      </c>
      <c r="I161" s="30">
        <v>0.70622813848203314</v>
      </c>
      <c r="J161" s="62">
        <v>6.47</v>
      </c>
      <c r="K161" s="73">
        <v>35</v>
      </c>
      <c r="L161" s="30">
        <v>0.11172366708950762</v>
      </c>
      <c r="M161" s="30">
        <v>0.51243099999999997</v>
      </c>
      <c r="N161" s="30">
        <v>0.51227306315123189</v>
      </c>
      <c r="O161" s="7">
        <v>-1.6983284459759496</v>
      </c>
    </row>
    <row r="162" spans="1:15" ht="15" customHeight="1" x14ac:dyDescent="0.25">
      <c r="A162" s="65" t="s">
        <v>435</v>
      </c>
      <c r="B162" s="65" t="s">
        <v>376</v>
      </c>
      <c r="C162" s="65" t="s">
        <v>439</v>
      </c>
      <c r="D162" s="6">
        <v>216</v>
      </c>
      <c r="E162" s="71">
        <v>158.80000000000001</v>
      </c>
      <c r="F162" s="71">
        <v>743</v>
      </c>
      <c r="G162" s="30">
        <v>0.61827366367685199</v>
      </c>
      <c r="H162" s="30">
        <v>0.70755400000000002</v>
      </c>
      <c r="I162" s="30">
        <v>0.70565471977160255</v>
      </c>
      <c r="J162" s="62">
        <v>4.8</v>
      </c>
      <c r="K162" s="73">
        <v>25.4</v>
      </c>
      <c r="L162" s="30">
        <v>0.11421197844353055</v>
      </c>
      <c r="M162" s="30">
        <v>0.51238399999999995</v>
      </c>
      <c r="N162" s="30">
        <v>0.51222254557913416</v>
      </c>
      <c r="O162" s="7">
        <v>-2.6843063586945437</v>
      </c>
    </row>
    <row r="163" spans="1:15" ht="15" customHeight="1" x14ac:dyDescent="0.25">
      <c r="A163" s="65" t="s">
        <v>435</v>
      </c>
      <c r="B163" s="65" t="s">
        <v>376</v>
      </c>
      <c r="C163" s="65" t="s">
        <v>440</v>
      </c>
      <c r="D163" s="6">
        <v>216</v>
      </c>
      <c r="E163" s="71">
        <v>139.1</v>
      </c>
      <c r="F163" s="71">
        <v>734</v>
      </c>
      <c r="G163" s="30">
        <v>0.54825048220710504</v>
      </c>
      <c r="H163" s="30">
        <v>0.70823400000000003</v>
      </c>
      <c r="I163" s="30">
        <v>0.70654982458991888</v>
      </c>
      <c r="J163" s="62">
        <v>5.64</v>
      </c>
      <c r="K163" s="73">
        <v>30.1</v>
      </c>
      <c r="L163" s="30">
        <v>0.11324440188196574</v>
      </c>
      <c r="M163" s="30">
        <v>0.51238399999999995</v>
      </c>
      <c r="N163" s="30">
        <v>0.51222391338236739</v>
      </c>
      <c r="O163" s="7">
        <v>-2.6576102266173685</v>
      </c>
    </row>
    <row r="164" spans="1:15" ht="15" customHeight="1" x14ac:dyDescent="0.25">
      <c r="A164" s="65" t="s">
        <v>435</v>
      </c>
      <c r="B164" s="65" t="s">
        <v>376</v>
      </c>
      <c r="C164" s="65" t="s">
        <v>441</v>
      </c>
      <c r="D164" s="6">
        <v>216</v>
      </c>
      <c r="E164" s="71">
        <v>172.1</v>
      </c>
      <c r="F164" s="71">
        <v>767</v>
      </c>
      <c r="G164" s="30">
        <v>0.6490900500722725</v>
      </c>
      <c r="H164" s="30">
        <v>0.70756300000000005</v>
      </c>
      <c r="I164" s="30">
        <v>0.70556905464703068</v>
      </c>
      <c r="J164" s="62">
        <v>5.03</v>
      </c>
      <c r="K164" s="73">
        <v>26.5</v>
      </c>
      <c r="L164" s="30">
        <v>0.11471586410154026</v>
      </c>
      <c r="M164" s="30">
        <v>0.51235699999999995</v>
      </c>
      <c r="N164" s="30">
        <v>0.51219483326709647</v>
      </c>
      <c r="O164" s="7">
        <v>-3.2251820667872355</v>
      </c>
    </row>
    <row r="165" spans="1:15" ht="15" customHeight="1" x14ac:dyDescent="0.25">
      <c r="A165" s="65" t="s">
        <v>435</v>
      </c>
      <c r="B165" s="65" t="s">
        <v>376</v>
      </c>
      <c r="C165" s="65" t="s">
        <v>442</v>
      </c>
      <c r="D165" s="6">
        <v>216</v>
      </c>
      <c r="E165" s="71">
        <v>208.7</v>
      </c>
      <c r="F165" s="71">
        <v>1090</v>
      </c>
      <c r="G165" s="30">
        <v>0.5538527046432975</v>
      </c>
      <c r="H165" s="30">
        <v>0.70706599999999997</v>
      </c>
      <c r="I165" s="30">
        <v>0.7053646150742412</v>
      </c>
      <c r="J165" s="73">
        <v>21.81</v>
      </c>
      <c r="K165" s="71">
        <v>165.1</v>
      </c>
      <c r="L165" s="30">
        <v>7.9839487923665575E-2</v>
      </c>
      <c r="M165" s="30">
        <v>0.51243300000000003</v>
      </c>
      <c r="N165" s="30">
        <v>0.5123201358463394</v>
      </c>
      <c r="O165" s="7">
        <v>-0.77958600169680814</v>
      </c>
    </row>
    <row r="166" spans="1:15" ht="15" customHeight="1" x14ac:dyDescent="0.25">
      <c r="A166" s="65" t="s">
        <v>435</v>
      </c>
      <c r="B166" s="65" t="s">
        <v>376</v>
      </c>
      <c r="C166" s="65" t="s">
        <v>443</v>
      </c>
      <c r="D166" s="6">
        <v>216</v>
      </c>
      <c r="E166" s="71">
        <v>122</v>
      </c>
      <c r="F166" s="71">
        <v>2050</v>
      </c>
      <c r="G166" s="30">
        <v>0.17214558415632475</v>
      </c>
      <c r="H166" s="30">
        <v>0.70686800000000005</v>
      </c>
      <c r="I166" s="30">
        <v>0.70633918448738442</v>
      </c>
      <c r="J166" s="73">
        <v>11.5</v>
      </c>
      <c r="K166" s="73">
        <v>77.099999999999994</v>
      </c>
      <c r="L166" s="30">
        <v>9.0145406907466086E-2</v>
      </c>
      <c r="M166" s="30">
        <v>0.51234500000000005</v>
      </c>
      <c r="N166" s="30">
        <v>0.5122175670051049</v>
      </c>
      <c r="O166" s="7">
        <v>-2.7814757955035851</v>
      </c>
    </row>
    <row r="167" spans="1:15" ht="15" customHeight="1" x14ac:dyDescent="0.25">
      <c r="A167" s="65" t="s">
        <v>435</v>
      </c>
      <c r="B167" s="65" t="s">
        <v>376</v>
      </c>
      <c r="C167" s="65" t="s">
        <v>444</v>
      </c>
      <c r="D167" s="6">
        <v>216</v>
      </c>
      <c r="E167" s="71">
        <v>292</v>
      </c>
      <c r="F167" s="71">
        <v>767</v>
      </c>
      <c r="G167" s="30">
        <v>1.1015602320000837</v>
      </c>
      <c r="H167" s="30">
        <v>0.70994800000000002</v>
      </c>
      <c r="I167" s="30">
        <v>0.7065641075718726</v>
      </c>
      <c r="J167" s="62">
        <v>7.51</v>
      </c>
      <c r="K167" s="73">
        <v>35.700000000000003</v>
      </c>
      <c r="L167" s="30">
        <v>0.12714089772682619</v>
      </c>
      <c r="M167" s="30">
        <v>0.51247600000000004</v>
      </c>
      <c r="N167" s="30">
        <v>0.51229626876435741</v>
      </c>
      <c r="O167" s="7">
        <v>-1.2454123408911499</v>
      </c>
    </row>
    <row r="168" spans="1:15" ht="15" customHeight="1" x14ac:dyDescent="0.25">
      <c r="A168" s="65" t="s">
        <v>435</v>
      </c>
      <c r="B168" s="65" t="s">
        <v>376</v>
      </c>
      <c r="C168" s="65" t="s">
        <v>445</v>
      </c>
      <c r="D168" s="6">
        <v>216</v>
      </c>
      <c r="E168" s="71">
        <v>201</v>
      </c>
      <c r="F168" s="71">
        <v>635</v>
      </c>
      <c r="G168" s="30">
        <v>0.91585280140256653</v>
      </c>
      <c r="H168" s="30">
        <v>0.709538</v>
      </c>
      <c r="I168" s="30">
        <v>0.7067245838381635</v>
      </c>
      <c r="J168" s="62">
        <v>6.26</v>
      </c>
      <c r="K168" s="73">
        <v>33</v>
      </c>
      <c r="L168" s="30">
        <v>0.11464769992785116</v>
      </c>
      <c r="M168" s="30">
        <v>0.51239199999999996</v>
      </c>
      <c r="N168" s="30">
        <v>0.51222992962657932</v>
      </c>
      <c r="O168" s="7">
        <v>-2.5401880373843166</v>
      </c>
    </row>
    <row r="169" spans="1:15" ht="15" customHeight="1" x14ac:dyDescent="0.25">
      <c r="A169" s="65" t="s">
        <v>435</v>
      </c>
      <c r="B169" s="65" t="s">
        <v>376</v>
      </c>
      <c r="C169" s="65" t="s">
        <v>446</v>
      </c>
      <c r="D169" s="6">
        <v>216</v>
      </c>
      <c r="E169" s="71">
        <v>167</v>
      </c>
      <c r="F169" s="71">
        <v>830</v>
      </c>
      <c r="G169" s="30">
        <v>0.58204037031030909</v>
      </c>
      <c r="H169" s="30">
        <v>0.70745199999999997</v>
      </c>
      <c r="I169" s="30">
        <v>0.70566402513966808</v>
      </c>
      <c r="J169" s="62">
        <v>7</v>
      </c>
      <c r="K169" s="73">
        <v>33.1</v>
      </c>
      <c r="L169" s="30">
        <v>0.12781522097055475</v>
      </c>
      <c r="M169" s="30">
        <v>0.51246599999999998</v>
      </c>
      <c r="N169" s="30">
        <v>0.51228531551522993</v>
      </c>
      <c r="O169" s="7">
        <v>-1.4591926407703237</v>
      </c>
    </row>
    <row r="170" spans="1:15" ht="15" customHeight="1" x14ac:dyDescent="0.25">
      <c r="A170" s="65"/>
      <c r="B170" s="65"/>
      <c r="C170" s="65"/>
      <c r="F170" s="71"/>
      <c r="G170" s="30"/>
      <c r="I170" s="30"/>
      <c r="J170" s="62"/>
      <c r="K170" s="73"/>
      <c r="O170" s="7"/>
    </row>
    <row r="171" spans="1:15" ht="15" customHeight="1" x14ac:dyDescent="0.25">
      <c r="A171" s="65" t="s">
        <v>447</v>
      </c>
      <c r="B171" s="65" t="s">
        <v>376</v>
      </c>
      <c r="C171" s="65" t="s">
        <v>448</v>
      </c>
      <c r="D171" s="6">
        <v>225</v>
      </c>
      <c r="E171" s="71">
        <v>124.5</v>
      </c>
      <c r="F171" s="71">
        <v>509</v>
      </c>
      <c r="G171" s="30">
        <v>0.70773031374630613</v>
      </c>
      <c r="H171" s="30">
        <v>0.70984128999999996</v>
      </c>
      <c r="I171" s="30">
        <v>0.70757647553307612</v>
      </c>
      <c r="J171" s="62">
        <v>6.9</v>
      </c>
      <c r="K171" s="73">
        <v>34.5</v>
      </c>
      <c r="L171" s="30">
        <v>0.12087092451003613</v>
      </c>
      <c r="M171" s="30">
        <v>0.51226400000000005</v>
      </c>
      <c r="N171" s="30">
        <v>0.51208600750872557</v>
      </c>
      <c r="O171" s="7">
        <v>-5.1231269670448665</v>
      </c>
    </row>
    <row r="172" spans="1:15" ht="15" customHeight="1" x14ac:dyDescent="0.25">
      <c r="A172" s="65" t="s">
        <v>447</v>
      </c>
      <c r="B172" s="65" t="s">
        <v>376</v>
      </c>
      <c r="C172" s="65" t="s">
        <v>449</v>
      </c>
      <c r="D172" s="6">
        <v>225</v>
      </c>
      <c r="E172" s="71">
        <v>170</v>
      </c>
      <c r="F172" s="71">
        <v>538</v>
      </c>
      <c r="G172" s="30">
        <v>0.91427631179849367</v>
      </c>
      <c r="H172" s="30">
        <v>0.70971399999999996</v>
      </c>
      <c r="I172" s="30">
        <v>0.70678821573230888</v>
      </c>
      <c r="J172" s="62">
        <v>6.8</v>
      </c>
      <c r="K172" s="73">
        <v>33.1</v>
      </c>
      <c r="L172" s="30">
        <v>0.12415680119149232</v>
      </c>
      <c r="M172" s="30">
        <v>0.51224199999999998</v>
      </c>
      <c r="N172" s="30">
        <v>0.51205916878196855</v>
      </c>
      <c r="O172" s="7">
        <v>-5.6469643018519644</v>
      </c>
    </row>
    <row r="173" spans="1:15" ht="15" customHeight="1" x14ac:dyDescent="0.25">
      <c r="A173" s="65" t="s">
        <v>447</v>
      </c>
      <c r="B173" s="65" t="s">
        <v>376</v>
      </c>
      <c r="C173" s="65" t="s">
        <v>450</v>
      </c>
      <c r="D173" s="6">
        <v>225</v>
      </c>
      <c r="E173" s="71">
        <v>123.5</v>
      </c>
      <c r="F173" s="71">
        <v>536</v>
      </c>
      <c r="G173" s="30">
        <v>0.66666625650130529</v>
      </c>
      <c r="H173" s="30">
        <v>0.70960767999999996</v>
      </c>
      <c r="I173" s="30">
        <v>0.70747427501082871</v>
      </c>
      <c r="J173" s="62">
        <v>6.6</v>
      </c>
      <c r="K173" s="73">
        <v>31.5</v>
      </c>
      <c r="L173" s="30">
        <v>0.12662668282003781</v>
      </c>
      <c r="M173" s="30">
        <v>0.51226400000000005</v>
      </c>
      <c r="N173" s="30">
        <v>0.51207753167580772</v>
      </c>
      <c r="O173" s="7">
        <v>-5.2885579789618831</v>
      </c>
    </row>
    <row r="174" spans="1:15" ht="15" customHeight="1" x14ac:dyDescent="0.25">
      <c r="A174" s="65" t="s">
        <v>447</v>
      </c>
      <c r="B174" s="65" t="s">
        <v>376</v>
      </c>
      <c r="C174" s="65" t="s">
        <v>451</v>
      </c>
      <c r="D174" s="6">
        <v>215</v>
      </c>
      <c r="E174" s="71">
        <v>105</v>
      </c>
      <c r="F174" s="71">
        <v>769</v>
      </c>
      <c r="G174" s="30">
        <v>0.39496132932882888</v>
      </c>
      <c r="H174" s="30">
        <v>0.70690799999999998</v>
      </c>
      <c r="I174" s="30">
        <v>0.70570034050737374</v>
      </c>
      <c r="J174" s="62">
        <v>5.9</v>
      </c>
      <c r="K174" s="73">
        <v>28.1</v>
      </c>
      <c r="L174" s="30">
        <v>0.12689763006543153</v>
      </c>
      <c r="M174" s="30">
        <v>0.51241999999999999</v>
      </c>
      <c r="N174" s="30">
        <v>0.51224144373780378</v>
      </c>
      <c r="O174" s="7">
        <v>-2.3405855386160468</v>
      </c>
    </row>
    <row r="175" spans="1:15" ht="15" customHeight="1" x14ac:dyDescent="0.25">
      <c r="A175" s="65" t="s">
        <v>447</v>
      </c>
      <c r="B175" s="65" t="s">
        <v>376</v>
      </c>
      <c r="C175" s="65" t="s">
        <v>452</v>
      </c>
      <c r="D175" s="6">
        <v>215</v>
      </c>
      <c r="E175" s="71">
        <v>106</v>
      </c>
      <c r="F175" s="71">
        <v>878</v>
      </c>
      <c r="G175" s="30">
        <v>0.34921766998253118</v>
      </c>
      <c r="H175" s="30">
        <v>0.70674899999999996</v>
      </c>
      <c r="I175" s="30">
        <v>0.70568120930042966</v>
      </c>
      <c r="J175" s="62">
        <v>6.1</v>
      </c>
      <c r="K175" s="73">
        <v>29.8</v>
      </c>
      <c r="L175" s="30">
        <v>0.12371446150160216</v>
      </c>
      <c r="M175" s="30">
        <v>0.51241099999999995</v>
      </c>
      <c r="N175" s="30">
        <v>0.5122369227393454</v>
      </c>
      <c r="O175" s="7">
        <v>-2.4288240116110416</v>
      </c>
    </row>
    <row r="176" spans="1:15" ht="15" customHeight="1" x14ac:dyDescent="0.25">
      <c r="A176" s="65" t="s">
        <v>447</v>
      </c>
      <c r="B176" s="65" t="s">
        <v>376</v>
      </c>
      <c r="C176" s="65" t="s">
        <v>453</v>
      </c>
      <c r="D176" s="6">
        <v>215</v>
      </c>
      <c r="E176" s="71">
        <v>104.6</v>
      </c>
      <c r="F176" s="71">
        <v>1000</v>
      </c>
      <c r="G176" s="30">
        <v>0.30254183913710347</v>
      </c>
      <c r="H176" s="30">
        <v>0.70601700000000001</v>
      </c>
      <c r="I176" s="30">
        <v>0.70509192836179324</v>
      </c>
      <c r="J176" s="62">
        <v>7.2</v>
      </c>
      <c r="K176" s="73">
        <v>38.700000000000003</v>
      </c>
      <c r="L176" s="30">
        <v>0.11244148865436188</v>
      </c>
      <c r="M176" s="30">
        <v>0.51239299999999999</v>
      </c>
      <c r="N176" s="30">
        <v>0.5122347848156853</v>
      </c>
      <c r="O176" s="7">
        <v>-2.4705508825417777</v>
      </c>
    </row>
    <row r="177" spans="1:15" ht="15" customHeight="1" x14ac:dyDescent="0.25">
      <c r="A177" s="65" t="s">
        <v>447</v>
      </c>
      <c r="B177" s="65" t="s">
        <v>376</v>
      </c>
      <c r="C177" s="65" t="s">
        <v>454</v>
      </c>
      <c r="D177" s="6">
        <v>215</v>
      </c>
      <c r="E177" s="73">
        <v>98.4</v>
      </c>
      <c r="F177" s="71">
        <v>1015</v>
      </c>
      <c r="G177" s="30">
        <v>0.2804032984880388</v>
      </c>
      <c r="H177" s="30">
        <v>0.70602414999999996</v>
      </c>
      <c r="I177" s="30">
        <v>0.70516677060602673</v>
      </c>
      <c r="J177" s="62">
        <v>3.5</v>
      </c>
      <c r="K177" s="73">
        <v>16.3</v>
      </c>
      <c r="L177" s="30">
        <v>0.12977398632191431</v>
      </c>
      <c r="M177" s="30">
        <v>0.51241400000000004</v>
      </c>
      <c r="N177" s="30">
        <v>0.51223139644849158</v>
      </c>
      <c r="O177" s="7">
        <v>-2.5366832534923223</v>
      </c>
    </row>
    <row r="178" spans="1:15" ht="15" customHeight="1" x14ac:dyDescent="0.25">
      <c r="A178" s="65" t="s">
        <v>447</v>
      </c>
      <c r="B178" s="65" t="s">
        <v>372</v>
      </c>
      <c r="C178" s="65" t="s">
        <v>455</v>
      </c>
      <c r="D178" s="6">
        <v>221</v>
      </c>
      <c r="E178" s="71">
        <v>105.6</v>
      </c>
      <c r="F178" s="71">
        <v>107</v>
      </c>
      <c r="G178" s="30">
        <v>2.8550939233807591</v>
      </c>
      <c r="H178" s="30">
        <v>0.70805291431976003</v>
      </c>
      <c r="I178" s="30">
        <v>0.69907898494164689</v>
      </c>
      <c r="J178" s="62">
        <v>4.5369999999999999</v>
      </c>
      <c r="K178" s="73">
        <v>26.22</v>
      </c>
      <c r="L178" s="30">
        <v>0.10457578563171079</v>
      </c>
      <c r="M178" s="30">
        <v>0.51229521412149004</v>
      </c>
      <c r="N178" s="30">
        <v>0.51214395727302986</v>
      </c>
      <c r="O178" s="7">
        <v>-4.0925528362245611</v>
      </c>
    </row>
    <row r="179" spans="1:15" ht="15" customHeight="1" x14ac:dyDescent="0.25">
      <c r="A179" s="65" t="s">
        <v>447</v>
      </c>
      <c r="B179" s="65" t="s">
        <v>372</v>
      </c>
      <c r="C179" s="65" t="s">
        <v>456</v>
      </c>
      <c r="D179" s="6">
        <v>214</v>
      </c>
      <c r="E179" s="71">
        <v>100.7</v>
      </c>
      <c r="F179" s="71">
        <v>716.7</v>
      </c>
      <c r="G179" s="30">
        <v>0.40640067684672265</v>
      </c>
      <c r="H179" s="30">
        <v>0.70621935627221999</v>
      </c>
      <c r="I179" s="30">
        <v>0.70498250757930059</v>
      </c>
      <c r="J179" s="62">
        <v>6.6269999999999998</v>
      </c>
      <c r="K179" s="73">
        <v>41.09</v>
      </c>
      <c r="L179" s="30">
        <v>9.7475146687647604E-2</v>
      </c>
      <c r="M179" s="30">
        <v>0.51247126625905004</v>
      </c>
      <c r="N179" s="30">
        <v>0.51233474843259119</v>
      </c>
      <c r="O179" s="7">
        <v>-0.54464224561234786</v>
      </c>
    </row>
    <row r="180" spans="1:15" ht="15" customHeight="1" x14ac:dyDescent="0.25">
      <c r="A180" s="65" t="s">
        <v>447</v>
      </c>
      <c r="B180" s="65" t="s">
        <v>457</v>
      </c>
      <c r="C180" s="65" t="s">
        <v>458</v>
      </c>
      <c r="D180" s="6">
        <v>218</v>
      </c>
      <c r="E180" s="71">
        <v>105.8</v>
      </c>
      <c r="F180" s="71">
        <v>899.1</v>
      </c>
      <c r="G180" s="30">
        <v>0.34041932757641485</v>
      </c>
      <c r="H180" s="30">
        <v>0.70796535804826999</v>
      </c>
      <c r="I180" s="30">
        <v>0.70690992321862467</v>
      </c>
      <c r="J180" s="62">
        <v>3.8719999999999999</v>
      </c>
      <c r="K180" s="73">
        <v>24.64</v>
      </c>
      <c r="L180" s="30">
        <v>9.4973471555477265E-2</v>
      </c>
      <c r="M180" s="30">
        <v>0.51241851826600004</v>
      </c>
      <c r="N180" s="30">
        <v>0.51228301611702476</v>
      </c>
      <c r="O180" s="7">
        <v>-1.4538173690792355</v>
      </c>
    </row>
    <row r="181" spans="1:15" ht="15" customHeight="1" x14ac:dyDescent="0.25">
      <c r="A181" s="65" t="s">
        <v>447</v>
      </c>
      <c r="B181" s="65" t="s">
        <v>457</v>
      </c>
      <c r="C181" s="65" t="s">
        <v>459</v>
      </c>
      <c r="D181" s="6">
        <v>218</v>
      </c>
      <c r="E181" s="71">
        <v>259.5</v>
      </c>
      <c r="F181" s="71">
        <v>721.5</v>
      </c>
      <c r="G181" s="30">
        <v>1.0408722869080063</v>
      </c>
      <c r="H181" s="30">
        <v>0.71172936034195999</v>
      </c>
      <c r="I181" s="30">
        <v>0.70850224373657666</v>
      </c>
      <c r="J181" s="62">
        <v>5.7720000000000002</v>
      </c>
      <c r="K181" s="73">
        <v>31.11</v>
      </c>
      <c r="L181" s="30">
        <v>0.11213578394507459</v>
      </c>
      <c r="M181" s="30">
        <v>0.51251858342916001</v>
      </c>
      <c r="N181" s="30">
        <v>0.51235859517714888</v>
      </c>
      <c r="O181" s="69">
        <v>2.1306145299160306E-2</v>
      </c>
    </row>
    <row r="182" spans="1:15" ht="15" customHeight="1" x14ac:dyDescent="0.25">
      <c r="A182" s="65" t="s">
        <v>447</v>
      </c>
      <c r="B182" s="65" t="s">
        <v>457</v>
      </c>
      <c r="C182" s="65" t="s">
        <v>460</v>
      </c>
      <c r="D182" s="6">
        <v>218</v>
      </c>
      <c r="E182" s="71">
        <v>116.5</v>
      </c>
      <c r="F182" s="71">
        <v>1031.3</v>
      </c>
      <c r="G182" s="30">
        <v>0.32675043458319303</v>
      </c>
      <c r="H182" s="30">
        <v>0.70652318439535</v>
      </c>
      <c r="I182" s="30">
        <v>0.70551012855120609</v>
      </c>
      <c r="J182" s="62">
        <v>4.2889999999999997</v>
      </c>
      <c r="K182" s="73">
        <v>26.22</v>
      </c>
      <c r="L182" s="30">
        <v>9.8859823525949311E-2</v>
      </c>
      <c r="M182" s="30">
        <v>0.51230916169488006</v>
      </c>
      <c r="N182" s="30">
        <v>0.51216811474444546</v>
      </c>
      <c r="O182" s="7">
        <v>-3.6964189077559606</v>
      </c>
    </row>
    <row r="183" spans="1:15" ht="15" customHeight="1" x14ac:dyDescent="0.25">
      <c r="A183" s="65" t="s">
        <v>447</v>
      </c>
      <c r="B183" s="65" t="s">
        <v>457</v>
      </c>
      <c r="C183" s="65" t="s">
        <v>461</v>
      </c>
      <c r="D183" s="6">
        <v>218</v>
      </c>
      <c r="E183" s="71">
        <v>124.8</v>
      </c>
      <c r="F183" s="71">
        <v>876.8</v>
      </c>
      <c r="G183" s="30">
        <v>0.41170109960261686</v>
      </c>
      <c r="H183" s="30">
        <v>0.70635176744256001</v>
      </c>
      <c r="I183" s="30">
        <v>0.70507533086941532</v>
      </c>
      <c r="J183" s="62">
        <v>3.7480000000000002</v>
      </c>
      <c r="K183" s="73">
        <v>22.87</v>
      </c>
      <c r="L183" s="30">
        <v>9.9048432718286214E-2</v>
      </c>
      <c r="M183" s="30">
        <v>0.51248222792011</v>
      </c>
      <c r="N183" s="30">
        <v>0.51234091187399577</v>
      </c>
      <c r="O183" s="7">
        <v>-0.32382987849133293</v>
      </c>
    </row>
    <row r="184" spans="1:15" ht="15" customHeight="1" x14ac:dyDescent="0.25">
      <c r="A184" s="65"/>
      <c r="B184" s="65"/>
      <c r="C184" s="65"/>
      <c r="F184" s="71"/>
      <c r="G184" s="30"/>
      <c r="I184" s="30"/>
      <c r="J184" s="62"/>
      <c r="K184" s="73"/>
      <c r="O184" s="7"/>
    </row>
    <row r="185" spans="1:15" ht="15" customHeight="1" x14ac:dyDescent="0.25">
      <c r="A185" s="65" t="s">
        <v>491</v>
      </c>
      <c r="B185" s="65" t="s">
        <v>376</v>
      </c>
      <c r="C185" s="65" t="s">
        <v>462</v>
      </c>
      <c r="D185" s="6">
        <v>211.6</v>
      </c>
      <c r="E185" s="73">
        <v>98</v>
      </c>
      <c r="F185" s="71">
        <v>811</v>
      </c>
      <c r="G185" s="30">
        <v>0.34952983239512064</v>
      </c>
      <c r="H185" s="30">
        <v>0.70661169999999995</v>
      </c>
      <c r="I185" s="30">
        <v>0.70555988130301628</v>
      </c>
      <c r="J185" s="62">
        <v>3.5</v>
      </c>
      <c r="K185" s="73">
        <v>18.600000000000001</v>
      </c>
      <c r="L185" s="30">
        <v>0.11372513729897882</v>
      </c>
      <c r="M185" s="30">
        <v>0.51235699999999995</v>
      </c>
      <c r="N185" s="30">
        <v>0.51219951093000338</v>
      </c>
      <c r="O185" s="7">
        <v>-3.2444219847549416</v>
      </c>
    </row>
    <row r="186" spans="1:15" ht="15" customHeight="1" x14ac:dyDescent="0.25">
      <c r="A186" s="65" t="s">
        <v>491</v>
      </c>
      <c r="B186" s="65" t="s">
        <v>376</v>
      </c>
      <c r="C186" s="65" t="s">
        <v>463</v>
      </c>
      <c r="D186" s="6">
        <v>211.6</v>
      </c>
      <c r="E186" s="71">
        <v>104</v>
      </c>
      <c r="F186" s="71">
        <v>774</v>
      </c>
      <c r="G186" s="30">
        <v>0.38866663928221484</v>
      </c>
      <c r="H186" s="30">
        <v>0.70674959999999998</v>
      </c>
      <c r="I186" s="30">
        <v>0.70558000930930109</v>
      </c>
      <c r="J186" s="62">
        <v>3.75</v>
      </c>
      <c r="K186" s="73">
        <v>19.899999999999999</v>
      </c>
      <c r="L186" s="30">
        <v>0.11388814970672478</v>
      </c>
      <c r="M186" s="30">
        <v>0.512347</v>
      </c>
      <c r="N186" s="30">
        <v>0.51218928518683782</v>
      </c>
      <c r="O186" s="7">
        <v>-3.4440009629621571</v>
      </c>
    </row>
    <row r="187" spans="1:15" ht="15" customHeight="1" x14ac:dyDescent="0.25">
      <c r="A187" s="65" t="s">
        <v>490</v>
      </c>
      <c r="B187" s="65" t="s">
        <v>376</v>
      </c>
      <c r="C187" s="65" t="s">
        <v>464</v>
      </c>
      <c r="D187" s="6">
        <v>211.6</v>
      </c>
      <c r="E187" s="73">
        <v>93</v>
      </c>
      <c r="F187" s="71">
        <v>803</v>
      </c>
      <c r="G187" s="30">
        <v>0.33500001930890416</v>
      </c>
      <c r="H187" s="30">
        <v>0.70657407999999999</v>
      </c>
      <c r="I187" s="30">
        <v>0.70556598497879819</v>
      </c>
      <c r="J187" s="62">
        <v>3.44</v>
      </c>
      <c r="K187" s="73">
        <v>16.8</v>
      </c>
      <c r="L187" s="30">
        <v>0.12375131253989928</v>
      </c>
      <c r="M187" s="30">
        <v>0.51234999999999997</v>
      </c>
      <c r="N187" s="30">
        <v>0.51217862646213796</v>
      </c>
      <c r="O187" s="7">
        <v>-3.6520305751031046</v>
      </c>
    </row>
    <row r="188" spans="1:15" ht="15" customHeight="1" x14ac:dyDescent="0.25">
      <c r="A188" s="65" t="s">
        <v>490</v>
      </c>
      <c r="B188" s="65" t="s">
        <v>376</v>
      </c>
      <c r="C188" s="65" t="s">
        <v>465</v>
      </c>
      <c r="D188" s="6">
        <v>211.6</v>
      </c>
      <c r="E188" s="71">
        <v>106</v>
      </c>
      <c r="F188" s="71">
        <v>853</v>
      </c>
      <c r="G188" s="30">
        <v>0.35945405408340297</v>
      </c>
      <c r="H188" s="30">
        <v>0.70678879999999999</v>
      </c>
      <c r="I188" s="30">
        <v>0.70570711695108612</v>
      </c>
      <c r="J188" s="62">
        <v>2.82</v>
      </c>
      <c r="K188" s="73">
        <v>14.3</v>
      </c>
      <c r="L188" s="30">
        <v>0.11918250117316707</v>
      </c>
      <c r="M188" s="30">
        <v>0.51233799999999996</v>
      </c>
      <c r="N188" s="30">
        <v>0.51217295345254854</v>
      </c>
      <c r="O188" s="7">
        <v>-3.7627524501671061</v>
      </c>
    </row>
    <row r="189" spans="1:15" ht="15" customHeight="1" x14ac:dyDescent="0.25">
      <c r="A189" s="65" t="s">
        <v>490</v>
      </c>
      <c r="B189" s="65" t="s">
        <v>376</v>
      </c>
      <c r="C189" s="65" t="s">
        <v>466</v>
      </c>
      <c r="D189" s="6">
        <v>211.6</v>
      </c>
      <c r="E189" s="73">
        <v>85</v>
      </c>
      <c r="F189" s="71">
        <v>908</v>
      </c>
      <c r="G189" s="30">
        <v>0.27077093918676814</v>
      </c>
      <c r="H189" s="30">
        <v>0.70637510000000003</v>
      </c>
      <c r="I189" s="30">
        <v>0.70556028561209816</v>
      </c>
      <c r="J189" s="62">
        <v>3.71</v>
      </c>
      <c r="K189" s="73">
        <v>18.399999999999999</v>
      </c>
      <c r="L189" s="30">
        <v>0.12185892817463446</v>
      </c>
      <c r="M189" s="30">
        <v>0.51235600000000003</v>
      </c>
      <c r="N189" s="30">
        <v>0.51218724707760477</v>
      </c>
      <c r="O189" s="7">
        <v>-3.4837793684650009</v>
      </c>
    </row>
    <row r="190" spans="1:15" ht="15" customHeight="1" x14ac:dyDescent="0.25">
      <c r="A190" s="65" t="s">
        <v>490</v>
      </c>
      <c r="B190" s="65" t="s">
        <v>376</v>
      </c>
      <c r="C190" s="65" t="s">
        <v>467</v>
      </c>
      <c r="D190" s="6">
        <v>211.6</v>
      </c>
      <c r="E190" s="71">
        <v>101</v>
      </c>
      <c r="F190" s="71">
        <v>898</v>
      </c>
      <c r="G190" s="30">
        <v>0.32532915497494769</v>
      </c>
      <c r="H190" s="30">
        <v>0.7065863</v>
      </c>
      <c r="I190" s="30">
        <v>0.70560730691797391</v>
      </c>
      <c r="J190" s="62">
        <v>4.45</v>
      </c>
      <c r="K190" s="73">
        <v>25.5</v>
      </c>
      <c r="L190" s="30">
        <v>0.10546747249245982</v>
      </c>
      <c r="M190" s="30">
        <v>0.51233099999999998</v>
      </c>
      <c r="N190" s="30">
        <v>0.51218494632574441</v>
      </c>
      <c r="O190" s="7">
        <v>-3.5286838510006913</v>
      </c>
    </row>
    <row r="191" spans="1:15" ht="15" customHeight="1" x14ac:dyDescent="0.25">
      <c r="A191" s="65" t="s">
        <v>490</v>
      </c>
      <c r="B191" s="65" t="s">
        <v>376</v>
      </c>
      <c r="C191" s="65" t="s">
        <v>468</v>
      </c>
      <c r="D191" s="6">
        <v>211.6</v>
      </c>
      <c r="E191" s="71">
        <v>173</v>
      </c>
      <c r="F191" s="71">
        <v>668</v>
      </c>
      <c r="G191" s="30">
        <v>0.749226775174889</v>
      </c>
      <c r="H191" s="30">
        <v>0.70813269999999995</v>
      </c>
      <c r="I191" s="30">
        <v>0.70587809779620603</v>
      </c>
      <c r="J191" s="62">
        <v>3.95</v>
      </c>
      <c r="K191" s="73">
        <v>19.399999999999999</v>
      </c>
      <c r="L191" s="30">
        <v>0.12305439935333502</v>
      </c>
      <c r="M191" s="30">
        <v>0.51236099999999996</v>
      </c>
      <c r="N191" s="30">
        <v>0.51219059156283797</v>
      </c>
      <c r="O191" s="7">
        <v>-3.4185040202905359</v>
      </c>
    </row>
    <row r="192" spans="1:15" ht="15" customHeight="1" x14ac:dyDescent="0.25">
      <c r="A192" s="65" t="s">
        <v>490</v>
      </c>
      <c r="B192" s="65" t="s">
        <v>376</v>
      </c>
      <c r="C192" s="65" t="s">
        <v>469</v>
      </c>
      <c r="D192" s="6">
        <v>214.1</v>
      </c>
      <c r="E192" s="71">
        <v>165</v>
      </c>
      <c r="F192" s="71">
        <v>652</v>
      </c>
      <c r="G192" s="30">
        <v>0.73210141394957817</v>
      </c>
      <c r="H192" s="30">
        <v>0.70792670000000002</v>
      </c>
      <c r="I192" s="30">
        <v>0.70569756382407023</v>
      </c>
      <c r="J192" s="62">
        <v>4.32</v>
      </c>
      <c r="K192" s="73">
        <v>22.9</v>
      </c>
      <c r="L192" s="30">
        <v>0.11401221276865713</v>
      </c>
      <c r="M192" s="30">
        <v>0.512374</v>
      </c>
      <c r="N192" s="30">
        <v>0.51221424668519744</v>
      </c>
      <c r="O192" s="7">
        <v>-2.8940138719202313</v>
      </c>
    </row>
    <row r="193" spans="1:15" ht="15" customHeight="1" x14ac:dyDescent="0.25">
      <c r="A193" s="65" t="s">
        <v>490</v>
      </c>
      <c r="B193" s="65" t="s">
        <v>376</v>
      </c>
      <c r="C193" s="65" t="s">
        <v>470</v>
      </c>
      <c r="D193" s="6">
        <v>208.8</v>
      </c>
      <c r="E193" s="71">
        <v>173</v>
      </c>
      <c r="F193" s="71">
        <v>761</v>
      </c>
      <c r="G193" s="30">
        <v>0.65763662226432229</v>
      </c>
      <c r="H193" s="30">
        <v>0.70768299999999995</v>
      </c>
      <c r="I193" s="30">
        <v>0.70573024022369513</v>
      </c>
      <c r="J193" s="62">
        <v>6.09</v>
      </c>
      <c r="K193" s="73">
        <v>33</v>
      </c>
      <c r="L193" s="30">
        <v>0.11153510535285566</v>
      </c>
      <c r="M193" s="30">
        <v>0.51242399999999999</v>
      </c>
      <c r="N193" s="30">
        <v>0.51227158897490899</v>
      </c>
      <c r="O193" s="7">
        <v>-1.9080008477856403</v>
      </c>
    </row>
    <row r="194" spans="1:15" ht="15" customHeight="1" x14ac:dyDescent="0.25">
      <c r="A194" s="65" t="s">
        <v>490</v>
      </c>
      <c r="B194" s="65" t="s">
        <v>376</v>
      </c>
      <c r="C194" s="65" t="s">
        <v>471</v>
      </c>
      <c r="D194" s="6">
        <v>208.8</v>
      </c>
      <c r="E194" s="71">
        <v>103</v>
      </c>
      <c r="F194" s="71">
        <v>951</v>
      </c>
      <c r="G194" s="30">
        <v>0.31326674822257278</v>
      </c>
      <c r="H194" s="30">
        <v>0.70610720999999999</v>
      </c>
      <c r="I194" s="30">
        <v>0.70517700829822039</v>
      </c>
      <c r="J194" s="62">
        <v>6.33</v>
      </c>
      <c r="K194" s="73">
        <v>32.700000000000003</v>
      </c>
      <c r="L194" s="30">
        <v>0.11699382980993739</v>
      </c>
      <c r="M194" s="30">
        <v>0.51241199999999998</v>
      </c>
      <c r="N194" s="30">
        <v>0.51225212971096179</v>
      </c>
      <c r="O194" s="7">
        <v>-2.2877906221296929</v>
      </c>
    </row>
    <row r="195" spans="1:15" ht="15" customHeight="1" x14ac:dyDescent="0.25">
      <c r="A195" s="65" t="s">
        <v>490</v>
      </c>
      <c r="B195" s="65" t="s">
        <v>376</v>
      </c>
      <c r="C195" s="65" t="s">
        <v>472</v>
      </c>
      <c r="D195" s="6">
        <v>208.8</v>
      </c>
      <c r="E195" s="73">
        <v>31</v>
      </c>
      <c r="F195" s="71">
        <v>867</v>
      </c>
      <c r="G195" s="30">
        <v>0.10342713897155344</v>
      </c>
      <c r="H195" s="30">
        <v>0.70691501999999995</v>
      </c>
      <c r="I195" s="30">
        <v>0.70660790760703962</v>
      </c>
      <c r="J195" s="62">
        <v>1.76</v>
      </c>
      <c r="K195" s="62">
        <v>8.6999999999999993</v>
      </c>
      <c r="L195" s="30">
        <v>0.12226379059304314</v>
      </c>
      <c r="M195" s="30">
        <v>0.51238700000000004</v>
      </c>
      <c r="N195" s="30">
        <v>0.51221992838970432</v>
      </c>
      <c r="O195" s="7">
        <v>-2.9162693028828013</v>
      </c>
    </row>
    <row r="196" spans="1:15" ht="15" customHeight="1" x14ac:dyDescent="0.25">
      <c r="A196" s="65" t="s">
        <v>490</v>
      </c>
      <c r="B196" s="65" t="s">
        <v>376</v>
      </c>
      <c r="C196" s="65" t="s">
        <v>473</v>
      </c>
      <c r="D196" s="6">
        <v>208.8</v>
      </c>
      <c r="E196" s="73">
        <v>78</v>
      </c>
      <c r="F196" s="71">
        <v>663</v>
      </c>
      <c r="G196" s="30">
        <v>0.34045321699511855</v>
      </c>
      <c r="H196" s="30">
        <v>0.71125722999999996</v>
      </c>
      <c r="I196" s="30">
        <v>0.71024630188962101</v>
      </c>
      <c r="J196" s="62">
        <v>5.98</v>
      </c>
      <c r="K196" s="73">
        <v>22.2</v>
      </c>
      <c r="L196" s="30">
        <v>0.16280268288094049</v>
      </c>
      <c r="M196" s="30">
        <v>0.51247399999999999</v>
      </c>
      <c r="N196" s="30">
        <v>0.51225153260996203</v>
      </c>
      <c r="O196" s="7">
        <v>-2.2994443442114765</v>
      </c>
    </row>
    <row r="197" spans="1:15" ht="15" customHeight="1" x14ac:dyDescent="0.25">
      <c r="A197" s="65"/>
      <c r="B197" s="65"/>
      <c r="C197" s="65"/>
      <c r="F197" s="71"/>
      <c r="G197" s="30"/>
      <c r="I197" s="30"/>
      <c r="J197" s="62"/>
      <c r="K197" s="73"/>
      <c r="O197" s="7"/>
    </row>
    <row r="198" spans="1:15" ht="15" customHeight="1" x14ac:dyDescent="0.25">
      <c r="A198" s="65" t="s">
        <v>493</v>
      </c>
      <c r="B198" s="65" t="s">
        <v>355</v>
      </c>
      <c r="C198" s="65" t="s">
        <v>474</v>
      </c>
      <c r="D198" s="6">
        <v>220.7</v>
      </c>
      <c r="E198" s="71">
        <v>185</v>
      </c>
      <c r="F198" s="71">
        <v>474</v>
      </c>
      <c r="G198" s="30">
        <v>1.1291905958776649</v>
      </c>
      <c r="H198" s="30">
        <v>0.70884400000000003</v>
      </c>
      <c r="I198" s="30">
        <v>0.70529963340877722</v>
      </c>
      <c r="J198" s="62">
        <v>4.8899999999999997</v>
      </c>
      <c r="K198" s="73">
        <v>38.700000000000003</v>
      </c>
      <c r="L198" s="30">
        <v>7.6367105122081808E-2</v>
      </c>
      <c r="M198" s="30">
        <v>0.51242600000000005</v>
      </c>
      <c r="N198" s="30">
        <v>0.51231569381293174</v>
      </c>
      <c r="O198" s="7">
        <v>-0.74817761460121979</v>
      </c>
    </row>
    <row r="199" spans="1:15" ht="15" customHeight="1" x14ac:dyDescent="0.25">
      <c r="A199" s="65" t="s">
        <v>493</v>
      </c>
      <c r="B199" s="65" t="s">
        <v>355</v>
      </c>
      <c r="C199" s="65" t="s">
        <v>475</v>
      </c>
      <c r="D199" s="6">
        <v>220.7</v>
      </c>
      <c r="E199" s="71">
        <v>194</v>
      </c>
      <c r="F199" s="71">
        <v>475</v>
      </c>
      <c r="G199" s="30">
        <v>1.1815360614213339</v>
      </c>
      <c r="H199" s="30">
        <v>0.70801999999999998</v>
      </c>
      <c r="I199" s="30">
        <v>0.70431132853415968</v>
      </c>
      <c r="J199" s="62">
        <v>4.6500000000000004</v>
      </c>
      <c r="K199" s="73">
        <v>28.6</v>
      </c>
      <c r="L199" s="30">
        <v>9.8264345960253074E-2</v>
      </c>
      <c r="M199" s="30">
        <v>0.512432</v>
      </c>
      <c r="N199" s="30">
        <v>0.51229006499656748</v>
      </c>
      <c r="O199" s="7">
        <v>-1.2483945547236974</v>
      </c>
    </row>
    <row r="200" spans="1:15" ht="15" customHeight="1" x14ac:dyDescent="0.25">
      <c r="A200" s="65" t="s">
        <v>492</v>
      </c>
      <c r="B200" s="65" t="s">
        <v>355</v>
      </c>
      <c r="C200" s="65" t="s">
        <v>476</v>
      </c>
      <c r="D200" s="6">
        <v>220.7</v>
      </c>
      <c r="E200" s="71">
        <v>164</v>
      </c>
      <c r="F200" s="71">
        <v>576</v>
      </c>
      <c r="G200" s="30">
        <v>0.82364181781089374</v>
      </c>
      <c r="H200" s="30">
        <v>0.70750599999999997</v>
      </c>
      <c r="I200" s="30">
        <v>0.70492070700089038</v>
      </c>
      <c r="J200" s="62">
        <v>4.32</v>
      </c>
      <c r="K200" s="73">
        <v>28.8</v>
      </c>
      <c r="L200" s="30">
        <v>9.0656655467011252E-2</v>
      </c>
      <c r="M200" s="30">
        <v>0.51242600000000005</v>
      </c>
      <c r="N200" s="30">
        <v>0.51229505369817363</v>
      </c>
      <c r="O200" s="7">
        <v>-1.1510263026304202</v>
      </c>
    </row>
    <row r="201" spans="1:15" ht="15" customHeight="1" x14ac:dyDescent="0.25">
      <c r="A201" s="65" t="s">
        <v>492</v>
      </c>
      <c r="B201" s="65" t="s">
        <v>355</v>
      </c>
      <c r="C201" s="65" t="s">
        <v>477</v>
      </c>
      <c r="D201" s="6">
        <v>220.7</v>
      </c>
      <c r="E201" s="71">
        <v>210</v>
      </c>
      <c r="F201" s="71">
        <v>531</v>
      </c>
      <c r="G201" s="30">
        <v>1.1441300764045221</v>
      </c>
      <c r="H201" s="30">
        <v>0.70829699999999995</v>
      </c>
      <c r="I201" s="30">
        <v>0.70470574053182367</v>
      </c>
      <c r="J201" s="62">
        <v>4.46</v>
      </c>
      <c r="K201" s="73">
        <v>23.5</v>
      </c>
      <c r="L201" s="30">
        <v>0.11470268588019014</v>
      </c>
      <c r="M201" s="30">
        <v>0.51240799999999997</v>
      </c>
      <c r="N201" s="30">
        <v>0.51224232112680312</v>
      </c>
      <c r="O201" s="7">
        <v>-2.1802476728594034</v>
      </c>
    </row>
    <row r="202" spans="1:15" ht="15" customHeight="1" x14ac:dyDescent="0.25">
      <c r="A202" s="65" t="s">
        <v>492</v>
      </c>
      <c r="B202" s="65" t="s">
        <v>355</v>
      </c>
      <c r="C202" s="65" t="s">
        <v>478</v>
      </c>
      <c r="D202" s="6">
        <v>220.7</v>
      </c>
      <c r="E202" s="71">
        <v>190</v>
      </c>
      <c r="F202" s="71">
        <v>535</v>
      </c>
      <c r="G202" s="30">
        <v>1.0274223364567541</v>
      </c>
      <c r="H202" s="30">
        <v>0.70826299999999998</v>
      </c>
      <c r="I202" s="30">
        <v>0.70503806931273816</v>
      </c>
      <c r="J202" s="62">
        <v>5.0599999999999996</v>
      </c>
      <c r="K202" s="73">
        <v>26.5</v>
      </c>
      <c r="L202" s="30">
        <v>0.11540299219996977</v>
      </c>
      <c r="M202" s="30">
        <v>0.51246499999999995</v>
      </c>
      <c r="N202" s="30">
        <v>0.5122983095902286</v>
      </c>
      <c r="O202" s="7">
        <v>-1.0874786015602211</v>
      </c>
    </row>
    <row r="203" spans="1:15" ht="15" customHeight="1" x14ac:dyDescent="0.25">
      <c r="A203" s="65" t="s">
        <v>492</v>
      </c>
      <c r="B203" s="65" t="s">
        <v>355</v>
      </c>
      <c r="C203" s="65" t="s">
        <v>479</v>
      </c>
      <c r="D203" s="6">
        <v>220.7</v>
      </c>
      <c r="E203" s="71">
        <v>187</v>
      </c>
      <c r="F203" s="71">
        <v>599</v>
      </c>
      <c r="G203" s="30">
        <v>0.90313604913132917</v>
      </c>
      <c r="H203" s="30">
        <v>0.708009</v>
      </c>
      <c r="I203" s="30">
        <v>0.70517418606198456</v>
      </c>
      <c r="J203" s="62">
        <v>3.89</v>
      </c>
      <c r="K203" s="73">
        <v>26.9</v>
      </c>
      <c r="L203" s="30">
        <v>8.739865140990824E-2</v>
      </c>
      <c r="M203" s="30">
        <v>0.51241599999999998</v>
      </c>
      <c r="N203" s="30">
        <v>0.51228975962495205</v>
      </c>
      <c r="O203" s="7">
        <v>-1.2543547228760499</v>
      </c>
    </row>
    <row r="204" spans="1:15" ht="15" customHeight="1" x14ac:dyDescent="0.25">
      <c r="A204" s="65" t="s">
        <v>492</v>
      </c>
      <c r="B204" s="65" t="s">
        <v>355</v>
      </c>
      <c r="C204" s="65" t="s">
        <v>480</v>
      </c>
      <c r="D204" s="6">
        <v>220.7</v>
      </c>
      <c r="E204" s="71">
        <v>155</v>
      </c>
      <c r="F204" s="71">
        <v>764</v>
      </c>
      <c r="G204" s="30">
        <v>0.58686768416228718</v>
      </c>
      <c r="H204" s="30">
        <v>0.70714900000000003</v>
      </c>
      <c r="I204" s="30">
        <v>0.70530690689294906</v>
      </c>
      <c r="J204" s="62">
        <v>5.83</v>
      </c>
      <c r="K204" s="73">
        <v>34</v>
      </c>
      <c r="L204" s="30">
        <v>0.10363251167189856</v>
      </c>
      <c r="M204" s="30">
        <v>0.51240600000000003</v>
      </c>
      <c r="N204" s="30">
        <v>0.51225631110973024</v>
      </c>
      <c r="O204" s="7">
        <v>-1.907194623794739</v>
      </c>
    </row>
    <row r="205" spans="1:15" ht="15" customHeight="1" x14ac:dyDescent="0.25">
      <c r="A205" s="65" t="s">
        <v>492</v>
      </c>
      <c r="B205" s="65" t="s">
        <v>355</v>
      </c>
      <c r="C205" s="65" t="s">
        <v>481</v>
      </c>
      <c r="D205" s="6">
        <v>217.5</v>
      </c>
      <c r="E205" s="71">
        <v>282</v>
      </c>
      <c r="F205" s="71">
        <v>683</v>
      </c>
      <c r="G205" s="30">
        <v>1.194454709351874</v>
      </c>
      <c r="H205" s="30">
        <v>0.70807699999999996</v>
      </c>
      <c r="I205" s="30">
        <v>0.70438222390917538</v>
      </c>
      <c r="J205" s="62">
        <v>4.05</v>
      </c>
      <c r="K205" s="73">
        <v>28.1</v>
      </c>
      <c r="L205" s="30">
        <v>8.7107633611479607E-2</v>
      </c>
      <c r="M205" s="30">
        <v>0.51241700000000001</v>
      </c>
      <c r="N205" s="30">
        <v>0.51229300557954482</v>
      </c>
      <c r="O205" s="7">
        <v>-1.2714106289068994</v>
      </c>
    </row>
    <row r="206" spans="1:15" ht="15" customHeight="1" x14ac:dyDescent="0.25">
      <c r="A206" s="65" t="s">
        <v>492</v>
      </c>
      <c r="B206" s="65" t="s">
        <v>355</v>
      </c>
      <c r="C206" s="65" t="s">
        <v>482</v>
      </c>
      <c r="D206" s="6">
        <v>217.5</v>
      </c>
      <c r="E206" s="71">
        <v>200</v>
      </c>
      <c r="F206" s="71">
        <v>733</v>
      </c>
      <c r="G206" s="30">
        <v>0.78929754247176576</v>
      </c>
      <c r="H206" s="30">
        <v>0.70745199999999997</v>
      </c>
      <c r="I206" s="30">
        <v>0.70501048617311435</v>
      </c>
      <c r="J206" s="62">
        <v>4.57</v>
      </c>
      <c r="K206" s="73">
        <v>30.9</v>
      </c>
      <c r="L206" s="30">
        <v>8.9385057929780118E-2</v>
      </c>
      <c r="M206" s="30">
        <v>0.51241400000000004</v>
      </c>
      <c r="N206" s="30">
        <v>0.51228676375220128</v>
      </c>
      <c r="O206" s="7">
        <v>-1.3932361014978856</v>
      </c>
    </row>
    <row r="207" spans="1:15" ht="15" customHeight="1" x14ac:dyDescent="0.25">
      <c r="A207" s="65" t="s">
        <v>492</v>
      </c>
      <c r="B207" s="65" t="s">
        <v>355</v>
      </c>
      <c r="C207" s="65" t="s">
        <v>483</v>
      </c>
      <c r="D207" s="6">
        <v>217.5</v>
      </c>
      <c r="E207" s="71">
        <v>203</v>
      </c>
      <c r="F207" s="71">
        <v>735</v>
      </c>
      <c r="G207" s="30">
        <v>0.79895868232384692</v>
      </c>
      <c r="H207" s="30">
        <v>0.70747300000000002</v>
      </c>
      <c r="I207" s="30">
        <v>0.70500160161721104</v>
      </c>
      <c r="J207" s="62">
        <v>4.4400000000000004</v>
      </c>
      <c r="K207" s="73">
        <v>29.3</v>
      </c>
      <c r="L207" s="30">
        <v>9.1584405634769356E-2</v>
      </c>
      <c r="M207" s="30">
        <v>0.51240399999999997</v>
      </c>
      <c r="N207" s="30">
        <v>0.51227363306396234</v>
      </c>
      <c r="O207" s="7">
        <v>-1.6495155869933331</v>
      </c>
    </row>
    <row r="208" spans="1:15" ht="15" customHeight="1" x14ac:dyDescent="0.25">
      <c r="A208" s="65" t="s">
        <v>492</v>
      </c>
      <c r="B208" s="65" t="s">
        <v>355</v>
      </c>
      <c r="C208" s="65" t="s">
        <v>484</v>
      </c>
      <c r="D208" s="6">
        <v>213.9</v>
      </c>
      <c r="E208" s="71">
        <v>212</v>
      </c>
      <c r="F208" s="71">
        <v>746</v>
      </c>
      <c r="G208" s="30">
        <v>0.822075448473084</v>
      </c>
      <c r="H208" s="30">
        <v>0.70745000000000002</v>
      </c>
      <c r="I208" s="30">
        <v>0.70494924853066143</v>
      </c>
      <c r="J208" s="62">
        <v>6.78</v>
      </c>
      <c r="K208" s="73">
        <v>40.799999999999997</v>
      </c>
      <c r="L208" s="30">
        <v>0.10043292744488426</v>
      </c>
      <c r="M208" s="30">
        <v>0.51240799999999997</v>
      </c>
      <c r="N208" s="30">
        <v>0.51226740545885407</v>
      </c>
      <c r="O208" s="7">
        <v>-1.8615162545554398</v>
      </c>
    </row>
    <row r="209" spans="1:15" ht="15" customHeight="1" x14ac:dyDescent="0.25">
      <c r="A209" s="65" t="s">
        <v>492</v>
      </c>
      <c r="B209" s="65" t="s">
        <v>355</v>
      </c>
      <c r="C209" s="65" t="s">
        <v>485</v>
      </c>
      <c r="D209" s="6">
        <v>213.9</v>
      </c>
      <c r="E209" s="71">
        <v>176</v>
      </c>
      <c r="F209" s="71">
        <v>849</v>
      </c>
      <c r="G209" s="30">
        <v>0.59972630722889575</v>
      </c>
      <c r="H209" s="30">
        <v>0.70823800000000003</v>
      </c>
      <c r="I209" s="30">
        <v>0.70641363406523172</v>
      </c>
      <c r="J209" s="62">
        <v>6.19</v>
      </c>
      <c r="K209" s="73">
        <v>38.5</v>
      </c>
      <c r="L209" s="30">
        <v>9.7171124189917191E-2</v>
      </c>
      <c r="M209" s="30">
        <v>0.51241499999999995</v>
      </c>
      <c r="N209" s="30">
        <v>0.51227897160806035</v>
      </c>
      <c r="O209" s="7">
        <v>-1.6357748541551143</v>
      </c>
    </row>
    <row r="210" spans="1:15" ht="15" customHeight="1" x14ac:dyDescent="0.25">
      <c r="A210" s="65" t="s">
        <v>492</v>
      </c>
      <c r="B210" s="65" t="s">
        <v>355</v>
      </c>
      <c r="C210" s="65" t="s">
        <v>486</v>
      </c>
      <c r="D210" s="6">
        <v>213.9</v>
      </c>
      <c r="E210" s="71">
        <v>222</v>
      </c>
      <c r="F210" s="71">
        <v>816</v>
      </c>
      <c r="G210" s="30">
        <v>0.78701826279421683</v>
      </c>
      <c r="H210" s="30">
        <v>0.707623</v>
      </c>
      <c r="I210" s="30">
        <v>0.70522889240229159</v>
      </c>
      <c r="J210" s="62">
        <v>5.3</v>
      </c>
      <c r="K210" s="73">
        <v>35.4</v>
      </c>
      <c r="L210" s="30">
        <v>9.0485394036155492E-2</v>
      </c>
      <c r="M210" s="30">
        <v>0.512401</v>
      </c>
      <c r="N210" s="30">
        <v>0.51227433086091811</v>
      </c>
      <c r="O210" s="7">
        <v>-1.7263502686781784</v>
      </c>
    </row>
    <row r="211" spans="1:15" ht="15" customHeight="1" x14ac:dyDescent="0.25">
      <c r="A211" s="65" t="s">
        <v>492</v>
      </c>
      <c r="B211" s="65" t="s">
        <v>370</v>
      </c>
      <c r="C211" s="65" t="s">
        <v>370</v>
      </c>
      <c r="D211" s="6">
        <v>217.5</v>
      </c>
      <c r="E211" s="71">
        <v>114</v>
      </c>
      <c r="F211" s="71">
        <v>1120</v>
      </c>
      <c r="G211" s="30">
        <v>0.29441110272486393</v>
      </c>
      <c r="H211" s="30">
        <v>0.70633699999999999</v>
      </c>
      <c r="I211" s="30">
        <v>0.70542630569346465</v>
      </c>
      <c r="J211" s="62">
        <v>6.28</v>
      </c>
      <c r="K211" s="73">
        <v>36.200000000000003</v>
      </c>
      <c r="L211" s="30">
        <v>0.10484806707470343</v>
      </c>
      <c r="M211" s="30">
        <v>0.51243499999999997</v>
      </c>
      <c r="N211" s="30">
        <v>0.51228575274377486</v>
      </c>
      <c r="O211" s="7">
        <v>-1.412968556845362</v>
      </c>
    </row>
    <row r="212" spans="1:15" ht="15" customHeight="1" x14ac:dyDescent="0.25">
      <c r="A212" s="65" t="s">
        <v>492</v>
      </c>
      <c r="B212" s="65" t="s">
        <v>370</v>
      </c>
      <c r="C212" s="65" t="s">
        <v>370</v>
      </c>
      <c r="D212" s="6">
        <v>217.5</v>
      </c>
      <c r="E212" s="73">
        <v>76</v>
      </c>
      <c r="F212" s="71">
        <v>1421</v>
      </c>
      <c r="G212" s="30">
        <v>0.15469397526214826</v>
      </c>
      <c r="H212" s="30">
        <v>0.70601999999999998</v>
      </c>
      <c r="I212" s="30">
        <v>0.70554148909731085</v>
      </c>
      <c r="J212" s="62">
        <v>6.87</v>
      </c>
      <c r="K212" s="73">
        <v>38.5</v>
      </c>
      <c r="L212" s="30">
        <v>0.10784655684551633</v>
      </c>
      <c r="M212" s="30">
        <v>0.51244400000000001</v>
      </c>
      <c r="N212" s="30">
        <v>0.5122904845070434</v>
      </c>
      <c r="O212" s="7">
        <v>-1.320615906788003</v>
      </c>
    </row>
    <row r="213" spans="1:15" ht="15" customHeight="1" x14ac:dyDescent="0.25">
      <c r="A213" s="66" t="s">
        <v>492</v>
      </c>
      <c r="B213" s="66" t="s">
        <v>370</v>
      </c>
      <c r="C213" s="66" t="s">
        <v>370</v>
      </c>
      <c r="D213" s="68">
        <v>217.5</v>
      </c>
      <c r="E213" s="72">
        <v>103</v>
      </c>
      <c r="F213" s="72">
        <v>1291</v>
      </c>
      <c r="G213" s="63">
        <v>0.23076860410295455</v>
      </c>
      <c r="H213" s="63">
        <v>0.70629900000000001</v>
      </c>
      <c r="I213" s="63">
        <v>0.70558516940075089</v>
      </c>
      <c r="J213" s="56">
        <v>6.4</v>
      </c>
      <c r="K213" s="74">
        <v>36.5</v>
      </c>
      <c r="L213" s="63">
        <v>0.10597302674729792</v>
      </c>
      <c r="M213" s="63">
        <v>0.51242399999999999</v>
      </c>
      <c r="N213" s="63">
        <v>0.5122731514062473</v>
      </c>
      <c r="O213" s="64">
        <v>-1.6589163883184987</v>
      </c>
    </row>
    <row r="214" spans="1:15" ht="15" customHeight="1" x14ac:dyDescent="0.25">
      <c r="A214" s="252" t="s">
        <v>2274</v>
      </c>
      <c r="B214" s="252"/>
      <c r="C214" s="252"/>
      <c r="D214" s="307"/>
      <c r="E214" s="253"/>
      <c r="F214" s="253"/>
      <c r="G214" s="316"/>
      <c r="H214" s="317"/>
      <c r="I214" s="316"/>
      <c r="J214" s="253"/>
      <c r="K214" s="253"/>
      <c r="L214" s="317"/>
      <c r="M214" s="317"/>
      <c r="N214" s="317"/>
      <c r="O214" s="318"/>
    </row>
  </sheetData>
  <mergeCells count="1">
    <mergeCell ref="A1:O1"/>
  </mergeCells>
  <phoneticPr fontId="3" type="noConversion"/>
  <printOptions horizontalCentered="1"/>
  <pageMargins left="0.70866141732283472" right="0.70866141732283472" top="0.74803149606299213" bottom="0.74803149606299213" header="0.31496062992125984" footer="0.31496062992125984"/>
  <pageSetup paperSize="9" scale="87" fitToHeight="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551"/>
  <sheetViews>
    <sheetView showGridLines="0" zoomScaleNormal="100" workbookViewId="0">
      <selection activeCell="E20" sqref="E20"/>
    </sheetView>
  </sheetViews>
  <sheetFormatPr defaultColWidth="9" defaultRowHeight="15" customHeight="1" x14ac:dyDescent="0.25"/>
  <cols>
    <col min="1" max="1" width="23.33203125" style="81" customWidth="1"/>
    <col min="2" max="2" width="8.88671875" style="161" bestFit="1" customWidth="1"/>
    <col min="3" max="3" width="14.44140625" style="332" bestFit="1" customWidth="1"/>
    <col min="4" max="4" width="17.44140625" style="329" customWidth="1"/>
    <col min="5" max="6" width="10.44140625" style="322" bestFit="1" customWidth="1"/>
    <col min="7" max="7" width="7.109375" style="83" bestFit="1" customWidth="1"/>
    <col min="8" max="8" width="6.109375" style="83" bestFit="1" customWidth="1"/>
    <col min="9" max="11" width="7.109375" style="83" bestFit="1" customWidth="1"/>
    <col min="12" max="12" width="6.109375" style="83" bestFit="1" customWidth="1"/>
    <col min="13" max="14" width="7.109375" style="83" bestFit="1" customWidth="1"/>
    <col min="15" max="17" width="6.109375" style="83" bestFit="1" customWidth="1"/>
    <col min="18" max="18" width="7.109375" style="83" bestFit="1" customWidth="1"/>
    <col min="19" max="19" width="8.33203125" style="83" bestFit="1" customWidth="1"/>
    <col min="20" max="20" width="8.33203125" style="87" bestFit="1" customWidth="1"/>
    <col min="21" max="21" width="8.109375" style="89" bestFit="1" customWidth="1"/>
    <col min="22" max="22" width="11.6640625" style="89" bestFit="1" customWidth="1"/>
    <col min="23" max="23" width="8.33203125" style="90" bestFit="1" customWidth="1"/>
    <col min="24" max="24" width="10.44140625" style="90" bestFit="1" customWidth="1"/>
    <col min="25" max="25" width="8.6640625" style="91" bestFit="1" customWidth="1"/>
    <col min="26" max="26" width="9.44140625" style="91" bestFit="1" customWidth="1"/>
    <col min="27" max="27" width="8.6640625" style="91" bestFit="1" customWidth="1"/>
    <col min="28" max="28" width="9.44140625" style="91" bestFit="1" customWidth="1"/>
    <col min="29" max="30" width="8.6640625" style="91" bestFit="1" customWidth="1"/>
    <col min="31" max="31" width="8.6640625" style="90" bestFit="1" customWidth="1"/>
    <col min="32" max="33" width="9.44140625" style="91" bestFit="1" customWidth="1"/>
    <col min="34" max="34" width="8.6640625" style="90" bestFit="1" customWidth="1"/>
    <col min="35" max="35" width="9.44140625" style="91" bestFit="1" customWidth="1"/>
    <col min="36" max="37" width="8.33203125" style="90" bestFit="1" customWidth="1"/>
    <col min="38" max="38" width="8.109375" style="90" bestFit="1" customWidth="1"/>
    <col min="39" max="39" width="9.6640625" style="91" bestFit="1" customWidth="1"/>
    <col min="40" max="40" width="8.6640625" style="91" bestFit="1" customWidth="1"/>
    <col min="41" max="41" width="8.33203125" style="91" bestFit="1" customWidth="1"/>
    <col min="42" max="42" width="8.33203125" style="90" bestFit="1" customWidth="1"/>
    <col min="43" max="43" width="8.33203125" style="91" bestFit="1" customWidth="1"/>
    <col min="44" max="44" width="8.33203125" style="90" bestFit="1" customWidth="1"/>
    <col min="45" max="45" width="8.109375" style="89" bestFit="1" customWidth="1"/>
    <col min="46" max="46" width="8.33203125" style="90" bestFit="1" customWidth="1"/>
    <col min="47" max="47" width="8.109375" style="89" bestFit="1" customWidth="1"/>
    <col min="48" max="48" width="8.33203125" style="90" bestFit="1" customWidth="1"/>
    <col min="49" max="53" width="8.109375" style="89" bestFit="1" customWidth="1"/>
    <col min="54" max="54" width="8.33203125" style="89" bestFit="1" customWidth="1"/>
    <col min="55" max="56" width="8.109375" style="89" bestFit="1" customWidth="1"/>
    <col min="57" max="57" width="9.44140625" style="91" bestFit="1" customWidth="1"/>
    <col min="58" max="58" width="8.33203125" style="90" bestFit="1" customWidth="1"/>
    <col min="59" max="59" width="8.109375" style="90" bestFit="1" customWidth="1"/>
    <col min="60" max="16384" width="9" style="78"/>
  </cols>
  <sheetData>
    <row r="1" spans="1:62" ht="15" customHeight="1" thickBot="1" x14ac:dyDescent="0.3">
      <c r="A1" s="353" t="s">
        <v>2376</v>
      </c>
      <c r="B1" s="349"/>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row>
    <row r="2" spans="1:62" s="280" customFormat="1" ht="15" customHeight="1" thickTop="1" x14ac:dyDescent="0.25">
      <c r="A2" s="272" t="s">
        <v>916</v>
      </c>
      <c r="B2" s="272" t="s">
        <v>2280</v>
      </c>
      <c r="C2" s="327" t="s">
        <v>70</v>
      </c>
      <c r="D2" s="327" t="s">
        <v>46</v>
      </c>
      <c r="E2" s="273" t="s">
        <v>915</v>
      </c>
      <c r="F2" s="273" t="s">
        <v>914</v>
      </c>
      <c r="G2" s="275" t="s">
        <v>2247</v>
      </c>
      <c r="H2" s="275" t="s">
        <v>2248</v>
      </c>
      <c r="I2" s="275" t="s">
        <v>2249</v>
      </c>
      <c r="J2" s="275" t="s">
        <v>2275</v>
      </c>
      <c r="K2" s="275" t="s">
        <v>2276</v>
      </c>
      <c r="L2" s="275" t="s">
        <v>0</v>
      </c>
      <c r="M2" s="275" t="s">
        <v>1</v>
      </c>
      <c r="N2" s="275" t="s">
        <v>2</v>
      </c>
      <c r="O2" s="275" t="s">
        <v>2251</v>
      </c>
      <c r="P2" s="275" t="s">
        <v>2252</v>
      </c>
      <c r="Q2" s="275" t="s">
        <v>2253</v>
      </c>
      <c r="R2" s="275" t="s">
        <v>3</v>
      </c>
      <c r="S2" s="275" t="s">
        <v>47</v>
      </c>
      <c r="T2" s="275" t="s">
        <v>4</v>
      </c>
      <c r="U2" s="276" t="s">
        <v>5</v>
      </c>
      <c r="V2" s="276" t="s">
        <v>2362</v>
      </c>
      <c r="W2" s="277" t="s">
        <v>6</v>
      </c>
      <c r="X2" s="277" t="s">
        <v>2363</v>
      </c>
      <c r="Y2" s="278" t="s">
        <v>7</v>
      </c>
      <c r="Z2" s="278" t="s">
        <v>8</v>
      </c>
      <c r="AA2" s="278" t="s">
        <v>9</v>
      </c>
      <c r="AB2" s="278" t="s">
        <v>10</v>
      </c>
      <c r="AC2" s="278" t="s">
        <v>11</v>
      </c>
      <c r="AD2" s="278" t="s">
        <v>12</v>
      </c>
      <c r="AE2" s="277" t="s">
        <v>13</v>
      </c>
      <c r="AF2" s="278" t="s">
        <v>14</v>
      </c>
      <c r="AG2" s="278" t="s">
        <v>15</v>
      </c>
      <c r="AH2" s="277" t="s">
        <v>16</v>
      </c>
      <c r="AI2" s="278" t="s">
        <v>17</v>
      </c>
      <c r="AJ2" s="277" t="s">
        <v>18</v>
      </c>
      <c r="AK2" s="277" t="s">
        <v>19</v>
      </c>
      <c r="AL2" s="277" t="s">
        <v>20</v>
      </c>
      <c r="AM2" s="278" t="s">
        <v>21</v>
      </c>
      <c r="AN2" s="278" t="s">
        <v>22</v>
      </c>
      <c r="AO2" s="278" t="s">
        <v>23</v>
      </c>
      <c r="AP2" s="277" t="s">
        <v>24</v>
      </c>
      <c r="AQ2" s="278" t="s">
        <v>25</v>
      </c>
      <c r="AR2" s="277" t="s">
        <v>26</v>
      </c>
      <c r="AS2" s="276" t="s">
        <v>27</v>
      </c>
      <c r="AT2" s="277" t="s">
        <v>28</v>
      </c>
      <c r="AU2" s="276" t="s">
        <v>29</v>
      </c>
      <c r="AV2" s="277" t="s">
        <v>30</v>
      </c>
      <c r="AW2" s="276" t="s">
        <v>31</v>
      </c>
      <c r="AX2" s="276" t="s">
        <v>32</v>
      </c>
      <c r="AY2" s="276" t="s">
        <v>33</v>
      </c>
      <c r="AZ2" s="276" t="s">
        <v>943</v>
      </c>
      <c r="BA2" s="276" t="s">
        <v>35</v>
      </c>
      <c r="BB2" s="276" t="s">
        <v>36</v>
      </c>
      <c r="BC2" s="276" t="s">
        <v>37</v>
      </c>
      <c r="BD2" s="276" t="s">
        <v>38</v>
      </c>
      <c r="BE2" s="278" t="s">
        <v>39</v>
      </c>
      <c r="BF2" s="277" t="s">
        <v>40</v>
      </c>
      <c r="BG2" s="277" t="s">
        <v>41</v>
      </c>
      <c r="BH2" s="279"/>
      <c r="BI2" s="279"/>
      <c r="BJ2" s="279"/>
    </row>
    <row r="3" spans="1:62" s="164" customFormat="1" ht="15" customHeight="1" x14ac:dyDescent="0.25">
      <c r="A3" s="162" t="s">
        <v>2334</v>
      </c>
      <c r="B3" s="162" t="s">
        <v>2290</v>
      </c>
      <c r="C3" s="330" t="s">
        <v>2335</v>
      </c>
      <c r="D3" s="215" t="s">
        <v>2365</v>
      </c>
      <c r="E3" s="334"/>
      <c r="F3" s="334"/>
      <c r="G3" s="166">
        <v>39.58</v>
      </c>
      <c r="H3" s="166">
        <v>0.51</v>
      </c>
      <c r="I3" s="166">
        <v>5.65</v>
      </c>
      <c r="J3" s="166">
        <v>5.07</v>
      </c>
      <c r="K3" s="166">
        <v>4.6900000000000004</v>
      </c>
      <c r="L3" s="166">
        <v>0.15</v>
      </c>
      <c r="M3" s="166">
        <v>30.79</v>
      </c>
      <c r="N3" s="166">
        <v>3.66</v>
      </c>
      <c r="O3" s="166">
        <v>0.2</v>
      </c>
      <c r="P3" s="166">
        <v>0.2</v>
      </c>
      <c r="Q3" s="166">
        <v>0.06</v>
      </c>
      <c r="R3" s="166">
        <v>9.0399999999999991</v>
      </c>
      <c r="S3" s="82">
        <f t="shared" ref="S3:S17" si="0">SUM(G3:R3)</f>
        <v>99.6</v>
      </c>
      <c r="T3" s="168"/>
      <c r="U3" s="170"/>
      <c r="V3" s="326">
        <v>1826.36</v>
      </c>
      <c r="W3" s="170"/>
      <c r="X3" s="325">
        <v>3417.23</v>
      </c>
      <c r="Y3" s="168"/>
      <c r="Z3" s="170"/>
      <c r="AA3" s="168"/>
      <c r="AB3" s="170"/>
      <c r="AC3" s="171"/>
      <c r="AD3" s="171"/>
      <c r="AE3" s="168"/>
      <c r="AF3" s="168">
        <v>10.8</v>
      </c>
      <c r="AG3" s="168">
        <v>25.4</v>
      </c>
      <c r="AH3" s="168">
        <v>11.81</v>
      </c>
      <c r="AI3" s="168">
        <v>32.799999999999997</v>
      </c>
      <c r="AJ3" s="170">
        <v>4.7</v>
      </c>
      <c r="AK3" s="168"/>
      <c r="AL3" s="168"/>
      <c r="AM3" s="169">
        <v>20.7</v>
      </c>
      <c r="AN3" s="170">
        <v>3.69</v>
      </c>
      <c r="AO3" s="170">
        <v>9.16</v>
      </c>
      <c r="AP3" s="170">
        <v>1.4</v>
      </c>
      <c r="AQ3" s="170">
        <v>6.01</v>
      </c>
      <c r="AR3" s="170">
        <v>1.91</v>
      </c>
      <c r="AS3" s="170">
        <v>0.66</v>
      </c>
      <c r="AT3" s="170">
        <v>2.2000000000000002</v>
      </c>
      <c r="AU3" s="170">
        <v>0.43</v>
      </c>
      <c r="AV3" s="170">
        <v>2.31</v>
      </c>
      <c r="AW3" s="170">
        <v>0.49</v>
      </c>
      <c r="AX3" s="170">
        <v>1.39</v>
      </c>
      <c r="AY3" s="170">
        <v>0.22</v>
      </c>
      <c r="AZ3" s="170">
        <v>1.24</v>
      </c>
      <c r="BA3" s="170">
        <v>0.19</v>
      </c>
      <c r="BB3" s="170"/>
      <c r="BC3" s="170"/>
      <c r="BD3" s="170"/>
      <c r="BE3" s="168"/>
      <c r="BF3" s="89">
        <v>2</v>
      </c>
      <c r="BG3" s="170"/>
    </row>
    <row r="4" spans="1:62" s="164" customFormat="1" ht="15" customHeight="1" x14ac:dyDescent="0.25">
      <c r="A4" s="162" t="s">
        <v>2333</v>
      </c>
      <c r="B4" s="162" t="s">
        <v>2290</v>
      </c>
      <c r="C4" s="330" t="s">
        <v>2336</v>
      </c>
      <c r="D4" s="215" t="s">
        <v>2365</v>
      </c>
      <c r="E4" s="334"/>
      <c r="F4" s="334"/>
      <c r="G4" s="166">
        <v>40.090000000000003</v>
      </c>
      <c r="H4" s="166">
        <v>1.24</v>
      </c>
      <c r="I4" s="166">
        <v>11.56</v>
      </c>
      <c r="J4" s="166">
        <v>2.3199999999999998</v>
      </c>
      <c r="K4" s="166">
        <v>8.61</v>
      </c>
      <c r="L4" s="166">
        <v>0.16</v>
      </c>
      <c r="M4" s="166">
        <v>19.3</v>
      </c>
      <c r="N4" s="166">
        <v>8.16</v>
      </c>
      <c r="O4" s="166">
        <v>0.8</v>
      </c>
      <c r="P4" s="166">
        <v>0.08</v>
      </c>
      <c r="Q4" s="166">
        <v>0.19</v>
      </c>
      <c r="R4" s="166">
        <v>6.89</v>
      </c>
      <c r="S4" s="82">
        <f t="shared" si="0"/>
        <v>99.399999999999991</v>
      </c>
      <c r="T4" s="168"/>
      <c r="U4" s="170"/>
      <c r="V4" s="169">
        <v>747.15</v>
      </c>
      <c r="W4" s="170"/>
      <c r="X4" s="325">
        <v>8033.49</v>
      </c>
      <c r="Y4" s="168"/>
      <c r="Z4" s="170"/>
      <c r="AA4" s="168"/>
      <c r="AB4" s="170"/>
      <c r="AC4" s="171"/>
      <c r="AD4" s="171"/>
      <c r="AE4" s="168"/>
      <c r="AF4" s="170">
        <v>4.5999999999999996</v>
      </c>
      <c r="AG4" s="168">
        <v>67.8</v>
      </c>
      <c r="AH4" s="168">
        <v>16.420000000000002</v>
      </c>
      <c r="AI4" s="168">
        <v>79.099999999999994</v>
      </c>
      <c r="AJ4" s="168">
        <v>12.7</v>
      </c>
      <c r="AK4" s="168"/>
      <c r="AL4" s="168"/>
      <c r="AM4" s="169">
        <v>40.6</v>
      </c>
      <c r="AN4" s="168">
        <v>12.64</v>
      </c>
      <c r="AO4" s="168">
        <v>25.28</v>
      </c>
      <c r="AP4" s="170">
        <v>3.37</v>
      </c>
      <c r="AQ4" s="168">
        <v>14.16</v>
      </c>
      <c r="AR4" s="170">
        <v>3.52</v>
      </c>
      <c r="AS4" s="170">
        <v>1.2</v>
      </c>
      <c r="AT4" s="170">
        <v>3.7</v>
      </c>
      <c r="AU4" s="170">
        <v>0.56999999999999995</v>
      </c>
      <c r="AV4" s="170">
        <v>3.11</v>
      </c>
      <c r="AW4" s="170">
        <v>0.67</v>
      </c>
      <c r="AX4" s="170">
        <v>1.79</v>
      </c>
      <c r="AY4" s="170">
        <v>0.26</v>
      </c>
      <c r="AZ4" s="170">
        <v>1.52</v>
      </c>
      <c r="BA4" s="170">
        <v>0.22</v>
      </c>
      <c r="BB4" s="170"/>
      <c r="BC4" s="170"/>
      <c r="BD4" s="170"/>
      <c r="BE4" s="168"/>
      <c r="BF4" s="89">
        <v>3.9</v>
      </c>
      <c r="BG4" s="170"/>
    </row>
    <row r="5" spans="1:62" s="164" customFormat="1" ht="15" customHeight="1" x14ac:dyDescent="0.25">
      <c r="A5" s="162" t="s">
        <v>2333</v>
      </c>
      <c r="B5" s="162" t="s">
        <v>2290</v>
      </c>
      <c r="C5" s="330" t="s">
        <v>2337</v>
      </c>
      <c r="D5" s="215" t="s">
        <v>2365</v>
      </c>
      <c r="E5" s="334"/>
      <c r="F5" s="334"/>
      <c r="G5" s="166">
        <v>41.45</v>
      </c>
      <c r="H5" s="166">
        <v>0.85</v>
      </c>
      <c r="I5" s="166">
        <v>8.9</v>
      </c>
      <c r="J5" s="166">
        <v>3.14</v>
      </c>
      <c r="K5" s="166">
        <v>7.06</v>
      </c>
      <c r="L5" s="166">
        <v>0.15</v>
      </c>
      <c r="M5" s="166">
        <v>20.75</v>
      </c>
      <c r="N5" s="166">
        <v>9.8699999999999992</v>
      </c>
      <c r="O5" s="166">
        <v>0.22</v>
      </c>
      <c r="P5" s="166">
        <v>0.05</v>
      </c>
      <c r="Q5" s="166">
        <v>0.08</v>
      </c>
      <c r="R5" s="166">
        <v>7</v>
      </c>
      <c r="S5" s="82">
        <f t="shared" si="0"/>
        <v>99.52000000000001</v>
      </c>
      <c r="T5" s="168"/>
      <c r="U5" s="170"/>
      <c r="V5" s="169">
        <v>415.08</v>
      </c>
      <c r="W5" s="170"/>
      <c r="X5" s="325">
        <v>5515.53</v>
      </c>
      <c r="Y5" s="168"/>
      <c r="Z5" s="170"/>
      <c r="AA5" s="168"/>
      <c r="AB5" s="170"/>
      <c r="AC5" s="171"/>
      <c r="AD5" s="171"/>
      <c r="AE5" s="168"/>
      <c r="AF5" s="170">
        <v>2.2000000000000002</v>
      </c>
      <c r="AG5" s="168">
        <v>33.5</v>
      </c>
      <c r="AH5" s="168">
        <v>19.07</v>
      </c>
      <c r="AI5" s="168">
        <v>56.2</v>
      </c>
      <c r="AJ5" s="170">
        <v>7.5</v>
      </c>
      <c r="AK5" s="168"/>
      <c r="AL5" s="168"/>
      <c r="AM5" s="169">
        <v>16.899999999999999</v>
      </c>
      <c r="AN5" s="170">
        <v>5.59</v>
      </c>
      <c r="AO5" s="168">
        <v>15.3</v>
      </c>
      <c r="AP5" s="170">
        <v>2.4700000000000002</v>
      </c>
      <c r="AQ5" s="168">
        <v>12.06</v>
      </c>
      <c r="AR5" s="170">
        <v>3.73</v>
      </c>
      <c r="AS5" s="170">
        <v>1.27</v>
      </c>
      <c r="AT5" s="170">
        <v>4.43</v>
      </c>
      <c r="AU5" s="170">
        <v>0.79</v>
      </c>
      <c r="AV5" s="170">
        <v>4.32</v>
      </c>
      <c r="AW5" s="170">
        <v>0.84</v>
      </c>
      <c r="AX5" s="170">
        <v>2.16</v>
      </c>
      <c r="AY5" s="170">
        <v>0.32</v>
      </c>
      <c r="AZ5" s="170">
        <v>1.59</v>
      </c>
      <c r="BA5" s="170">
        <v>0.23</v>
      </c>
      <c r="BB5" s="170"/>
      <c r="BC5" s="170"/>
      <c r="BD5" s="170"/>
      <c r="BE5" s="168"/>
      <c r="BF5" s="89">
        <v>6.3</v>
      </c>
      <c r="BG5" s="170"/>
    </row>
    <row r="6" spans="1:62" s="164" customFormat="1" ht="15" customHeight="1" x14ac:dyDescent="0.25">
      <c r="A6" s="162" t="s">
        <v>2333</v>
      </c>
      <c r="B6" s="162" t="s">
        <v>2290</v>
      </c>
      <c r="C6" s="330" t="s">
        <v>2338</v>
      </c>
      <c r="D6" s="215" t="s">
        <v>2366</v>
      </c>
      <c r="E6" s="334"/>
      <c r="F6" s="334"/>
      <c r="G6" s="166">
        <v>45.36</v>
      </c>
      <c r="H6" s="166">
        <v>0.69</v>
      </c>
      <c r="I6" s="166">
        <v>18.39</v>
      </c>
      <c r="J6" s="166">
        <v>1.69</v>
      </c>
      <c r="K6" s="166">
        <v>4.72</v>
      </c>
      <c r="L6" s="166">
        <v>0.12</v>
      </c>
      <c r="M6" s="166">
        <v>8.33</v>
      </c>
      <c r="N6" s="166">
        <v>13.26</v>
      </c>
      <c r="O6" s="166">
        <v>1.96</v>
      </c>
      <c r="P6" s="166">
        <v>0.82</v>
      </c>
      <c r="Q6" s="166">
        <v>7.0000000000000007E-2</v>
      </c>
      <c r="R6" s="166">
        <v>4.4700000000000006</v>
      </c>
      <c r="S6" s="82">
        <f t="shared" si="0"/>
        <v>99.879999999999981</v>
      </c>
      <c r="T6" s="168"/>
      <c r="U6" s="170"/>
      <c r="V6" s="326">
        <v>7139.42</v>
      </c>
      <c r="W6" s="170"/>
      <c r="X6" s="325">
        <v>4316.5</v>
      </c>
      <c r="Y6" s="168"/>
      <c r="Z6" s="170"/>
      <c r="AA6" s="168"/>
      <c r="AB6" s="170"/>
      <c r="AC6" s="171"/>
      <c r="AD6" s="171"/>
      <c r="AE6" s="168"/>
      <c r="AF6" s="168">
        <v>15.2</v>
      </c>
      <c r="AG6" s="325">
        <v>321.39999999999998</v>
      </c>
      <c r="AH6" s="168">
        <v>16.809999999999999</v>
      </c>
      <c r="AI6" s="168">
        <v>36.200000000000003</v>
      </c>
      <c r="AJ6" s="170">
        <v>6.5</v>
      </c>
      <c r="AK6" s="168"/>
      <c r="AL6" s="168"/>
      <c r="AM6" s="169">
        <v>149.19999999999999</v>
      </c>
      <c r="AN6" s="170">
        <v>4.32</v>
      </c>
      <c r="AO6" s="168">
        <v>10.76</v>
      </c>
      <c r="AP6" s="170">
        <v>1.68</v>
      </c>
      <c r="AQ6" s="170">
        <v>7.84</v>
      </c>
      <c r="AR6" s="170">
        <v>2.44</v>
      </c>
      <c r="AS6" s="170">
        <v>1.02</v>
      </c>
      <c r="AT6" s="170">
        <v>3.13</v>
      </c>
      <c r="AU6" s="170">
        <v>0.6</v>
      </c>
      <c r="AV6" s="170">
        <v>3.32</v>
      </c>
      <c r="AW6" s="170">
        <v>0.7</v>
      </c>
      <c r="AX6" s="170">
        <v>1.96</v>
      </c>
      <c r="AY6" s="170">
        <v>0.33</v>
      </c>
      <c r="AZ6" s="170">
        <v>1.75</v>
      </c>
      <c r="BA6" s="170">
        <v>0.26</v>
      </c>
      <c r="BB6" s="170"/>
      <c r="BC6" s="170"/>
      <c r="BD6" s="170"/>
      <c r="BE6" s="168"/>
      <c r="BF6" s="168">
        <v>10.8</v>
      </c>
      <c r="BG6" s="170"/>
    </row>
    <row r="7" spans="1:62" s="164" customFormat="1" ht="15" customHeight="1" x14ac:dyDescent="0.25">
      <c r="A7" s="162" t="s">
        <v>2333</v>
      </c>
      <c r="B7" s="162" t="s">
        <v>2290</v>
      </c>
      <c r="C7" s="330" t="s">
        <v>2339</v>
      </c>
      <c r="D7" s="215" t="s">
        <v>2367</v>
      </c>
      <c r="E7" s="334"/>
      <c r="F7" s="334"/>
      <c r="G7" s="166">
        <v>47.15</v>
      </c>
      <c r="H7" s="166">
        <v>1.5</v>
      </c>
      <c r="I7" s="166">
        <v>15.6</v>
      </c>
      <c r="J7" s="166">
        <v>2.9</v>
      </c>
      <c r="K7" s="166">
        <v>7.19</v>
      </c>
      <c r="L7" s="166">
        <v>0.18</v>
      </c>
      <c r="M7" s="166">
        <v>7.49</v>
      </c>
      <c r="N7" s="166">
        <v>9.8000000000000007</v>
      </c>
      <c r="O7" s="166">
        <v>3.31</v>
      </c>
      <c r="P7" s="166">
        <v>0.43</v>
      </c>
      <c r="Q7" s="166">
        <v>0.05</v>
      </c>
      <c r="R7" s="166">
        <v>3.78</v>
      </c>
      <c r="S7" s="82">
        <f t="shared" si="0"/>
        <v>99.38000000000001</v>
      </c>
      <c r="T7" s="168"/>
      <c r="U7" s="170"/>
      <c r="V7" s="326">
        <v>3735.7</v>
      </c>
      <c r="W7" s="170"/>
      <c r="X7" s="325">
        <v>9412.4</v>
      </c>
      <c r="Y7" s="168"/>
      <c r="Z7" s="170"/>
      <c r="AA7" s="168"/>
      <c r="AB7" s="170"/>
      <c r="AC7" s="171"/>
      <c r="AD7" s="171"/>
      <c r="AE7" s="168"/>
      <c r="AF7" s="170">
        <v>8</v>
      </c>
      <c r="AG7" s="325">
        <v>224.2</v>
      </c>
      <c r="AH7" s="168">
        <v>19.739999999999998</v>
      </c>
      <c r="AI7" s="168">
        <v>73.599999999999994</v>
      </c>
      <c r="AJ7" s="170">
        <v>7.7</v>
      </c>
      <c r="AK7" s="168"/>
      <c r="AL7" s="168"/>
      <c r="AM7" s="169">
        <v>144</v>
      </c>
      <c r="AN7" s="170">
        <v>4.28</v>
      </c>
      <c r="AO7" s="168">
        <v>10.72</v>
      </c>
      <c r="AP7" s="170">
        <v>1.7</v>
      </c>
      <c r="AQ7" s="170">
        <v>8.18</v>
      </c>
      <c r="AR7" s="170">
        <v>2.67</v>
      </c>
      <c r="AS7" s="170">
        <v>0.95</v>
      </c>
      <c r="AT7" s="170">
        <v>3.45</v>
      </c>
      <c r="AU7" s="170">
        <v>0.59</v>
      </c>
      <c r="AV7" s="170">
        <v>3.82</v>
      </c>
      <c r="AW7" s="170">
        <v>0.8</v>
      </c>
      <c r="AX7" s="170">
        <v>2.36</v>
      </c>
      <c r="AY7" s="170">
        <v>0.36</v>
      </c>
      <c r="AZ7" s="170">
        <v>2.16</v>
      </c>
      <c r="BA7" s="170">
        <v>0.32</v>
      </c>
      <c r="BB7" s="170"/>
      <c r="BC7" s="170"/>
      <c r="BD7" s="170"/>
      <c r="BE7" s="168"/>
      <c r="BF7" s="89">
        <v>8.4</v>
      </c>
      <c r="BG7" s="170"/>
    </row>
    <row r="8" spans="1:62" s="164" customFormat="1" ht="15" customHeight="1" x14ac:dyDescent="0.25">
      <c r="A8" s="162" t="s">
        <v>2333</v>
      </c>
      <c r="B8" s="162" t="s">
        <v>2290</v>
      </c>
      <c r="C8" s="330" t="s">
        <v>2340</v>
      </c>
      <c r="D8" s="215" t="s">
        <v>2367</v>
      </c>
      <c r="E8" s="334"/>
      <c r="F8" s="334"/>
      <c r="G8" s="166">
        <v>45.28</v>
      </c>
      <c r="H8" s="166">
        <v>1.23</v>
      </c>
      <c r="I8" s="166">
        <v>15.15</v>
      </c>
      <c r="J8" s="166">
        <v>2.85</v>
      </c>
      <c r="K8" s="166">
        <v>7.82</v>
      </c>
      <c r="L8" s="166">
        <v>0.18</v>
      </c>
      <c r="M8" s="166">
        <v>9.4600000000000009</v>
      </c>
      <c r="N8" s="166">
        <v>9.2899999999999991</v>
      </c>
      <c r="O8" s="166">
        <v>2.2799999999999998</v>
      </c>
      <c r="P8" s="166">
        <v>1.33</v>
      </c>
      <c r="Q8" s="166">
        <v>0.11</v>
      </c>
      <c r="R8" s="166">
        <v>4.51</v>
      </c>
      <c r="S8" s="82">
        <f t="shared" si="0"/>
        <v>99.49</v>
      </c>
      <c r="T8" s="168"/>
      <c r="U8" s="170"/>
      <c r="V8" s="326">
        <v>11622.3</v>
      </c>
      <c r="W8" s="170"/>
      <c r="X8" s="325">
        <v>7793.7</v>
      </c>
      <c r="Y8" s="168"/>
      <c r="Z8" s="170"/>
      <c r="AA8" s="168"/>
      <c r="AB8" s="170"/>
      <c r="AC8" s="171"/>
      <c r="AD8" s="171"/>
      <c r="AE8" s="168"/>
      <c r="AF8" s="168">
        <v>25</v>
      </c>
      <c r="AG8" s="325">
        <v>436.1</v>
      </c>
      <c r="AH8" s="168">
        <v>16.850000000000001</v>
      </c>
      <c r="AI8" s="168">
        <v>80</v>
      </c>
      <c r="AJ8" s="170">
        <v>7.9</v>
      </c>
      <c r="AK8" s="168"/>
      <c r="AL8" s="168"/>
      <c r="AM8" s="169">
        <v>307.7</v>
      </c>
      <c r="AN8" s="170">
        <v>4.4400000000000004</v>
      </c>
      <c r="AO8" s="168">
        <v>11.14</v>
      </c>
      <c r="AP8" s="170">
        <v>1.75</v>
      </c>
      <c r="AQ8" s="170">
        <v>8.7200000000000006</v>
      </c>
      <c r="AR8" s="170">
        <v>2.61</v>
      </c>
      <c r="AS8" s="170">
        <v>0.98</v>
      </c>
      <c r="AT8" s="170">
        <v>3.16</v>
      </c>
      <c r="AU8" s="170">
        <v>0.56000000000000005</v>
      </c>
      <c r="AV8" s="170">
        <v>3.33</v>
      </c>
      <c r="AW8" s="170">
        <v>0.7</v>
      </c>
      <c r="AX8" s="170">
        <v>1.99</v>
      </c>
      <c r="AY8" s="170">
        <v>0.3</v>
      </c>
      <c r="AZ8" s="170">
        <v>1.71</v>
      </c>
      <c r="BA8" s="170">
        <v>0.26</v>
      </c>
      <c r="BB8" s="170"/>
      <c r="BC8" s="170"/>
      <c r="BD8" s="170"/>
      <c r="BE8" s="168"/>
      <c r="BF8" s="168">
        <v>13</v>
      </c>
      <c r="BG8" s="170"/>
    </row>
    <row r="9" spans="1:62" s="164" customFormat="1" ht="15" customHeight="1" x14ac:dyDescent="0.25">
      <c r="A9" s="162" t="s">
        <v>2333</v>
      </c>
      <c r="B9" s="162" t="s">
        <v>2290</v>
      </c>
      <c r="C9" s="330" t="s">
        <v>2341</v>
      </c>
      <c r="D9" s="215" t="s">
        <v>838</v>
      </c>
      <c r="E9" s="334"/>
      <c r="F9" s="334"/>
      <c r="G9" s="166">
        <v>46.9</v>
      </c>
      <c r="H9" s="166">
        <v>2.0299999999999998</v>
      </c>
      <c r="I9" s="166">
        <v>14.58</v>
      </c>
      <c r="J9" s="166">
        <v>3.53</v>
      </c>
      <c r="K9" s="166">
        <v>8.94</v>
      </c>
      <c r="L9" s="166">
        <v>0.18</v>
      </c>
      <c r="M9" s="166">
        <v>6.52</v>
      </c>
      <c r="N9" s="166">
        <v>9.6</v>
      </c>
      <c r="O9" s="166">
        <v>3.7</v>
      </c>
      <c r="P9" s="166">
        <v>0.28000000000000003</v>
      </c>
      <c r="Q9" s="166">
        <v>0.25</v>
      </c>
      <c r="R9" s="166">
        <v>3.2800000000000002</v>
      </c>
      <c r="S9" s="82">
        <f t="shared" si="0"/>
        <v>99.789999999999992</v>
      </c>
      <c r="T9" s="168"/>
      <c r="U9" s="170"/>
      <c r="V9" s="326">
        <v>2407.48</v>
      </c>
      <c r="W9" s="170"/>
      <c r="X9" s="325">
        <v>12469.9</v>
      </c>
      <c r="Y9" s="168"/>
      <c r="Z9" s="170"/>
      <c r="AA9" s="168"/>
      <c r="AB9" s="170"/>
      <c r="AC9" s="171"/>
      <c r="AD9" s="171"/>
      <c r="AE9" s="168"/>
      <c r="AF9" s="170">
        <v>7.9</v>
      </c>
      <c r="AG9" s="325">
        <v>251.2</v>
      </c>
      <c r="AH9" s="168">
        <v>27.53</v>
      </c>
      <c r="AI9" s="325">
        <v>128.80000000000001</v>
      </c>
      <c r="AJ9" s="168">
        <v>18.3</v>
      </c>
      <c r="AK9" s="168"/>
      <c r="AL9" s="168"/>
      <c r="AM9" s="169">
        <v>127.3</v>
      </c>
      <c r="AN9" s="168">
        <v>12.03</v>
      </c>
      <c r="AO9" s="168">
        <v>26.66</v>
      </c>
      <c r="AP9" s="170">
        <v>3.82</v>
      </c>
      <c r="AQ9" s="168">
        <v>17.260000000000002</v>
      </c>
      <c r="AR9" s="170">
        <v>4.7300000000000004</v>
      </c>
      <c r="AS9" s="170">
        <v>1.72</v>
      </c>
      <c r="AT9" s="170">
        <v>5.29</v>
      </c>
      <c r="AU9" s="170">
        <v>0.83</v>
      </c>
      <c r="AV9" s="170">
        <v>5.45</v>
      </c>
      <c r="AW9" s="170">
        <v>1.0900000000000001</v>
      </c>
      <c r="AX9" s="170">
        <v>3.04</v>
      </c>
      <c r="AY9" s="170">
        <v>0.44</v>
      </c>
      <c r="AZ9" s="170">
        <v>2.78</v>
      </c>
      <c r="BA9" s="170">
        <v>0.39</v>
      </c>
      <c r="BB9" s="170"/>
      <c r="BC9" s="170"/>
      <c r="BD9" s="170"/>
      <c r="BE9" s="168"/>
      <c r="BF9" s="168">
        <v>10.199999999999999</v>
      </c>
      <c r="BG9" s="170"/>
    </row>
    <row r="10" spans="1:62" s="164" customFormat="1" ht="15" customHeight="1" x14ac:dyDescent="0.25">
      <c r="A10" s="162" t="s">
        <v>2333</v>
      </c>
      <c r="B10" s="162" t="s">
        <v>2290</v>
      </c>
      <c r="C10" s="330" t="s">
        <v>2342</v>
      </c>
      <c r="D10" s="215" t="s">
        <v>2368</v>
      </c>
      <c r="E10" s="334"/>
      <c r="F10" s="334"/>
      <c r="G10" s="166">
        <v>44.36</v>
      </c>
      <c r="H10" s="166">
        <v>1.19</v>
      </c>
      <c r="I10" s="166">
        <v>13.93</v>
      </c>
      <c r="J10" s="166">
        <v>3.69</v>
      </c>
      <c r="K10" s="166">
        <v>6.58</v>
      </c>
      <c r="L10" s="166">
        <v>0.18</v>
      </c>
      <c r="M10" s="166">
        <v>10.61</v>
      </c>
      <c r="N10" s="166">
        <v>10.91</v>
      </c>
      <c r="O10" s="166">
        <v>2.2599999999999998</v>
      </c>
      <c r="P10" s="166">
        <v>0.2</v>
      </c>
      <c r="Q10" s="166">
        <v>0.13</v>
      </c>
      <c r="R10" s="166">
        <v>5.52</v>
      </c>
      <c r="S10" s="82">
        <f t="shared" si="0"/>
        <v>99.56</v>
      </c>
      <c r="T10" s="168"/>
      <c r="U10" s="170"/>
      <c r="V10" s="326">
        <v>1743.35</v>
      </c>
      <c r="W10" s="170"/>
      <c r="X10" s="325">
        <v>7613.83</v>
      </c>
      <c r="Y10" s="168"/>
      <c r="Z10" s="170"/>
      <c r="AA10" s="168"/>
      <c r="AB10" s="170"/>
      <c r="AC10" s="171"/>
      <c r="AD10" s="171"/>
      <c r="AE10" s="168"/>
      <c r="AF10" s="170">
        <v>4.9000000000000004</v>
      </c>
      <c r="AG10" s="325">
        <v>189.4</v>
      </c>
      <c r="AH10" s="168">
        <v>17.84</v>
      </c>
      <c r="AI10" s="168">
        <v>80.2</v>
      </c>
      <c r="AJ10" s="170">
        <v>9.8000000000000007</v>
      </c>
      <c r="AK10" s="168"/>
      <c r="AL10" s="168"/>
      <c r="AM10" s="169">
        <v>40.5</v>
      </c>
      <c r="AN10" s="170">
        <v>4.2699999999999996</v>
      </c>
      <c r="AO10" s="168">
        <v>11.26</v>
      </c>
      <c r="AP10" s="170">
        <v>1.77</v>
      </c>
      <c r="AQ10" s="170">
        <v>8.86</v>
      </c>
      <c r="AR10" s="170">
        <v>2.72</v>
      </c>
      <c r="AS10" s="170">
        <v>0.99</v>
      </c>
      <c r="AT10" s="170">
        <v>3.31</v>
      </c>
      <c r="AU10" s="170">
        <v>0.56000000000000005</v>
      </c>
      <c r="AV10" s="170">
        <v>3.48</v>
      </c>
      <c r="AW10" s="170">
        <v>0.72</v>
      </c>
      <c r="AX10" s="170">
        <v>2.0699999999999998</v>
      </c>
      <c r="AY10" s="170">
        <v>0.31</v>
      </c>
      <c r="AZ10" s="170">
        <v>1.87</v>
      </c>
      <c r="BA10" s="170">
        <v>0.28000000000000003</v>
      </c>
      <c r="BB10" s="170"/>
      <c r="BC10" s="170"/>
      <c r="BD10" s="170"/>
      <c r="BE10" s="168"/>
      <c r="BF10" s="168">
        <v>10.5</v>
      </c>
      <c r="BG10" s="170"/>
    </row>
    <row r="11" spans="1:62" s="164" customFormat="1" ht="15" customHeight="1" x14ac:dyDescent="0.25">
      <c r="A11" s="162" t="s">
        <v>2333</v>
      </c>
      <c r="B11" s="162" t="s">
        <v>2290</v>
      </c>
      <c r="C11" s="330" t="s">
        <v>2343</v>
      </c>
      <c r="D11" s="215" t="s">
        <v>2368</v>
      </c>
      <c r="E11" s="334"/>
      <c r="F11" s="334"/>
      <c r="G11" s="166">
        <v>35.020000000000003</v>
      </c>
      <c r="H11" s="166">
        <v>0.91</v>
      </c>
      <c r="I11" s="166">
        <v>14.5</v>
      </c>
      <c r="J11" s="166">
        <v>4.03</v>
      </c>
      <c r="K11" s="166">
        <v>3.03</v>
      </c>
      <c r="L11" s="166">
        <v>0.13</v>
      </c>
      <c r="M11" s="166">
        <v>5</v>
      </c>
      <c r="N11" s="166">
        <v>19.8</v>
      </c>
      <c r="O11" s="166">
        <v>3.12</v>
      </c>
      <c r="P11" s="166">
        <v>0.1</v>
      </c>
      <c r="Q11" s="166">
        <v>0.12</v>
      </c>
      <c r="R11" s="166">
        <v>14.4</v>
      </c>
      <c r="S11" s="82">
        <f t="shared" si="0"/>
        <v>100.16000000000001</v>
      </c>
      <c r="T11" s="168"/>
      <c r="U11" s="170"/>
      <c r="V11" s="326">
        <v>1162.23</v>
      </c>
      <c r="W11" s="170"/>
      <c r="X11" s="325">
        <v>7493.93</v>
      </c>
      <c r="Y11" s="168"/>
      <c r="Z11" s="170"/>
      <c r="AA11" s="168"/>
      <c r="AB11" s="170"/>
      <c r="AC11" s="171"/>
      <c r="AD11" s="171"/>
      <c r="AE11" s="168"/>
      <c r="AF11" s="170">
        <v>1.8</v>
      </c>
      <c r="AG11" s="325">
        <v>200.8</v>
      </c>
      <c r="AH11" s="168">
        <v>14.5</v>
      </c>
      <c r="AI11" s="168">
        <v>50.4</v>
      </c>
      <c r="AJ11" s="170">
        <v>7.1</v>
      </c>
      <c r="AK11" s="168"/>
      <c r="AL11" s="168"/>
      <c r="AM11" s="169">
        <v>47.9</v>
      </c>
      <c r="AN11" s="170">
        <v>4.42</v>
      </c>
      <c r="AO11" s="168">
        <v>10.26</v>
      </c>
      <c r="AP11" s="170">
        <v>1.53</v>
      </c>
      <c r="AQ11" s="170">
        <v>7.71</v>
      </c>
      <c r="AR11" s="170">
        <v>2.21</v>
      </c>
      <c r="AS11" s="170">
        <v>0.87</v>
      </c>
      <c r="AT11" s="170">
        <v>2.7</v>
      </c>
      <c r="AU11" s="170">
        <v>0.46</v>
      </c>
      <c r="AV11" s="170">
        <v>2.88</v>
      </c>
      <c r="AW11" s="170">
        <v>0.59</v>
      </c>
      <c r="AX11" s="170">
        <v>1.66</v>
      </c>
      <c r="AY11" s="170">
        <v>0.24</v>
      </c>
      <c r="AZ11" s="170">
        <v>1.45</v>
      </c>
      <c r="BA11" s="170">
        <v>0.21</v>
      </c>
      <c r="BB11" s="170"/>
      <c r="BC11" s="170"/>
      <c r="BD11" s="170"/>
      <c r="BE11" s="168"/>
      <c r="BF11" s="89">
        <v>9</v>
      </c>
      <c r="BG11" s="170"/>
    </row>
    <row r="12" spans="1:62" s="164" customFormat="1" ht="15" customHeight="1" x14ac:dyDescent="0.25">
      <c r="A12" s="162" t="s">
        <v>2333</v>
      </c>
      <c r="B12" s="162" t="s">
        <v>2290</v>
      </c>
      <c r="C12" s="330" t="s">
        <v>2344</v>
      </c>
      <c r="D12" s="215" t="s">
        <v>838</v>
      </c>
      <c r="E12" s="334"/>
      <c r="F12" s="334"/>
      <c r="G12" s="166">
        <v>47.19</v>
      </c>
      <c r="H12" s="166">
        <v>3.02</v>
      </c>
      <c r="I12" s="166">
        <v>14.79</v>
      </c>
      <c r="J12" s="166">
        <v>3.12</v>
      </c>
      <c r="K12" s="166">
        <v>9.7100000000000009</v>
      </c>
      <c r="L12" s="166">
        <v>1.4999999999999999E-2</v>
      </c>
      <c r="M12" s="166">
        <v>6.06</v>
      </c>
      <c r="N12" s="166">
        <v>7.58</v>
      </c>
      <c r="O12" s="166">
        <v>3.73</v>
      </c>
      <c r="P12" s="166">
        <v>0.65</v>
      </c>
      <c r="Q12" s="166">
        <v>0.25</v>
      </c>
      <c r="R12" s="166">
        <v>3.5230000000000001</v>
      </c>
      <c r="S12" s="82">
        <f t="shared" si="0"/>
        <v>99.638000000000019</v>
      </c>
      <c r="T12" s="168"/>
      <c r="U12" s="170"/>
      <c r="V12" s="326">
        <v>5562.7</v>
      </c>
      <c r="W12" s="170"/>
      <c r="X12" s="325">
        <v>18584.900000000001</v>
      </c>
      <c r="Y12" s="168"/>
      <c r="Z12" s="170"/>
      <c r="AA12" s="168"/>
      <c r="AB12" s="170"/>
      <c r="AC12" s="171"/>
      <c r="AD12" s="171"/>
      <c r="AE12" s="168"/>
      <c r="AF12" s="168">
        <v>10.199999999999999</v>
      </c>
      <c r="AG12" s="325">
        <v>197.2</v>
      </c>
      <c r="AH12" s="168">
        <v>29.55</v>
      </c>
      <c r="AI12" s="325">
        <v>226.2</v>
      </c>
      <c r="AJ12" s="168">
        <v>27.6</v>
      </c>
      <c r="AK12" s="168"/>
      <c r="AL12" s="168"/>
      <c r="AM12" s="169">
        <v>209.3</v>
      </c>
      <c r="AN12" s="168">
        <v>25.96</v>
      </c>
      <c r="AO12" s="168">
        <v>58.91</v>
      </c>
      <c r="AP12" s="170">
        <v>7.98</v>
      </c>
      <c r="AQ12" s="168">
        <v>31.77</v>
      </c>
      <c r="AR12" s="170">
        <v>7.29</v>
      </c>
      <c r="AS12" s="170">
        <v>2.11</v>
      </c>
      <c r="AT12" s="170">
        <v>7.21</v>
      </c>
      <c r="AU12" s="170">
        <v>1.0900000000000001</v>
      </c>
      <c r="AV12" s="170">
        <v>6.28</v>
      </c>
      <c r="AW12" s="170">
        <v>1.26</v>
      </c>
      <c r="AX12" s="170">
        <v>3.46</v>
      </c>
      <c r="AY12" s="170">
        <v>0.51</v>
      </c>
      <c r="AZ12" s="170">
        <v>2.96</v>
      </c>
      <c r="BA12" s="170">
        <v>0.43</v>
      </c>
      <c r="BB12" s="170"/>
      <c r="BC12" s="170"/>
      <c r="BD12" s="170"/>
      <c r="BE12" s="168"/>
      <c r="BF12" s="168">
        <v>14</v>
      </c>
      <c r="BG12" s="170"/>
    </row>
    <row r="13" spans="1:62" s="210" customFormat="1" ht="15" customHeight="1" x14ac:dyDescent="0.25">
      <c r="A13" s="162" t="s">
        <v>2333</v>
      </c>
      <c r="B13" s="162" t="s">
        <v>2290</v>
      </c>
      <c r="C13" s="330" t="s">
        <v>2345</v>
      </c>
      <c r="D13" s="215" t="s">
        <v>838</v>
      </c>
      <c r="E13" s="334"/>
      <c r="F13" s="334"/>
      <c r="G13" s="166">
        <v>46.94</v>
      </c>
      <c r="H13" s="166">
        <v>1.32</v>
      </c>
      <c r="I13" s="166">
        <v>14.1</v>
      </c>
      <c r="J13" s="166">
        <v>2.62</v>
      </c>
      <c r="K13" s="166">
        <v>8.23</v>
      </c>
      <c r="L13" s="166">
        <v>7.8E-2</v>
      </c>
      <c r="M13" s="166">
        <v>10.24</v>
      </c>
      <c r="N13" s="166">
        <v>7.35</v>
      </c>
      <c r="O13" s="166">
        <v>3.21</v>
      </c>
      <c r="P13" s="166">
        <v>0.28000000000000003</v>
      </c>
      <c r="Q13" s="166">
        <v>0.12</v>
      </c>
      <c r="R13" s="166">
        <v>4.5200000000000005</v>
      </c>
      <c r="S13" s="82">
        <f t="shared" si="0"/>
        <v>99.007999999999996</v>
      </c>
      <c r="T13" s="168"/>
      <c r="U13" s="170"/>
      <c r="V13" s="326">
        <v>2407.5</v>
      </c>
      <c r="W13" s="168"/>
      <c r="X13" s="325">
        <v>8273.2999999999993</v>
      </c>
      <c r="Y13" s="168"/>
      <c r="Z13" s="170"/>
      <c r="AA13" s="168"/>
      <c r="AB13" s="170"/>
      <c r="AC13" s="171"/>
      <c r="AD13" s="171"/>
      <c r="AE13" s="168"/>
      <c r="AF13" s="170">
        <v>3.3</v>
      </c>
      <c r="AG13" s="325">
        <v>204.2</v>
      </c>
      <c r="AH13" s="168">
        <v>19.510000000000002</v>
      </c>
      <c r="AI13" s="168">
        <v>74.3</v>
      </c>
      <c r="AJ13" s="170">
        <v>7.7</v>
      </c>
      <c r="AK13" s="170"/>
      <c r="AL13" s="170"/>
      <c r="AM13" s="169">
        <v>104.6</v>
      </c>
      <c r="AN13" s="170">
        <v>4.5599999999999996</v>
      </c>
      <c r="AO13" s="168">
        <v>10.88</v>
      </c>
      <c r="AP13" s="170">
        <v>1.73</v>
      </c>
      <c r="AQ13" s="170">
        <v>8.27</v>
      </c>
      <c r="AR13" s="170">
        <v>2.64</v>
      </c>
      <c r="AS13" s="170">
        <v>0.89</v>
      </c>
      <c r="AT13" s="170">
        <v>3.34</v>
      </c>
      <c r="AU13" s="170">
        <v>0.56999999999999995</v>
      </c>
      <c r="AV13" s="170">
        <v>3.76</v>
      </c>
      <c r="AW13" s="170">
        <v>0.8</v>
      </c>
      <c r="AX13" s="170">
        <v>2.33</v>
      </c>
      <c r="AY13" s="170">
        <v>0.36</v>
      </c>
      <c r="AZ13" s="170">
        <v>2.13</v>
      </c>
      <c r="BA13" s="170">
        <v>0.31</v>
      </c>
      <c r="BB13" s="170"/>
      <c r="BC13" s="170"/>
      <c r="BD13" s="170"/>
      <c r="BE13" s="168"/>
      <c r="BF13" s="170">
        <v>5.6</v>
      </c>
      <c r="BG13" s="170"/>
    </row>
    <row r="14" spans="1:62" s="164" customFormat="1" ht="15" customHeight="1" x14ac:dyDescent="0.25">
      <c r="A14" s="162" t="s">
        <v>2333</v>
      </c>
      <c r="B14" s="162" t="s">
        <v>2290</v>
      </c>
      <c r="C14" s="330" t="s">
        <v>2346</v>
      </c>
      <c r="D14" s="215" t="s">
        <v>838</v>
      </c>
      <c r="E14" s="334"/>
      <c r="F14" s="334"/>
      <c r="G14" s="166">
        <v>44.37</v>
      </c>
      <c r="H14" s="166">
        <v>1.86</v>
      </c>
      <c r="I14" s="166">
        <v>16.39</v>
      </c>
      <c r="J14" s="166">
        <v>4.41</v>
      </c>
      <c r="K14" s="166">
        <v>7.97</v>
      </c>
      <c r="L14" s="166">
        <v>9.0999999999999998E-2</v>
      </c>
      <c r="M14" s="166">
        <v>7.17</v>
      </c>
      <c r="N14" s="166">
        <v>9.0399999999999991</v>
      </c>
      <c r="O14" s="166">
        <v>2.65</v>
      </c>
      <c r="P14" s="166">
        <v>1.04</v>
      </c>
      <c r="Q14" s="166">
        <v>0.12</v>
      </c>
      <c r="R14" s="166">
        <v>4.1680000000000001</v>
      </c>
      <c r="S14" s="82">
        <f t="shared" si="0"/>
        <v>99.279000000000011</v>
      </c>
      <c r="T14" s="168"/>
      <c r="U14" s="167"/>
      <c r="V14" s="326">
        <v>9048.7999999999993</v>
      </c>
      <c r="W14" s="170"/>
      <c r="X14" s="325">
        <v>11750.5</v>
      </c>
      <c r="Y14" s="168"/>
      <c r="Z14" s="168"/>
      <c r="AA14" s="170"/>
      <c r="AB14" s="168"/>
      <c r="AC14" s="171"/>
      <c r="AD14" s="171"/>
      <c r="AE14" s="171"/>
      <c r="AF14" s="168">
        <v>16.8</v>
      </c>
      <c r="AG14" s="325">
        <v>1017</v>
      </c>
      <c r="AH14" s="168">
        <v>26.21</v>
      </c>
      <c r="AI14" s="325">
        <v>104.3</v>
      </c>
      <c r="AJ14" s="168">
        <v>12.1</v>
      </c>
      <c r="AK14" s="168"/>
      <c r="AL14" s="170"/>
      <c r="AM14" s="169">
        <v>324</v>
      </c>
      <c r="AN14" s="170">
        <v>8.33</v>
      </c>
      <c r="AO14" s="168">
        <v>19.059999999999999</v>
      </c>
      <c r="AP14" s="170">
        <v>2.91</v>
      </c>
      <c r="AQ14" s="168">
        <v>13.55</v>
      </c>
      <c r="AR14" s="170">
        <v>4.0999999999999996</v>
      </c>
      <c r="AS14" s="170">
        <v>1.49</v>
      </c>
      <c r="AT14" s="170">
        <v>5.03</v>
      </c>
      <c r="AU14" s="170">
        <v>0.83</v>
      </c>
      <c r="AV14" s="170">
        <v>5.15</v>
      </c>
      <c r="AW14" s="170">
        <v>1.0900000000000001</v>
      </c>
      <c r="AX14" s="170">
        <v>3.11</v>
      </c>
      <c r="AY14" s="170">
        <v>0.47</v>
      </c>
      <c r="AZ14" s="170">
        <v>2.82</v>
      </c>
      <c r="BA14" s="170">
        <v>0.42</v>
      </c>
      <c r="BB14" s="170"/>
      <c r="BC14" s="170"/>
      <c r="BD14" s="170"/>
      <c r="BE14" s="168"/>
      <c r="BF14" s="89">
        <v>9.9</v>
      </c>
      <c r="BG14" s="170"/>
    </row>
    <row r="15" spans="1:62" s="164" customFormat="1" ht="15" customHeight="1" x14ac:dyDescent="0.25">
      <c r="A15" s="162" t="s">
        <v>2333</v>
      </c>
      <c r="B15" s="162" t="s">
        <v>2290</v>
      </c>
      <c r="C15" s="330" t="s">
        <v>2347</v>
      </c>
      <c r="D15" s="215" t="s">
        <v>838</v>
      </c>
      <c r="E15" s="334"/>
      <c r="F15" s="334"/>
      <c r="G15" s="166">
        <v>44.81</v>
      </c>
      <c r="H15" s="166">
        <v>1.31</v>
      </c>
      <c r="I15" s="166">
        <v>15.04</v>
      </c>
      <c r="J15" s="166">
        <v>3.23</v>
      </c>
      <c r="K15" s="166">
        <v>6.72</v>
      </c>
      <c r="L15" s="166">
        <v>0.16</v>
      </c>
      <c r="M15" s="166">
        <v>11.43</v>
      </c>
      <c r="N15" s="166">
        <v>11.71</v>
      </c>
      <c r="O15" s="166">
        <v>0.91</v>
      </c>
      <c r="P15" s="166">
        <v>7.0000000000000007E-2</v>
      </c>
      <c r="Q15" s="166">
        <v>0.14499999999999999</v>
      </c>
      <c r="R15" s="166">
        <v>4.29</v>
      </c>
      <c r="S15" s="82">
        <f t="shared" si="0"/>
        <v>99.824999999999989</v>
      </c>
      <c r="T15" s="168"/>
      <c r="U15" s="170"/>
      <c r="V15" s="169">
        <v>581.1</v>
      </c>
      <c r="W15" s="168"/>
      <c r="X15" s="325">
        <v>8213.2999999999993</v>
      </c>
      <c r="Y15" s="169"/>
      <c r="Z15" s="168"/>
      <c r="AA15" s="168"/>
      <c r="AB15" s="170"/>
      <c r="AC15" s="171"/>
      <c r="AD15" s="171"/>
      <c r="AE15" s="168"/>
      <c r="AF15" s="170">
        <v>0</v>
      </c>
      <c r="AG15" s="325">
        <v>1142</v>
      </c>
      <c r="AH15" s="168">
        <v>15.66</v>
      </c>
      <c r="AI15" s="168">
        <v>46.9</v>
      </c>
      <c r="AJ15" s="168">
        <v>10.199999999999999</v>
      </c>
      <c r="AK15" s="170"/>
      <c r="AL15" s="170"/>
      <c r="AM15" s="169">
        <v>114.7</v>
      </c>
      <c r="AN15" s="170">
        <v>4.9800000000000004</v>
      </c>
      <c r="AO15" s="168">
        <v>10.64</v>
      </c>
      <c r="AP15" s="170">
        <v>1.63</v>
      </c>
      <c r="AQ15" s="170">
        <v>7.3</v>
      </c>
      <c r="AR15" s="170">
        <v>2.27</v>
      </c>
      <c r="AS15" s="170">
        <v>0.86</v>
      </c>
      <c r="AT15" s="170">
        <v>2.84</v>
      </c>
      <c r="AU15" s="170">
        <v>0.49</v>
      </c>
      <c r="AV15" s="170">
        <v>3.06</v>
      </c>
      <c r="AW15" s="170">
        <v>0.64</v>
      </c>
      <c r="AX15" s="170">
        <v>1.82</v>
      </c>
      <c r="AY15" s="170">
        <v>0.26</v>
      </c>
      <c r="AZ15" s="170">
        <v>1.55</v>
      </c>
      <c r="BA15" s="170">
        <v>0.23</v>
      </c>
      <c r="BB15" s="170"/>
      <c r="BC15" s="170"/>
      <c r="BD15" s="170"/>
      <c r="BE15" s="170"/>
      <c r="BF15" s="168">
        <v>11</v>
      </c>
      <c r="BG15" s="170"/>
    </row>
    <row r="16" spans="1:62" s="164" customFormat="1" ht="15" customHeight="1" x14ac:dyDescent="0.25">
      <c r="A16" s="162" t="s">
        <v>2333</v>
      </c>
      <c r="B16" s="162" t="s">
        <v>2290</v>
      </c>
      <c r="C16" s="330" t="s">
        <v>2348</v>
      </c>
      <c r="D16" s="215" t="s">
        <v>838</v>
      </c>
      <c r="E16" s="334"/>
      <c r="F16" s="334"/>
      <c r="G16" s="166">
        <v>43.75</v>
      </c>
      <c r="H16" s="166">
        <v>1.24</v>
      </c>
      <c r="I16" s="166">
        <v>15.48</v>
      </c>
      <c r="J16" s="166">
        <v>3.4</v>
      </c>
      <c r="K16" s="166">
        <v>8.1199999999999992</v>
      </c>
      <c r="L16" s="166">
        <v>0.19</v>
      </c>
      <c r="M16" s="166">
        <v>11.53</v>
      </c>
      <c r="N16" s="166">
        <v>8.11</v>
      </c>
      <c r="O16" s="166">
        <v>2.3199999999999998</v>
      </c>
      <c r="P16" s="166">
        <v>0.11</v>
      </c>
      <c r="Q16" s="166">
        <v>0.12</v>
      </c>
      <c r="R16" s="166">
        <v>5.15</v>
      </c>
      <c r="S16" s="82">
        <f t="shared" si="0"/>
        <v>99.52</v>
      </c>
      <c r="T16" s="168"/>
      <c r="U16" s="170"/>
      <c r="V16" s="169">
        <v>966.2</v>
      </c>
      <c r="W16" s="168"/>
      <c r="X16" s="325">
        <v>7793.7</v>
      </c>
      <c r="Y16" s="168"/>
      <c r="Z16" s="168"/>
      <c r="AA16" s="168"/>
      <c r="AB16" s="170"/>
      <c r="AC16" s="171"/>
      <c r="AD16" s="171"/>
      <c r="AE16" s="168"/>
      <c r="AF16" s="170">
        <v>2.5</v>
      </c>
      <c r="AG16" s="168">
        <v>58.6</v>
      </c>
      <c r="AH16" s="168">
        <v>14.9</v>
      </c>
      <c r="AI16" s="168">
        <v>64</v>
      </c>
      <c r="AJ16" s="168">
        <v>10.3</v>
      </c>
      <c r="AK16" s="170"/>
      <c r="AL16" s="170"/>
      <c r="AM16" s="169">
        <v>73.8</v>
      </c>
      <c r="AN16" s="170">
        <v>4.67</v>
      </c>
      <c r="AO16" s="168">
        <v>10.28</v>
      </c>
      <c r="AP16" s="170">
        <v>1.59</v>
      </c>
      <c r="AQ16" s="170">
        <v>7.13</v>
      </c>
      <c r="AR16" s="170">
        <v>2.2599999999999998</v>
      </c>
      <c r="AS16" s="170">
        <v>0.82</v>
      </c>
      <c r="AT16" s="170">
        <v>2.73</v>
      </c>
      <c r="AU16" s="170">
        <v>0.48</v>
      </c>
      <c r="AV16" s="170">
        <v>2.96</v>
      </c>
      <c r="AW16" s="170">
        <v>0.61</v>
      </c>
      <c r="AX16" s="170">
        <v>1.74</v>
      </c>
      <c r="AY16" s="170">
        <v>0.27</v>
      </c>
      <c r="AZ16" s="170">
        <v>1.54</v>
      </c>
      <c r="BA16" s="170">
        <v>0.21</v>
      </c>
      <c r="BB16" s="170"/>
      <c r="BC16" s="170"/>
      <c r="BD16" s="170"/>
      <c r="BE16" s="168"/>
      <c r="BF16" s="89">
        <v>4.2</v>
      </c>
      <c r="BG16" s="170"/>
    </row>
    <row r="17" spans="1:59" s="164" customFormat="1" ht="15" customHeight="1" x14ac:dyDescent="0.25">
      <c r="A17" s="162" t="s">
        <v>2333</v>
      </c>
      <c r="B17" s="162" t="s">
        <v>2290</v>
      </c>
      <c r="C17" s="330" t="s">
        <v>2349</v>
      </c>
      <c r="D17" s="215" t="s">
        <v>838</v>
      </c>
      <c r="E17" s="334"/>
      <c r="F17" s="334"/>
      <c r="G17" s="166">
        <v>46.33</v>
      </c>
      <c r="H17" s="166">
        <v>0.74</v>
      </c>
      <c r="I17" s="166">
        <v>12.44</v>
      </c>
      <c r="J17" s="166">
        <v>1.89</v>
      </c>
      <c r="K17" s="166">
        <v>8.74</v>
      </c>
      <c r="L17" s="166">
        <v>0.17</v>
      </c>
      <c r="M17" s="166">
        <v>13.47</v>
      </c>
      <c r="N17" s="166">
        <v>8.24</v>
      </c>
      <c r="O17" s="166">
        <v>1.91</v>
      </c>
      <c r="P17" s="166">
        <v>0.59</v>
      </c>
      <c r="Q17" s="166">
        <v>0.06</v>
      </c>
      <c r="R17" s="166">
        <v>5.08</v>
      </c>
      <c r="S17" s="82">
        <f t="shared" si="0"/>
        <v>99.66</v>
      </c>
      <c r="T17" s="168"/>
      <c r="U17" s="170"/>
      <c r="V17" s="326">
        <v>4897.8999999999996</v>
      </c>
      <c r="W17" s="170"/>
      <c r="X17" s="325">
        <v>4436.3999999999996</v>
      </c>
      <c r="Y17" s="168"/>
      <c r="Z17" s="168"/>
      <c r="AA17" s="168"/>
      <c r="AB17" s="168"/>
      <c r="AC17" s="171"/>
      <c r="AD17" s="171"/>
      <c r="AE17" s="168"/>
      <c r="AF17" s="168">
        <v>10.8</v>
      </c>
      <c r="AG17" s="168">
        <v>30.6</v>
      </c>
      <c r="AH17" s="168">
        <v>15.8</v>
      </c>
      <c r="AI17" s="168">
        <v>51</v>
      </c>
      <c r="AJ17" s="170">
        <v>5.3</v>
      </c>
      <c r="AK17" s="168"/>
      <c r="AL17" s="170"/>
      <c r="AM17" s="169">
        <v>81</v>
      </c>
      <c r="AN17" s="170">
        <v>3.08</v>
      </c>
      <c r="AO17" s="170">
        <v>6.89</v>
      </c>
      <c r="AP17" s="170">
        <v>1.04</v>
      </c>
      <c r="AQ17" s="170">
        <v>4.41</v>
      </c>
      <c r="AR17" s="170">
        <v>1.45</v>
      </c>
      <c r="AS17" s="170">
        <v>0.42</v>
      </c>
      <c r="AT17" s="170">
        <v>1.95</v>
      </c>
      <c r="AU17" s="170">
        <v>0.37</v>
      </c>
      <c r="AV17" s="170">
        <v>2.5</v>
      </c>
      <c r="AW17" s="170">
        <v>0.55000000000000004</v>
      </c>
      <c r="AX17" s="170">
        <v>1.62</v>
      </c>
      <c r="AY17" s="170">
        <v>0.27</v>
      </c>
      <c r="AZ17" s="170">
        <v>1.68</v>
      </c>
      <c r="BA17" s="170">
        <v>0.25</v>
      </c>
      <c r="BB17" s="170"/>
      <c r="BC17" s="170"/>
      <c r="BD17" s="170"/>
      <c r="BE17" s="168"/>
      <c r="BF17" s="89">
        <v>6.8</v>
      </c>
      <c r="BG17" s="170"/>
    </row>
    <row r="18" spans="1:59" s="164" customFormat="1" ht="15" customHeight="1" x14ac:dyDescent="0.25">
      <c r="A18" s="162"/>
      <c r="B18" s="162"/>
      <c r="C18" s="330"/>
      <c r="D18" s="215"/>
      <c r="E18" s="218"/>
      <c r="F18" s="218"/>
      <c r="G18" s="166"/>
      <c r="H18" s="166"/>
      <c r="I18" s="166"/>
      <c r="J18" s="166"/>
      <c r="K18" s="166"/>
      <c r="L18" s="166"/>
      <c r="M18" s="166"/>
      <c r="N18" s="166"/>
      <c r="O18" s="166"/>
      <c r="P18" s="166"/>
      <c r="Q18" s="166"/>
      <c r="R18" s="166"/>
      <c r="S18" s="82"/>
      <c r="T18" s="168"/>
      <c r="U18" s="170"/>
      <c r="V18" s="323"/>
      <c r="W18" s="170"/>
      <c r="X18" s="323"/>
      <c r="Y18" s="168"/>
      <c r="Z18" s="168"/>
      <c r="AA18" s="168"/>
      <c r="AB18" s="168"/>
      <c r="AC18" s="171"/>
      <c r="AD18" s="171"/>
      <c r="AE18" s="168"/>
      <c r="AF18" s="169"/>
      <c r="AG18" s="169"/>
      <c r="AH18" s="168"/>
      <c r="AI18" s="169"/>
      <c r="AJ18" s="168"/>
      <c r="AK18" s="168"/>
      <c r="AL18" s="170"/>
      <c r="AM18" s="169"/>
      <c r="AN18" s="170"/>
      <c r="AO18" s="168"/>
      <c r="AP18" s="170"/>
      <c r="AQ18" s="168"/>
      <c r="AR18" s="170"/>
      <c r="AS18" s="170"/>
      <c r="AT18" s="170"/>
      <c r="AU18" s="170"/>
      <c r="AV18" s="170"/>
      <c r="AW18" s="170"/>
      <c r="AX18" s="170"/>
      <c r="AY18" s="170"/>
      <c r="AZ18" s="170"/>
      <c r="BA18" s="170"/>
      <c r="BB18" s="170"/>
      <c r="BC18" s="170"/>
      <c r="BD18" s="170"/>
      <c r="BE18" s="168"/>
      <c r="BF18" s="168"/>
      <c r="BG18" s="170"/>
    </row>
    <row r="19" spans="1:59" s="92" customFormat="1" ht="15" customHeight="1" x14ac:dyDescent="0.25">
      <c r="A19" s="84" t="s">
        <v>2360</v>
      </c>
      <c r="B19" s="84" t="s">
        <v>2281</v>
      </c>
      <c r="C19" s="331" t="s">
        <v>2277</v>
      </c>
      <c r="D19" s="328" t="s">
        <v>2369</v>
      </c>
      <c r="E19" s="333">
        <v>99.952483000000001</v>
      </c>
      <c r="F19" s="333">
        <v>31.600017000000001</v>
      </c>
      <c r="G19" s="83">
        <v>37.950000000000003</v>
      </c>
      <c r="H19" s="83">
        <v>1.95</v>
      </c>
      <c r="I19" s="83">
        <v>13.06</v>
      </c>
      <c r="J19" s="83">
        <v>26.64</v>
      </c>
      <c r="K19" s="87"/>
      <c r="L19" s="83">
        <v>3.58</v>
      </c>
      <c r="M19" s="83">
        <v>0.34</v>
      </c>
      <c r="N19" s="83">
        <v>6.03</v>
      </c>
      <c r="O19" s="83">
        <v>3.92</v>
      </c>
      <c r="P19" s="83">
        <v>0.32</v>
      </c>
      <c r="Q19" s="83">
        <v>0.06</v>
      </c>
      <c r="R19" s="83">
        <v>5.96</v>
      </c>
      <c r="S19" s="82">
        <f>SUM(G19:R19)</f>
        <v>99.81</v>
      </c>
      <c r="T19" s="170">
        <v>5.8890000000000002</v>
      </c>
      <c r="U19" s="89"/>
      <c r="V19" s="326">
        <v>2830.8552131928445</v>
      </c>
      <c r="W19" s="168">
        <v>57.003999999999998</v>
      </c>
      <c r="X19" s="325">
        <v>12456.293750035446</v>
      </c>
      <c r="Y19" s="91"/>
      <c r="Z19" s="91"/>
      <c r="AA19" s="168">
        <v>60.749000000000002</v>
      </c>
      <c r="AB19" s="91"/>
      <c r="AC19" s="168">
        <v>14.099</v>
      </c>
      <c r="AD19" s="87"/>
      <c r="AE19" s="168">
        <v>11.628</v>
      </c>
      <c r="AF19" s="168">
        <v>11.648999999999999</v>
      </c>
      <c r="AG19" s="168">
        <v>67.486999999999995</v>
      </c>
      <c r="AH19" s="168">
        <v>28.68</v>
      </c>
      <c r="AI19" s="168">
        <v>47.122</v>
      </c>
      <c r="AJ19" s="170">
        <v>0.79100000000000004</v>
      </c>
      <c r="AK19" s="89"/>
      <c r="AL19" s="89"/>
      <c r="AM19" s="91">
        <v>22.01</v>
      </c>
      <c r="AN19" s="170">
        <v>1.51</v>
      </c>
      <c r="AO19" s="170">
        <v>4.75</v>
      </c>
      <c r="AP19" s="170">
        <v>0.89</v>
      </c>
      <c r="AQ19" s="170">
        <v>5.35</v>
      </c>
      <c r="AR19" s="89">
        <v>2.08</v>
      </c>
      <c r="AS19" s="89">
        <v>0.87</v>
      </c>
      <c r="AT19" s="89">
        <v>3.05</v>
      </c>
      <c r="AU19" s="89">
        <v>0.66</v>
      </c>
      <c r="AV19" s="89">
        <v>4.6900000000000004</v>
      </c>
      <c r="AW19" s="89">
        <v>1.1000000000000001</v>
      </c>
      <c r="AX19" s="89">
        <v>3.23</v>
      </c>
      <c r="AY19" s="89">
        <v>0.53</v>
      </c>
      <c r="AZ19" s="89">
        <v>3.67</v>
      </c>
      <c r="BA19" s="89">
        <v>0.57999999999999996</v>
      </c>
      <c r="BB19" s="89"/>
      <c r="BC19" s="89">
        <v>5.0999999999999997E-2</v>
      </c>
      <c r="BD19" s="89"/>
      <c r="BE19" s="89">
        <v>1.837</v>
      </c>
      <c r="BF19" s="89">
        <v>0.186</v>
      </c>
      <c r="BG19" s="89">
        <v>0.378</v>
      </c>
    </row>
    <row r="20" spans="1:59" s="92" customFormat="1" ht="15" customHeight="1" x14ac:dyDescent="0.25">
      <c r="A20" s="84" t="s">
        <v>2361</v>
      </c>
      <c r="B20" s="84" t="s">
        <v>2281</v>
      </c>
      <c r="C20" s="331" t="s">
        <v>2278</v>
      </c>
      <c r="D20" s="328" t="s">
        <v>2368</v>
      </c>
      <c r="E20" s="333">
        <v>99.952483000000001</v>
      </c>
      <c r="F20" s="333">
        <v>31.600017000000001</v>
      </c>
      <c r="G20" s="83">
        <v>51.91</v>
      </c>
      <c r="H20" s="83">
        <v>0.36</v>
      </c>
      <c r="I20" s="83">
        <v>14.97</v>
      </c>
      <c r="J20" s="83">
        <v>6.55</v>
      </c>
      <c r="K20" s="87"/>
      <c r="L20" s="83">
        <v>8.66</v>
      </c>
      <c r="M20" s="83">
        <v>0.13</v>
      </c>
      <c r="N20" s="83">
        <v>10.3</v>
      </c>
      <c r="O20" s="83">
        <v>4.13</v>
      </c>
      <c r="P20" s="83">
        <v>0.27</v>
      </c>
      <c r="Q20" s="83">
        <v>0.01</v>
      </c>
      <c r="R20" s="83">
        <v>2.76</v>
      </c>
      <c r="S20" s="82">
        <f t="shared" ref="S20:S75" si="1">SUM(G20:R20)</f>
        <v>100.04999999999998</v>
      </c>
      <c r="T20" s="170">
        <v>9.3170000000000002</v>
      </c>
      <c r="U20" s="89"/>
      <c r="V20" s="326">
        <v>2304.0798024816304</v>
      </c>
      <c r="W20" s="168">
        <v>32.359000000000002</v>
      </c>
      <c r="X20" s="325">
        <v>2218.3128982012413</v>
      </c>
      <c r="Y20" s="91"/>
      <c r="Z20" s="91"/>
      <c r="AA20" s="168">
        <v>27.594000000000001</v>
      </c>
      <c r="AB20" s="90"/>
      <c r="AC20" s="168">
        <v>22.094999999999999</v>
      </c>
      <c r="AD20" s="87"/>
      <c r="AE20" s="170">
        <v>5.8479999999999999</v>
      </c>
      <c r="AF20" s="170">
        <v>9.1289999999999996</v>
      </c>
      <c r="AG20" s="168">
        <v>84.009</v>
      </c>
      <c r="AH20" s="170">
        <v>9.59</v>
      </c>
      <c r="AI20" s="168">
        <v>23.533000000000001</v>
      </c>
      <c r="AJ20" s="170">
        <v>0.34399999999999997</v>
      </c>
      <c r="AK20" s="90"/>
      <c r="AL20" s="89"/>
      <c r="AM20" s="91">
        <v>27</v>
      </c>
      <c r="AN20" s="170">
        <v>1.25</v>
      </c>
      <c r="AO20" s="170">
        <v>3.41</v>
      </c>
      <c r="AP20" s="170">
        <v>0.52</v>
      </c>
      <c r="AQ20" s="170">
        <v>2.58</v>
      </c>
      <c r="AR20" s="89">
        <v>0.82</v>
      </c>
      <c r="AS20" s="89">
        <v>0.3</v>
      </c>
      <c r="AT20" s="89">
        <v>1.1200000000000001</v>
      </c>
      <c r="AU20" s="89">
        <v>0.22</v>
      </c>
      <c r="AV20" s="89">
        <v>1.58</v>
      </c>
      <c r="AW20" s="89">
        <v>0.37</v>
      </c>
      <c r="AX20" s="89">
        <v>1.1399999999999999</v>
      </c>
      <c r="AY20" s="89">
        <v>0.18</v>
      </c>
      <c r="AZ20" s="89">
        <v>1.07</v>
      </c>
      <c r="BA20" s="89">
        <v>0.18</v>
      </c>
      <c r="BB20" s="89"/>
      <c r="BC20" s="89">
        <v>2.9000000000000001E-2</v>
      </c>
      <c r="BD20" s="89"/>
      <c r="BE20" s="89">
        <v>1.931</v>
      </c>
      <c r="BF20" s="89">
        <v>0.115</v>
      </c>
      <c r="BG20" s="89">
        <v>9.8000000000000004E-2</v>
      </c>
    </row>
    <row r="21" spans="1:59" s="164" customFormat="1" ht="15" customHeight="1" x14ac:dyDescent="0.25">
      <c r="A21" s="84" t="s">
        <v>2361</v>
      </c>
      <c r="B21" s="84" t="s">
        <v>2281</v>
      </c>
      <c r="C21" s="330" t="s">
        <v>2279</v>
      </c>
      <c r="D21" s="215" t="s">
        <v>2367</v>
      </c>
      <c r="E21" s="333">
        <v>99.952483000000001</v>
      </c>
      <c r="F21" s="333">
        <v>31.600017000000001</v>
      </c>
      <c r="G21" s="166">
        <v>48.61</v>
      </c>
      <c r="H21" s="166">
        <v>1.24</v>
      </c>
      <c r="I21" s="166">
        <v>14.41</v>
      </c>
      <c r="J21" s="166">
        <v>12.36</v>
      </c>
      <c r="K21" s="87"/>
      <c r="L21" s="166">
        <v>6.02</v>
      </c>
      <c r="M21" s="166">
        <v>0.2</v>
      </c>
      <c r="N21" s="166">
        <v>9.24</v>
      </c>
      <c r="O21" s="166">
        <v>4.1399999999999997</v>
      </c>
      <c r="P21" s="166">
        <v>0.11</v>
      </c>
      <c r="Q21" s="166">
        <v>0.03</v>
      </c>
      <c r="R21" s="166">
        <v>3.16</v>
      </c>
      <c r="S21" s="82">
        <f t="shared" si="1"/>
        <v>99.52</v>
      </c>
      <c r="T21" s="170">
        <v>6.8769999999999998</v>
      </c>
      <c r="U21" s="170"/>
      <c r="V21" s="169">
        <v>947.7588533038969</v>
      </c>
      <c r="W21" s="168">
        <v>37.984999999999999</v>
      </c>
      <c r="X21" s="325">
        <v>7714.5997853488789</v>
      </c>
      <c r="Y21" s="169"/>
      <c r="Z21" s="168"/>
      <c r="AA21" s="168">
        <v>39.274999999999999</v>
      </c>
      <c r="AB21" s="168"/>
      <c r="AC21" s="168">
        <v>16.373999999999999</v>
      </c>
      <c r="AD21" s="171"/>
      <c r="AE21" s="170">
        <v>7.7450000000000001</v>
      </c>
      <c r="AF21" s="170">
        <v>5.1639999999999997</v>
      </c>
      <c r="AG21" s="325">
        <v>116.98</v>
      </c>
      <c r="AH21" s="168">
        <v>21.68</v>
      </c>
      <c r="AI21" s="168">
        <v>43.564999999999998</v>
      </c>
      <c r="AJ21" s="170">
        <v>0.57899999999999996</v>
      </c>
      <c r="AK21" s="170"/>
      <c r="AL21" s="170"/>
      <c r="AM21" s="169">
        <v>32.76</v>
      </c>
      <c r="AN21" s="170">
        <v>1.23</v>
      </c>
      <c r="AO21" s="170">
        <v>3.85</v>
      </c>
      <c r="AP21" s="170">
        <v>0.78</v>
      </c>
      <c r="AQ21" s="170">
        <v>4.59</v>
      </c>
      <c r="AR21" s="170">
        <v>1.98</v>
      </c>
      <c r="AS21" s="170">
        <v>0.9</v>
      </c>
      <c r="AT21" s="170">
        <v>2.89</v>
      </c>
      <c r="AU21" s="170">
        <v>0.61</v>
      </c>
      <c r="AV21" s="170">
        <v>4.2699999999999996</v>
      </c>
      <c r="AW21" s="170">
        <v>0.92</v>
      </c>
      <c r="AX21" s="170">
        <v>2.78</v>
      </c>
      <c r="AY21" s="170">
        <v>0.45</v>
      </c>
      <c r="AZ21" s="170">
        <v>2.89</v>
      </c>
      <c r="BA21" s="170">
        <v>0.43</v>
      </c>
      <c r="BB21" s="170"/>
      <c r="BC21" s="170">
        <v>4.9000000000000002E-2</v>
      </c>
      <c r="BD21" s="170"/>
      <c r="BE21" s="170">
        <v>2.512</v>
      </c>
      <c r="BF21" s="89">
        <v>0.124</v>
      </c>
      <c r="BG21" s="170">
        <v>0.182</v>
      </c>
    </row>
    <row r="22" spans="1:59" s="164" customFormat="1" ht="15" customHeight="1" x14ac:dyDescent="0.25">
      <c r="A22" s="84"/>
      <c r="B22" s="84"/>
      <c r="C22" s="330"/>
      <c r="D22" s="215"/>
      <c r="E22" s="218"/>
      <c r="F22" s="218"/>
      <c r="G22" s="166"/>
      <c r="H22" s="166"/>
      <c r="I22" s="166"/>
      <c r="J22" s="166"/>
      <c r="K22" s="171"/>
      <c r="L22" s="166"/>
      <c r="M22" s="166"/>
      <c r="N22" s="166"/>
      <c r="O22" s="166"/>
      <c r="P22" s="166"/>
      <c r="Q22" s="166"/>
      <c r="R22" s="166"/>
      <c r="S22" s="82"/>
      <c r="T22" s="170"/>
      <c r="U22" s="170"/>
      <c r="V22" s="323"/>
      <c r="W22" s="168"/>
      <c r="X22" s="323"/>
      <c r="Y22" s="169"/>
      <c r="Z22" s="168"/>
      <c r="AA22" s="168"/>
      <c r="AB22" s="168"/>
      <c r="AC22" s="171"/>
      <c r="AD22" s="171"/>
      <c r="AE22" s="168"/>
      <c r="AF22" s="168"/>
      <c r="AG22" s="169"/>
      <c r="AH22" s="168"/>
      <c r="AI22" s="168"/>
      <c r="AJ22" s="170"/>
      <c r="AK22" s="170"/>
      <c r="AL22" s="170"/>
      <c r="AM22" s="169"/>
      <c r="AN22" s="170"/>
      <c r="AO22" s="170"/>
      <c r="AP22" s="170"/>
      <c r="AQ22" s="168"/>
      <c r="AR22" s="170"/>
      <c r="AS22" s="170"/>
      <c r="AT22" s="170"/>
      <c r="AU22" s="170"/>
      <c r="AV22" s="170"/>
      <c r="AW22" s="170"/>
      <c r="AX22" s="170"/>
      <c r="AY22" s="170"/>
      <c r="AZ22" s="170"/>
      <c r="BA22" s="170"/>
      <c r="BB22" s="170"/>
      <c r="BC22" s="170"/>
      <c r="BD22" s="170"/>
      <c r="BE22" s="170"/>
      <c r="BF22" s="89"/>
      <c r="BG22" s="170"/>
    </row>
    <row r="23" spans="1:59" s="164" customFormat="1" ht="15" customHeight="1" x14ac:dyDescent="0.25">
      <c r="A23" s="162" t="s">
        <v>2358</v>
      </c>
      <c r="B23" s="162" t="s">
        <v>2359</v>
      </c>
      <c r="C23" s="330" t="s">
        <v>2350</v>
      </c>
      <c r="D23" s="215" t="s">
        <v>838</v>
      </c>
      <c r="E23" s="334"/>
      <c r="F23" s="334"/>
      <c r="G23" s="166">
        <v>41.44</v>
      </c>
      <c r="H23" s="166">
        <v>1.08</v>
      </c>
      <c r="I23" s="166">
        <v>8.9600000000000009</v>
      </c>
      <c r="J23" s="166">
        <v>1.66</v>
      </c>
      <c r="K23" s="166">
        <v>10.65</v>
      </c>
      <c r="L23" s="166">
        <v>0.21</v>
      </c>
      <c r="M23" s="166">
        <v>5.42</v>
      </c>
      <c r="N23" s="166">
        <v>14.16</v>
      </c>
      <c r="O23" s="166">
        <v>0.91</v>
      </c>
      <c r="P23" s="166">
        <v>0.12</v>
      </c>
      <c r="Q23" s="166">
        <v>0.37</v>
      </c>
      <c r="R23" s="166">
        <v>13.56</v>
      </c>
      <c r="S23" s="82">
        <f t="shared" ref="S23:S29" si="2">SUM(G23:R23)</f>
        <v>98.539999999999992</v>
      </c>
      <c r="T23" s="168">
        <v>22</v>
      </c>
      <c r="U23" s="170">
        <v>0.5</v>
      </c>
      <c r="V23" s="326">
        <v>1156.2468723279139</v>
      </c>
      <c r="W23" s="170">
        <v>1.2</v>
      </c>
      <c r="X23" s="325">
        <v>7514.1460362979606</v>
      </c>
      <c r="Y23" s="169">
        <v>110</v>
      </c>
      <c r="Z23" s="168">
        <v>13.2</v>
      </c>
      <c r="AA23" s="168">
        <v>30.9</v>
      </c>
      <c r="AB23" s="168">
        <v>22.3</v>
      </c>
      <c r="AC23" s="325">
        <v>108</v>
      </c>
      <c r="AD23" s="325">
        <v>113</v>
      </c>
      <c r="AE23" s="170">
        <v>9</v>
      </c>
      <c r="AF23" s="170">
        <v>8.6</v>
      </c>
      <c r="AG23" s="325">
        <v>160</v>
      </c>
      <c r="AH23" s="168">
        <v>15.6</v>
      </c>
      <c r="AI23" s="325">
        <v>140</v>
      </c>
      <c r="AJ23" s="168">
        <v>24</v>
      </c>
      <c r="AK23" s="168">
        <v>14</v>
      </c>
      <c r="AL23" s="170">
        <v>2.4</v>
      </c>
      <c r="AM23" s="169">
        <v>23</v>
      </c>
      <c r="AN23" s="168">
        <v>23.8</v>
      </c>
      <c r="AO23" s="168">
        <v>38.799999999999997</v>
      </c>
      <c r="AP23" s="170">
        <v>5.21</v>
      </c>
      <c r="AQ23" s="168">
        <v>19.8</v>
      </c>
      <c r="AR23" s="170">
        <v>4.03</v>
      </c>
      <c r="AS23" s="170">
        <v>1.29</v>
      </c>
      <c r="AT23" s="170">
        <v>3.8</v>
      </c>
      <c r="AU23" s="170">
        <v>0.62</v>
      </c>
      <c r="AV23" s="170">
        <v>4.1399999999999997</v>
      </c>
      <c r="AW23" s="170">
        <v>0.9</v>
      </c>
      <c r="AX23" s="170">
        <v>2.31</v>
      </c>
      <c r="AY23" s="170">
        <v>0.32</v>
      </c>
      <c r="AZ23" s="170">
        <v>1.57</v>
      </c>
      <c r="BA23" s="170">
        <v>0.2</v>
      </c>
      <c r="BB23" s="170">
        <v>4.3</v>
      </c>
      <c r="BC23" s="170">
        <v>1.1000000000000001</v>
      </c>
      <c r="BD23" s="170"/>
      <c r="BE23" s="170">
        <v>1</v>
      </c>
      <c r="BF23" s="89">
        <v>0.7</v>
      </c>
      <c r="BG23" s="170">
        <v>0.65</v>
      </c>
    </row>
    <row r="24" spans="1:59" s="164" customFormat="1" ht="15" customHeight="1" x14ac:dyDescent="0.25">
      <c r="A24" s="162" t="s">
        <v>2357</v>
      </c>
      <c r="B24" s="162" t="s">
        <v>2359</v>
      </c>
      <c r="C24" s="330" t="s">
        <v>2351</v>
      </c>
      <c r="D24" s="215" t="s">
        <v>838</v>
      </c>
      <c r="E24" s="334"/>
      <c r="F24" s="334"/>
      <c r="G24" s="166">
        <v>45.68</v>
      </c>
      <c r="H24" s="166">
        <v>1.2</v>
      </c>
      <c r="I24" s="166">
        <v>13.87</v>
      </c>
      <c r="J24" s="166">
        <v>3.31</v>
      </c>
      <c r="K24" s="166">
        <v>6.74</v>
      </c>
      <c r="L24" s="166">
        <v>0.1</v>
      </c>
      <c r="M24" s="166">
        <v>10.18</v>
      </c>
      <c r="N24" s="166">
        <v>11.31</v>
      </c>
      <c r="O24" s="166">
        <v>2.94</v>
      </c>
      <c r="P24" s="166">
        <v>0.4</v>
      </c>
      <c r="Q24" s="166">
        <v>0.13</v>
      </c>
      <c r="R24" s="166">
        <v>3.74</v>
      </c>
      <c r="S24" s="82">
        <f t="shared" si="2"/>
        <v>99.59999999999998</v>
      </c>
      <c r="T24" s="170">
        <v>5.6</v>
      </c>
      <c r="U24" s="170">
        <v>0.5</v>
      </c>
      <c r="V24" s="326">
        <v>3437.4717454431507</v>
      </c>
      <c r="W24" s="168">
        <v>41</v>
      </c>
      <c r="X24" s="325">
        <v>7446.4099634432077</v>
      </c>
      <c r="Y24" s="169">
        <v>240</v>
      </c>
      <c r="Z24" s="169">
        <v>141</v>
      </c>
      <c r="AA24" s="168">
        <v>54.9</v>
      </c>
      <c r="AB24" s="325">
        <v>318</v>
      </c>
      <c r="AC24" s="325">
        <v>119</v>
      </c>
      <c r="AD24" s="325">
        <v>108</v>
      </c>
      <c r="AE24" s="170">
        <v>8.6</v>
      </c>
      <c r="AF24" s="168">
        <v>15</v>
      </c>
      <c r="AG24" s="325">
        <v>100</v>
      </c>
      <c r="AH24" s="168">
        <v>15.3</v>
      </c>
      <c r="AI24" s="168">
        <v>93</v>
      </c>
      <c r="AJ24" s="170">
        <v>5.3</v>
      </c>
      <c r="AK24" s="168">
        <v>60</v>
      </c>
      <c r="AL24" s="170">
        <v>1.8</v>
      </c>
      <c r="AM24" s="169">
        <v>44</v>
      </c>
      <c r="AN24" s="170">
        <v>6.32</v>
      </c>
      <c r="AO24" s="168">
        <v>12.6</v>
      </c>
      <c r="AP24" s="170">
        <v>1.77</v>
      </c>
      <c r="AQ24" s="168">
        <v>10.7</v>
      </c>
      <c r="AR24" s="170">
        <v>3.09</v>
      </c>
      <c r="AS24" s="170">
        <v>1.03</v>
      </c>
      <c r="AT24" s="170">
        <v>3.61</v>
      </c>
      <c r="AU24" s="170">
        <v>0.6</v>
      </c>
      <c r="AV24" s="170">
        <v>3.87</v>
      </c>
      <c r="AW24" s="170">
        <v>0.71</v>
      </c>
      <c r="AX24" s="170">
        <v>2.2000000000000002</v>
      </c>
      <c r="AY24" s="170">
        <v>0.32</v>
      </c>
      <c r="AZ24" s="170">
        <v>1.67</v>
      </c>
      <c r="BA24" s="170">
        <v>0.28000000000000003</v>
      </c>
      <c r="BB24" s="170">
        <v>3.9</v>
      </c>
      <c r="BC24" s="170">
        <v>0.5</v>
      </c>
      <c r="BD24" s="170"/>
      <c r="BE24" s="170">
        <v>1</v>
      </c>
      <c r="BF24" s="89">
        <v>0.7</v>
      </c>
      <c r="BG24" s="170">
        <v>0.02</v>
      </c>
    </row>
    <row r="25" spans="1:59" s="164" customFormat="1" ht="15" customHeight="1" x14ac:dyDescent="0.25">
      <c r="A25" s="162" t="s">
        <v>2357</v>
      </c>
      <c r="B25" s="162" t="s">
        <v>2359</v>
      </c>
      <c r="C25" s="330" t="s">
        <v>2352</v>
      </c>
      <c r="D25" s="215" t="s">
        <v>838</v>
      </c>
      <c r="E25" s="334"/>
      <c r="F25" s="334"/>
      <c r="G25" s="166">
        <v>50.36</v>
      </c>
      <c r="H25" s="166">
        <v>1.21</v>
      </c>
      <c r="I25" s="166">
        <v>14.24</v>
      </c>
      <c r="J25" s="166">
        <v>3.87</v>
      </c>
      <c r="K25" s="166">
        <v>5.86</v>
      </c>
      <c r="L25" s="166">
        <v>0.16</v>
      </c>
      <c r="M25" s="166">
        <v>7.16</v>
      </c>
      <c r="N25" s="166">
        <v>9.4</v>
      </c>
      <c r="O25" s="166">
        <v>3.45</v>
      </c>
      <c r="P25" s="166">
        <v>0.12</v>
      </c>
      <c r="Q25" s="166">
        <v>0.13</v>
      </c>
      <c r="R25" s="166">
        <v>2.35</v>
      </c>
      <c r="S25" s="82">
        <f t="shared" si="2"/>
        <v>98.31</v>
      </c>
      <c r="T25" s="170">
        <v>4.75</v>
      </c>
      <c r="U25" s="170">
        <v>1.69</v>
      </c>
      <c r="V25" s="326">
        <v>1031.2195778313014</v>
      </c>
      <c r="W25" s="168">
        <v>40.4</v>
      </c>
      <c r="X25" s="325">
        <v>7508.3035925544254</v>
      </c>
      <c r="Y25" s="169">
        <v>270</v>
      </c>
      <c r="Z25" s="169">
        <v>226</v>
      </c>
      <c r="AA25" s="168">
        <v>32.1</v>
      </c>
      <c r="AB25" s="168">
        <v>95.6</v>
      </c>
      <c r="AC25" s="168">
        <v>60.2</v>
      </c>
      <c r="AD25" s="325">
        <v>107</v>
      </c>
      <c r="AE25" s="168">
        <v>17</v>
      </c>
      <c r="AF25" s="168">
        <v>11.6</v>
      </c>
      <c r="AG25" s="168">
        <v>83.8</v>
      </c>
      <c r="AH25" s="168">
        <v>50.1</v>
      </c>
      <c r="AI25" s="168">
        <v>80.5</v>
      </c>
      <c r="AJ25" s="170">
        <v>4.25</v>
      </c>
      <c r="AK25" s="170">
        <v>2.65</v>
      </c>
      <c r="AL25" s="170">
        <v>3.2</v>
      </c>
      <c r="AM25" s="169">
        <v>25.8</v>
      </c>
      <c r="AN25" s="170">
        <v>6.34</v>
      </c>
      <c r="AO25" s="168">
        <v>14.2</v>
      </c>
      <c r="AP25" s="170">
        <v>1.93</v>
      </c>
      <c r="AQ25" s="168">
        <v>12.3</v>
      </c>
      <c r="AR25" s="170">
        <v>3.47</v>
      </c>
      <c r="AS25" s="170">
        <v>1.28</v>
      </c>
      <c r="AT25" s="170">
        <v>5.18</v>
      </c>
      <c r="AU25" s="170">
        <v>1.01</v>
      </c>
      <c r="AV25" s="170">
        <v>7.39</v>
      </c>
      <c r="AW25" s="170">
        <v>1.36</v>
      </c>
      <c r="AX25" s="170">
        <v>4.5</v>
      </c>
      <c r="AY25" s="170">
        <v>0.67</v>
      </c>
      <c r="AZ25" s="170">
        <v>4.1500000000000004</v>
      </c>
      <c r="BA25" s="170">
        <v>0.56000000000000005</v>
      </c>
      <c r="BB25" s="170">
        <v>2.52</v>
      </c>
      <c r="BC25" s="170">
        <v>0.67</v>
      </c>
      <c r="BD25" s="170"/>
      <c r="BE25" s="325">
        <v>112</v>
      </c>
      <c r="BF25" s="89">
        <v>7.74</v>
      </c>
      <c r="BG25" s="170">
        <v>1.4</v>
      </c>
    </row>
    <row r="26" spans="1:59" s="164" customFormat="1" ht="15" customHeight="1" x14ac:dyDescent="0.25">
      <c r="A26" s="162" t="s">
        <v>2357</v>
      </c>
      <c r="B26" s="162" t="s">
        <v>2359</v>
      </c>
      <c r="C26" s="330" t="s">
        <v>2353</v>
      </c>
      <c r="D26" s="215" t="s">
        <v>2371</v>
      </c>
      <c r="E26" s="334"/>
      <c r="F26" s="334"/>
      <c r="G26" s="166">
        <v>41.35</v>
      </c>
      <c r="H26" s="166">
        <v>0.04</v>
      </c>
      <c r="I26" s="166">
        <v>1.01</v>
      </c>
      <c r="J26" s="166">
        <v>3.68</v>
      </c>
      <c r="K26" s="166">
        <v>3.3</v>
      </c>
      <c r="L26" s="166">
        <v>0.09</v>
      </c>
      <c r="M26" s="166">
        <v>37.549999999999997</v>
      </c>
      <c r="N26" s="166">
        <v>0.24</v>
      </c>
      <c r="O26" s="166">
        <v>0.04</v>
      </c>
      <c r="P26" s="166">
        <v>0.03</v>
      </c>
      <c r="Q26" s="166">
        <v>0.05</v>
      </c>
      <c r="R26" s="166">
        <v>11.99</v>
      </c>
      <c r="S26" s="82">
        <f t="shared" si="2"/>
        <v>99.36999999999999</v>
      </c>
      <c r="T26" s="170">
        <v>1.9</v>
      </c>
      <c r="U26" s="170">
        <v>2.36</v>
      </c>
      <c r="V26" s="169">
        <v>283.85039201582651</v>
      </c>
      <c r="W26" s="168">
        <v>32.6</v>
      </c>
      <c r="X26" s="325">
        <v>273.28436501634883</v>
      </c>
      <c r="Y26" s="169">
        <v>253</v>
      </c>
      <c r="Z26" s="325">
        <v>1650</v>
      </c>
      <c r="AA26" s="168">
        <v>95</v>
      </c>
      <c r="AB26" s="325">
        <v>1590</v>
      </c>
      <c r="AC26" s="168">
        <v>12.7</v>
      </c>
      <c r="AD26" s="168">
        <v>62.2</v>
      </c>
      <c r="AE26" s="168">
        <v>29.6</v>
      </c>
      <c r="AF26" s="170">
        <v>0.5</v>
      </c>
      <c r="AG26" s="325">
        <v>270</v>
      </c>
      <c r="AH26" s="170">
        <v>1.05</v>
      </c>
      <c r="AI26" s="168">
        <v>42.1</v>
      </c>
      <c r="AJ26" s="170">
        <v>1.43</v>
      </c>
      <c r="AK26" s="170">
        <v>3.8</v>
      </c>
      <c r="AL26" s="170">
        <v>1.4</v>
      </c>
      <c r="AM26" s="169">
        <v>120</v>
      </c>
      <c r="AN26" s="170">
        <v>1.02</v>
      </c>
      <c r="AO26" s="170">
        <v>2.12</v>
      </c>
      <c r="AP26" s="170">
        <v>0.28000000000000003</v>
      </c>
      <c r="AQ26" s="170">
        <v>1.07</v>
      </c>
      <c r="AR26" s="170">
        <v>0.32</v>
      </c>
      <c r="AS26" s="170">
        <v>0.1</v>
      </c>
      <c r="AT26" s="170">
        <v>0.32</v>
      </c>
      <c r="AU26" s="170">
        <v>5.7000000000000002E-2</v>
      </c>
      <c r="AV26" s="170">
        <v>0.34</v>
      </c>
      <c r="AW26" s="170">
        <v>6.9000000000000006E-2</v>
      </c>
      <c r="AX26" s="170">
        <v>0.24</v>
      </c>
      <c r="AY26" s="170">
        <v>3.5999999999999997E-2</v>
      </c>
      <c r="AZ26" s="170">
        <v>0.18</v>
      </c>
      <c r="BA26" s="170">
        <v>3.1E-2</v>
      </c>
      <c r="BB26" s="170">
        <v>1.45</v>
      </c>
      <c r="BC26" s="170">
        <v>0.5</v>
      </c>
      <c r="BD26" s="170"/>
      <c r="BE26" s="170">
        <v>7</v>
      </c>
      <c r="BF26" s="89">
        <v>6.76</v>
      </c>
      <c r="BG26" s="170">
        <v>1.73</v>
      </c>
    </row>
    <row r="27" spans="1:59" s="164" customFormat="1" ht="15" customHeight="1" x14ac:dyDescent="0.25">
      <c r="A27" s="162" t="s">
        <v>2357</v>
      </c>
      <c r="B27" s="162" t="s">
        <v>2359</v>
      </c>
      <c r="C27" s="330" t="s">
        <v>2354</v>
      </c>
      <c r="D27" s="215" t="s">
        <v>2370</v>
      </c>
      <c r="E27" s="334"/>
      <c r="F27" s="334"/>
      <c r="G27" s="166">
        <v>46.54</v>
      </c>
      <c r="H27" s="166">
        <v>1.08</v>
      </c>
      <c r="I27" s="166">
        <v>12.57</v>
      </c>
      <c r="J27" s="166">
        <v>1.47</v>
      </c>
      <c r="K27" s="166">
        <v>9.6</v>
      </c>
      <c r="L27" s="166">
        <v>0.18</v>
      </c>
      <c r="M27" s="166">
        <v>13.19</v>
      </c>
      <c r="N27" s="166">
        <v>7.95</v>
      </c>
      <c r="O27" s="166">
        <v>1.63</v>
      </c>
      <c r="P27" s="166">
        <v>0.56000000000000005</v>
      </c>
      <c r="Q27" s="166">
        <v>0.09</v>
      </c>
      <c r="R27" s="166">
        <v>4.03</v>
      </c>
      <c r="S27" s="82">
        <f t="shared" si="2"/>
        <v>98.89</v>
      </c>
      <c r="T27" s="168">
        <v>44.7</v>
      </c>
      <c r="U27" s="170">
        <v>1.87</v>
      </c>
      <c r="V27" s="326">
        <v>4846.6585009661339</v>
      </c>
      <c r="W27" s="168">
        <v>26</v>
      </c>
      <c r="X27" s="325">
        <v>6749.3927308969796</v>
      </c>
      <c r="Y27" s="169">
        <v>251</v>
      </c>
      <c r="Z27" s="325">
        <v>1060</v>
      </c>
      <c r="AA27" s="168">
        <v>53.4</v>
      </c>
      <c r="AB27" s="325">
        <v>331</v>
      </c>
      <c r="AC27" s="325">
        <v>114</v>
      </c>
      <c r="AD27" s="325">
        <v>131</v>
      </c>
      <c r="AE27" s="168">
        <v>24.8</v>
      </c>
      <c r="AF27" s="168">
        <v>25.2</v>
      </c>
      <c r="AG27" s="168">
        <v>39.4</v>
      </c>
      <c r="AH27" s="168">
        <v>21.1</v>
      </c>
      <c r="AI27" s="168">
        <v>74.5</v>
      </c>
      <c r="AJ27" s="170">
        <v>3.81</v>
      </c>
      <c r="AK27" s="170">
        <v>0.9</v>
      </c>
      <c r="AL27" s="170">
        <v>4.2</v>
      </c>
      <c r="AM27" s="169">
        <v>125</v>
      </c>
      <c r="AN27" s="170">
        <v>4.9400000000000004</v>
      </c>
      <c r="AO27" s="168">
        <v>12.1</v>
      </c>
      <c r="AP27" s="170">
        <v>1.66</v>
      </c>
      <c r="AQ27" s="170">
        <v>8.34</v>
      </c>
      <c r="AR27" s="170">
        <v>2.14</v>
      </c>
      <c r="AS27" s="170">
        <v>0.86</v>
      </c>
      <c r="AT27" s="170">
        <v>2.97</v>
      </c>
      <c r="AU27" s="170">
        <v>0.56000000000000005</v>
      </c>
      <c r="AV27" s="170">
        <v>3.7</v>
      </c>
      <c r="AW27" s="170">
        <v>0.73</v>
      </c>
      <c r="AX27" s="170">
        <v>2.13</v>
      </c>
      <c r="AY27" s="170">
        <v>0.28000000000000003</v>
      </c>
      <c r="AZ27" s="170">
        <v>1.63</v>
      </c>
      <c r="BA27" s="170">
        <v>0.22</v>
      </c>
      <c r="BB27" s="170">
        <v>2.4300000000000002</v>
      </c>
      <c r="BC27" s="170">
        <v>0.5</v>
      </c>
      <c r="BD27" s="170"/>
      <c r="BE27" s="168">
        <v>11</v>
      </c>
      <c r="BF27" s="168">
        <v>11.3</v>
      </c>
      <c r="BG27" s="170">
        <v>1.1299999999999999</v>
      </c>
    </row>
    <row r="28" spans="1:59" s="164" customFormat="1" ht="15" customHeight="1" x14ac:dyDescent="0.25">
      <c r="A28" s="162" t="s">
        <v>2357</v>
      </c>
      <c r="B28" s="162" t="s">
        <v>2359</v>
      </c>
      <c r="C28" s="330" t="s">
        <v>2355</v>
      </c>
      <c r="D28" s="215" t="s">
        <v>2364</v>
      </c>
      <c r="E28" s="334"/>
      <c r="F28" s="334"/>
      <c r="G28" s="166">
        <v>40.200000000000003</v>
      </c>
      <c r="H28" s="166">
        <v>1.56</v>
      </c>
      <c r="I28" s="166">
        <v>6</v>
      </c>
      <c r="J28" s="166">
        <v>2.9</v>
      </c>
      <c r="K28" s="166">
        <v>8.26</v>
      </c>
      <c r="L28" s="166">
        <v>0.17</v>
      </c>
      <c r="M28" s="166">
        <v>25.15</v>
      </c>
      <c r="N28" s="166">
        <v>6.2</v>
      </c>
      <c r="O28" s="166">
        <v>0.14000000000000001</v>
      </c>
      <c r="P28" s="166">
        <v>0.26</v>
      </c>
      <c r="Q28" s="166">
        <v>0.2</v>
      </c>
      <c r="R28" s="166">
        <v>7.98</v>
      </c>
      <c r="S28" s="82">
        <f t="shared" si="2"/>
        <v>99.020000000000024</v>
      </c>
      <c r="T28" s="168">
        <v>43.8</v>
      </c>
      <c r="U28" s="170">
        <v>1.22</v>
      </c>
      <c r="V28" s="326">
        <v>2347.3587470637899</v>
      </c>
      <c r="W28" s="168">
        <v>16</v>
      </c>
      <c r="X28" s="325">
        <v>10169.913736793767</v>
      </c>
      <c r="Y28" s="169">
        <v>158</v>
      </c>
      <c r="Z28" s="325">
        <v>1110</v>
      </c>
      <c r="AA28" s="168">
        <v>76.599999999999994</v>
      </c>
      <c r="AB28" s="325">
        <v>1120</v>
      </c>
      <c r="AC28" s="168">
        <v>71.2</v>
      </c>
      <c r="AD28" s="168">
        <v>92.6</v>
      </c>
      <c r="AE28" s="168">
        <v>12.1</v>
      </c>
      <c r="AF28" s="168">
        <v>14.5</v>
      </c>
      <c r="AG28" s="325">
        <v>110</v>
      </c>
      <c r="AH28" s="168">
        <v>20.3</v>
      </c>
      <c r="AI28" s="325">
        <v>126</v>
      </c>
      <c r="AJ28" s="168">
        <v>19.600000000000001</v>
      </c>
      <c r="AK28" s="170">
        <v>1.2</v>
      </c>
      <c r="AL28" s="170">
        <v>4.25</v>
      </c>
      <c r="AM28" s="169">
        <v>50.8</v>
      </c>
      <c r="AN28" s="168">
        <v>18</v>
      </c>
      <c r="AO28" s="168">
        <v>36.4</v>
      </c>
      <c r="AP28" s="170">
        <v>4.84</v>
      </c>
      <c r="AQ28" s="168">
        <v>20.8</v>
      </c>
      <c r="AR28" s="170">
        <v>4.51</v>
      </c>
      <c r="AS28" s="170">
        <v>1.2</v>
      </c>
      <c r="AT28" s="170">
        <v>4.01</v>
      </c>
      <c r="AU28" s="170">
        <v>0.63</v>
      </c>
      <c r="AV28" s="170">
        <v>3.86</v>
      </c>
      <c r="AW28" s="170">
        <v>0.61</v>
      </c>
      <c r="AX28" s="170">
        <v>1.76</v>
      </c>
      <c r="AY28" s="170">
        <v>0.24</v>
      </c>
      <c r="AZ28" s="170">
        <v>1.35</v>
      </c>
      <c r="BA28" s="170">
        <v>0.2</v>
      </c>
      <c r="BB28" s="170">
        <v>3.62</v>
      </c>
      <c r="BC28" s="170">
        <v>1.28</v>
      </c>
      <c r="BD28" s="170"/>
      <c r="BE28" s="170">
        <v>1</v>
      </c>
      <c r="BF28" s="89">
        <v>6.9</v>
      </c>
      <c r="BG28" s="170">
        <v>1.1299999999999999</v>
      </c>
    </row>
    <row r="29" spans="1:59" s="164" customFormat="1" ht="15" customHeight="1" x14ac:dyDescent="0.25">
      <c r="A29" s="162" t="s">
        <v>2357</v>
      </c>
      <c r="B29" s="162" t="s">
        <v>2359</v>
      </c>
      <c r="C29" s="330" t="s">
        <v>2356</v>
      </c>
      <c r="D29" s="215" t="s">
        <v>2370</v>
      </c>
      <c r="E29" s="334"/>
      <c r="F29" s="334"/>
      <c r="G29" s="166">
        <v>47.56</v>
      </c>
      <c r="H29" s="166">
        <v>1.4</v>
      </c>
      <c r="I29" s="166">
        <v>15.64</v>
      </c>
      <c r="J29" s="166">
        <v>3.11</v>
      </c>
      <c r="K29" s="166">
        <v>6.74</v>
      </c>
      <c r="L29" s="166">
        <v>0.09</v>
      </c>
      <c r="M29" s="166">
        <v>8.5</v>
      </c>
      <c r="N29" s="166">
        <v>11.64</v>
      </c>
      <c r="O29" s="166">
        <v>2.77</v>
      </c>
      <c r="P29" s="166">
        <v>0.26</v>
      </c>
      <c r="Q29" s="166">
        <v>0.12</v>
      </c>
      <c r="R29" s="166">
        <v>1.48</v>
      </c>
      <c r="S29" s="82">
        <f t="shared" si="2"/>
        <v>99.31</v>
      </c>
      <c r="T29" s="170">
        <v>8.3000000000000007</v>
      </c>
      <c r="U29" s="170">
        <v>0.5</v>
      </c>
      <c r="V29" s="326">
        <v>2189.7058398879035</v>
      </c>
      <c r="W29" s="168">
        <v>42</v>
      </c>
      <c r="X29" s="325">
        <v>8513.8700120460289</v>
      </c>
      <c r="Y29" s="169">
        <v>320</v>
      </c>
      <c r="Z29" s="169">
        <v>408</v>
      </c>
      <c r="AA29" s="168">
        <v>43.2</v>
      </c>
      <c r="AB29" s="168">
        <v>94.5</v>
      </c>
      <c r="AC29" s="168">
        <v>70.400000000000006</v>
      </c>
      <c r="AD29" s="168">
        <v>93.2</v>
      </c>
      <c r="AE29" s="168">
        <v>10</v>
      </c>
      <c r="AF29" s="170">
        <v>6.6</v>
      </c>
      <c r="AG29" s="325">
        <v>160</v>
      </c>
      <c r="AH29" s="168">
        <v>12.3</v>
      </c>
      <c r="AI29" s="168">
        <v>94</v>
      </c>
      <c r="AJ29" s="170">
        <v>3.9</v>
      </c>
      <c r="AK29" s="168">
        <v>78</v>
      </c>
      <c r="AL29" s="170">
        <v>1.4</v>
      </c>
      <c r="AM29" s="169">
        <v>40</v>
      </c>
      <c r="AN29" s="170">
        <v>4.5199999999999996</v>
      </c>
      <c r="AO29" s="170">
        <v>9.56</v>
      </c>
      <c r="AP29" s="170">
        <v>1.73</v>
      </c>
      <c r="AQ29" s="170">
        <v>8.32</v>
      </c>
      <c r="AR29" s="170">
        <v>2.1</v>
      </c>
      <c r="AS29" s="170">
        <v>0.95</v>
      </c>
      <c r="AT29" s="170">
        <v>3</v>
      </c>
      <c r="AU29" s="170">
        <v>0.53</v>
      </c>
      <c r="AV29" s="170">
        <v>3.3</v>
      </c>
      <c r="AW29" s="170">
        <v>0.61</v>
      </c>
      <c r="AX29" s="170">
        <v>1.72</v>
      </c>
      <c r="AY29" s="170">
        <v>0.24</v>
      </c>
      <c r="AZ29" s="170">
        <v>1.35</v>
      </c>
      <c r="BA29" s="170">
        <v>0.21</v>
      </c>
      <c r="BB29" s="170">
        <v>3.8</v>
      </c>
      <c r="BC29" s="170">
        <v>0.53</v>
      </c>
      <c r="BD29" s="170"/>
      <c r="BE29" s="170">
        <v>1</v>
      </c>
      <c r="BF29" s="89">
        <v>4.4000000000000004</v>
      </c>
      <c r="BG29" s="170">
        <v>0.7</v>
      </c>
    </row>
    <row r="30" spans="1:59" s="164" customFormat="1" ht="15" customHeight="1" x14ac:dyDescent="0.25">
      <c r="A30" s="162"/>
      <c r="B30" s="162"/>
      <c r="C30" s="330"/>
      <c r="D30" s="215"/>
      <c r="E30" s="218"/>
      <c r="F30" s="218"/>
      <c r="G30" s="166"/>
      <c r="H30" s="166"/>
      <c r="I30" s="166"/>
      <c r="J30" s="166"/>
      <c r="K30" s="166"/>
      <c r="L30" s="166"/>
      <c r="M30" s="166"/>
      <c r="N30" s="166"/>
      <c r="O30" s="166"/>
      <c r="P30" s="166"/>
      <c r="Q30" s="166"/>
      <c r="R30" s="166"/>
      <c r="S30" s="82"/>
      <c r="T30" s="168"/>
      <c r="U30" s="170"/>
      <c r="V30" s="323"/>
      <c r="W30" s="170"/>
      <c r="X30" s="323"/>
      <c r="Y30" s="169"/>
      <c r="Z30" s="324"/>
      <c r="AA30" s="168"/>
      <c r="AB30" s="170"/>
      <c r="AC30" s="171"/>
      <c r="AD30" s="171"/>
      <c r="AE30" s="168"/>
      <c r="AF30" s="169"/>
      <c r="AG30" s="168"/>
      <c r="AH30" s="168"/>
      <c r="AI30" s="169"/>
      <c r="AJ30" s="168"/>
      <c r="AK30" s="168"/>
      <c r="AL30" s="168"/>
      <c r="AM30" s="169"/>
      <c r="AN30" s="168"/>
      <c r="AO30" s="169"/>
      <c r="AP30" s="168"/>
      <c r="AQ30" s="168"/>
      <c r="AR30" s="170"/>
      <c r="AS30" s="170"/>
      <c r="AT30" s="170"/>
      <c r="AU30" s="170"/>
      <c r="AV30" s="170"/>
      <c r="AW30" s="170"/>
      <c r="AX30" s="170"/>
      <c r="AY30" s="170"/>
      <c r="AZ30" s="170"/>
      <c r="BA30" s="170"/>
      <c r="BB30" s="170"/>
      <c r="BC30" s="170"/>
      <c r="BD30" s="170"/>
      <c r="BE30" s="168"/>
      <c r="BF30" s="168"/>
      <c r="BG30" s="170"/>
    </row>
    <row r="31" spans="1:59" s="164" customFormat="1" ht="15" customHeight="1" x14ac:dyDescent="0.25">
      <c r="A31" s="162" t="s">
        <v>2314</v>
      </c>
      <c r="B31" s="162" t="s">
        <v>2331</v>
      </c>
      <c r="C31" s="330" t="s">
        <v>2315</v>
      </c>
      <c r="D31" s="215" t="s">
        <v>838</v>
      </c>
      <c r="E31" s="334"/>
      <c r="F31" s="334"/>
      <c r="G31" s="166">
        <v>47.46</v>
      </c>
      <c r="H31" s="166">
        <v>0.8</v>
      </c>
      <c r="I31" s="166">
        <v>13.93</v>
      </c>
      <c r="J31" s="166">
        <v>1.85</v>
      </c>
      <c r="K31" s="166">
        <v>7.75</v>
      </c>
      <c r="L31" s="166">
        <v>0.18</v>
      </c>
      <c r="M31" s="166">
        <v>10.029999999999999</v>
      </c>
      <c r="N31" s="166">
        <v>11.2</v>
      </c>
      <c r="O31" s="166">
        <v>1.45</v>
      </c>
      <c r="P31" s="166">
        <v>0.16</v>
      </c>
      <c r="Q31" s="166">
        <v>7.0000000000000007E-2</v>
      </c>
      <c r="R31" s="166">
        <v>3.93</v>
      </c>
      <c r="S31" s="82">
        <f t="shared" ref="S31:S47" si="3">SUM(G31:R31)</f>
        <v>98.81</v>
      </c>
      <c r="T31" s="170">
        <v>4.1100000000000003</v>
      </c>
      <c r="U31" s="170"/>
      <c r="V31" s="326">
        <v>1387.4483831156015</v>
      </c>
      <c r="W31" s="168">
        <v>32</v>
      </c>
      <c r="X31" s="325">
        <v>5009.2578833513544</v>
      </c>
      <c r="Y31" s="169">
        <v>258</v>
      </c>
      <c r="Z31" s="169">
        <v>419</v>
      </c>
      <c r="AA31" s="168"/>
      <c r="AB31" s="170"/>
      <c r="AC31" s="171"/>
      <c r="AD31" s="171"/>
      <c r="AE31" s="168"/>
      <c r="AF31" s="170">
        <v>2.62</v>
      </c>
      <c r="AG31" s="168">
        <v>65.7</v>
      </c>
      <c r="AH31" s="168">
        <v>20.5</v>
      </c>
      <c r="AI31" s="168">
        <v>39.4</v>
      </c>
      <c r="AJ31" s="170">
        <v>2.15</v>
      </c>
      <c r="AK31" s="168"/>
      <c r="AL31" s="170">
        <v>0.36</v>
      </c>
      <c r="AM31" s="169">
        <v>57.8</v>
      </c>
      <c r="AN31" s="170">
        <v>2.65</v>
      </c>
      <c r="AO31" s="170">
        <v>5.95</v>
      </c>
      <c r="AP31" s="170">
        <v>1.02</v>
      </c>
      <c r="AQ31" s="170">
        <v>5.2</v>
      </c>
      <c r="AR31" s="170">
        <v>1.77</v>
      </c>
      <c r="AS31" s="170">
        <v>0.58699999999999997</v>
      </c>
      <c r="AT31" s="170">
        <v>1.55</v>
      </c>
      <c r="AU31" s="170">
        <v>0.45</v>
      </c>
      <c r="AV31" s="170">
        <v>3.29</v>
      </c>
      <c r="AW31" s="170">
        <v>0.70699999999999996</v>
      </c>
      <c r="AX31" s="170">
        <v>1.91</v>
      </c>
      <c r="AY31" s="170">
        <v>0.30499999999999999</v>
      </c>
      <c r="AZ31" s="170">
        <v>1.95</v>
      </c>
      <c r="BA31" s="170">
        <v>0.27100000000000002</v>
      </c>
      <c r="BB31" s="170">
        <v>1.86</v>
      </c>
      <c r="BC31" s="170">
        <v>0.27</v>
      </c>
      <c r="BD31" s="170"/>
      <c r="BE31" s="168"/>
      <c r="BF31" s="89">
        <v>0.59</v>
      </c>
      <c r="BG31" s="170">
        <v>0.09</v>
      </c>
    </row>
    <row r="32" spans="1:59" s="164" customFormat="1" ht="15" customHeight="1" x14ac:dyDescent="0.25">
      <c r="A32" s="162" t="s">
        <v>2313</v>
      </c>
      <c r="B32" s="162" t="s">
        <v>2331</v>
      </c>
      <c r="C32" s="330" t="s">
        <v>2316</v>
      </c>
      <c r="D32" s="215" t="s">
        <v>838</v>
      </c>
      <c r="E32" s="334"/>
      <c r="F32" s="334"/>
      <c r="G32" s="166">
        <v>49.68</v>
      </c>
      <c r="H32" s="166">
        <v>0.96</v>
      </c>
      <c r="I32" s="166">
        <v>13.36</v>
      </c>
      <c r="J32" s="166">
        <v>3.7</v>
      </c>
      <c r="K32" s="166">
        <v>6.5</v>
      </c>
      <c r="L32" s="166">
        <v>0.2</v>
      </c>
      <c r="M32" s="166">
        <v>8.26</v>
      </c>
      <c r="N32" s="166">
        <v>9.74</v>
      </c>
      <c r="O32" s="166">
        <v>2.41</v>
      </c>
      <c r="P32" s="166">
        <v>0.12</v>
      </c>
      <c r="Q32" s="166">
        <v>0.1</v>
      </c>
      <c r="R32" s="166">
        <v>4.03</v>
      </c>
      <c r="S32" s="82">
        <f t="shared" si="3"/>
        <v>99.06</v>
      </c>
      <c r="T32" s="170">
        <v>4.42</v>
      </c>
      <c r="U32" s="170"/>
      <c r="V32" s="326">
        <v>1040.4681049017624</v>
      </c>
      <c r="W32" s="168">
        <v>33.6</v>
      </c>
      <c r="X32" s="325">
        <v>6010.4267606997973</v>
      </c>
      <c r="Y32" s="169">
        <v>262</v>
      </c>
      <c r="Z32" s="169">
        <v>276</v>
      </c>
      <c r="AA32" s="168"/>
      <c r="AB32" s="170"/>
      <c r="AC32" s="171"/>
      <c r="AD32" s="171"/>
      <c r="AE32" s="168"/>
      <c r="AF32" s="170">
        <v>0.23</v>
      </c>
      <c r="AG32" s="325">
        <v>171</v>
      </c>
      <c r="AH32" s="168">
        <v>19.600000000000001</v>
      </c>
      <c r="AI32" s="168">
        <v>61.6</v>
      </c>
      <c r="AJ32" s="170">
        <v>4.47</v>
      </c>
      <c r="AK32" s="168"/>
      <c r="AL32" s="170">
        <v>0.12</v>
      </c>
      <c r="AM32" s="169">
        <v>116</v>
      </c>
      <c r="AN32" s="170">
        <v>6.03</v>
      </c>
      <c r="AO32" s="168">
        <v>12.3</v>
      </c>
      <c r="AP32" s="170">
        <v>1.75</v>
      </c>
      <c r="AQ32" s="170">
        <v>8.23</v>
      </c>
      <c r="AR32" s="170">
        <v>2.5299999999999998</v>
      </c>
      <c r="AS32" s="170">
        <v>0.92</v>
      </c>
      <c r="AT32" s="170">
        <v>3.24</v>
      </c>
      <c r="AU32" s="170">
        <v>0.60699999999999998</v>
      </c>
      <c r="AV32" s="170">
        <v>4.12</v>
      </c>
      <c r="AW32" s="170">
        <v>0.85399999999999998</v>
      </c>
      <c r="AX32" s="170">
        <v>2.3199999999999998</v>
      </c>
      <c r="AY32" s="170">
        <v>0.34699999999999998</v>
      </c>
      <c r="AZ32" s="170">
        <v>2.06</v>
      </c>
      <c r="BA32" s="170">
        <v>0.25600000000000001</v>
      </c>
      <c r="BB32" s="170">
        <v>2.78</v>
      </c>
      <c r="BC32" s="170">
        <v>0.51</v>
      </c>
      <c r="BD32" s="170"/>
      <c r="BE32" s="168"/>
      <c r="BF32" s="89">
        <v>0.57999999999999996</v>
      </c>
      <c r="BG32" s="170">
        <v>0.11</v>
      </c>
    </row>
    <row r="33" spans="1:59" s="164" customFormat="1" ht="15" customHeight="1" x14ac:dyDescent="0.25">
      <c r="A33" s="162" t="s">
        <v>2313</v>
      </c>
      <c r="B33" s="162" t="s">
        <v>2331</v>
      </c>
      <c r="C33" s="330" t="s">
        <v>2317</v>
      </c>
      <c r="D33" s="215" t="s">
        <v>838</v>
      </c>
      <c r="E33" s="334"/>
      <c r="F33" s="334"/>
      <c r="G33" s="166">
        <v>45.96</v>
      </c>
      <c r="H33" s="166">
        <v>1.1599999999999999</v>
      </c>
      <c r="I33" s="166">
        <v>11.6</v>
      </c>
      <c r="J33" s="166">
        <v>2.5499999999999998</v>
      </c>
      <c r="K33" s="166">
        <v>8.9</v>
      </c>
      <c r="L33" s="166">
        <v>0.17</v>
      </c>
      <c r="M33" s="166">
        <v>14.53</v>
      </c>
      <c r="N33" s="166">
        <v>6.98</v>
      </c>
      <c r="O33" s="166">
        <v>2.5499999999999998</v>
      </c>
      <c r="P33" s="166">
        <v>0.09</v>
      </c>
      <c r="Q33" s="166">
        <v>0.13</v>
      </c>
      <c r="R33" s="166">
        <v>4.2300000000000004</v>
      </c>
      <c r="S33" s="82">
        <f t="shared" si="3"/>
        <v>98.850000000000009</v>
      </c>
      <c r="T33" s="170">
        <v>9.11</v>
      </c>
      <c r="U33" s="170"/>
      <c r="V33" s="169">
        <v>781.51723177133272</v>
      </c>
      <c r="W33" s="168">
        <v>25.81</v>
      </c>
      <c r="X33" s="325">
        <v>7273.4521973575402</v>
      </c>
      <c r="Y33" s="169">
        <v>242.9</v>
      </c>
      <c r="Z33" s="325">
        <v>1015</v>
      </c>
      <c r="AA33" s="168"/>
      <c r="AB33" s="170"/>
      <c r="AC33" s="171"/>
      <c r="AD33" s="171"/>
      <c r="AE33" s="168"/>
      <c r="AF33" s="170">
        <v>1.37</v>
      </c>
      <c r="AG33" s="168">
        <v>72.099999999999994</v>
      </c>
      <c r="AH33" s="168">
        <v>16.82</v>
      </c>
      <c r="AI33" s="168">
        <v>64</v>
      </c>
      <c r="AJ33" s="170">
        <v>5.49</v>
      </c>
      <c r="AK33" s="168"/>
      <c r="AL33" s="170">
        <v>0.18</v>
      </c>
      <c r="AM33" s="169">
        <v>129.19999999999999</v>
      </c>
      <c r="AN33" s="170">
        <v>8.07</v>
      </c>
      <c r="AO33" s="168">
        <v>17.23</v>
      </c>
      <c r="AP33" s="170">
        <v>2.48</v>
      </c>
      <c r="AQ33" s="168">
        <v>10.86</v>
      </c>
      <c r="AR33" s="170">
        <v>3.08</v>
      </c>
      <c r="AS33" s="170">
        <v>1.03</v>
      </c>
      <c r="AT33" s="170">
        <v>3.59</v>
      </c>
      <c r="AU33" s="170">
        <v>0.62</v>
      </c>
      <c r="AV33" s="170">
        <v>3.66</v>
      </c>
      <c r="AW33" s="170">
        <v>0.71</v>
      </c>
      <c r="AX33" s="170">
        <v>1.93</v>
      </c>
      <c r="AY33" s="170">
        <v>0.28999999999999998</v>
      </c>
      <c r="AZ33" s="170">
        <v>1.6</v>
      </c>
      <c r="BA33" s="170">
        <v>0.23</v>
      </c>
      <c r="BB33" s="170">
        <v>2.4</v>
      </c>
      <c r="BC33" s="170">
        <v>0.34</v>
      </c>
      <c r="BD33" s="170"/>
      <c r="BE33" s="168"/>
      <c r="BF33" s="89">
        <v>1.65</v>
      </c>
      <c r="BG33" s="170">
        <v>0.22</v>
      </c>
    </row>
    <row r="34" spans="1:59" s="164" customFormat="1" ht="15" customHeight="1" x14ac:dyDescent="0.25">
      <c r="A34" s="162" t="s">
        <v>2313</v>
      </c>
      <c r="B34" s="162" t="s">
        <v>2331</v>
      </c>
      <c r="C34" s="330" t="s">
        <v>2318</v>
      </c>
      <c r="D34" s="215" t="s">
        <v>838</v>
      </c>
      <c r="E34" s="334"/>
      <c r="F34" s="334"/>
      <c r="G34" s="166">
        <v>45.04</v>
      </c>
      <c r="H34" s="166">
        <v>0.93</v>
      </c>
      <c r="I34" s="166">
        <v>13.86</v>
      </c>
      <c r="J34" s="166">
        <v>2.78</v>
      </c>
      <c r="K34" s="166">
        <v>7.65</v>
      </c>
      <c r="L34" s="166">
        <v>0.19</v>
      </c>
      <c r="M34" s="166">
        <v>11.41</v>
      </c>
      <c r="N34" s="166">
        <v>10.17</v>
      </c>
      <c r="O34" s="166">
        <v>1.92</v>
      </c>
      <c r="P34" s="166">
        <v>0.39</v>
      </c>
      <c r="Q34" s="166">
        <v>0.09</v>
      </c>
      <c r="R34" s="166">
        <v>4.4400000000000004</v>
      </c>
      <c r="S34" s="82">
        <f t="shared" si="3"/>
        <v>98.87</v>
      </c>
      <c r="T34" s="170">
        <v>8.09</v>
      </c>
      <c r="U34" s="170"/>
      <c r="V34" s="326">
        <v>3398.2727134621382</v>
      </c>
      <c r="W34" s="168">
        <v>38.4</v>
      </c>
      <c r="X34" s="325">
        <v>5851.4449113063247</v>
      </c>
      <c r="Y34" s="169">
        <v>240</v>
      </c>
      <c r="Z34" s="169">
        <v>632</v>
      </c>
      <c r="AA34" s="168"/>
      <c r="AB34" s="170"/>
      <c r="AC34" s="171"/>
      <c r="AD34" s="171"/>
      <c r="AE34" s="168"/>
      <c r="AF34" s="170">
        <v>4.5</v>
      </c>
      <c r="AG34" s="325">
        <v>133</v>
      </c>
      <c r="AH34" s="168">
        <v>17.399999999999999</v>
      </c>
      <c r="AI34" s="168">
        <v>51.2</v>
      </c>
      <c r="AJ34" s="170">
        <v>3.29</v>
      </c>
      <c r="AK34" s="168"/>
      <c r="AL34" s="170">
        <v>0.25</v>
      </c>
      <c r="AM34" s="169">
        <v>93.7</v>
      </c>
      <c r="AN34" s="170">
        <v>3.96</v>
      </c>
      <c r="AO34" s="170">
        <v>8.4</v>
      </c>
      <c r="AP34" s="170">
        <v>1.32</v>
      </c>
      <c r="AQ34" s="170">
        <v>6.34</v>
      </c>
      <c r="AR34" s="170">
        <v>2.06</v>
      </c>
      <c r="AS34" s="170">
        <v>0.77100000000000002</v>
      </c>
      <c r="AT34" s="170">
        <v>2.7</v>
      </c>
      <c r="AU34" s="170">
        <v>0.51600000000000001</v>
      </c>
      <c r="AV34" s="170">
        <v>3.23</v>
      </c>
      <c r="AW34" s="170">
        <v>0.68</v>
      </c>
      <c r="AX34" s="170">
        <v>1.95</v>
      </c>
      <c r="AY34" s="170">
        <v>0.28000000000000003</v>
      </c>
      <c r="AZ34" s="170">
        <v>1.75</v>
      </c>
      <c r="BA34" s="170">
        <v>0.24399999999999999</v>
      </c>
      <c r="BB34" s="170">
        <v>2.13</v>
      </c>
      <c r="BC34" s="170">
        <v>0.43</v>
      </c>
      <c r="BD34" s="170"/>
      <c r="BE34" s="168"/>
      <c r="BF34" s="89">
        <v>0.59</v>
      </c>
      <c r="BG34" s="170">
        <v>0.13</v>
      </c>
    </row>
    <row r="35" spans="1:59" s="164" customFormat="1" ht="15" customHeight="1" x14ac:dyDescent="0.25">
      <c r="A35" s="162" t="s">
        <v>2313</v>
      </c>
      <c r="B35" s="162" t="s">
        <v>2331</v>
      </c>
      <c r="C35" s="330" t="s">
        <v>2319</v>
      </c>
      <c r="D35" s="215" t="s">
        <v>838</v>
      </c>
      <c r="E35" s="334"/>
      <c r="F35" s="334"/>
      <c r="G35" s="166">
        <v>45.52</v>
      </c>
      <c r="H35" s="166">
        <v>1.25</v>
      </c>
      <c r="I35" s="166">
        <v>11.56</v>
      </c>
      <c r="J35" s="166">
        <v>4.0999999999999996</v>
      </c>
      <c r="K35" s="166">
        <v>7.15</v>
      </c>
      <c r="L35" s="166">
        <v>0.22</v>
      </c>
      <c r="M35" s="166">
        <v>14.53</v>
      </c>
      <c r="N35" s="166">
        <v>10.73</v>
      </c>
      <c r="O35" s="166">
        <v>1.5</v>
      </c>
      <c r="P35" s="166">
        <v>0.33</v>
      </c>
      <c r="Q35" s="166">
        <v>0.18</v>
      </c>
      <c r="R35" s="166">
        <v>2.23</v>
      </c>
      <c r="S35" s="82">
        <f t="shared" si="3"/>
        <v>99.300000000000026</v>
      </c>
      <c r="T35" s="168">
        <v>11.8</v>
      </c>
      <c r="U35" s="170"/>
      <c r="V35" s="326">
        <v>2799.5289806115666</v>
      </c>
      <c r="W35" s="168">
        <v>28.2</v>
      </c>
      <c r="X35" s="325">
        <v>7657.1577017650206</v>
      </c>
      <c r="Y35" s="169">
        <v>245</v>
      </c>
      <c r="Z35" s="169">
        <v>753</v>
      </c>
      <c r="AA35" s="168"/>
      <c r="AB35" s="170"/>
      <c r="AC35" s="171"/>
      <c r="AD35" s="171"/>
      <c r="AE35" s="168"/>
      <c r="AF35" s="170">
        <v>6.18</v>
      </c>
      <c r="AG35" s="325">
        <v>155</v>
      </c>
      <c r="AH35" s="168">
        <v>20.7</v>
      </c>
      <c r="AI35" s="168">
        <v>76.8</v>
      </c>
      <c r="AJ35" s="170">
        <v>9.3000000000000007</v>
      </c>
      <c r="AK35" s="168"/>
      <c r="AL35" s="170">
        <v>0.43</v>
      </c>
      <c r="AM35" s="169">
        <v>211</v>
      </c>
      <c r="AN35" s="168">
        <v>11.5</v>
      </c>
      <c r="AO35" s="168">
        <v>22.8</v>
      </c>
      <c r="AP35" s="170">
        <v>3.1</v>
      </c>
      <c r="AQ35" s="168">
        <v>14.5</v>
      </c>
      <c r="AR35" s="170">
        <v>4.09</v>
      </c>
      <c r="AS35" s="170">
        <v>1.37</v>
      </c>
      <c r="AT35" s="170">
        <v>4.4400000000000004</v>
      </c>
      <c r="AU35" s="170">
        <v>0.77800000000000002</v>
      </c>
      <c r="AV35" s="170">
        <v>4.43</v>
      </c>
      <c r="AW35" s="170">
        <v>0.82799999999999996</v>
      </c>
      <c r="AX35" s="170">
        <v>2.19</v>
      </c>
      <c r="AY35" s="170">
        <v>0.28999999999999998</v>
      </c>
      <c r="AZ35" s="170">
        <v>1.86</v>
      </c>
      <c r="BA35" s="170">
        <v>0.248</v>
      </c>
      <c r="BB35" s="170">
        <v>3.62</v>
      </c>
      <c r="BC35" s="170">
        <v>0.64</v>
      </c>
      <c r="BD35" s="170"/>
      <c r="BE35" s="168"/>
      <c r="BF35" s="89">
        <v>2.11</v>
      </c>
      <c r="BG35" s="170">
        <v>0.44</v>
      </c>
    </row>
    <row r="36" spans="1:59" s="164" customFormat="1" ht="15" customHeight="1" x14ac:dyDescent="0.25">
      <c r="A36" s="162" t="s">
        <v>2313</v>
      </c>
      <c r="B36" s="162" t="s">
        <v>2331</v>
      </c>
      <c r="C36" s="330" t="s">
        <v>2320</v>
      </c>
      <c r="D36" s="215" t="s">
        <v>838</v>
      </c>
      <c r="E36" s="334"/>
      <c r="F36" s="334"/>
      <c r="G36" s="166">
        <v>43.16</v>
      </c>
      <c r="H36" s="166">
        <v>1.1000000000000001</v>
      </c>
      <c r="I36" s="166">
        <v>12.27</v>
      </c>
      <c r="J36" s="166">
        <v>1.53</v>
      </c>
      <c r="K36" s="166">
        <v>9.8000000000000007</v>
      </c>
      <c r="L36" s="166">
        <v>0.19</v>
      </c>
      <c r="M36" s="166">
        <v>14.35</v>
      </c>
      <c r="N36" s="166">
        <v>8.77</v>
      </c>
      <c r="O36" s="166">
        <v>1.41</v>
      </c>
      <c r="P36" s="166">
        <v>0.31</v>
      </c>
      <c r="Q36" s="166">
        <v>0.28000000000000003</v>
      </c>
      <c r="R36" s="166">
        <v>5.72</v>
      </c>
      <c r="S36" s="82">
        <f t="shared" si="3"/>
        <v>98.889999999999986</v>
      </c>
      <c r="T36" s="168">
        <v>26.88</v>
      </c>
      <c r="U36" s="170"/>
      <c r="V36" s="326">
        <v>2730.4410532232864</v>
      </c>
      <c r="W36" s="168">
        <v>36.299999999999997</v>
      </c>
      <c r="X36" s="325">
        <v>6996.0088029520466</v>
      </c>
      <c r="Y36" s="169">
        <v>226.3</v>
      </c>
      <c r="Z36" s="325">
        <v>1392</v>
      </c>
      <c r="AA36" s="168"/>
      <c r="AB36" s="170"/>
      <c r="AC36" s="171"/>
      <c r="AD36" s="171"/>
      <c r="AE36" s="168"/>
      <c r="AF36" s="170">
        <v>6.72</v>
      </c>
      <c r="AG36" s="325">
        <v>116.9</v>
      </c>
      <c r="AH36" s="168">
        <v>21.47</v>
      </c>
      <c r="AI36" s="168">
        <v>67.900000000000006</v>
      </c>
      <c r="AJ36" s="170">
        <v>7.2</v>
      </c>
      <c r="AK36" s="168"/>
      <c r="AL36" s="170">
        <v>0.68</v>
      </c>
      <c r="AM36" s="169">
        <v>89.22</v>
      </c>
      <c r="AN36" s="168">
        <v>10.199999999999999</v>
      </c>
      <c r="AO36" s="168">
        <v>21.15</v>
      </c>
      <c r="AP36" s="170">
        <v>2.88</v>
      </c>
      <c r="AQ36" s="168">
        <v>13.54</v>
      </c>
      <c r="AR36" s="170">
        <v>3.99</v>
      </c>
      <c r="AS36" s="170">
        <v>1.67</v>
      </c>
      <c r="AT36" s="170">
        <v>4.6100000000000003</v>
      </c>
      <c r="AU36" s="170">
        <v>0.81</v>
      </c>
      <c r="AV36" s="170">
        <v>4.4000000000000004</v>
      </c>
      <c r="AW36" s="170">
        <v>0.92</v>
      </c>
      <c r="AX36" s="170">
        <v>2.37</v>
      </c>
      <c r="AY36" s="170">
        <v>0.35</v>
      </c>
      <c r="AZ36" s="170">
        <v>2.0299999999999998</v>
      </c>
      <c r="BA36" s="170">
        <v>0.27</v>
      </c>
      <c r="BB36" s="170">
        <v>2.29</v>
      </c>
      <c r="BC36" s="170">
        <v>0.97</v>
      </c>
      <c r="BD36" s="170"/>
      <c r="BE36" s="168"/>
      <c r="BF36" s="89">
        <v>1.48</v>
      </c>
      <c r="BG36" s="170">
        <v>0.25</v>
      </c>
    </row>
    <row r="37" spans="1:59" s="164" customFormat="1" ht="15" customHeight="1" x14ac:dyDescent="0.25">
      <c r="A37" s="162" t="s">
        <v>2313</v>
      </c>
      <c r="B37" s="162" t="s">
        <v>2331</v>
      </c>
      <c r="C37" s="330" t="s">
        <v>2321</v>
      </c>
      <c r="D37" s="215" t="s">
        <v>838</v>
      </c>
      <c r="E37" s="334"/>
      <c r="F37" s="334"/>
      <c r="G37" s="166">
        <v>43.37</v>
      </c>
      <c r="H37" s="166">
        <v>1.26</v>
      </c>
      <c r="I37" s="166">
        <v>11.77</v>
      </c>
      <c r="J37" s="166">
        <v>1.56</v>
      </c>
      <c r="K37" s="166">
        <v>9.35</v>
      </c>
      <c r="L37" s="166">
        <v>0.19</v>
      </c>
      <c r="M37" s="166">
        <v>11.18</v>
      </c>
      <c r="N37" s="166">
        <v>10.02</v>
      </c>
      <c r="O37" s="166">
        <v>1.96</v>
      </c>
      <c r="P37" s="166">
        <v>0.3</v>
      </c>
      <c r="Q37" s="166">
        <v>0.24</v>
      </c>
      <c r="R37" s="166">
        <v>7.48</v>
      </c>
      <c r="S37" s="82">
        <f t="shared" si="3"/>
        <v>98.679999999999964</v>
      </c>
      <c r="T37" s="168">
        <v>26.54</v>
      </c>
      <c r="U37" s="170"/>
      <c r="V37" s="326">
        <v>2700.2304639777785</v>
      </c>
      <c r="W37" s="168">
        <v>36.33</v>
      </c>
      <c r="X37" s="325">
        <v>8189.1094174363334</v>
      </c>
      <c r="Y37" s="169">
        <v>230.4</v>
      </c>
      <c r="Z37" s="325">
        <v>1173</v>
      </c>
      <c r="AA37" s="168"/>
      <c r="AB37" s="170"/>
      <c r="AC37" s="171"/>
      <c r="AD37" s="171"/>
      <c r="AE37" s="168"/>
      <c r="AF37" s="168">
        <v>11.18</v>
      </c>
      <c r="AG37" s="325">
        <v>377.5</v>
      </c>
      <c r="AH37" s="168">
        <v>18.63</v>
      </c>
      <c r="AI37" s="168">
        <v>85.7</v>
      </c>
      <c r="AJ37" s="170">
        <v>7.4</v>
      </c>
      <c r="AK37" s="168"/>
      <c r="AL37" s="170">
        <v>1.01</v>
      </c>
      <c r="AM37" s="169">
        <v>84.01</v>
      </c>
      <c r="AN37" s="168">
        <v>13.73</v>
      </c>
      <c r="AO37" s="168">
        <v>29.05</v>
      </c>
      <c r="AP37" s="170">
        <v>3.87</v>
      </c>
      <c r="AQ37" s="168">
        <v>16.48</v>
      </c>
      <c r="AR37" s="170">
        <v>4.28</v>
      </c>
      <c r="AS37" s="170">
        <v>1.55</v>
      </c>
      <c r="AT37" s="170">
        <v>4.38</v>
      </c>
      <c r="AU37" s="170">
        <v>0.76</v>
      </c>
      <c r="AV37" s="170">
        <v>4.04</v>
      </c>
      <c r="AW37" s="170">
        <v>0.8</v>
      </c>
      <c r="AX37" s="170">
        <v>2.0099999999999998</v>
      </c>
      <c r="AY37" s="170">
        <v>0.28000000000000003</v>
      </c>
      <c r="AZ37" s="170">
        <v>1.62</v>
      </c>
      <c r="BA37" s="170">
        <v>0.19</v>
      </c>
      <c r="BB37" s="170">
        <v>2.81</v>
      </c>
      <c r="BC37" s="170">
        <v>0.75</v>
      </c>
      <c r="BD37" s="170"/>
      <c r="BE37" s="168"/>
      <c r="BF37" s="89">
        <v>1.69</v>
      </c>
      <c r="BG37" s="170">
        <v>0.33</v>
      </c>
    </row>
    <row r="38" spans="1:59" s="164" customFormat="1" ht="15" customHeight="1" x14ac:dyDescent="0.25">
      <c r="A38" s="162" t="s">
        <v>2313</v>
      </c>
      <c r="B38" s="162" t="s">
        <v>2331</v>
      </c>
      <c r="C38" s="330" t="s">
        <v>2322</v>
      </c>
      <c r="D38" s="215" t="s">
        <v>838</v>
      </c>
      <c r="E38" s="334"/>
      <c r="F38" s="334"/>
      <c r="G38" s="166">
        <v>43.94</v>
      </c>
      <c r="H38" s="166">
        <v>0.92</v>
      </c>
      <c r="I38" s="166">
        <v>11.18</v>
      </c>
      <c r="J38" s="166">
        <v>5.31</v>
      </c>
      <c r="K38" s="166">
        <v>3.97</v>
      </c>
      <c r="L38" s="166">
        <v>0.16</v>
      </c>
      <c r="M38" s="166">
        <v>6.82</v>
      </c>
      <c r="N38" s="166">
        <v>13.32</v>
      </c>
      <c r="O38" s="166">
        <v>3.97</v>
      </c>
      <c r="P38" s="166">
        <v>0.42</v>
      </c>
      <c r="Q38" s="166">
        <v>0.08</v>
      </c>
      <c r="R38" s="166">
        <v>8.9600000000000009</v>
      </c>
      <c r="S38" s="82">
        <f t="shared" si="3"/>
        <v>99.050000000000011</v>
      </c>
      <c r="T38" s="168">
        <v>16.02</v>
      </c>
      <c r="U38" s="170"/>
      <c r="V38" s="326">
        <v>3851.6764535257903</v>
      </c>
      <c r="W38" s="168">
        <v>30.83</v>
      </c>
      <c r="X38" s="325">
        <v>6092.2102979831016</v>
      </c>
      <c r="Y38" s="169">
        <v>193.7</v>
      </c>
      <c r="Z38" s="169">
        <v>527.1</v>
      </c>
      <c r="AA38" s="168"/>
      <c r="AB38" s="170"/>
      <c r="AC38" s="171"/>
      <c r="AD38" s="171"/>
      <c r="AE38" s="168"/>
      <c r="AF38" s="170">
        <v>6.69</v>
      </c>
      <c r="AG38" s="168">
        <v>87.87</v>
      </c>
      <c r="AH38" s="168">
        <v>13.39</v>
      </c>
      <c r="AI38" s="168">
        <v>47.2</v>
      </c>
      <c r="AJ38" s="170">
        <v>2.4500000000000002</v>
      </c>
      <c r="AK38" s="168"/>
      <c r="AL38" s="170">
        <v>0.16</v>
      </c>
      <c r="AM38" s="169">
        <v>48.6</v>
      </c>
      <c r="AN38" s="170">
        <v>2.17</v>
      </c>
      <c r="AO38" s="170">
        <v>4.9800000000000004</v>
      </c>
      <c r="AP38" s="170">
        <v>0.88</v>
      </c>
      <c r="AQ38" s="170">
        <v>4.72</v>
      </c>
      <c r="AR38" s="170">
        <v>1.63</v>
      </c>
      <c r="AS38" s="170">
        <v>0.59</v>
      </c>
      <c r="AT38" s="170">
        <v>1.96</v>
      </c>
      <c r="AU38" s="170">
        <v>0.38</v>
      </c>
      <c r="AV38" s="170">
        <v>2.57</v>
      </c>
      <c r="AW38" s="170">
        <v>0.53</v>
      </c>
      <c r="AX38" s="170">
        <v>1.44</v>
      </c>
      <c r="AY38" s="170">
        <v>0.2</v>
      </c>
      <c r="AZ38" s="170">
        <v>1.21</v>
      </c>
      <c r="BA38" s="170">
        <v>0.15</v>
      </c>
      <c r="BB38" s="170">
        <v>3</v>
      </c>
      <c r="BC38" s="170">
        <v>0.42</v>
      </c>
      <c r="BD38" s="170"/>
      <c r="BE38" s="168"/>
      <c r="BF38" s="89">
        <v>0.46</v>
      </c>
      <c r="BG38" s="170">
        <v>0.14000000000000001</v>
      </c>
    </row>
    <row r="39" spans="1:59" s="164" customFormat="1" ht="15" customHeight="1" x14ac:dyDescent="0.25">
      <c r="A39" s="162" t="s">
        <v>2313</v>
      </c>
      <c r="B39" s="162" t="s">
        <v>2331</v>
      </c>
      <c r="C39" s="330" t="s">
        <v>2323</v>
      </c>
      <c r="D39" s="215" t="s">
        <v>838</v>
      </c>
      <c r="E39" s="334"/>
      <c r="F39" s="334"/>
      <c r="G39" s="166">
        <v>44.57</v>
      </c>
      <c r="H39" s="166">
        <v>0.86</v>
      </c>
      <c r="I39" s="166">
        <v>11.53</v>
      </c>
      <c r="J39" s="166">
        <v>3.63</v>
      </c>
      <c r="K39" s="166">
        <v>5.73</v>
      </c>
      <c r="L39" s="166">
        <v>0.17</v>
      </c>
      <c r="M39" s="166">
        <v>8.98</v>
      </c>
      <c r="N39" s="166">
        <v>12.97</v>
      </c>
      <c r="O39" s="166">
        <v>2.74</v>
      </c>
      <c r="P39" s="166">
        <v>0.53</v>
      </c>
      <c r="Q39" s="166">
        <v>0.13</v>
      </c>
      <c r="R39" s="166">
        <v>6.87</v>
      </c>
      <c r="S39" s="82">
        <f t="shared" si="3"/>
        <v>98.710000000000008</v>
      </c>
      <c r="T39" s="168">
        <v>12.17</v>
      </c>
      <c r="U39" s="170"/>
      <c r="V39" s="326">
        <v>4758.1768065303295</v>
      </c>
      <c r="W39" s="168">
        <v>35.93</v>
      </c>
      <c r="X39" s="325">
        <v>5575.062085858528</v>
      </c>
      <c r="Y39" s="169">
        <v>211.9</v>
      </c>
      <c r="Z39" s="325">
        <v>1094</v>
      </c>
      <c r="AA39" s="168"/>
      <c r="AB39" s="170"/>
      <c r="AC39" s="171"/>
      <c r="AD39" s="171"/>
      <c r="AE39" s="168"/>
      <c r="AF39" s="168">
        <v>10.59</v>
      </c>
      <c r="AG39" s="325">
        <v>105.3</v>
      </c>
      <c r="AH39" s="168">
        <v>21.13</v>
      </c>
      <c r="AI39" s="168">
        <v>57.8</v>
      </c>
      <c r="AJ39" s="170">
        <v>4.68</v>
      </c>
      <c r="AK39" s="168"/>
      <c r="AL39" s="170">
        <v>0.3</v>
      </c>
      <c r="AM39" s="169">
        <v>93.2</v>
      </c>
      <c r="AN39" s="170">
        <v>5.63</v>
      </c>
      <c r="AO39" s="168">
        <v>11.5</v>
      </c>
      <c r="AP39" s="170">
        <v>1.79</v>
      </c>
      <c r="AQ39" s="170">
        <v>8.4600000000000009</v>
      </c>
      <c r="AR39" s="170">
        <v>2.77</v>
      </c>
      <c r="AS39" s="170">
        <v>1.02</v>
      </c>
      <c r="AT39" s="170">
        <v>3.16</v>
      </c>
      <c r="AU39" s="170">
        <v>0.6</v>
      </c>
      <c r="AV39" s="170">
        <v>3.87</v>
      </c>
      <c r="AW39" s="170">
        <v>0.79</v>
      </c>
      <c r="AX39" s="170">
        <v>2.2000000000000002</v>
      </c>
      <c r="AY39" s="170">
        <v>0.32</v>
      </c>
      <c r="AZ39" s="170">
        <v>1.87</v>
      </c>
      <c r="BA39" s="170">
        <v>0.24</v>
      </c>
      <c r="BB39" s="170">
        <v>2.4</v>
      </c>
      <c r="BC39" s="170">
        <v>0.74</v>
      </c>
      <c r="BD39" s="170"/>
      <c r="BE39" s="168"/>
      <c r="BF39" s="89">
        <v>0.84</v>
      </c>
      <c r="BG39" s="170">
        <v>0.23</v>
      </c>
    </row>
    <row r="40" spans="1:59" s="164" customFormat="1" ht="15" customHeight="1" x14ac:dyDescent="0.25">
      <c r="A40" s="162" t="s">
        <v>2313</v>
      </c>
      <c r="B40" s="162" t="s">
        <v>2331</v>
      </c>
      <c r="C40" s="330" t="s">
        <v>2324</v>
      </c>
      <c r="D40" s="215" t="s">
        <v>838</v>
      </c>
      <c r="E40" s="334"/>
      <c r="F40" s="334"/>
      <c r="G40" s="166">
        <v>45.96</v>
      </c>
      <c r="H40" s="166">
        <v>1.21</v>
      </c>
      <c r="I40" s="166">
        <v>12.5</v>
      </c>
      <c r="J40" s="166">
        <v>2.61</v>
      </c>
      <c r="K40" s="166">
        <v>9.1300000000000008</v>
      </c>
      <c r="L40" s="166">
        <v>0.21</v>
      </c>
      <c r="M40" s="166">
        <v>12.66</v>
      </c>
      <c r="N40" s="166">
        <v>7.99</v>
      </c>
      <c r="O40" s="166">
        <v>2.87</v>
      </c>
      <c r="P40" s="166">
        <v>0.08</v>
      </c>
      <c r="Q40" s="166">
        <v>0.13</v>
      </c>
      <c r="R40" s="166">
        <v>3.48</v>
      </c>
      <c r="S40" s="82">
        <f t="shared" si="3"/>
        <v>98.829999999999984</v>
      </c>
      <c r="T40" s="170">
        <v>6.7</v>
      </c>
      <c r="U40" s="170"/>
      <c r="V40" s="169">
        <v>689.23504097726584</v>
      </c>
      <c r="W40" s="168">
        <v>27.89</v>
      </c>
      <c r="X40" s="325">
        <v>7527.4743306860237</v>
      </c>
      <c r="Y40" s="169">
        <v>269.8</v>
      </c>
      <c r="Z40" s="169">
        <v>935.1</v>
      </c>
      <c r="AA40" s="168"/>
      <c r="AB40" s="170"/>
      <c r="AC40" s="171"/>
      <c r="AD40" s="171"/>
      <c r="AE40" s="168"/>
      <c r="AF40" s="170">
        <v>2.34</v>
      </c>
      <c r="AG40" s="168">
        <v>57.98</v>
      </c>
      <c r="AH40" s="168">
        <v>17.45</v>
      </c>
      <c r="AI40" s="168">
        <v>63.3</v>
      </c>
      <c r="AJ40" s="170">
        <v>4.57</v>
      </c>
      <c r="AK40" s="168"/>
      <c r="AL40" s="170">
        <v>0.2</v>
      </c>
      <c r="AM40" s="169">
        <v>123.5</v>
      </c>
      <c r="AN40" s="170">
        <v>6.11</v>
      </c>
      <c r="AO40" s="168">
        <v>13.82</v>
      </c>
      <c r="AP40" s="170">
        <v>2.14</v>
      </c>
      <c r="AQ40" s="170">
        <v>9.84</v>
      </c>
      <c r="AR40" s="170">
        <v>2.8</v>
      </c>
      <c r="AS40" s="170">
        <v>0.95</v>
      </c>
      <c r="AT40" s="170">
        <v>3.03</v>
      </c>
      <c r="AU40" s="170">
        <v>0.56000000000000005</v>
      </c>
      <c r="AV40" s="170">
        <v>3.4</v>
      </c>
      <c r="AW40" s="170">
        <v>0.66</v>
      </c>
      <c r="AX40" s="170">
        <v>1.81</v>
      </c>
      <c r="AY40" s="170">
        <v>0.27</v>
      </c>
      <c r="AZ40" s="170">
        <v>1.55</v>
      </c>
      <c r="BA40" s="170">
        <v>0.21</v>
      </c>
      <c r="BB40" s="170">
        <v>2.2000000000000002</v>
      </c>
      <c r="BC40" s="170">
        <v>0.69</v>
      </c>
      <c r="BD40" s="170"/>
      <c r="BE40" s="168"/>
      <c r="BF40" s="89">
        <v>1.03</v>
      </c>
      <c r="BG40" s="170">
        <v>0.22</v>
      </c>
    </row>
    <row r="41" spans="1:59" s="164" customFormat="1" ht="15" customHeight="1" x14ac:dyDescent="0.25">
      <c r="A41" s="162" t="s">
        <v>2313</v>
      </c>
      <c r="B41" s="162" t="s">
        <v>2331</v>
      </c>
      <c r="C41" s="330" t="s">
        <v>2325</v>
      </c>
      <c r="D41" s="215" t="s">
        <v>838</v>
      </c>
      <c r="E41" s="334"/>
      <c r="F41" s="334"/>
      <c r="G41" s="166">
        <v>48.23</v>
      </c>
      <c r="H41" s="166">
        <v>1.1100000000000001</v>
      </c>
      <c r="I41" s="166">
        <v>11.6</v>
      </c>
      <c r="J41" s="166">
        <v>2.4</v>
      </c>
      <c r="K41" s="166">
        <v>7.9</v>
      </c>
      <c r="L41" s="166">
        <v>0.17</v>
      </c>
      <c r="M41" s="166">
        <v>13.02</v>
      </c>
      <c r="N41" s="166">
        <v>7.88</v>
      </c>
      <c r="O41" s="166">
        <v>2.56</v>
      </c>
      <c r="P41" s="166">
        <v>0.36</v>
      </c>
      <c r="Q41" s="166">
        <v>0.13</v>
      </c>
      <c r="R41" s="166">
        <v>3.55</v>
      </c>
      <c r="S41" s="82">
        <f t="shared" si="3"/>
        <v>98.909999999999982</v>
      </c>
      <c r="T41" s="170">
        <v>6.09</v>
      </c>
      <c r="U41" s="170"/>
      <c r="V41" s="326">
        <v>3105.6473306366206</v>
      </c>
      <c r="W41" s="168">
        <v>27.09</v>
      </c>
      <c r="X41" s="325">
        <v>6914.474282900972</v>
      </c>
      <c r="Y41" s="169">
        <v>246.9</v>
      </c>
      <c r="Z41" s="325">
        <v>1144</v>
      </c>
      <c r="AA41" s="168"/>
      <c r="AB41" s="170"/>
      <c r="AC41" s="171"/>
      <c r="AD41" s="171"/>
      <c r="AE41" s="168"/>
      <c r="AF41" s="170">
        <v>7.07</v>
      </c>
      <c r="AG41" s="325">
        <v>145.4</v>
      </c>
      <c r="AH41" s="168">
        <v>18.39</v>
      </c>
      <c r="AI41" s="168">
        <v>75.2</v>
      </c>
      <c r="AJ41" s="170">
        <v>5.19</v>
      </c>
      <c r="AK41" s="168"/>
      <c r="AL41" s="170">
        <v>0.19</v>
      </c>
      <c r="AM41" s="169">
        <v>265.60000000000002</v>
      </c>
      <c r="AN41" s="170">
        <v>6.65</v>
      </c>
      <c r="AO41" s="168">
        <v>13.69</v>
      </c>
      <c r="AP41" s="170">
        <v>2.0299999999999998</v>
      </c>
      <c r="AQ41" s="170">
        <v>9.49</v>
      </c>
      <c r="AR41" s="170">
        <v>2.91</v>
      </c>
      <c r="AS41" s="170">
        <v>1</v>
      </c>
      <c r="AT41" s="170">
        <v>3.12</v>
      </c>
      <c r="AU41" s="170">
        <v>0.6</v>
      </c>
      <c r="AV41" s="170">
        <v>3.6</v>
      </c>
      <c r="AW41" s="170">
        <v>0.7</v>
      </c>
      <c r="AX41" s="170">
        <v>1.98</v>
      </c>
      <c r="AY41" s="170">
        <v>0.31</v>
      </c>
      <c r="AZ41" s="170">
        <v>1.69</v>
      </c>
      <c r="BA41" s="170">
        <v>0.2</v>
      </c>
      <c r="BB41" s="170">
        <v>2.6</v>
      </c>
      <c r="BC41" s="170">
        <v>0.65</v>
      </c>
      <c r="BD41" s="170"/>
      <c r="BE41" s="168"/>
      <c r="BF41" s="89">
        <v>1.53</v>
      </c>
      <c r="BG41" s="170">
        <v>0.3</v>
      </c>
    </row>
    <row r="42" spans="1:59" s="164" customFormat="1" ht="15" customHeight="1" x14ac:dyDescent="0.25">
      <c r="A42" s="162" t="s">
        <v>2313</v>
      </c>
      <c r="B42" s="162" t="s">
        <v>2331</v>
      </c>
      <c r="C42" s="330" t="s">
        <v>2326</v>
      </c>
      <c r="D42" s="215" t="s">
        <v>838</v>
      </c>
      <c r="E42" s="334"/>
      <c r="F42" s="334"/>
      <c r="G42" s="166">
        <v>46.25</v>
      </c>
      <c r="H42" s="166">
        <v>1.02</v>
      </c>
      <c r="I42" s="166">
        <v>11.43</v>
      </c>
      <c r="J42" s="166">
        <v>6.14</v>
      </c>
      <c r="K42" s="166">
        <v>5.65</v>
      </c>
      <c r="L42" s="166">
        <v>0.17</v>
      </c>
      <c r="M42" s="166">
        <v>14.48</v>
      </c>
      <c r="N42" s="166">
        <v>6.44</v>
      </c>
      <c r="O42" s="166">
        <v>2.56</v>
      </c>
      <c r="P42" s="166">
        <v>0.13</v>
      </c>
      <c r="Q42" s="166">
        <v>0.14000000000000001</v>
      </c>
      <c r="R42" s="166">
        <v>4.7300000000000004</v>
      </c>
      <c r="S42" s="82">
        <f t="shared" si="3"/>
        <v>99.140000000000015</v>
      </c>
      <c r="T42" s="168">
        <v>12.04</v>
      </c>
      <c r="U42" s="170"/>
      <c r="V42" s="326">
        <v>1135.6490939494036</v>
      </c>
      <c r="W42" s="168">
        <v>22.81</v>
      </c>
      <c r="X42" s="325">
        <v>6434.0958894614423</v>
      </c>
      <c r="Y42" s="169">
        <v>193.6</v>
      </c>
      <c r="Z42" s="169">
        <v>759.5</v>
      </c>
      <c r="AA42" s="168"/>
      <c r="AB42" s="170"/>
      <c r="AC42" s="171"/>
      <c r="AD42" s="171"/>
      <c r="AE42" s="168"/>
      <c r="AF42" s="170">
        <v>1.52</v>
      </c>
      <c r="AG42" s="325">
        <v>116.7</v>
      </c>
      <c r="AH42" s="168">
        <v>14.6</v>
      </c>
      <c r="AI42" s="168">
        <v>51.8</v>
      </c>
      <c r="AJ42" s="170">
        <v>3.03</v>
      </c>
      <c r="AK42" s="168"/>
      <c r="AL42" s="170">
        <v>0.35</v>
      </c>
      <c r="AM42" s="169">
        <v>33.35</v>
      </c>
      <c r="AN42" s="170">
        <v>5.42</v>
      </c>
      <c r="AO42" s="168">
        <v>10.81</v>
      </c>
      <c r="AP42" s="170">
        <v>1.81</v>
      </c>
      <c r="AQ42" s="170">
        <v>8.57</v>
      </c>
      <c r="AR42" s="170">
        <v>2.71</v>
      </c>
      <c r="AS42" s="170">
        <v>0.99</v>
      </c>
      <c r="AT42" s="170">
        <v>3.09</v>
      </c>
      <c r="AU42" s="170">
        <v>0.53</v>
      </c>
      <c r="AV42" s="170">
        <v>3.02</v>
      </c>
      <c r="AW42" s="170">
        <v>0.6</v>
      </c>
      <c r="AX42" s="170">
        <v>1.52</v>
      </c>
      <c r="AY42" s="170">
        <v>0.23</v>
      </c>
      <c r="AZ42" s="170">
        <v>1.33</v>
      </c>
      <c r="BA42" s="170">
        <v>0.19</v>
      </c>
      <c r="BB42" s="170">
        <v>1.5</v>
      </c>
      <c r="BC42" s="170">
        <v>0.46</v>
      </c>
      <c r="BD42" s="170"/>
      <c r="BE42" s="168"/>
      <c r="BF42" s="89">
        <v>0.42</v>
      </c>
      <c r="BG42" s="170">
        <v>0.12</v>
      </c>
    </row>
    <row r="43" spans="1:59" s="164" customFormat="1" ht="15" customHeight="1" x14ac:dyDescent="0.25">
      <c r="A43" s="162" t="s">
        <v>2313</v>
      </c>
      <c r="B43" s="162" t="s">
        <v>2331</v>
      </c>
      <c r="C43" s="330" t="s">
        <v>2327</v>
      </c>
      <c r="D43" s="215" t="s">
        <v>838</v>
      </c>
      <c r="E43" s="334"/>
      <c r="F43" s="334"/>
      <c r="G43" s="166">
        <v>47.87</v>
      </c>
      <c r="H43" s="166">
        <v>1.48</v>
      </c>
      <c r="I43" s="166">
        <v>14.76</v>
      </c>
      <c r="J43" s="166">
        <v>2.46</v>
      </c>
      <c r="K43" s="166">
        <v>8.75</v>
      </c>
      <c r="L43" s="166">
        <v>0.18</v>
      </c>
      <c r="M43" s="166">
        <v>6.89</v>
      </c>
      <c r="N43" s="166">
        <v>8.5500000000000007</v>
      </c>
      <c r="O43" s="166">
        <v>3.92</v>
      </c>
      <c r="P43" s="166">
        <v>0.18</v>
      </c>
      <c r="Q43" s="166">
        <v>0.13</v>
      </c>
      <c r="R43" s="166">
        <v>3.71</v>
      </c>
      <c r="S43" s="82">
        <f t="shared" si="3"/>
        <v>98.88</v>
      </c>
      <c r="T43" s="168">
        <v>21.29</v>
      </c>
      <c r="U43" s="170"/>
      <c r="V43" s="326">
        <v>1554.3643938728128</v>
      </c>
      <c r="W43" s="168">
        <v>31.31</v>
      </c>
      <c r="X43" s="325">
        <v>9228.4465327983744</v>
      </c>
      <c r="Y43" s="169">
        <v>289.2</v>
      </c>
      <c r="Z43" s="169">
        <v>175.6</v>
      </c>
      <c r="AA43" s="168"/>
      <c r="AB43" s="170"/>
      <c r="AC43" s="171"/>
      <c r="AD43" s="171"/>
      <c r="AE43" s="168"/>
      <c r="AF43" s="170">
        <v>3.29</v>
      </c>
      <c r="AG43" s="325">
        <v>284</v>
      </c>
      <c r="AH43" s="168">
        <v>20.54</v>
      </c>
      <c r="AI43" s="168">
        <v>79.599999999999994</v>
      </c>
      <c r="AJ43" s="170">
        <v>7.55</v>
      </c>
      <c r="AK43" s="168"/>
      <c r="AL43" s="170">
        <v>0.55000000000000004</v>
      </c>
      <c r="AM43" s="169">
        <v>118</v>
      </c>
      <c r="AN43" s="170">
        <v>8.15</v>
      </c>
      <c r="AO43" s="168">
        <v>18.239999999999998</v>
      </c>
      <c r="AP43" s="170">
        <v>2.61</v>
      </c>
      <c r="AQ43" s="168">
        <v>11.78</v>
      </c>
      <c r="AR43" s="170">
        <v>3.71</v>
      </c>
      <c r="AS43" s="170">
        <v>1.39</v>
      </c>
      <c r="AT43" s="170">
        <v>4.25</v>
      </c>
      <c r="AU43" s="170">
        <v>0.75</v>
      </c>
      <c r="AV43" s="170">
        <v>4.16</v>
      </c>
      <c r="AW43" s="170">
        <v>0.86</v>
      </c>
      <c r="AX43" s="170">
        <v>2.15</v>
      </c>
      <c r="AY43" s="170">
        <v>0.32</v>
      </c>
      <c r="AZ43" s="170">
        <v>1.96</v>
      </c>
      <c r="BA43" s="170">
        <v>0.26</v>
      </c>
      <c r="BB43" s="170">
        <v>2.1800000000000002</v>
      </c>
      <c r="BC43" s="170">
        <v>0.98</v>
      </c>
      <c r="BD43" s="170"/>
      <c r="BE43" s="168"/>
      <c r="BF43" s="89">
        <v>1.06</v>
      </c>
      <c r="BG43" s="170">
        <v>0.21</v>
      </c>
    </row>
    <row r="44" spans="1:59" s="164" customFormat="1" ht="15" customHeight="1" x14ac:dyDescent="0.25">
      <c r="A44" s="162" t="s">
        <v>2313</v>
      </c>
      <c r="B44" s="162" t="s">
        <v>2331</v>
      </c>
      <c r="C44" s="330" t="s">
        <v>2328</v>
      </c>
      <c r="D44" s="215" t="s">
        <v>838</v>
      </c>
      <c r="E44" s="334"/>
      <c r="F44" s="334"/>
      <c r="G44" s="166">
        <v>47.3</v>
      </c>
      <c r="H44" s="166">
        <v>1.53</v>
      </c>
      <c r="I44" s="166">
        <v>15.08</v>
      </c>
      <c r="J44" s="166">
        <v>2.69</v>
      </c>
      <c r="K44" s="166">
        <v>8.6999999999999993</v>
      </c>
      <c r="L44" s="166">
        <v>0.17</v>
      </c>
      <c r="M44" s="166">
        <v>7.37</v>
      </c>
      <c r="N44" s="166">
        <v>8.43</v>
      </c>
      <c r="O44" s="166">
        <v>3.5</v>
      </c>
      <c r="P44" s="166">
        <v>0.13</v>
      </c>
      <c r="Q44" s="166">
        <v>0.13</v>
      </c>
      <c r="R44" s="166">
        <v>3.8</v>
      </c>
      <c r="S44" s="82">
        <f t="shared" si="3"/>
        <v>98.83</v>
      </c>
      <c r="T44" s="168">
        <v>18.89</v>
      </c>
      <c r="U44" s="170"/>
      <c r="V44" s="326">
        <v>1124.2987320740106</v>
      </c>
      <c r="W44" s="168">
        <v>31.88</v>
      </c>
      <c r="X44" s="325">
        <v>9554.6844827840669</v>
      </c>
      <c r="Y44" s="169">
        <v>328.6</v>
      </c>
      <c r="Z44" s="169">
        <v>178.1</v>
      </c>
      <c r="AA44" s="168"/>
      <c r="AB44" s="170"/>
      <c r="AC44" s="171"/>
      <c r="AD44" s="171"/>
      <c r="AE44" s="168"/>
      <c r="AF44" s="170">
        <v>2.5</v>
      </c>
      <c r="AG44" s="325">
        <v>146.5</v>
      </c>
      <c r="AH44" s="168">
        <v>19.989999999999998</v>
      </c>
      <c r="AI44" s="168">
        <v>80.400000000000006</v>
      </c>
      <c r="AJ44" s="170">
        <v>9.76</v>
      </c>
      <c r="AK44" s="168"/>
      <c r="AL44" s="170">
        <v>0.69</v>
      </c>
      <c r="AM44" s="169">
        <v>78.349999999999994</v>
      </c>
      <c r="AN44" s="170">
        <v>6.82</v>
      </c>
      <c r="AO44" s="168">
        <v>15.78</v>
      </c>
      <c r="AP44" s="170">
        <v>2.3199999999999998</v>
      </c>
      <c r="AQ44" s="168">
        <v>11.05</v>
      </c>
      <c r="AR44" s="170">
        <v>3.63</v>
      </c>
      <c r="AS44" s="170">
        <v>1.32</v>
      </c>
      <c r="AT44" s="170">
        <v>4.16</v>
      </c>
      <c r="AU44" s="170">
        <v>0.74</v>
      </c>
      <c r="AV44" s="170">
        <v>4.22</v>
      </c>
      <c r="AW44" s="170">
        <v>0.86</v>
      </c>
      <c r="AX44" s="170">
        <v>2.31</v>
      </c>
      <c r="AY44" s="170">
        <v>0.34</v>
      </c>
      <c r="AZ44" s="170">
        <v>1.95</v>
      </c>
      <c r="BA44" s="170">
        <v>0.26</v>
      </c>
      <c r="BB44" s="170">
        <v>2.1800000000000002</v>
      </c>
      <c r="BC44" s="170">
        <v>1.74</v>
      </c>
      <c r="BD44" s="170"/>
      <c r="BE44" s="168"/>
      <c r="BF44" s="89">
        <v>0.85</v>
      </c>
      <c r="BG44" s="170">
        <v>0.26</v>
      </c>
    </row>
    <row r="45" spans="1:59" s="164" customFormat="1" ht="15" customHeight="1" x14ac:dyDescent="0.25">
      <c r="A45" s="162" t="s">
        <v>2313</v>
      </c>
      <c r="B45" s="162" t="s">
        <v>2331</v>
      </c>
      <c r="C45" s="330" t="s">
        <v>2329</v>
      </c>
      <c r="D45" s="215" t="s">
        <v>838</v>
      </c>
      <c r="E45" s="334"/>
      <c r="F45" s="334"/>
      <c r="G45" s="166">
        <v>48.67</v>
      </c>
      <c r="H45" s="166">
        <v>1.06</v>
      </c>
      <c r="I45" s="166">
        <v>14.8</v>
      </c>
      <c r="J45" s="166">
        <v>1.1399999999999999</v>
      </c>
      <c r="K45" s="166">
        <v>7.2</v>
      </c>
      <c r="L45" s="166">
        <v>0.16</v>
      </c>
      <c r="M45" s="166">
        <v>8.7899999999999991</v>
      </c>
      <c r="N45" s="166">
        <v>8.56</v>
      </c>
      <c r="O45" s="166">
        <v>3.54</v>
      </c>
      <c r="P45" s="166">
        <v>0.08</v>
      </c>
      <c r="Q45" s="166">
        <v>0.18</v>
      </c>
      <c r="R45" s="166">
        <v>4.8499999999999996</v>
      </c>
      <c r="S45" s="82">
        <f t="shared" si="3"/>
        <v>99.03</v>
      </c>
      <c r="T45" s="168">
        <v>30.32</v>
      </c>
      <c r="U45" s="170"/>
      <c r="V45" s="169">
        <v>699.28394834035953</v>
      </c>
      <c r="W45" s="168">
        <v>39.68</v>
      </c>
      <c r="X45" s="325">
        <v>6690.4601532681609</v>
      </c>
      <c r="Y45" s="169">
        <v>206.7</v>
      </c>
      <c r="Z45" s="169">
        <v>342.9</v>
      </c>
      <c r="AA45" s="168"/>
      <c r="AB45" s="170"/>
      <c r="AC45" s="171"/>
      <c r="AD45" s="171"/>
      <c r="AE45" s="168"/>
      <c r="AF45" s="170">
        <v>0.71</v>
      </c>
      <c r="AG45" s="325">
        <v>156.9</v>
      </c>
      <c r="AH45" s="168">
        <v>21.7</v>
      </c>
      <c r="AI45" s="325">
        <v>104.2</v>
      </c>
      <c r="AJ45" s="170">
        <v>6.8</v>
      </c>
      <c r="AK45" s="168"/>
      <c r="AL45" s="170">
        <v>0.59</v>
      </c>
      <c r="AM45" s="169">
        <v>31.91</v>
      </c>
      <c r="AN45" s="168">
        <v>11.36</v>
      </c>
      <c r="AO45" s="168">
        <v>22.95</v>
      </c>
      <c r="AP45" s="170">
        <v>3.26</v>
      </c>
      <c r="AQ45" s="168">
        <v>13.56</v>
      </c>
      <c r="AR45" s="170">
        <v>3.89</v>
      </c>
      <c r="AS45" s="170">
        <v>1.27</v>
      </c>
      <c r="AT45" s="170">
        <v>4.1100000000000003</v>
      </c>
      <c r="AU45" s="170">
        <v>0.75</v>
      </c>
      <c r="AV45" s="170">
        <v>4.8499999999999996</v>
      </c>
      <c r="AW45" s="170">
        <v>0.9</v>
      </c>
      <c r="AX45" s="170">
        <v>2.56</v>
      </c>
      <c r="AY45" s="170">
        <v>0.39</v>
      </c>
      <c r="AZ45" s="170">
        <v>2.46</v>
      </c>
      <c r="BA45" s="170">
        <v>0.34</v>
      </c>
      <c r="BB45" s="170">
        <v>3.07</v>
      </c>
      <c r="BC45" s="170">
        <v>1.0900000000000001</v>
      </c>
      <c r="BD45" s="170"/>
      <c r="BE45" s="168"/>
      <c r="BF45" s="89">
        <v>1.53</v>
      </c>
      <c r="BG45" s="170">
        <v>0.37</v>
      </c>
    </row>
    <row r="46" spans="1:59" s="164" customFormat="1" ht="15" customHeight="1" x14ac:dyDescent="0.25">
      <c r="A46" s="162" t="s">
        <v>2313</v>
      </c>
      <c r="B46" s="162" t="s">
        <v>2331</v>
      </c>
      <c r="C46" s="330" t="s">
        <v>2330</v>
      </c>
      <c r="D46" s="215" t="s">
        <v>838</v>
      </c>
      <c r="E46" s="334"/>
      <c r="F46" s="334"/>
      <c r="G46" s="166">
        <v>47.52</v>
      </c>
      <c r="H46" s="166">
        <v>1.32</v>
      </c>
      <c r="I46" s="166">
        <v>11.05</v>
      </c>
      <c r="J46" s="166">
        <v>2.44</v>
      </c>
      <c r="K46" s="166">
        <v>7.97</v>
      </c>
      <c r="L46" s="166">
        <v>0.15</v>
      </c>
      <c r="M46" s="166">
        <v>11.34</v>
      </c>
      <c r="N46" s="166">
        <v>5.3</v>
      </c>
      <c r="O46" s="166">
        <v>3.57</v>
      </c>
      <c r="P46" s="166">
        <v>0.09</v>
      </c>
      <c r="Q46" s="166">
        <v>0.12</v>
      </c>
      <c r="R46" s="166">
        <v>8.18</v>
      </c>
      <c r="S46" s="82">
        <f t="shared" si="3"/>
        <v>99.050000000000011</v>
      </c>
      <c r="T46" s="168">
        <v>27.86</v>
      </c>
      <c r="U46" s="170"/>
      <c r="V46" s="169">
        <v>814.33850627015238</v>
      </c>
      <c r="W46" s="168">
        <v>22.2</v>
      </c>
      <c r="X46" s="325">
        <v>8624.2818977749175</v>
      </c>
      <c r="Y46" s="169">
        <v>211.4</v>
      </c>
      <c r="Z46" s="169">
        <v>510.6</v>
      </c>
      <c r="AA46" s="168"/>
      <c r="AB46" s="170"/>
      <c r="AC46" s="171"/>
      <c r="AD46" s="171"/>
      <c r="AE46" s="168"/>
      <c r="AF46" s="170">
        <v>2.5</v>
      </c>
      <c r="AG46" s="325">
        <v>172.1</v>
      </c>
      <c r="AH46" s="168">
        <v>16.59</v>
      </c>
      <c r="AI46" s="168">
        <v>78.2</v>
      </c>
      <c r="AJ46" s="170">
        <v>4.55</v>
      </c>
      <c r="AK46" s="168"/>
      <c r="AL46" s="170">
        <v>4.3</v>
      </c>
      <c r="AM46" s="169">
        <v>136.6</v>
      </c>
      <c r="AN46" s="170">
        <v>6.33</v>
      </c>
      <c r="AO46" s="168">
        <v>14.78</v>
      </c>
      <c r="AP46" s="170">
        <v>2.2599999999999998</v>
      </c>
      <c r="AQ46" s="168">
        <v>10.63</v>
      </c>
      <c r="AR46" s="170">
        <v>3.21</v>
      </c>
      <c r="AS46" s="170">
        <v>1.1299999999999999</v>
      </c>
      <c r="AT46" s="170">
        <v>3.61</v>
      </c>
      <c r="AU46" s="170">
        <v>0.62</v>
      </c>
      <c r="AV46" s="170">
        <v>3.62</v>
      </c>
      <c r="AW46" s="170">
        <v>0.67</v>
      </c>
      <c r="AX46" s="170">
        <v>1.83</v>
      </c>
      <c r="AY46" s="170">
        <v>0.27</v>
      </c>
      <c r="AZ46" s="170">
        <v>1.4</v>
      </c>
      <c r="BA46" s="170">
        <v>0.19</v>
      </c>
      <c r="BB46" s="170">
        <v>3.4</v>
      </c>
      <c r="BC46" s="170">
        <v>0.33</v>
      </c>
      <c r="BD46" s="170"/>
      <c r="BE46" s="168"/>
      <c r="BF46" s="89">
        <v>0.89</v>
      </c>
      <c r="BG46" s="170">
        <v>0.15</v>
      </c>
    </row>
    <row r="47" spans="1:59" s="164" customFormat="1" ht="15" customHeight="1" x14ac:dyDescent="0.25">
      <c r="A47" s="162" t="s">
        <v>2313</v>
      </c>
      <c r="B47" s="162" t="s">
        <v>2331</v>
      </c>
      <c r="C47" s="330" t="s">
        <v>2329</v>
      </c>
      <c r="D47" s="215" t="s">
        <v>838</v>
      </c>
      <c r="E47" s="334"/>
      <c r="F47" s="334"/>
      <c r="G47" s="166">
        <v>49.63</v>
      </c>
      <c r="H47" s="166">
        <v>0.88</v>
      </c>
      <c r="I47" s="166">
        <v>15.37</v>
      </c>
      <c r="J47" s="166">
        <v>1.59</v>
      </c>
      <c r="K47" s="166">
        <v>5.37</v>
      </c>
      <c r="L47" s="166">
        <v>0.15</v>
      </c>
      <c r="M47" s="166">
        <v>6.81</v>
      </c>
      <c r="N47" s="166">
        <v>9.08</v>
      </c>
      <c r="O47" s="166">
        <v>4.57</v>
      </c>
      <c r="P47" s="166">
        <v>0.12</v>
      </c>
      <c r="Q47" s="166">
        <v>0.17</v>
      </c>
      <c r="R47" s="166">
        <v>5.23</v>
      </c>
      <c r="S47" s="82">
        <f t="shared" si="3"/>
        <v>98.970000000000027</v>
      </c>
      <c r="T47" s="168">
        <v>27.89</v>
      </c>
      <c r="U47" s="170"/>
      <c r="V47" s="326">
        <v>1056.0828886530044</v>
      </c>
      <c r="W47" s="168">
        <v>29.99</v>
      </c>
      <c r="X47" s="325">
        <v>5592.2423347487093</v>
      </c>
      <c r="Y47" s="169">
        <v>165</v>
      </c>
      <c r="Z47" s="169">
        <v>286.5</v>
      </c>
      <c r="AA47" s="168"/>
      <c r="AB47" s="170"/>
      <c r="AC47" s="171"/>
      <c r="AD47" s="171"/>
      <c r="AE47" s="168"/>
      <c r="AF47" s="170">
        <v>3.32</v>
      </c>
      <c r="AG47" s="325">
        <v>250.7</v>
      </c>
      <c r="AH47" s="168">
        <v>21.86</v>
      </c>
      <c r="AI47" s="168">
        <v>91.8</v>
      </c>
      <c r="AJ47" s="170">
        <v>8.0399999999999991</v>
      </c>
      <c r="AK47" s="168"/>
      <c r="AL47" s="170">
        <v>0.5</v>
      </c>
      <c r="AM47" s="169">
        <v>125.9</v>
      </c>
      <c r="AN47" s="170">
        <v>9.1199999999999992</v>
      </c>
      <c r="AO47" s="168">
        <v>18.989999999999998</v>
      </c>
      <c r="AP47" s="170">
        <v>2.82</v>
      </c>
      <c r="AQ47" s="168">
        <v>12.16</v>
      </c>
      <c r="AR47" s="170">
        <v>3.2</v>
      </c>
      <c r="AS47" s="170">
        <v>1.05</v>
      </c>
      <c r="AT47" s="170">
        <v>3.43</v>
      </c>
      <c r="AU47" s="170">
        <v>0.62</v>
      </c>
      <c r="AV47" s="170">
        <v>3.84</v>
      </c>
      <c r="AW47" s="170">
        <v>0.78</v>
      </c>
      <c r="AX47" s="170">
        <v>2.35</v>
      </c>
      <c r="AY47" s="170">
        <v>0.39</v>
      </c>
      <c r="AZ47" s="170">
        <v>2.2000000000000002</v>
      </c>
      <c r="BA47" s="170">
        <v>0.33</v>
      </c>
      <c r="BB47" s="170">
        <v>2.8</v>
      </c>
      <c r="BC47" s="170">
        <v>3.03</v>
      </c>
      <c r="BD47" s="170"/>
      <c r="BE47" s="168"/>
      <c r="BF47" s="89">
        <v>1.45</v>
      </c>
      <c r="BG47" s="170">
        <v>0.35</v>
      </c>
    </row>
    <row r="48" spans="1:59" s="164" customFormat="1" ht="15" customHeight="1" x14ac:dyDescent="0.25">
      <c r="A48" s="162"/>
      <c r="B48" s="162"/>
      <c r="C48" s="330"/>
      <c r="D48" s="215"/>
      <c r="E48" s="218"/>
      <c r="F48" s="218"/>
      <c r="G48" s="166"/>
      <c r="H48" s="166"/>
      <c r="I48" s="166"/>
      <c r="J48" s="166"/>
      <c r="K48" s="166"/>
      <c r="L48" s="166"/>
      <c r="M48" s="166"/>
      <c r="N48" s="166"/>
      <c r="O48" s="166"/>
      <c r="P48" s="166"/>
      <c r="Q48" s="166"/>
      <c r="R48" s="166"/>
      <c r="S48" s="82"/>
      <c r="T48" s="168"/>
      <c r="U48" s="170"/>
      <c r="V48" s="323"/>
      <c r="W48" s="168"/>
      <c r="X48" s="323"/>
      <c r="Y48" s="169"/>
      <c r="Z48" s="169"/>
      <c r="AA48" s="168"/>
      <c r="AB48" s="169"/>
      <c r="AC48" s="171"/>
      <c r="AD48" s="171"/>
      <c r="AE48" s="168"/>
      <c r="AF48" s="168"/>
      <c r="AG48" s="169"/>
      <c r="AH48" s="168"/>
      <c r="AI48" s="169"/>
      <c r="AJ48" s="168"/>
      <c r="AK48" s="168"/>
      <c r="AL48" s="170"/>
      <c r="AM48" s="169"/>
      <c r="AN48" s="168"/>
      <c r="AO48" s="168"/>
      <c r="AP48" s="170"/>
      <c r="AQ48" s="168"/>
      <c r="AR48" s="170"/>
      <c r="AS48" s="170"/>
      <c r="AT48" s="170"/>
      <c r="AU48" s="170"/>
      <c r="AV48" s="170"/>
      <c r="AW48" s="170"/>
      <c r="AX48" s="170"/>
      <c r="AY48" s="170"/>
      <c r="AZ48" s="170"/>
      <c r="BA48" s="170"/>
      <c r="BB48" s="170"/>
      <c r="BC48" s="170"/>
      <c r="BD48" s="170"/>
      <c r="BE48" s="170"/>
      <c r="BF48" s="170"/>
      <c r="BG48" s="170"/>
    </row>
    <row r="49" spans="1:59" s="164" customFormat="1" ht="15" customHeight="1" x14ac:dyDescent="0.25">
      <c r="A49" s="162" t="s">
        <v>2283</v>
      </c>
      <c r="B49" s="162" t="s">
        <v>2290</v>
      </c>
      <c r="C49" s="330" t="s">
        <v>2284</v>
      </c>
      <c r="D49" s="215" t="s">
        <v>838</v>
      </c>
      <c r="E49" s="334"/>
      <c r="F49" s="334"/>
      <c r="G49" s="166">
        <v>45.9</v>
      </c>
      <c r="H49" s="166">
        <v>5.24</v>
      </c>
      <c r="I49" s="166">
        <v>15.52</v>
      </c>
      <c r="J49" s="166">
        <v>2.11</v>
      </c>
      <c r="K49" s="166">
        <v>10.89</v>
      </c>
      <c r="L49" s="166">
        <v>0.23</v>
      </c>
      <c r="M49" s="166">
        <v>5.18</v>
      </c>
      <c r="N49" s="166">
        <v>5.64</v>
      </c>
      <c r="O49" s="166">
        <v>3.2</v>
      </c>
      <c r="P49" s="166">
        <v>2.87</v>
      </c>
      <c r="Q49" s="166">
        <v>0.56000000000000005</v>
      </c>
      <c r="R49" s="166">
        <v>2.86</v>
      </c>
      <c r="S49" s="82">
        <f t="shared" si="1"/>
        <v>100.2</v>
      </c>
      <c r="T49" s="168">
        <v>28</v>
      </c>
      <c r="U49" s="170"/>
      <c r="V49" s="326">
        <v>24177.876756731661</v>
      </c>
      <c r="W49" s="168">
        <v>30.9</v>
      </c>
      <c r="X49" s="325">
        <v>31875.286766178404</v>
      </c>
      <c r="Y49" s="169">
        <v>398</v>
      </c>
      <c r="Z49" s="168">
        <v>21.2</v>
      </c>
      <c r="AA49" s="168">
        <v>46.2</v>
      </c>
      <c r="AB49" s="168">
        <v>47.2</v>
      </c>
      <c r="AC49" s="325">
        <v>296</v>
      </c>
      <c r="AD49" s="325">
        <v>124</v>
      </c>
      <c r="AE49" s="168">
        <v>26.3</v>
      </c>
      <c r="AF49" s="168">
        <v>55.6</v>
      </c>
      <c r="AG49" s="325">
        <v>546</v>
      </c>
      <c r="AH49" s="168">
        <v>56.8</v>
      </c>
      <c r="AI49" s="325">
        <v>316</v>
      </c>
      <c r="AJ49" s="168">
        <v>61.8</v>
      </c>
      <c r="AK49" s="168"/>
      <c r="AL49" s="170"/>
      <c r="AM49" s="169">
        <v>637</v>
      </c>
      <c r="AN49" s="168">
        <v>66.599999999999994</v>
      </c>
      <c r="AO49" s="169">
        <v>128</v>
      </c>
      <c r="AP49" s="168">
        <v>17.5</v>
      </c>
      <c r="AQ49" s="168">
        <v>74.2</v>
      </c>
      <c r="AR49" s="168">
        <v>12.1</v>
      </c>
      <c r="AS49" s="170">
        <v>4.24</v>
      </c>
      <c r="AT49" s="168">
        <v>12.7</v>
      </c>
      <c r="AU49" s="170">
        <v>2.08</v>
      </c>
      <c r="AV49" s="168">
        <v>12.2</v>
      </c>
      <c r="AW49" s="170">
        <v>2.1800000000000002</v>
      </c>
      <c r="AX49" s="170">
        <v>5.56</v>
      </c>
      <c r="AY49" s="170">
        <v>0.67</v>
      </c>
      <c r="AZ49" s="170">
        <v>3.61</v>
      </c>
      <c r="BA49" s="170">
        <v>0.47</v>
      </c>
      <c r="BB49" s="170">
        <v>9.94</v>
      </c>
      <c r="BC49" s="170">
        <v>4.29</v>
      </c>
      <c r="BD49" s="170"/>
      <c r="BE49" s="170">
        <v>3.98</v>
      </c>
      <c r="BF49" s="89">
        <v>5.82</v>
      </c>
      <c r="BG49" s="170">
        <v>1.03</v>
      </c>
    </row>
    <row r="50" spans="1:59" s="164" customFormat="1" ht="15" customHeight="1" x14ac:dyDescent="0.25">
      <c r="A50" s="162" t="s">
        <v>2282</v>
      </c>
      <c r="B50" s="162" t="s">
        <v>2290</v>
      </c>
      <c r="C50" s="330" t="s">
        <v>2285</v>
      </c>
      <c r="D50" s="215" t="s">
        <v>838</v>
      </c>
      <c r="E50" s="334"/>
      <c r="F50" s="334"/>
      <c r="G50" s="166">
        <v>46.76</v>
      </c>
      <c r="H50" s="166">
        <v>5.55</v>
      </c>
      <c r="I50" s="166">
        <v>13.99</v>
      </c>
      <c r="J50" s="166">
        <v>2.4300000000000002</v>
      </c>
      <c r="K50" s="166">
        <v>10.7</v>
      </c>
      <c r="L50" s="166">
        <v>0.27</v>
      </c>
      <c r="M50" s="166">
        <v>5.18</v>
      </c>
      <c r="N50" s="166">
        <v>7.44</v>
      </c>
      <c r="O50" s="166">
        <v>2.85</v>
      </c>
      <c r="P50" s="166">
        <v>2.38</v>
      </c>
      <c r="Q50" s="166">
        <v>0.54</v>
      </c>
      <c r="R50" s="166">
        <v>2.36</v>
      </c>
      <c r="S50" s="82">
        <f t="shared" si="1"/>
        <v>100.44999999999999</v>
      </c>
      <c r="T50" s="168">
        <v>13.9</v>
      </c>
      <c r="U50" s="170"/>
      <c r="V50" s="326">
        <v>19902.753490839568</v>
      </c>
      <c r="W50" s="168">
        <v>32.1</v>
      </c>
      <c r="X50" s="325">
        <v>33513.187853544194</v>
      </c>
      <c r="Y50" s="169">
        <v>411</v>
      </c>
      <c r="Z50" s="168">
        <v>29.1</v>
      </c>
      <c r="AA50" s="168">
        <v>47</v>
      </c>
      <c r="AB50" s="168">
        <v>46.2</v>
      </c>
      <c r="AC50" s="325">
        <v>288</v>
      </c>
      <c r="AD50" s="325">
        <v>115</v>
      </c>
      <c r="AE50" s="168">
        <v>25.6</v>
      </c>
      <c r="AF50" s="168">
        <v>62.7</v>
      </c>
      <c r="AG50" s="325">
        <v>1019</v>
      </c>
      <c r="AH50" s="168">
        <v>59.1</v>
      </c>
      <c r="AI50" s="325">
        <v>415</v>
      </c>
      <c r="AJ50" s="168">
        <v>59.9</v>
      </c>
      <c r="AK50" s="168"/>
      <c r="AL50" s="170"/>
      <c r="AM50" s="169">
        <v>491</v>
      </c>
      <c r="AN50" s="168">
        <v>68.2</v>
      </c>
      <c r="AO50" s="169">
        <v>132</v>
      </c>
      <c r="AP50" s="168">
        <v>15.8</v>
      </c>
      <c r="AQ50" s="168">
        <v>71.7</v>
      </c>
      <c r="AR50" s="168">
        <v>11.9</v>
      </c>
      <c r="AS50" s="170">
        <v>4</v>
      </c>
      <c r="AT50" s="168">
        <v>11.7</v>
      </c>
      <c r="AU50" s="170">
        <v>2.14</v>
      </c>
      <c r="AV50" s="168">
        <v>11.9</v>
      </c>
      <c r="AW50" s="170">
        <v>2.25</v>
      </c>
      <c r="AX50" s="170">
        <v>5.38</v>
      </c>
      <c r="AY50" s="170">
        <v>0.68</v>
      </c>
      <c r="AZ50" s="170">
        <v>3.84</v>
      </c>
      <c r="BA50" s="170">
        <v>0.5</v>
      </c>
      <c r="BB50" s="168">
        <v>11.1</v>
      </c>
      <c r="BC50" s="170">
        <v>4.45</v>
      </c>
      <c r="BD50" s="170"/>
      <c r="BE50" s="170">
        <v>6.42</v>
      </c>
      <c r="BF50" s="89">
        <v>5.85</v>
      </c>
      <c r="BG50" s="170">
        <v>1.1299999999999999</v>
      </c>
    </row>
    <row r="51" spans="1:59" s="164" customFormat="1" ht="15" customHeight="1" x14ac:dyDescent="0.25">
      <c r="A51" s="162" t="s">
        <v>2282</v>
      </c>
      <c r="B51" s="162" t="s">
        <v>2290</v>
      </c>
      <c r="C51" s="330" t="s">
        <v>2286</v>
      </c>
      <c r="D51" s="215" t="s">
        <v>2372</v>
      </c>
      <c r="E51" s="334"/>
      <c r="F51" s="334"/>
      <c r="G51" s="166">
        <v>48.54</v>
      </c>
      <c r="H51" s="166">
        <v>3.19</v>
      </c>
      <c r="I51" s="166">
        <v>15.72</v>
      </c>
      <c r="J51" s="166">
        <v>0.35</v>
      </c>
      <c r="K51" s="166">
        <v>11.15</v>
      </c>
      <c r="L51" s="166">
        <v>0.25</v>
      </c>
      <c r="M51" s="166">
        <v>5.26</v>
      </c>
      <c r="N51" s="166">
        <v>5.72</v>
      </c>
      <c r="O51" s="166">
        <v>3.03</v>
      </c>
      <c r="P51" s="166">
        <v>3.56</v>
      </c>
      <c r="Q51" s="166">
        <v>0.52</v>
      </c>
      <c r="R51" s="166">
        <v>2.09</v>
      </c>
      <c r="S51" s="82">
        <f t="shared" si="1"/>
        <v>99.38000000000001</v>
      </c>
      <c r="T51" s="168">
        <v>17.2</v>
      </c>
      <c r="U51" s="170"/>
      <c r="V51" s="326">
        <v>29997.087206512035</v>
      </c>
      <c r="W51" s="168">
        <v>30.7</v>
      </c>
      <c r="X51" s="325">
        <v>19409.14129363095</v>
      </c>
      <c r="Y51" s="169">
        <v>313</v>
      </c>
      <c r="Z51" s="168">
        <v>28.5</v>
      </c>
      <c r="AA51" s="168">
        <v>44.4</v>
      </c>
      <c r="AB51" s="168">
        <v>43.3</v>
      </c>
      <c r="AC51" s="325">
        <v>398</v>
      </c>
      <c r="AD51" s="325">
        <v>111</v>
      </c>
      <c r="AE51" s="168">
        <v>21.3</v>
      </c>
      <c r="AF51" s="168">
        <v>65.2</v>
      </c>
      <c r="AG51" s="325">
        <v>457</v>
      </c>
      <c r="AH51" s="168">
        <v>53.4</v>
      </c>
      <c r="AI51" s="325">
        <v>320</v>
      </c>
      <c r="AJ51" s="168">
        <v>55.7</v>
      </c>
      <c r="AK51" s="170"/>
      <c r="AL51" s="170"/>
      <c r="AM51" s="169">
        <v>636</v>
      </c>
      <c r="AN51" s="168">
        <v>62.3</v>
      </c>
      <c r="AO51" s="169">
        <v>117</v>
      </c>
      <c r="AP51" s="168">
        <v>14.7</v>
      </c>
      <c r="AQ51" s="168">
        <v>64.2</v>
      </c>
      <c r="AR51" s="168">
        <v>10.1</v>
      </c>
      <c r="AS51" s="170">
        <v>3.62</v>
      </c>
      <c r="AT51" s="168">
        <v>10.199999999999999</v>
      </c>
      <c r="AU51" s="170">
        <v>1.95</v>
      </c>
      <c r="AV51" s="168">
        <v>10.5</v>
      </c>
      <c r="AW51" s="170">
        <v>2.0499999999999998</v>
      </c>
      <c r="AX51" s="170">
        <v>4.6500000000000004</v>
      </c>
      <c r="AY51" s="170">
        <v>0.65</v>
      </c>
      <c r="AZ51" s="170">
        <v>3.28</v>
      </c>
      <c r="BA51" s="170">
        <v>0.43</v>
      </c>
      <c r="BB51" s="170">
        <v>9.81</v>
      </c>
      <c r="BC51" s="170">
        <v>3.73</v>
      </c>
      <c r="BD51" s="170"/>
      <c r="BE51" s="168">
        <v>12.85</v>
      </c>
      <c r="BF51" s="89">
        <v>4.76</v>
      </c>
      <c r="BG51" s="170">
        <v>0.88</v>
      </c>
    </row>
    <row r="52" spans="1:59" s="164" customFormat="1" ht="15" customHeight="1" x14ac:dyDescent="0.25">
      <c r="A52" s="162" t="s">
        <v>2282</v>
      </c>
      <c r="B52" s="162" t="s">
        <v>2290</v>
      </c>
      <c r="C52" s="330" t="s">
        <v>2287</v>
      </c>
      <c r="D52" s="215" t="s">
        <v>2372</v>
      </c>
      <c r="E52" s="334"/>
      <c r="F52" s="334"/>
      <c r="G52" s="166">
        <v>50.12</v>
      </c>
      <c r="H52" s="166">
        <v>3.62</v>
      </c>
      <c r="I52" s="166">
        <v>14.03</v>
      </c>
      <c r="J52" s="166">
        <v>3.39</v>
      </c>
      <c r="K52" s="166">
        <v>8.32</v>
      </c>
      <c r="L52" s="166">
        <v>0.19</v>
      </c>
      <c r="M52" s="166">
        <v>6.34</v>
      </c>
      <c r="N52" s="166">
        <v>5.15</v>
      </c>
      <c r="O52" s="166">
        <v>3.1</v>
      </c>
      <c r="P52" s="166">
        <v>1.46</v>
      </c>
      <c r="Q52" s="166">
        <v>0.31</v>
      </c>
      <c r="R52" s="166">
        <v>4.6100000000000003</v>
      </c>
      <c r="S52" s="82">
        <f t="shared" si="1"/>
        <v>100.63999999999999</v>
      </c>
      <c r="T52" s="168">
        <v>17.2</v>
      </c>
      <c r="U52" s="170"/>
      <c r="V52" s="326">
        <v>12502.015996836672</v>
      </c>
      <c r="W52" s="168">
        <v>28.9</v>
      </c>
      <c r="X52" s="325">
        <v>22383.207246002825</v>
      </c>
      <c r="Y52" s="169">
        <v>309</v>
      </c>
      <c r="Z52" s="169">
        <v>379</v>
      </c>
      <c r="AA52" s="168">
        <v>47.1</v>
      </c>
      <c r="AB52" s="325">
        <v>163</v>
      </c>
      <c r="AC52" s="325">
        <v>147</v>
      </c>
      <c r="AD52" s="325">
        <v>111</v>
      </c>
      <c r="AE52" s="168">
        <v>22</v>
      </c>
      <c r="AF52" s="168">
        <v>63</v>
      </c>
      <c r="AG52" s="325">
        <v>486</v>
      </c>
      <c r="AH52" s="168">
        <v>41.8</v>
      </c>
      <c r="AI52" s="325">
        <v>277</v>
      </c>
      <c r="AJ52" s="168">
        <v>37.4</v>
      </c>
      <c r="AK52" s="168"/>
      <c r="AL52" s="170"/>
      <c r="AM52" s="169">
        <v>184</v>
      </c>
      <c r="AN52" s="168">
        <v>46.5</v>
      </c>
      <c r="AO52" s="168">
        <v>89.1</v>
      </c>
      <c r="AP52" s="168">
        <v>10.7</v>
      </c>
      <c r="AQ52" s="168">
        <v>47</v>
      </c>
      <c r="AR52" s="170">
        <v>8.4700000000000006</v>
      </c>
      <c r="AS52" s="170">
        <v>2.78</v>
      </c>
      <c r="AT52" s="170">
        <v>9.1999999999999993</v>
      </c>
      <c r="AU52" s="170">
        <v>1.62</v>
      </c>
      <c r="AV52" s="170">
        <v>9.64</v>
      </c>
      <c r="AW52" s="170">
        <v>1.73</v>
      </c>
      <c r="AX52" s="170">
        <v>3.89</v>
      </c>
      <c r="AY52" s="170">
        <v>0.48</v>
      </c>
      <c r="AZ52" s="170">
        <v>2.61</v>
      </c>
      <c r="BA52" s="170">
        <v>0.32</v>
      </c>
      <c r="BB52" s="170">
        <v>8.08</v>
      </c>
      <c r="BC52" s="170">
        <v>2.86</v>
      </c>
      <c r="BD52" s="170"/>
      <c r="BE52" s="170">
        <v>6.03</v>
      </c>
      <c r="BF52" s="89">
        <v>5.81</v>
      </c>
      <c r="BG52" s="170">
        <v>0.8</v>
      </c>
    </row>
    <row r="53" spans="1:59" s="164" customFormat="1" ht="15" customHeight="1" x14ac:dyDescent="0.25">
      <c r="A53" s="162" t="s">
        <v>2282</v>
      </c>
      <c r="B53" s="162" t="s">
        <v>2290</v>
      </c>
      <c r="C53" s="330" t="s">
        <v>2288</v>
      </c>
      <c r="D53" s="215" t="s">
        <v>2372</v>
      </c>
      <c r="E53" s="334"/>
      <c r="F53" s="334"/>
      <c r="G53" s="166">
        <v>50.93</v>
      </c>
      <c r="H53" s="166">
        <v>3.83</v>
      </c>
      <c r="I53" s="166">
        <v>15.02</v>
      </c>
      <c r="J53" s="166">
        <v>1.79</v>
      </c>
      <c r="K53" s="166">
        <v>10.119999999999999</v>
      </c>
      <c r="L53" s="166">
        <v>0.19</v>
      </c>
      <c r="M53" s="166">
        <v>5.91</v>
      </c>
      <c r="N53" s="166">
        <v>3.77</v>
      </c>
      <c r="O53" s="166">
        <v>3.55</v>
      </c>
      <c r="P53" s="166">
        <v>1.52</v>
      </c>
      <c r="Q53" s="166">
        <v>0.34</v>
      </c>
      <c r="R53" s="166">
        <v>3.37</v>
      </c>
      <c r="S53" s="82">
        <f t="shared" si="1"/>
        <v>100.34</v>
      </c>
      <c r="T53" s="168">
        <v>17.2</v>
      </c>
      <c r="U53" s="170"/>
      <c r="V53" s="326">
        <v>12864.49282938915</v>
      </c>
      <c r="W53" s="168">
        <v>31.1</v>
      </c>
      <c r="X53" s="325">
        <v>23406.388333425264</v>
      </c>
      <c r="Y53" s="169">
        <v>314</v>
      </c>
      <c r="Z53" s="169">
        <v>211</v>
      </c>
      <c r="AA53" s="168">
        <v>44.2</v>
      </c>
      <c r="AB53" s="325">
        <v>104</v>
      </c>
      <c r="AC53" s="325">
        <v>150</v>
      </c>
      <c r="AD53" s="325">
        <v>121</v>
      </c>
      <c r="AE53" s="168">
        <v>26.1</v>
      </c>
      <c r="AF53" s="168">
        <v>72.900000000000006</v>
      </c>
      <c r="AG53" s="325">
        <v>385</v>
      </c>
      <c r="AH53" s="168">
        <v>51.1</v>
      </c>
      <c r="AI53" s="325">
        <v>236</v>
      </c>
      <c r="AJ53" s="168">
        <v>54</v>
      </c>
      <c r="AK53" s="168"/>
      <c r="AL53" s="168"/>
      <c r="AM53" s="169">
        <v>192</v>
      </c>
      <c r="AN53" s="168">
        <v>58.5</v>
      </c>
      <c r="AO53" s="169">
        <v>109</v>
      </c>
      <c r="AP53" s="168">
        <v>14</v>
      </c>
      <c r="AQ53" s="168">
        <v>57.3</v>
      </c>
      <c r="AR53" s="168">
        <v>10.5</v>
      </c>
      <c r="AS53" s="170">
        <v>3.08</v>
      </c>
      <c r="AT53" s="168">
        <v>10.4</v>
      </c>
      <c r="AU53" s="170">
        <v>1.92</v>
      </c>
      <c r="AV53" s="168">
        <v>10.5</v>
      </c>
      <c r="AW53" s="170">
        <v>2.02</v>
      </c>
      <c r="AX53" s="170">
        <v>4.47</v>
      </c>
      <c r="AY53" s="170">
        <v>0.51</v>
      </c>
      <c r="AZ53" s="170">
        <v>2.84</v>
      </c>
      <c r="BA53" s="170">
        <v>0.33</v>
      </c>
      <c r="BB53" s="170">
        <v>7.91</v>
      </c>
      <c r="BC53" s="170">
        <v>3.69</v>
      </c>
      <c r="BD53" s="170"/>
      <c r="BE53" s="170">
        <v>4.9000000000000004</v>
      </c>
      <c r="BF53" s="89">
        <v>7.35</v>
      </c>
      <c r="BG53" s="170">
        <v>1.02</v>
      </c>
    </row>
    <row r="54" spans="1:59" s="164" customFormat="1" ht="15" customHeight="1" x14ac:dyDescent="0.25">
      <c r="A54" s="162" t="s">
        <v>2282</v>
      </c>
      <c r="B54" s="162" t="s">
        <v>2290</v>
      </c>
      <c r="C54" s="330" t="s">
        <v>2289</v>
      </c>
      <c r="D54" s="215" t="s">
        <v>2372</v>
      </c>
      <c r="E54" s="334"/>
      <c r="F54" s="334"/>
      <c r="G54" s="166">
        <v>50.24</v>
      </c>
      <c r="H54" s="166">
        <v>2.5499999999999998</v>
      </c>
      <c r="I54" s="166">
        <v>13.33</v>
      </c>
      <c r="J54" s="166">
        <v>0.14000000000000001</v>
      </c>
      <c r="K54" s="166">
        <v>9.8000000000000007</v>
      </c>
      <c r="L54" s="166">
        <v>0.19</v>
      </c>
      <c r="M54" s="166">
        <v>6.16</v>
      </c>
      <c r="N54" s="166">
        <v>6.78</v>
      </c>
      <c r="O54" s="166">
        <v>2.33</v>
      </c>
      <c r="P54" s="166">
        <v>0.76</v>
      </c>
      <c r="Q54" s="166">
        <v>0.26</v>
      </c>
      <c r="R54" s="166">
        <v>7.05</v>
      </c>
      <c r="S54" s="82">
        <f t="shared" si="1"/>
        <v>99.59</v>
      </c>
      <c r="T54" s="168">
        <v>17.2</v>
      </c>
      <c r="U54" s="170"/>
      <c r="V54" s="326">
        <v>6739.0253903323028</v>
      </c>
      <c r="W54" s="168">
        <v>26.2</v>
      </c>
      <c r="X54" s="325">
        <v>16327.144321236356</v>
      </c>
      <c r="Y54" s="169">
        <v>258</v>
      </c>
      <c r="Z54" s="169">
        <v>349</v>
      </c>
      <c r="AA54" s="168">
        <v>40.1</v>
      </c>
      <c r="AB54" s="325">
        <v>107</v>
      </c>
      <c r="AC54" s="325">
        <v>118</v>
      </c>
      <c r="AD54" s="325">
        <v>105</v>
      </c>
      <c r="AE54" s="168">
        <v>22.3</v>
      </c>
      <c r="AF54" s="168">
        <v>33.4</v>
      </c>
      <c r="AG54" s="325">
        <v>230</v>
      </c>
      <c r="AH54" s="168">
        <v>39.4</v>
      </c>
      <c r="AI54" s="325">
        <v>166</v>
      </c>
      <c r="AJ54" s="168">
        <v>35.1</v>
      </c>
      <c r="AK54" s="168"/>
      <c r="AL54" s="168"/>
      <c r="AM54" s="169">
        <v>121</v>
      </c>
      <c r="AN54" s="168">
        <v>37.5</v>
      </c>
      <c r="AO54" s="168">
        <v>72.400000000000006</v>
      </c>
      <c r="AP54" s="170">
        <v>9.64</v>
      </c>
      <c r="AQ54" s="168">
        <v>39.700000000000003</v>
      </c>
      <c r="AR54" s="170">
        <v>8.1</v>
      </c>
      <c r="AS54" s="170">
        <v>2.58</v>
      </c>
      <c r="AT54" s="170">
        <v>7.58</v>
      </c>
      <c r="AU54" s="170">
        <v>1.43</v>
      </c>
      <c r="AV54" s="170">
        <v>8.5299999999999994</v>
      </c>
      <c r="AW54" s="170">
        <v>1.43</v>
      </c>
      <c r="AX54" s="170">
        <v>3.39</v>
      </c>
      <c r="AY54" s="170">
        <v>0.43</v>
      </c>
      <c r="AZ54" s="170">
        <v>2.29</v>
      </c>
      <c r="BA54" s="170">
        <v>0.24</v>
      </c>
      <c r="BB54" s="170">
        <v>5.1100000000000003</v>
      </c>
      <c r="BC54" s="170">
        <v>2.48</v>
      </c>
      <c r="BD54" s="170"/>
      <c r="BE54" s="170">
        <v>9.56</v>
      </c>
      <c r="BF54" s="89">
        <v>3.5</v>
      </c>
      <c r="BG54" s="170">
        <v>0.43</v>
      </c>
    </row>
    <row r="55" spans="1:59" s="164" customFormat="1" ht="15" customHeight="1" x14ac:dyDescent="0.25">
      <c r="A55" s="162"/>
      <c r="B55" s="162"/>
      <c r="C55" s="330"/>
      <c r="D55" s="215"/>
      <c r="E55" s="218"/>
      <c r="F55" s="218"/>
      <c r="G55" s="166"/>
      <c r="H55" s="166"/>
      <c r="I55" s="166"/>
      <c r="J55" s="166"/>
      <c r="K55" s="166"/>
      <c r="L55" s="166"/>
      <c r="M55" s="166"/>
      <c r="N55" s="166"/>
      <c r="O55" s="166"/>
      <c r="P55" s="166"/>
      <c r="Q55" s="166"/>
      <c r="R55" s="166"/>
      <c r="S55" s="82"/>
      <c r="T55" s="168"/>
      <c r="U55" s="170"/>
      <c r="V55" s="323"/>
      <c r="W55" s="170"/>
      <c r="X55" s="323"/>
      <c r="Y55" s="169"/>
      <c r="Z55" s="170"/>
      <c r="AA55" s="168"/>
      <c r="AB55" s="170"/>
      <c r="AC55" s="171"/>
      <c r="AD55" s="325"/>
      <c r="AE55" s="168"/>
      <c r="AF55" s="169"/>
      <c r="AG55" s="168"/>
      <c r="AH55" s="168"/>
      <c r="AI55" s="169"/>
      <c r="AJ55" s="168"/>
      <c r="AK55" s="168"/>
      <c r="AL55" s="168"/>
      <c r="AM55" s="169"/>
      <c r="AN55" s="168"/>
      <c r="AO55" s="169"/>
      <c r="AP55" s="168"/>
      <c r="AQ55" s="168"/>
      <c r="AR55" s="170"/>
      <c r="AS55" s="170"/>
      <c r="AT55" s="170"/>
      <c r="AU55" s="170"/>
      <c r="AV55" s="170"/>
      <c r="AW55" s="170"/>
      <c r="AX55" s="170"/>
      <c r="AY55" s="170"/>
      <c r="AZ55" s="170"/>
      <c r="BA55" s="170"/>
      <c r="BB55" s="170"/>
      <c r="BC55" s="170"/>
      <c r="BD55" s="170"/>
      <c r="BE55" s="168"/>
      <c r="BF55" s="168"/>
      <c r="BG55" s="170"/>
    </row>
    <row r="56" spans="1:59" s="164" customFormat="1" ht="15" customHeight="1" x14ac:dyDescent="0.25">
      <c r="A56" s="162" t="s">
        <v>2292</v>
      </c>
      <c r="B56" s="162" t="s">
        <v>2332</v>
      </c>
      <c r="C56" s="330" t="s">
        <v>2293</v>
      </c>
      <c r="D56" s="215" t="s">
        <v>2364</v>
      </c>
      <c r="E56" s="334"/>
      <c r="F56" s="334"/>
      <c r="G56" s="166">
        <v>40.74</v>
      </c>
      <c r="H56" s="166">
        <v>1.69</v>
      </c>
      <c r="I56" s="166">
        <v>4.07</v>
      </c>
      <c r="J56" s="166">
        <v>6.26</v>
      </c>
      <c r="K56" s="166">
        <v>7.14</v>
      </c>
      <c r="L56" s="166">
        <v>0.17</v>
      </c>
      <c r="M56" s="166">
        <v>25.4</v>
      </c>
      <c r="N56" s="166">
        <v>5.86</v>
      </c>
      <c r="O56" s="166">
        <v>0</v>
      </c>
      <c r="P56" s="166">
        <v>0.24</v>
      </c>
      <c r="Q56" s="166">
        <v>0.2</v>
      </c>
      <c r="R56" s="166">
        <v>7.38</v>
      </c>
      <c r="S56" s="82">
        <f t="shared" si="1"/>
        <v>99.149999999999991</v>
      </c>
      <c r="T56" s="168">
        <v>29.7</v>
      </c>
      <c r="U56" s="170"/>
      <c r="V56" s="326">
        <v>2152.6225447261982</v>
      </c>
      <c r="W56" s="168">
        <v>24</v>
      </c>
      <c r="X56" s="325">
        <v>10945.35616347406</v>
      </c>
      <c r="Y56" s="169">
        <v>170</v>
      </c>
      <c r="Z56" s="325">
        <v>1990</v>
      </c>
      <c r="AA56" s="168"/>
      <c r="AB56" s="170"/>
      <c r="AC56" s="171"/>
      <c r="AD56" s="171"/>
      <c r="AE56" s="168"/>
      <c r="AF56" s="168">
        <v>20</v>
      </c>
      <c r="AG56" s="325">
        <v>116</v>
      </c>
      <c r="AH56" s="168">
        <v>16.2</v>
      </c>
      <c r="AI56" s="325">
        <v>200</v>
      </c>
      <c r="AJ56" s="168">
        <v>14.2</v>
      </c>
      <c r="AK56" s="168"/>
      <c r="AL56" s="170">
        <v>5.74</v>
      </c>
      <c r="AM56" s="169">
        <v>246</v>
      </c>
      <c r="AN56" s="168">
        <v>19.600000000000001</v>
      </c>
      <c r="AO56" s="168">
        <v>52</v>
      </c>
      <c r="AP56" s="170">
        <v>6.52</v>
      </c>
      <c r="AQ56" s="168">
        <v>26.9</v>
      </c>
      <c r="AR56" s="170">
        <v>6.44</v>
      </c>
      <c r="AS56" s="170">
        <v>1.04</v>
      </c>
      <c r="AT56" s="170">
        <v>3.13</v>
      </c>
      <c r="AU56" s="170">
        <v>0.51</v>
      </c>
      <c r="AV56" s="170">
        <v>2.86</v>
      </c>
      <c r="AW56" s="170">
        <v>0.44</v>
      </c>
      <c r="AX56" s="170">
        <v>0.99</v>
      </c>
      <c r="AY56" s="170">
        <v>0.2</v>
      </c>
      <c r="AZ56" s="170">
        <v>0.94</v>
      </c>
      <c r="BA56" s="170">
        <v>0.18</v>
      </c>
      <c r="BB56" s="170">
        <v>4.72</v>
      </c>
      <c r="BC56" s="170">
        <v>0.91</v>
      </c>
      <c r="BD56" s="170"/>
      <c r="BE56" s="168"/>
      <c r="BF56" s="89">
        <v>2.52</v>
      </c>
      <c r="BG56" s="170">
        <v>0.62</v>
      </c>
    </row>
    <row r="57" spans="1:59" s="164" customFormat="1" ht="15" customHeight="1" x14ac:dyDescent="0.25">
      <c r="A57" s="162" t="s">
        <v>2291</v>
      </c>
      <c r="B57" s="162" t="s">
        <v>2332</v>
      </c>
      <c r="C57" s="330" t="s">
        <v>2294</v>
      </c>
      <c r="D57" s="215" t="s">
        <v>2364</v>
      </c>
      <c r="E57" s="334"/>
      <c r="F57" s="334"/>
      <c r="G57" s="166">
        <v>40.29</v>
      </c>
      <c r="H57" s="166">
        <v>1.74</v>
      </c>
      <c r="I57" s="166">
        <v>4.25</v>
      </c>
      <c r="J57" s="166">
        <v>7.06</v>
      </c>
      <c r="K57" s="166">
        <v>6.67</v>
      </c>
      <c r="L57" s="166">
        <v>0.18</v>
      </c>
      <c r="M57" s="166">
        <v>25.28</v>
      </c>
      <c r="N57" s="166">
        <v>4.8</v>
      </c>
      <c r="O57" s="166">
        <v>0</v>
      </c>
      <c r="P57" s="166">
        <v>0.16</v>
      </c>
      <c r="Q57" s="166">
        <v>0.19</v>
      </c>
      <c r="R57" s="166">
        <v>8.58</v>
      </c>
      <c r="S57" s="82">
        <f t="shared" si="1"/>
        <v>99.199999999999989</v>
      </c>
      <c r="T57" s="168">
        <v>36.6</v>
      </c>
      <c r="U57" s="170"/>
      <c r="V57" s="326">
        <v>1453.9670919778807</v>
      </c>
      <c r="W57" s="168">
        <v>20.399999999999999</v>
      </c>
      <c r="X57" s="325">
        <v>11417.483524871095</v>
      </c>
      <c r="Y57" s="169">
        <v>166</v>
      </c>
      <c r="Z57" s="325">
        <v>1890</v>
      </c>
      <c r="AA57" s="168"/>
      <c r="AB57" s="170"/>
      <c r="AC57" s="171"/>
      <c r="AD57" s="171"/>
      <c r="AE57" s="168"/>
      <c r="AF57" s="168">
        <v>17.399999999999999</v>
      </c>
      <c r="AG57" s="325">
        <v>109</v>
      </c>
      <c r="AH57" s="168">
        <v>17.8</v>
      </c>
      <c r="AI57" s="325">
        <v>229</v>
      </c>
      <c r="AJ57" s="168">
        <v>13.5</v>
      </c>
      <c r="AK57" s="168"/>
      <c r="AL57" s="170">
        <v>6.72</v>
      </c>
      <c r="AM57" s="169">
        <v>111</v>
      </c>
      <c r="AN57" s="168">
        <v>22.5</v>
      </c>
      <c r="AO57" s="168">
        <v>55.4</v>
      </c>
      <c r="AP57" s="170">
        <v>7.31</v>
      </c>
      <c r="AQ57" s="168">
        <v>29.7</v>
      </c>
      <c r="AR57" s="170">
        <v>6.95</v>
      </c>
      <c r="AS57" s="170">
        <v>1.05</v>
      </c>
      <c r="AT57" s="170">
        <v>3.44</v>
      </c>
      <c r="AU57" s="170">
        <v>0.56000000000000005</v>
      </c>
      <c r="AV57" s="170">
        <v>3.09</v>
      </c>
      <c r="AW57" s="170">
        <v>0.48</v>
      </c>
      <c r="AX57" s="170">
        <v>1.1000000000000001</v>
      </c>
      <c r="AY57" s="170">
        <v>0.22</v>
      </c>
      <c r="AZ57" s="170">
        <v>1.05</v>
      </c>
      <c r="BA57" s="170">
        <v>0.2</v>
      </c>
      <c r="BB57" s="170">
        <v>5.53</v>
      </c>
      <c r="BC57" s="170">
        <v>0.87</v>
      </c>
      <c r="BD57" s="170"/>
      <c r="BE57" s="168"/>
      <c r="BF57" s="89">
        <v>3.24</v>
      </c>
      <c r="BG57" s="170">
        <v>0.76</v>
      </c>
    </row>
    <row r="58" spans="1:59" s="164" customFormat="1" ht="15" customHeight="1" x14ac:dyDescent="0.25">
      <c r="A58" s="162" t="s">
        <v>2291</v>
      </c>
      <c r="B58" s="162" t="s">
        <v>2332</v>
      </c>
      <c r="C58" s="330" t="s">
        <v>2295</v>
      </c>
      <c r="D58" s="215" t="s">
        <v>838</v>
      </c>
      <c r="E58" s="334"/>
      <c r="F58" s="334"/>
      <c r="G58" s="166">
        <v>45.96</v>
      </c>
      <c r="H58" s="166">
        <v>1.1599999999999999</v>
      </c>
      <c r="I58" s="166">
        <v>11.6</v>
      </c>
      <c r="J58" s="166">
        <v>2.5499999999999998</v>
      </c>
      <c r="K58" s="166">
        <v>8.9</v>
      </c>
      <c r="L58" s="166">
        <v>0.17</v>
      </c>
      <c r="M58" s="166">
        <v>14.53</v>
      </c>
      <c r="N58" s="166">
        <v>6.98</v>
      </c>
      <c r="O58" s="166">
        <v>2.5499999999999998</v>
      </c>
      <c r="P58" s="166">
        <v>0.09</v>
      </c>
      <c r="Q58" s="166">
        <v>0.13</v>
      </c>
      <c r="R58" s="166">
        <v>5.22</v>
      </c>
      <c r="S58" s="82">
        <f t="shared" si="1"/>
        <v>99.84</v>
      </c>
      <c r="T58" s="170">
        <v>6.09</v>
      </c>
      <c r="U58" s="170"/>
      <c r="V58" s="169">
        <v>781.51723177133272</v>
      </c>
      <c r="W58" s="168">
        <v>27.09</v>
      </c>
      <c r="X58" s="325">
        <v>7273.4521973575402</v>
      </c>
      <c r="Y58" s="169">
        <v>246.9</v>
      </c>
      <c r="Z58" s="325">
        <v>1144</v>
      </c>
      <c r="AA58" s="168"/>
      <c r="AB58" s="170"/>
      <c r="AC58" s="171"/>
      <c r="AD58" s="171"/>
      <c r="AE58" s="168"/>
      <c r="AF58" s="170">
        <v>7.07</v>
      </c>
      <c r="AG58" s="325">
        <v>145.4</v>
      </c>
      <c r="AH58" s="168">
        <v>18.39</v>
      </c>
      <c r="AI58" s="168">
        <v>75.2</v>
      </c>
      <c r="AJ58" s="170">
        <v>5.19</v>
      </c>
      <c r="AK58" s="168"/>
      <c r="AL58" s="170">
        <v>0.19</v>
      </c>
      <c r="AM58" s="169">
        <v>265.60000000000002</v>
      </c>
      <c r="AN58" s="170">
        <v>6.65</v>
      </c>
      <c r="AO58" s="168">
        <v>13.69</v>
      </c>
      <c r="AP58" s="170">
        <v>2.0299999999999998</v>
      </c>
      <c r="AQ58" s="170">
        <v>9.49</v>
      </c>
      <c r="AR58" s="170">
        <v>2.91</v>
      </c>
      <c r="AS58" s="170">
        <v>1</v>
      </c>
      <c r="AT58" s="170">
        <v>3.12</v>
      </c>
      <c r="AU58" s="170">
        <v>0.6</v>
      </c>
      <c r="AV58" s="170">
        <v>3.6</v>
      </c>
      <c r="AW58" s="170">
        <v>0.7</v>
      </c>
      <c r="AX58" s="170">
        <v>1.98</v>
      </c>
      <c r="AY58" s="170">
        <v>0.31</v>
      </c>
      <c r="AZ58" s="170">
        <v>1.69</v>
      </c>
      <c r="BA58" s="170">
        <v>0.2</v>
      </c>
      <c r="BB58" s="170">
        <v>2.6</v>
      </c>
      <c r="BC58" s="170">
        <v>0.65</v>
      </c>
      <c r="BD58" s="170"/>
      <c r="BE58" s="168"/>
      <c r="BF58" s="89">
        <v>1.53</v>
      </c>
      <c r="BG58" s="170">
        <v>0.3</v>
      </c>
    </row>
    <row r="59" spans="1:59" s="164" customFormat="1" ht="15" customHeight="1" x14ac:dyDescent="0.25">
      <c r="A59" s="162" t="s">
        <v>2291</v>
      </c>
      <c r="B59" s="162" t="s">
        <v>2332</v>
      </c>
      <c r="C59" s="330" t="s">
        <v>2296</v>
      </c>
      <c r="D59" s="215" t="s">
        <v>838</v>
      </c>
      <c r="E59" s="334"/>
      <c r="F59" s="334"/>
      <c r="G59" s="166">
        <v>48.23</v>
      </c>
      <c r="H59" s="166">
        <v>1.1100000000000001</v>
      </c>
      <c r="I59" s="166">
        <v>11.6</v>
      </c>
      <c r="J59" s="166">
        <v>2.4</v>
      </c>
      <c r="K59" s="166">
        <v>7.9</v>
      </c>
      <c r="L59" s="166">
        <v>0.17</v>
      </c>
      <c r="M59" s="166">
        <v>13.02</v>
      </c>
      <c r="N59" s="166">
        <v>7.88</v>
      </c>
      <c r="O59" s="166">
        <v>2.56</v>
      </c>
      <c r="P59" s="166">
        <v>0.36</v>
      </c>
      <c r="Q59" s="166">
        <v>0.13</v>
      </c>
      <c r="R59" s="166">
        <v>3.98</v>
      </c>
      <c r="S59" s="82">
        <f t="shared" si="1"/>
        <v>99.339999999999989</v>
      </c>
      <c r="T59" s="170">
        <v>4.42</v>
      </c>
      <c r="U59" s="170"/>
      <c r="V59" s="326">
        <v>3105.6473306366206</v>
      </c>
      <c r="W59" s="168">
        <v>33.6</v>
      </c>
      <c r="X59" s="325">
        <v>6914.474282900972</v>
      </c>
      <c r="Y59" s="169">
        <v>262</v>
      </c>
      <c r="Z59" s="169">
        <v>276</v>
      </c>
      <c r="AA59" s="168"/>
      <c r="AB59" s="170"/>
      <c r="AC59" s="171"/>
      <c r="AD59" s="171"/>
      <c r="AE59" s="168"/>
      <c r="AF59" s="169">
        <v>0.23</v>
      </c>
      <c r="AG59" s="325">
        <v>171</v>
      </c>
      <c r="AH59" s="168">
        <v>16.82</v>
      </c>
      <c r="AI59" s="168">
        <v>61.6</v>
      </c>
      <c r="AJ59" s="170">
        <v>4.47</v>
      </c>
      <c r="AK59" s="168"/>
      <c r="AL59" s="170">
        <v>0.12</v>
      </c>
      <c r="AM59" s="169">
        <v>116</v>
      </c>
      <c r="AN59" s="170">
        <v>8.07</v>
      </c>
      <c r="AO59" s="168">
        <v>17.23</v>
      </c>
      <c r="AP59" s="170">
        <v>2.48</v>
      </c>
      <c r="AQ59" s="168">
        <v>10.86</v>
      </c>
      <c r="AR59" s="170">
        <v>3.08</v>
      </c>
      <c r="AS59" s="170">
        <v>1.03</v>
      </c>
      <c r="AT59" s="170">
        <v>3.59</v>
      </c>
      <c r="AU59" s="170">
        <v>0.62</v>
      </c>
      <c r="AV59" s="170">
        <v>3.66</v>
      </c>
      <c r="AW59" s="170">
        <v>0.71</v>
      </c>
      <c r="AX59" s="170">
        <v>1.93</v>
      </c>
      <c r="AY59" s="170">
        <v>0.28999999999999998</v>
      </c>
      <c r="AZ59" s="170">
        <v>1.6</v>
      </c>
      <c r="BA59" s="170">
        <v>0.23</v>
      </c>
      <c r="BB59" s="170">
        <v>2.78</v>
      </c>
      <c r="BC59" s="170">
        <v>0.51</v>
      </c>
      <c r="BD59" s="170"/>
      <c r="BE59" s="168"/>
      <c r="BF59" s="89">
        <v>0.57999999999999996</v>
      </c>
      <c r="BG59" s="170">
        <v>0.11</v>
      </c>
    </row>
    <row r="60" spans="1:59" s="164" customFormat="1" ht="15" customHeight="1" x14ac:dyDescent="0.25">
      <c r="A60" s="162" t="s">
        <v>2291</v>
      </c>
      <c r="B60" s="162" t="s">
        <v>2332</v>
      </c>
      <c r="C60" s="330" t="s">
        <v>2297</v>
      </c>
      <c r="D60" s="215" t="s">
        <v>838</v>
      </c>
      <c r="E60" s="334"/>
      <c r="F60" s="334"/>
      <c r="G60" s="166">
        <v>46.42</v>
      </c>
      <c r="H60" s="166">
        <v>2.4500000000000002</v>
      </c>
      <c r="I60" s="166">
        <v>12.88</v>
      </c>
      <c r="J60" s="166">
        <v>6.42</v>
      </c>
      <c r="K60" s="166">
        <v>5.52</v>
      </c>
      <c r="L60" s="166">
        <v>0.16</v>
      </c>
      <c r="M60" s="166">
        <v>7</v>
      </c>
      <c r="N60" s="166">
        <v>10.29</v>
      </c>
      <c r="O60" s="166">
        <v>0.96</v>
      </c>
      <c r="P60" s="166">
        <v>4.04</v>
      </c>
      <c r="Q60" s="166">
        <v>0.3</v>
      </c>
      <c r="R60" s="166">
        <v>2.81</v>
      </c>
      <c r="S60" s="82">
        <f t="shared" si="1"/>
        <v>99.249999999999986</v>
      </c>
      <c r="T60" s="168">
        <v>26.7</v>
      </c>
      <c r="U60" s="170">
        <v>1.28</v>
      </c>
      <c r="V60" s="326">
        <v>34559.559603954629</v>
      </c>
      <c r="W60" s="168">
        <v>42.6</v>
      </c>
      <c r="X60" s="325">
        <v>15133.503087076351</v>
      </c>
      <c r="Y60" s="169">
        <v>312</v>
      </c>
      <c r="Z60" s="169">
        <v>262</v>
      </c>
      <c r="AA60" s="168">
        <v>54.7</v>
      </c>
      <c r="AB60" s="325">
        <v>162</v>
      </c>
      <c r="AC60" s="171"/>
      <c r="AD60" s="171"/>
      <c r="AE60" s="168">
        <v>19.600000000000001</v>
      </c>
      <c r="AF60" s="325">
        <v>166</v>
      </c>
      <c r="AG60" s="325">
        <v>274</v>
      </c>
      <c r="AH60" s="168">
        <v>33.6</v>
      </c>
      <c r="AI60" s="325">
        <v>296</v>
      </c>
      <c r="AJ60" s="168">
        <v>38</v>
      </c>
      <c r="AK60" s="170">
        <v>2.68</v>
      </c>
      <c r="AL60" s="170">
        <v>1.56</v>
      </c>
      <c r="AM60" s="169">
        <v>964</v>
      </c>
      <c r="AN60" s="168">
        <v>34.9</v>
      </c>
      <c r="AO60" s="168">
        <v>82.6</v>
      </c>
      <c r="AP60" s="168">
        <v>10.7</v>
      </c>
      <c r="AQ60" s="168">
        <v>42.4</v>
      </c>
      <c r="AR60" s="170">
        <v>9.9499999999999993</v>
      </c>
      <c r="AS60" s="170">
        <v>1.8</v>
      </c>
      <c r="AT60" s="170">
        <v>5.34</v>
      </c>
      <c r="AU60" s="170">
        <v>0.9</v>
      </c>
      <c r="AV60" s="170">
        <v>5.32</v>
      </c>
      <c r="AW60" s="170">
        <v>0.89</v>
      </c>
      <c r="AX60" s="170">
        <v>2.17</v>
      </c>
      <c r="AY60" s="170">
        <v>0.46</v>
      </c>
      <c r="AZ60" s="170">
        <v>2.3199999999999998</v>
      </c>
      <c r="BA60" s="170">
        <v>0.46</v>
      </c>
      <c r="BB60" s="170">
        <v>7.06</v>
      </c>
      <c r="BC60" s="170">
        <v>2</v>
      </c>
      <c r="BD60" s="170">
        <v>0.19</v>
      </c>
      <c r="BE60" s="168"/>
      <c r="BF60" s="89">
        <v>6</v>
      </c>
      <c r="BG60" s="170">
        <v>1.32</v>
      </c>
    </row>
    <row r="61" spans="1:59" s="164" customFormat="1" ht="15" customHeight="1" x14ac:dyDescent="0.25">
      <c r="A61" s="162" t="s">
        <v>2291</v>
      </c>
      <c r="B61" s="162" t="s">
        <v>2332</v>
      </c>
      <c r="C61" s="330" t="s">
        <v>2298</v>
      </c>
      <c r="D61" s="215" t="s">
        <v>838</v>
      </c>
      <c r="E61" s="334"/>
      <c r="F61" s="334"/>
      <c r="G61" s="166">
        <v>46.16</v>
      </c>
      <c r="H61" s="166">
        <v>2.52</v>
      </c>
      <c r="I61" s="166">
        <v>13.01</v>
      </c>
      <c r="J61" s="166">
        <v>6.15</v>
      </c>
      <c r="K61" s="166">
        <v>5.94</v>
      </c>
      <c r="L61" s="166">
        <v>0.15</v>
      </c>
      <c r="M61" s="166">
        <v>7.02</v>
      </c>
      <c r="N61" s="166">
        <v>9.9700000000000006</v>
      </c>
      <c r="O61" s="166">
        <v>0.85</v>
      </c>
      <c r="P61" s="166">
        <v>4.28</v>
      </c>
      <c r="Q61" s="166">
        <v>0.31</v>
      </c>
      <c r="R61" s="166">
        <v>2.82</v>
      </c>
      <c r="S61" s="82">
        <f t="shared" si="1"/>
        <v>99.179999999999993</v>
      </c>
      <c r="T61" s="168">
        <v>28.2</v>
      </c>
      <c r="U61" s="170">
        <v>1.01</v>
      </c>
      <c r="V61" s="326">
        <v>36625.151722273797</v>
      </c>
      <c r="W61" s="168">
        <v>42.8</v>
      </c>
      <c r="X61" s="325">
        <v>15571.224099655241</v>
      </c>
      <c r="Y61" s="169">
        <v>316</v>
      </c>
      <c r="Z61" s="169">
        <v>272</v>
      </c>
      <c r="AA61" s="168">
        <v>57</v>
      </c>
      <c r="AB61" s="325">
        <v>158</v>
      </c>
      <c r="AC61" s="171"/>
      <c r="AD61" s="171"/>
      <c r="AE61" s="168">
        <v>18.899999999999999</v>
      </c>
      <c r="AF61" s="325">
        <v>173</v>
      </c>
      <c r="AG61" s="325">
        <v>354</v>
      </c>
      <c r="AH61" s="168">
        <v>32.9</v>
      </c>
      <c r="AI61" s="325">
        <v>295</v>
      </c>
      <c r="AJ61" s="168">
        <v>28.3</v>
      </c>
      <c r="AK61" s="170">
        <v>2.33</v>
      </c>
      <c r="AL61" s="170">
        <v>1.9</v>
      </c>
      <c r="AM61" s="169">
        <v>1110</v>
      </c>
      <c r="AN61" s="168">
        <v>36.799999999999997</v>
      </c>
      <c r="AO61" s="168">
        <v>85.1</v>
      </c>
      <c r="AP61" s="168">
        <v>10.9</v>
      </c>
      <c r="AQ61" s="168">
        <v>42.8</v>
      </c>
      <c r="AR61" s="168">
        <v>10</v>
      </c>
      <c r="AS61" s="170">
        <v>1.88</v>
      </c>
      <c r="AT61" s="170">
        <v>5.46</v>
      </c>
      <c r="AU61" s="170">
        <v>0.91</v>
      </c>
      <c r="AV61" s="170">
        <v>5.33</v>
      </c>
      <c r="AW61" s="170">
        <v>0.9</v>
      </c>
      <c r="AX61" s="170">
        <v>2.19</v>
      </c>
      <c r="AY61" s="170">
        <v>0.46</v>
      </c>
      <c r="AZ61" s="170">
        <v>2.37</v>
      </c>
      <c r="BA61" s="170">
        <v>0.46</v>
      </c>
      <c r="BB61" s="170">
        <v>7.05</v>
      </c>
      <c r="BC61" s="170">
        <v>1.54</v>
      </c>
      <c r="BD61" s="170">
        <v>0.2</v>
      </c>
      <c r="BE61" s="168"/>
      <c r="BF61" s="89">
        <v>5.88</v>
      </c>
      <c r="BG61" s="170">
        <v>1.3</v>
      </c>
    </row>
    <row r="62" spans="1:59" s="164" customFormat="1" ht="15" customHeight="1" x14ac:dyDescent="0.25">
      <c r="A62" s="162" t="s">
        <v>2291</v>
      </c>
      <c r="B62" s="162" t="s">
        <v>2332</v>
      </c>
      <c r="C62" s="330" t="s">
        <v>2299</v>
      </c>
      <c r="D62" s="215" t="s">
        <v>838</v>
      </c>
      <c r="E62" s="334"/>
      <c r="F62" s="334"/>
      <c r="G62" s="166">
        <v>45.75</v>
      </c>
      <c r="H62" s="166">
        <v>2.5499999999999998</v>
      </c>
      <c r="I62" s="166">
        <v>13.23</v>
      </c>
      <c r="J62" s="166">
        <v>6.84</v>
      </c>
      <c r="K62" s="166">
        <v>5.33</v>
      </c>
      <c r="L62" s="166">
        <v>0.16</v>
      </c>
      <c r="M62" s="166">
        <v>6.87</v>
      </c>
      <c r="N62" s="166">
        <v>10.06</v>
      </c>
      <c r="O62" s="166">
        <v>0.79</v>
      </c>
      <c r="P62" s="166">
        <v>4.21</v>
      </c>
      <c r="Q62" s="166">
        <v>0.31</v>
      </c>
      <c r="R62" s="166">
        <v>3.16</v>
      </c>
      <c r="S62" s="82">
        <f t="shared" si="1"/>
        <v>99.26</v>
      </c>
      <c r="T62" s="168">
        <v>31.4</v>
      </c>
      <c r="U62" s="170">
        <v>1.05</v>
      </c>
      <c r="V62" s="326">
        <v>36148.309212330059</v>
      </c>
      <c r="W62" s="168">
        <v>42.8</v>
      </c>
      <c r="X62" s="325">
        <v>15810.027451706652</v>
      </c>
      <c r="Y62" s="169">
        <v>337</v>
      </c>
      <c r="Z62" s="169">
        <v>227</v>
      </c>
      <c r="AA62" s="168">
        <v>54.5</v>
      </c>
      <c r="AB62" s="325">
        <v>159</v>
      </c>
      <c r="AC62" s="171"/>
      <c r="AD62" s="171"/>
      <c r="AE62" s="168">
        <v>19.2</v>
      </c>
      <c r="AF62" s="325">
        <v>161</v>
      </c>
      <c r="AG62" s="325">
        <v>308</v>
      </c>
      <c r="AH62" s="168">
        <v>32.4</v>
      </c>
      <c r="AI62" s="325">
        <v>289</v>
      </c>
      <c r="AJ62" s="168">
        <v>40.700000000000003</v>
      </c>
      <c r="AK62" s="170">
        <v>2.56</v>
      </c>
      <c r="AL62" s="170">
        <v>1.54</v>
      </c>
      <c r="AM62" s="169">
        <v>901</v>
      </c>
      <c r="AN62" s="168">
        <v>36.799999999999997</v>
      </c>
      <c r="AO62" s="168">
        <v>85.1</v>
      </c>
      <c r="AP62" s="168">
        <v>10.8</v>
      </c>
      <c r="AQ62" s="168">
        <v>42.4</v>
      </c>
      <c r="AR62" s="170">
        <v>9.7799999999999994</v>
      </c>
      <c r="AS62" s="170">
        <v>1.81</v>
      </c>
      <c r="AT62" s="170">
        <v>5.37</v>
      </c>
      <c r="AU62" s="170">
        <v>0.89</v>
      </c>
      <c r="AV62" s="170">
        <v>5.21</v>
      </c>
      <c r="AW62" s="170">
        <v>0.88</v>
      </c>
      <c r="AX62" s="170">
        <v>2.16</v>
      </c>
      <c r="AY62" s="170">
        <v>0.46</v>
      </c>
      <c r="AZ62" s="170">
        <v>2.3199999999999998</v>
      </c>
      <c r="BA62" s="170">
        <v>0.45</v>
      </c>
      <c r="BB62" s="170">
        <v>7.21</v>
      </c>
      <c r="BC62" s="170">
        <v>1.91</v>
      </c>
      <c r="BD62" s="170">
        <v>0.18</v>
      </c>
      <c r="BE62" s="168"/>
      <c r="BF62" s="89">
        <v>6.02</v>
      </c>
      <c r="BG62" s="170">
        <v>1.34</v>
      </c>
    </row>
    <row r="63" spans="1:59" s="164" customFormat="1" ht="15" customHeight="1" x14ac:dyDescent="0.25">
      <c r="A63" s="162" t="s">
        <v>2291</v>
      </c>
      <c r="B63" s="162" t="s">
        <v>2332</v>
      </c>
      <c r="C63" s="330" t="s">
        <v>2300</v>
      </c>
      <c r="D63" s="215" t="s">
        <v>838</v>
      </c>
      <c r="E63" s="334"/>
      <c r="F63" s="334"/>
      <c r="G63" s="166">
        <v>47.09</v>
      </c>
      <c r="H63" s="166">
        <v>2.87</v>
      </c>
      <c r="I63" s="166">
        <v>10.81</v>
      </c>
      <c r="J63" s="166">
        <v>4.17</v>
      </c>
      <c r="K63" s="166">
        <v>7.55</v>
      </c>
      <c r="L63" s="166">
        <v>0.17</v>
      </c>
      <c r="M63" s="166">
        <v>10</v>
      </c>
      <c r="N63" s="166">
        <v>7.59</v>
      </c>
      <c r="O63" s="166">
        <v>2.21</v>
      </c>
      <c r="P63" s="166">
        <v>1.62</v>
      </c>
      <c r="Q63" s="166">
        <v>0.4</v>
      </c>
      <c r="R63" s="166">
        <v>4.54</v>
      </c>
      <c r="S63" s="82">
        <f t="shared" si="1"/>
        <v>99.02000000000001</v>
      </c>
      <c r="T63" s="170">
        <v>4.9000000000000004</v>
      </c>
      <c r="U63" s="170">
        <v>1.64</v>
      </c>
      <c r="V63" s="326">
        <v>14110.145816247317</v>
      </c>
      <c r="W63" s="168">
        <v>42.7</v>
      </c>
      <c r="X63" s="325">
        <v>18050.321217681678</v>
      </c>
      <c r="Y63" s="169">
        <v>327</v>
      </c>
      <c r="Z63" s="169">
        <v>546</v>
      </c>
      <c r="AA63" s="168">
        <v>63.2</v>
      </c>
      <c r="AB63" s="325">
        <v>295</v>
      </c>
      <c r="AC63" s="171"/>
      <c r="AD63" s="171"/>
      <c r="AE63" s="168">
        <v>17.899999999999999</v>
      </c>
      <c r="AF63" s="168">
        <v>66.3</v>
      </c>
      <c r="AG63" s="325">
        <v>509</v>
      </c>
      <c r="AH63" s="168">
        <v>35.4</v>
      </c>
      <c r="AI63" s="325">
        <v>363</v>
      </c>
      <c r="AJ63" s="168">
        <v>44.9</v>
      </c>
      <c r="AK63" s="170">
        <v>2.78</v>
      </c>
      <c r="AL63" s="170">
        <v>2.5</v>
      </c>
      <c r="AM63" s="169">
        <v>762</v>
      </c>
      <c r="AN63" s="168">
        <v>44.8</v>
      </c>
      <c r="AO63" s="169">
        <v>105</v>
      </c>
      <c r="AP63" s="168">
        <v>13.1</v>
      </c>
      <c r="AQ63" s="168">
        <v>51.4</v>
      </c>
      <c r="AR63" s="168">
        <v>11.8</v>
      </c>
      <c r="AS63" s="170">
        <v>2.04</v>
      </c>
      <c r="AT63" s="170">
        <v>6.36</v>
      </c>
      <c r="AU63" s="170">
        <v>1.04</v>
      </c>
      <c r="AV63" s="170">
        <v>5.82</v>
      </c>
      <c r="AW63" s="170">
        <v>0.96</v>
      </c>
      <c r="AX63" s="170">
        <v>2.2799999999999998</v>
      </c>
      <c r="AY63" s="170">
        <v>0.47</v>
      </c>
      <c r="AZ63" s="170">
        <v>2.33</v>
      </c>
      <c r="BA63" s="170">
        <v>0.45</v>
      </c>
      <c r="BB63" s="170">
        <v>8.7100000000000009</v>
      </c>
      <c r="BC63" s="170">
        <v>2.23</v>
      </c>
      <c r="BD63" s="170">
        <v>0.11</v>
      </c>
      <c r="BE63" s="168"/>
      <c r="BF63" s="89">
        <v>7.2</v>
      </c>
      <c r="BG63" s="170">
        <v>1.71</v>
      </c>
    </row>
    <row r="64" spans="1:59" s="164" customFormat="1" ht="15" customHeight="1" x14ac:dyDescent="0.25">
      <c r="A64" s="162" t="s">
        <v>2291</v>
      </c>
      <c r="B64" s="162" t="s">
        <v>2332</v>
      </c>
      <c r="C64" s="330" t="s">
        <v>2301</v>
      </c>
      <c r="D64" s="215" t="s">
        <v>838</v>
      </c>
      <c r="E64" s="334"/>
      <c r="F64" s="334"/>
      <c r="G64" s="166">
        <v>46.63</v>
      </c>
      <c r="H64" s="166">
        <v>2.96</v>
      </c>
      <c r="I64" s="166">
        <v>10.69</v>
      </c>
      <c r="J64" s="166">
        <v>4.45</v>
      </c>
      <c r="K64" s="166">
        <v>7.29</v>
      </c>
      <c r="L64" s="166">
        <v>0.18</v>
      </c>
      <c r="M64" s="166">
        <v>9.91</v>
      </c>
      <c r="N64" s="166">
        <v>8.06</v>
      </c>
      <c r="O64" s="166">
        <v>2.02</v>
      </c>
      <c r="P64" s="166">
        <v>1.47</v>
      </c>
      <c r="Q64" s="166">
        <v>0.41</v>
      </c>
      <c r="R64" s="166">
        <v>4.97</v>
      </c>
      <c r="S64" s="82">
        <f t="shared" si="1"/>
        <v>99.04</v>
      </c>
      <c r="T64" s="170">
        <v>4.16</v>
      </c>
      <c r="U64" s="170">
        <v>1.33</v>
      </c>
      <c r="V64" s="326">
        <v>12862.882782324019</v>
      </c>
      <c r="W64" s="168">
        <v>42.2</v>
      </c>
      <c r="X64" s="325">
        <v>18702.481729234398</v>
      </c>
      <c r="Y64" s="169">
        <v>319</v>
      </c>
      <c r="Z64" s="169">
        <v>600</v>
      </c>
      <c r="AA64" s="168">
        <v>61.2</v>
      </c>
      <c r="AB64" s="325">
        <v>268</v>
      </c>
      <c r="AC64" s="171"/>
      <c r="AD64" s="171"/>
      <c r="AE64" s="168">
        <v>17.399999999999999</v>
      </c>
      <c r="AF64" s="168">
        <v>49.6</v>
      </c>
      <c r="AG64" s="325">
        <v>572</v>
      </c>
      <c r="AH64" s="168">
        <v>36.5</v>
      </c>
      <c r="AI64" s="325">
        <v>371</v>
      </c>
      <c r="AJ64" s="168">
        <v>45.3</v>
      </c>
      <c r="AK64" s="170">
        <v>2.7</v>
      </c>
      <c r="AL64" s="170">
        <v>1.2</v>
      </c>
      <c r="AM64" s="169">
        <v>652</v>
      </c>
      <c r="AN64" s="168">
        <v>46.2</v>
      </c>
      <c r="AO64" s="169">
        <v>107</v>
      </c>
      <c r="AP64" s="168">
        <v>13.5</v>
      </c>
      <c r="AQ64" s="168">
        <v>53</v>
      </c>
      <c r="AR64" s="168">
        <v>12.2</v>
      </c>
      <c r="AS64" s="170">
        <v>2.0299999999999998</v>
      </c>
      <c r="AT64" s="170">
        <v>6.4</v>
      </c>
      <c r="AU64" s="170">
        <v>1.06</v>
      </c>
      <c r="AV64" s="170">
        <v>6.01</v>
      </c>
      <c r="AW64" s="170">
        <v>0.98</v>
      </c>
      <c r="AX64" s="170">
        <v>2.36</v>
      </c>
      <c r="AY64" s="170">
        <v>0.48</v>
      </c>
      <c r="AZ64" s="170">
        <v>2.38</v>
      </c>
      <c r="BA64" s="170">
        <v>0.47</v>
      </c>
      <c r="BB64" s="170">
        <v>8.92</v>
      </c>
      <c r="BC64" s="170">
        <v>2.36</v>
      </c>
      <c r="BD64" s="170">
        <v>0.09</v>
      </c>
      <c r="BE64" s="168"/>
      <c r="BF64" s="89">
        <v>7.58</v>
      </c>
      <c r="BG64" s="170">
        <v>1.76</v>
      </c>
    </row>
    <row r="65" spans="1:62" s="164" customFormat="1" ht="15" customHeight="1" x14ac:dyDescent="0.25">
      <c r="A65" s="162" t="s">
        <v>2291</v>
      </c>
      <c r="B65" s="162" t="s">
        <v>2332</v>
      </c>
      <c r="C65" s="330" t="s">
        <v>2302</v>
      </c>
      <c r="D65" s="215" t="s">
        <v>838</v>
      </c>
      <c r="E65" s="334"/>
      <c r="F65" s="334"/>
      <c r="G65" s="166">
        <v>47.29</v>
      </c>
      <c r="H65" s="166">
        <v>2.95</v>
      </c>
      <c r="I65" s="166">
        <v>10.61</v>
      </c>
      <c r="J65" s="166">
        <v>4.05</v>
      </c>
      <c r="K65" s="166">
        <v>7.81</v>
      </c>
      <c r="L65" s="166">
        <v>0.17</v>
      </c>
      <c r="M65" s="166">
        <v>10.11</v>
      </c>
      <c r="N65" s="166">
        <v>7.47</v>
      </c>
      <c r="O65" s="166">
        <v>2.06</v>
      </c>
      <c r="P65" s="166">
        <v>1.64</v>
      </c>
      <c r="Q65" s="166">
        <v>0.41</v>
      </c>
      <c r="R65" s="166">
        <v>4.4000000000000004</v>
      </c>
      <c r="S65" s="82">
        <f t="shared" si="1"/>
        <v>98.970000000000013</v>
      </c>
      <c r="T65" s="170">
        <v>4.33</v>
      </c>
      <c r="U65" s="170">
        <v>1.71</v>
      </c>
      <c r="V65" s="326">
        <v>14266.543756482573</v>
      </c>
      <c r="W65" s="168">
        <v>40.799999999999997</v>
      </c>
      <c r="X65" s="325">
        <v>18530.344418975201</v>
      </c>
      <c r="Y65" s="169">
        <v>308</v>
      </c>
      <c r="Z65" s="169">
        <v>518</v>
      </c>
      <c r="AA65" s="168">
        <v>61.2</v>
      </c>
      <c r="AB65" s="325">
        <v>287</v>
      </c>
      <c r="AC65" s="171"/>
      <c r="AD65" s="171"/>
      <c r="AE65" s="168">
        <v>17</v>
      </c>
      <c r="AF65" s="168">
        <v>71</v>
      </c>
      <c r="AG65" s="325">
        <v>485</v>
      </c>
      <c r="AH65" s="168">
        <v>34.9</v>
      </c>
      <c r="AI65" s="325">
        <v>358</v>
      </c>
      <c r="AJ65" s="168">
        <v>42.8</v>
      </c>
      <c r="AK65" s="170">
        <v>2.71</v>
      </c>
      <c r="AL65" s="170">
        <v>2.94</v>
      </c>
      <c r="AM65" s="169">
        <v>772</v>
      </c>
      <c r="AN65" s="168">
        <v>44.2</v>
      </c>
      <c r="AO65" s="169">
        <v>103</v>
      </c>
      <c r="AP65" s="168">
        <v>13</v>
      </c>
      <c r="AQ65" s="168">
        <v>51</v>
      </c>
      <c r="AR65" s="168">
        <v>11.8</v>
      </c>
      <c r="AS65" s="170">
        <v>2.0299999999999998</v>
      </c>
      <c r="AT65" s="170">
        <v>6.29</v>
      </c>
      <c r="AU65" s="170">
        <v>1.03</v>
      </c>
      <c r="AV65" s="170">
        <v>5.78</v>
      </c>
      <c r="AW65" s="170">
        <v>0.95</v>
      </c>
      <c r="AX65" s="170">
        <v>2.25</v>
      </c>
      <c r="AY65" s="170">
        <v>0.46</v>
      </c>
      <c r="AZ65" s="170">
        <v>2.27</v>
      </c>
      <c r="BA65" s="170">
        <v>0.45</v>
      </c>
      <c r="BB65" s="170">
        <v>8.69</v>
      </c>
      <c r="BC65" s="170">
        <v>2.0699999999999998</v>
      </c>
      <c r="BD65" s="170">
        <v>0.12</v>
      </c>
      <c r="BE65" s="168"/>
      <c r="BF65" s="89">
        <v>7.3</v>
      </c>
      <c r="BG65" s="170">
        <v>1.67</v>
      </c>
    </row>
    <row r="66" spans="1:62" s="164" customFormat="1" ht="15" customHeight="1" x14ac:dyDescent="0.25">
      <c r="A66" s="162" t="s">
        <v>2291</v>
      </c>
      <c r="B66" s="162" t="s">
        <v>2332</v>
      </c>
      <c r="C66" s="330" t="s">
        <v>2303</v>
      </c>
      <c r="D66" s="215" t="s">
        <v>838</v>
      </c>
      <c r="E66" s="334"/>
      <c r="F66" s="334"/>
      <c r="G66" s="166">
        <v>50.53</v>
      </c>
      <c r="H66" s="166">
        <v>2.87</v>
      </c>
      <c r="I66" s="166">
        <v>12.37</v>
      </c>
      <c r="J66" s="166">
        <v>3.39</v>
      </c>
      <c r="K66" s="166">
        <v>6.65</v>
      </c>
      <c r="L66" s="166">
        <v>0.14000000000000001</v>
      </c>
      <c r="M66" s="166">
        <v>6.79</v>
      </c>
      <c r="N66" s="166">
        <v>9.4600000000000009</v>
      </c>
      <c r="O66" s="166">
        <v>3.27</v>
      </c>
      <c r="P66" s="166">
        <v>1.48</v>
      </c>
      <c r="Q66" s="166">
        <v>0.34</v>
      </c>
      <c r="R66" s="166">
        <v>1.81</v>
      </c>
      <c r="S66" s="82">
        <f t="shared" si="1"/>
        <v>99.100000000000023</v>
      </c>
      <c r="T66" s="170">
        <v>8.7799999999999994</v>
      </c>
      <c r="U66" s="170">
        <v>0.85</v>
      </c>
      <c r="V66" s="326">
        <v>12534.413757435903</v>
      </c>
      <c r="W66" s="168">
        <v>42.4</v>
      </c>
      <c r="X66" s="325">
        <v>17551.359373390718</v>
      </c>
      <c r="Y66" s="169">
        <v>348</v>
      </c>
      <c r="Z66" s="169">
        <v>383</v>
      </c>
      <c r="AA66" s="168">
        <v>54.2</v>
      </c>
      <c r="AB66" s="325">
        <v>135</v>
      </c>
      <c r="AC66" s="171"/>
      <c r="AD66" s="171"/>
      <c r="AE66" s="168">
        <v>18.7</v>
      </c>
      <c r="AF66" s="168">
        <v>29</v>
      </c>
      <c r="AG66" s="325">
        <v>442</v>
      </c>
      <c r="AH66" s="168">
        <v>34.4</v>
      </c>
      <c r="AI66" s="325">
        <v>344</v>
      </c>
      <c r="AJ66" s="168">
        <v>36.200000000000003</v>
      </c>
      <c r="AK66" s="170">
        <v>2.65</v>
      </c>
      <c r="AL66" s="170">
        <v>0.68</v>
      </c>
      <c r="AM66" s="169">
        <v>643</v>
      </c>
      <c r="AN66" s="168">
        <v>39.200000000000003</v>
      </c>
      <c r="AO66" s="168">
        <v>95.4</v>
      </c>
      <c r="AP66" s="168">
        <v>12.2</v>
      </c>
      <c r="AQ66" s="168">
        <v>48.9</v>
      </c>
      <c r="AR66" s="168">
        <v>11.4</v>
      </c>
      <c r="AS66" s="170">
        <v>2</v>
      </c>
      <c r="AT66" s="170">
        <v>5.98</v>
      </c>
      <c r="AU66" s="170">
        <v>1.01</v>
      </c>
      <c r="AV66" s="170">
        <v>5.76</v>
      </c>
      <c r="AW66" s="170">
        <v>0.94</v>
      </c>
      <c r="AX66" s="170">
        <v>2.2599999999999998</v>
      </c>
      <c r="AY66" s="170">
        <v>0.47</v>
      </c>
      <c r="AZ66" s="170">
        <v>2.2999999999999998</v>
      </c>
      <c r="BA66" s="170">
        <v>0.44</v>
      </c>
      <c r="BB66" s="170">
        <v>8.42</v>
      </c>
      <c r="BC66" s="170">
        <v>2.0499999999999998</v>
      </c>
      <c r="BD66" s="170">
        <v>7.0000000000000007E-2</v>
      </c>
      <c r="BE66" s="168"/>
      <c r="BF66" s="89">
        <v>5.7</v>
      </c>
      <c r="BG66" s="170">
        <v>1.85</v>
      </c>
    </row>
    <row r="67" spans="1:62" s="164" customFormat="1" ht="15" customHeight="1" x14ac:dyDescent="0.25">
      <c r="A67" s="162" t="s">
        <v>2291</v>
      </c>
      <c r="B67" s="162" t="s">
        <v>2332</v>
      </c>
      <c r="C67" s="330" t="s">
        <v>2304</v>
      </c>
      <c r="D67" s="215" t="s">
        <v>838</v>
      </c>
      <c r="E67" s="334"/>
      <c r="F67" s="334"/>
      <c r="G67" s="166">
        <v>50.57</v>
      </c>
      <c r="H67" s="166">
        <v>2.79</v>
      </c>
      <c r="I67" s="166">
        <v>12.71</v>
      </c>
      <c r="J67" s="166">
        <v>2.95</v>
      </c>
      <c r="K67" s="166">
        <v>6.9</v>
      </c>
      <c r="L67" s="166">
        <v>0.14000000000000001</v>
      </c>
      <c r="M67" s="166">
        <v>6.53</v>
      </c>
      <c r="N67" s="166">
        <v>9.5500000000000007</v>
      </c>
      <c r="O67" s="166">
        <v>3.2</v>
      </c>
      <c r="P67" s="166">
        <v>1.69</v>
      </c>
      <c r="Q67" s="166">
        <v>0.34</v>
      </c>
      <c r="R67" s="166">
        <v>1.72</v>
      </c>
      <c r="S67" s="82">
        <f t="shared" si="1"/>
        <v>99.09</v>
      </c>
      <c r="T67" s="170">
        <v>6.96</v>
      </c>
      <c r="U67" s="170">
        <v>1.31</v>
      </c>
      <c r="V67" s="326">
        <v>14297.219687601255</v>
      </c>
      <c r="W67" s="168">
        <v>39.1</v>
      </c>
      <c r="X67" s="325">
        <v>17043.37657953889</v>
      </c>
      <c r="Y67" s="169">
        <v>334</v>
      </c>
      <c r="Z67" s="169">
        <v>336</v>
      </c>
      <c r="AA67" s="168">
        <v>48.8</v>
      </c>
      <c r="AB67" s="325">
        <v>117</v>
      </c>
      <c r="AC67" s="171"/>
      <c r="AD67" s="171"/>
      <c r="AE67" s="168">
        <v>19</v>
      </c>
      <c r="AF67" s="168">
        <v>29.7</v>
      </c>
      <c r="AG67" s="325">
        <v>544</v>
      </c>
      <c r="AH67" s="168">
        <v>33.4</v>
      </c>
      <c r="AI67" s="325">
        <v>322</v>
      </c>
      <c r="AJ67" s="168">
        <v>45.4</v>
      </c>
      <c r="AK67" s="170">
        <v>2.84</v>
      </c>
      <c r="AL67" s="170">
        <v>0.61</v>
      </c>
      <c r="AM67" s="169">
        <v>602</v>
      </c>
      <c r="AN67" s="168">
        <v>44.2</v>
      </c>
      <c r="AO67" s="168">
        <v>97.9</v>
      </c>
      <c r="AP67" s="168">
        <v>12.4</v>
      </c>
      <c r="AQ67" s="168">
        <v>48.8</v>
      </c>
      <c r="AR67" s="168">
        <v>11</v>
      </c>
      <c r="AS67" s="170">
        <v>1.95</v>
      </c>
      <c r="AT67" s="170">
        <v>5.93</v>
      </c>
      <c r="AU67" s="170">
        <v>0.97</v>
      </c>
      <c r="AV67" s="170">
        <v>5.42</v>
      </c>
      <c r="AW67" s="170">
        <v>0.89</v>
      </c>
      <c r="AX67" s="170">
        <v>2.15</v>
      </c>
      <c r="AY67" s="170">
        <v>0.44</v>
      </c>
      <c r="AZ67" s="170">
        <v>2.2000000000000002</v>
      </c>
      <c r="BA67" s="170">
        <v>0.42</v>
      </c>
      <c r="BB67" s="170">
        <v>8.01</v>
      </c>
      <c r="BC67" s="170">
        <v>2.2999999999999998</v>
      </c>
      <c r="BD67" s="170">
        <v>7.0000000000000007E-2</v>
      </c>
      <c r="BE67" s="168"/>
      <c r="BF67" s="89">
        <v>5.3</v>
      </c>
      <c r="BG67" s="170">
        <v>1.74</v>
      </c>
    </row>
    <row r="68" spans="1:62" s="164" customFormat="1" ht="15" customHeight="1" x14ac:dyDescent="0.25">
      <c r="A68" s="162" t="s">
        <v>2291</v>
      </c>
      <c r="B68" s="162" t="s">
        <v>2332</v>
      </c>
      <c r="C68" s="330" t="s">
        <v>2305</v>
      </c>
      <c r="D68" s="215" t="s">
        <v>838</v>
      </c>
      <c r="E68" s="334"/>
      <c r="F68" s="334"/>
      <c r="G68" s="166">
        <v>50.4</v>
      </c>
      <c r="H68" s="166">
        <v>2.87</v>
      </c>
      <c r="I68" s="166">
        <v>12.25</v>
      </c>
      <c r="J68" s="166">
        <v>3.13</v>
      </c>
      <c r="K68" s="166">
        <v>6.99</v>
      </c>
      <c r="L68" s="166">
        <v>0.14000000000000001</v>
      </c>
      <c r="M68" s="166">
        <v>6.9</v>
      </c>
      <c r="N68" s="166">
        <v>9.66</v>
      </c>
      <c r="O68" s="166">
        <v>3.27</v>
      </c>
      <c r="P68" s="166">
        <v>1.33</v>
      </c>
      <c r="Q68" s="166">
        <v>0.34</v>
      </c>
      <c r="R68" s="166">
        <v>1.83</v>
      </c>
      <c r="S68" s="82">
        <f t="shared" si="1"/>
        <v>99.109999999999985</v>
      </c>
      <c r="T68" s="170">
        <v>8.9</v>
      </c>
      <c r="U68" s="170">
        <v>0.78</v>
      </c>
      <c r="V68" s="326">
        <v>11260.835742093141</v>
      </c>
      <c r="W68" s="168">
        <v>42</v>
      </c>
      <c r="X68" s="325">
        <v>17546.375945088505</v>
      </c>
      <c r="Y68" s="169">
        <v>338</v>
      </c>
      <c r="Z68" s="169">
        <v>367</v>
      </c>
      <c r="AA68" s="168">
        <v>52.1</v>
      </c>
      <c r="AB68" s="325">
        <v>122</v>
      </c>
      <c r="AC68" s="171"/>
      <c r="AD68" s="171"/>
      <c r="AE68" s="168">
        <v>18.7</v>
      </c>
      <c r="AF68" s="168">
        <v>25.4</v>
      </c>
      <c r="AG68" s="325">
        <v>406</v>
      </c>
      <c r="AH68" s="168">
        <v>33.5</v>
      </c>
      <c r="AI68" s="325">
        <v>334</v>
      </c>
      <c r="AJ68" s="168">
        <v>41.5</v>
      </c>
      <c r="AK68" s="170">
        <v>2.62</v>
      </c>
      <c r="AL68" s="170">
        <v>0.66</v>
      </c>
      <c r="AM68" s="169">
        <v>514</v>
      </c>
      <c r="AN68" s="168">
        <v>38.4</v>
      </c>
      <c r="AO68" s="168">
        <v>91.4</v>
      </c>
      <c r="AP68" s="168">
        <v>11.8</v>
      </c>
      <c r="AQ68" s="168">
        <v>46.8</v>
      </c>
      <c r="AR68" s="168">
        <v>10.9</v>
      </c>
      <c r="AS68" s="170">
        <v>1.85</v>
      </c>
      <c r="AT68" s="170">
        <v>5.77</v>
      </c>
      <c r="AU68" s="170">
        <v>0.96</v>
      </c>
      <c r="AV68" s="170">
        <v>5.52</v>
      </c>
      <c r="AW68" s="170">
        <v>0.9</v>
      </c>
      <c r="AX68" s="170">
        <v>2.16</v>
      </c>
      <c r="AY68" s="170">
        <v>0.44</v>
      </c>
      <c r="AZ68" s="170">
        <v>2.21</v>
      </c>
      <c r="BA68" s="170">
        <v>0.42</v>
      </c>
      <c r="BB68" s="170">
        <v>8.2200000000000006</v>
      </c>
      <c r="BC68" s="170">
        <v>2.14</v>
      </c>
      <c r="BD68" s="170">
        <v>7.0000000000000007E-2</v>
      </c>
      <c r="BE68" s="168"/>
      <c r="BF68" s="89">
        <v>5.41</v>
      </c>
      <c r="BG68" s="170">
        <v>1.77</v>
      </c>
    </row>
    <row r="69" spans="1:62" s="164" customFormat="1" ht="15" customHeight="1" x14ac:dyDescent="0.25">
      <c r="A69" s="162" t="s">
        <v>2291</v>
      </c>
      <c r="B69" s="162" t="s">
        <v>2332</v>
      </c>
      <c r="C69" s="330" t="s">
        <v>2306</v>
      </c>
      <c r="D69" s="215" t="s">
        <v>838</v>
      </c>
      <c r="E69" s="334"/>
      <c r="F69" s="334"/>
      <c r="G69" s="166">
        <v>48.15</v>
      </c>
      <c r="H69" s="166">
        <v>4.2699999999999996</v>
      </c>
      <c r="I69" s="166">
        <v>12.5</v>
      </c>
      <c r="J69" s="166">
        <v>5.77</v>
      </c>
      <c r="K69" s="166">
        <v>5.28</v>
      </c>
      <c r="L69" s="166">
        <v>0.13</v>
      </c>
      <c r="M69" s="166">
        <v>3.19</v>
      </c>
      <c r="N69" s="166">
        <v>7.06</v>
      </c>
      <c r="O69" s="166">
        <v>1.36</v>
      </c>
      <c r="P69" s="166">
        <v>7.41</v>
      </c>
      <c r="Q69" s="166">
        <v>1.05</v>
      </c>
      <c r="R69" s="166">
        <v>2.39</v>
      </c>
      <c r="S69" s="82">
        <f t="shared" si="1"/>
        <v>98.559999999999988</v>
      </c>
      <c r="T69" s="170">
        <v>5.31</v>
      </c>
      <c r="U69" s="170">
        <v>2.02</v>
      </c>
      <c r="V69" s="326">
        <v>63582.088528017026</v>
      </c>
      <c r="W69" s="168">
        <v>11.4</v>
      </c>
      <c r="X69" s="325">
        <v>26456.415786919384</v>
      </c>
      <c r="Y69" s="169">
        <v>375</v>
      </c>
      <c r="Z69" s="170">
        <v>4.68</v>
      </c>
      <c r="AA69" s="168">
        <v>31.7</v>
      </c>
      <c r="AB69" s="168">
        <v>12</v>
      </c>
      <c r="AC69" s="171"/>
      <c r="AD69" s="171"/>
      <c r="AE69" s="168">
        <v>23.4</v>
      </c>
      <c r="AF69" s="168">
        <v>94.4</v>
      </c>
      <c r="AG69" s="325">
        <v>943</v>
      </c>
      <c r="AH69" s="168">
        <v>59.5</v>
      </c>
      <c r="AI69" s="325">
        <v>806</v>
      </c>
      <c r="AJ69" s="168">
        <v>84.4</v>
      </c>
      <c r="AK69" s="170">
        <v>5</v>
      </c>
      <c r="AL69" s="170">
        <v>0.89</v>
      </c>
      <c r="AM69" s="169">
        <v>8940</v>
      </c>
      <c r="AN69" s="169">
        <v>105</v>
      </c>
      <c r="AO69" s="169">
        <v>275</v>
      </c>
      <c r="AP69" s="168">
        <v>35.5</v>
      </c>
      <c r="AQ69" s="169">
        <v>139</v>
      </c>
      <c r="AR69" s="168">
        <v>30</v>
      </c>
      <c r="AS69" s="170">
        <v>7.32</v>
      </c>
      <c r="AT69" s="168">
        <v>15.2</v>
      </c>
      <c r="AU69" s="170">
        <v>2.2599999999999998</v>
      </c>
      <c r="AV69" s="168">
        <v>11.5</v>
      </c>
      <c r="AW69" s="170">
        <v>1.69</v>
      </c>
      <c r="AX69" s="170">
        <v>3.76</v>
      </c>
      <c r="AY69" s="170">
        <v>0.69</v>
      </c>
      <c r="AZ69" s="170">
        <v>3.21</v>
      </c>
      <c r="BA69" s="170">
        <v>0.6</v>
      </c>
      <c r="BB69" s="168">
        <v>16.7</v>
      </c>
      <c r="BC69" s="170">
        <v>4.2699999999999996</v>
      </c>
      <c r="BD69" s="170">
        <v>0.09</v>
      </c>
      <c r="BE69" s="168"/>
      <c r="BF69" s="168">
        <v>16.5</v>
      </c>
      <c r="BG69" s="170">
        <v>3.82</v>
      </c>
    </row>
    <row r="70" spans="1:62" s="164" customFormat="1" ht="15" customHeight="1" x14ac:dyDescent="0.25">
      <c r="A70" s="162" t="s">
        <v>2291</v>
      </c>
      <c r="B70" s="162" t="s">
        <v>2332</v>
      </c>
      <c r="C70" s="330" t="s">
        <v>2307</v>
      </c>
      <c r="D70" s="215" t="s">
        <v>838</v>
      </c>
      <c r="E70" s="334"/>
      <c r="F70" s="334"/>
      <c r="G70" s="166">
        <v>47.72</v>
      </c>
      <c r="H70" s="166">
        <v>4.59</v>
      </c>
      <c r="I70" s="166">
        <v>12.77</v>
      </c>
      <c r="J70" s="166">
        <v>5.74</v>
      </c>
      <c r="K70" s="166">
        <v>5.92</v>
      </c>
      <c r="L70" s="166">
        <v>0.15</v>
      </c>
      <c r="M70" s="166">
        <v>3.16</v>
      </c>
      <c r="N70" s="166">
        <v>6.72</v>
      </c>
      <c r="O70" s="166">
        <v>1.19</v>
      </c>
      <c r="P70" s="166">
        <v>7.31</v>
      </c>
      <c r="Q70" s="166">
        <v>0.96</v>
      </c>
      <c r="R70" s="166">
        <v>2.2400000000000002</v>
      </c>
      <c r="S70" s="82">
        <f t="shared" si="1"/>
        <v>98.469999999999985</v>
      </c>
      <c r="T70" s="170">
        <v>5.73</v>
      </c>
      <c r="U70" s="170">
        <v>2.0299999999999998</v>
      </c>
      <c r="V70" s="326">
        <v>62639.073549384892</v>
      </c>
      <c r="W70" s="168">
        <v>12.2</v>
      </c>
      <c r="X70" s="325">
        <v>28400.578419135702</v>
      </c>
      <c r="Y70" s="169">
        <v>364</v>
      </c>
      <c r="Z70" s="170">
        <v>3.5</v>
      </c>
      <c r="AA70" s="168">
        <v>34.4</v>
      </c>
      <c r="AB70" s="168">
        <v>13.1</v>
      </c>
      <c r="AC70" s="171"/>
      <c r="AD70" s="171"/>
      <c r="AE70" s="168">
        <v>24.5</v>
      </c>
      <c r="AF70" s="168">
        <v>81.900000000000006</v>
      </c>
      <c r="AG70" s="325">
        <v>901</v>
      </c>
      <c r="AH70" s="168">
        <v>57</v>
      </c>
      <c r="AI70" s="325">
        <v>747</v>
      </c>
      <c r="AJ70" s="168">
        <v>54.8</v>
      </c>
      <c r="AK70" s="170">
        <v>5.26</v>
      </c>
      <c r="AL70" s="170">
        <v>1.2</v>
      </c>
      <c r="AM70" s="169">
        <v>9340</v>
      </c>
      <c r="AN70" s="169">
        <v>106</v>
      </c>
      <c r="AO70" s="169">
        <v>278</v>
      </c>
      <c r="AP70" s="168">
        <v>35.4</v>
      </c>
      <c r="AQ70" s="169">
        <v>139</v>
      </c>
      <c r="AR70" s="168">
        <v>30.2</v>
      </c>
      <c r="AS70" s="170">
        <v>7.34</v>
      </c>
      <c r="AT70" s="168">
        <v>14.8</v>
      </c>
      <c r="AU70" s="170">
        <v>2.2200000000000002</v>
      </c>
      <c r="AV70" s="168">
        <v>11.1</v>
      </c>
      <c r="AW70" s="170">
        <v>1.62</v>
      </c>
      <c r="AX70" s="170">
        <v>3.52</v>
      </c>
      <c r="AY70" s="170">
        <v>0.64</v>
      </c>
      <c r="AZ70" s="170">
        <v>2.96</v>
      </c>
      <c r="BA70" s="170">
        <v>0.52</v>
      </c>
      <c r="BB70" s="168">
        <v>15.6</v>
      </c>
      <c r="BC70" s="170">
        <v>2.67</v>
      </c>
      <c r="BD70" s="170">
        <v>0.09</v>
      </c>
      <c r="BE70" s="168"/>
      <c r="BF70" s="168">
        <v>16.5</v>
      </c>
      <c r="BG70" s="170">
        <v>4</v>
      </c>
    </row>
    <row r="71" spans="1:62" s="164" customFormat="1" ht="15" customHeight="1" x14ac:dyDescent="0.25">
      <c r="A71" s="162" t="s">
        <v>2291</v>
      </c>
      <c r="B71" s="162" t="s">
        <v>2332</v>
      </c>
      <c r="C71" s="330" t="s">
        <v>2308</v>
      </c>
      <c r="D71" s="215" t="s">
        <v>838</v>
      </c>
      <c r="E71" s="334"/>
      <c r="F71" s="334"/>
      <c r="G71" s="166">
        <v>47.22</v>
      </c>
      <c r="H71" s="166">
        <v>4.58</v>
      </c>
      <c r="I71" s="166">
        <v>12.71</v>
      </c>
      <c r="J71" s="166">
        <v>6.17</v>
      </c>
      <c r="K71" s="166">
        <v>5.67</v>
      </c>
      <c r="L71" s="166">
        <v>0.14000000000000001</v>
      </c>
      <c r="M71" s="166">
        <v>3.44</v>
      </c>
      <c r="N71" s="166">
        <v>6.95</v>
      </c>
      <c r="O71" s="166">
        <v>1.29</v>
      </c>
      <c r="P71" s="166">
        <v>7.13</v>
      </c>
      <c r="Q71" s="166">
        <v>0.95</v>
      </c>
      <c r="R71" s="166">
        <v>2.31</v>
      </c>
      <c r="S71" s="82">
        <f t="shared" si="1"/>
        <v>98.56</v>
      </c>
      <c r="T71" s="170">
        <v>6.54</v>
      </c>
      <c r="U71" s="170">
        <v>2.71</v>
      </c>
      <c r="V71" s="326">
        <v>61101.596065899656</v>
      </c>
      <c r="W71" s="168">
        <v>13.3</v>
      </c>
      <c r="X71" s="325">
        <v>28340.992413100961</v>
      </c>
      <c r="Y71" s="169">
        <v>395</v>
      </c>
      <c r="Z71" s="170">
        <v>1.92</v>
      </c>
      <c r="AA71" s="168">
        <v>38</v>
      </c>
      <c r="AB71" s="168">
        <v>14.9</v>
      </c>
      <c r="AC71" s="171"/>
      <c r="AD71" s="171"/>
      <c r="AE71" s="168">
        <v>25.2</v>
      </c>
      <c r="AF71" s="168">
        <v>84</v>
      </c>
      <c r="AG71" s="325">
        <v>743</v>
      </c>
      <c r="AH71" s="168">
        <v>59.9</v>
      </c>
      <c r="AI71" s="325">
        <v>863</v>
      </c>
      <c r="AJ71" s="168">
        <v>56.2</v>
      </c>
      <c r="AK71" s="170">
        <v>5.91</v>
      </c>
      <c r="AL71" s="170">
        <v>0.72</v>
      </c>
      <c r="AM71" s="169">
        <v>9100</v>
      </c>
      <c r="AN71" s="169">
        <v>108</v>
      </c>
      <c r="AO71" s="169">
        <v>284</v>
      </c>
      <c r="AP71" s="168">
        <v>36.4</v>
      </c>
      <c r="AQ71" s="169">
        <v>143</v>
      </c>
      <c r="AR71" s="168">
        <v>31.5</v>
      </c>
      <c r="AS71" s="170">
        <v>7.45</v>
      </c>
      <c r="AT71" s="168">
        <v>15.5</v>
      </c>
      <c r="AU71" s="170">
        <v>2.31</v>
      </c>
      <c r="AV71" s="168">
        <v>11.7</v>
      </c>
      <c r="AW71" s="170">
        <v>1.74</v>
      </c>
      <c r="AX71" s="170">
        <v>3.79</v>
      </c>
      <c r="AY71" s="170">
        <v>0.7</v>
      </c>
      <c r="AZ71" s="170">
        <v>3.21</v>
      </c>
      <c r="BA71" s="170">
        <v>0.59</v>
      </c>
      <c r="BB71" s="168">
        <v>19.5</v>
      </c>
      <c r="BC71" s="170">
        <v>2.87</v>
      </c>
      <c r="BD71" s="170">
        <v>0.1</v>
      </c>
      <c r="BE71" s="168"/>
      <c r="BF71" s="168">
        <v>17.399999999999999</v>
      </c>
      <c r="BG71" s="170">
        <v>4.09</v>
      </c>
    </row>
    <row r="72" spans="1:62" s="164" customFormat="1" ht="15" customHeight="1" x14ac:dyDescent="0.25">
      <c r="A72" s="162" t="s">
        <v>2291</v>
      </c>
      <c r="B72" s="162" t="s">
        <v>2332</v>
      </c>
      <c r="C72" s="330" t="s">
        <v>2309</v>
      </c>
      <c r="D72" s="215" t="s">
        <v>838</v>
      </c>
      <c r="E72" s="334"/>
      <c r="F72" s="334"/>
      <c r="G72" s="166">
        <v>44.97</v>
      </c>
      <c r="H72" s="166">
        <v>2.91</v>
      </c>
      <c r="I72" s="166">
        <v>12.99</v>
      </c>
      <c r="J72" s="166">
        <v>3.64</v>
      </c>
      <c r="K72" s="166">
        <v>7.71</v>
      </c>
      <c r="L72" s="166">
        <v>0.17</v>
      </c>
      <c r="M72" s="166">
        <v>7.71</v>
      </c>
      <c r="N72" s="166">
        <v>12.85</v>
      </c>
      <c r="O72" s="166">
        <v>1.86</v>
      </c>
      <c r="P72" s="166">
        <v>1.2</v>
      </c>
      <c r="Q72" s="166">
        <v>0.36</v>
      </c>
      <c r="R72" s="166">
        <v>2.65</v>
      </c>
      <c r="S72" s="82">
        <f t="shared" si="1"/>
        <v>99.019999999999982</v>
      </c>
      <c r="T72" s="168">
        <v>17.399999999999999</v>
      </c>
      <c r="U72" s="170">
        <v>1.59</v>
      </c>
      <c r="V72" s="326">
        <v>10246.871747108155</v>
      </c>
      <c r="W72" s="168">
        <v>60</v>
      </c>
      <c r="X72" s="325">
        <v>17942.774301527519</v>
      </c>
      <c r="Y72" s="169">
        <v>401</v>
      </c>
      <c r="Z72" s="168">
        <v>30.2</v>
      </c>
      <c r="AA72" s="168">
        <v>50.4</v>
      </c>
      <c r="AB72" s="168">
        <v>94.2</v>
      </c>
      <c r="AC72" s="171"/>
      <c r="AD72" s="171"/>
      <c r="AE72" s="168">
        <v>17.600000000000001</v>
      </c>
      <c r="AF72" s="168">
        <v>26.7</v>
      </c>
      <c r="AG72" s="325">
        <v>354</v>
      </c>
      <c r="AH72" s="168">
        <v>36.799999999999997</v>
      </c>
      <c r="AI72" s="325">
        <v>321</v>
      </c>
      <c r="AJ72" s="168">
        <v>39</v>
      </c>
      <c r="AK72" s="170">
        <v>2.85</v>
      </c>
      <c r="AL72" s="170">
        <v>1.53</v>
      </c>
      <c r="AM72" s="169">
        <v>668</v>
      </c>
      <c r="AN72" s="168">
        <v>35</v>
      </c>
      <c r="AO72" s="168">
        <v>84.7</v>
      </c>
      <c r="AP72" s="168">
        <v>11.2</v>
      </c>
      <c r="AQ72" s="168">
        <v>45.8</v>
      </c>
      <c r="AR72" s="168">
        <v>11.1</v>
      </c>
      <c r="AS72" s="170">
        <v>1.99</v>
      </c>
      <c r="AT72" s="170">
        <v>5.76</v>
      </c>
      <c r="AU72" s="170">
        <v>1.01</v>
      </c>
      <c r="AV72" s="170">
        <v>5.98</v>
      </c>
      <c r="AW72" s="170">
        <v>0.99</v>
      </c>
      <c r="AX72" s="170">
        <v>2.41</v>
      </c>
      <c r="AY72" s="170">
        <v>0.49</v>
      </c>
      <c r="AZ72" s="170">
        <v>2.4900000000000002</v>
      </c>
      <c r="BA72" s="170">
        <v>0.49</v>
      </c>
      <c r="BB72" s="170">
        <v>8.4499999999999993</v>
      </c>
      <c r="BC72" s="170">
        <v>1.94</v>
      </c>
      <c r="BD72" s="170">
        <v>0.06</v>
      </c>
      <c r="BE72" s="168"/>
      <c r="BF72" s="89">
        <v>4.5</v>
      </c>
      <c r="BG72" s="170">
        <v>1.07</v>
      </c>
    </row>
    <row r="73" spans="1:62" s="164" customFormat="1" ht="15" customHeight="1" x14ac:dyDescent="0.25">
      <c r="A73" s="162" t="s">
        <v>2291</v>
      </c>
      <c r="B73" s="162" t="s">
        <v>2332</v>
      </c>
      <c r="C73" s="330" t="s">
        <v>2310</v>
      </c>
      <c r="D73" s="215" t="s">
        <v>838</v>
      </c>
      <c r="E73" s="334"/>
      <c r="F73" s="334"/>
      <c r="G73" s="166">
        <v>46.55</v>
      </c>
      <c r="H73" s="166">
        <v>2.82</v>
      </c>
      <c r="I73" s="166">
        <v>13.23</v>
      </c>
      <c r="J73" s="166">
        <v>4.03</v>
      </c>
      <c r="K73" s="166">
        <v>6.88</v>
      </c>
      <c r="L73" s="166">
        <v>0.14000000000000001</v>
      </c>
      <c r="M73" s="166">
        <v>6.98</v>
      </c>
      <c r="N73" s="166">
        <v>12.32</v>
      </c>
      <c r="O73" s="166">
        <v>2.52</v>
      </c>
      <c r="P73" s="166">
        <v>0.95</v>
      </c>
      <c r="Q73" s="166">
        <v>0.36</v>
      </c>
      <c r="R73" s="166">
        <v>2.34</v>
      </c>
      <c r="S73" s="82">
        <f t="shared" si="1"/>
        <v>99.11999999999999</v>
      </c>
      <c r="T73" s="168">
        <v>14.4</v>
      </c>
      <c r="U73" s="170">
        <v>1.68</v>
      </c>
      <c r="V73" s="326">
        <v>8085.6927773240741</v>
      </c>
      <c r="W73" s="168">
        <v>54</v>
      </c>
      <c r="X73" s="325">
        <v>17331.226171012204</v>
      </c>
      <c r="Y73" s="169">
        <v>397</v>
      </c>
      <c r="Z73" s="168">
        <v>16.5</v>
      </c>
      <c r="AA73" s="168">
        <v>49.2</v>
      </c>
      <c r="AB73" s="168">
        <v>79.3</v>
      </c>
      <c r="AC73" s="171"/>
      <c r="AD73" s="171"/>
      <c r="AE73" s="168">
        <v>19</v>
      </c>
      <c r="AF73" s="168">
        <v>18</v>
      </c>
      <c r="AG73" s="325">
        <v>373</v>
      </c>
      <c r="AH73" s="168">
        <v>37</v>
      </c>
      <c r="AI73" s="325">
        <v>318</v>
      </c>
      <c r="AJ73" s="168">
        <v>32.799999999999997</v>
      </c>
      <c r="AK73" s="170">
        <v>2.48</v>
      </c>
      <c r="AL73" s="170">
        <v>1.37</v>
      </c>
      <c r="AM73" s="169">
        <v>540</v>
      </c>
      <c r="AN73" s="168">
        <v>35.6</v>
      </c>
      <c r="AO73" s="168">
        <v>86.1</v>
      </c>
      <c r="AP73" s="168">
        <v>11.4</v>
      </c>
      <c r="AQ73" s="168">
        <v>46.3</v>
      </c>
      <c r="AR73" s="168">
        <v>11.2</v>
      </c>
      <c r="AS73" s="170">
        <v>1.88</v>
      </c>
      <c r="AT73" s="170">
        <v>5.72</v>
      </c>
      <c r="AU73" s="170">
        <v>1</v>
      </c>
      <c r="AV73" s="170">
        <v>5.96</v>
      </c>
      <c r="AW73" s="170">
        <v>0.99</v>
      </c>
      <c r="AX73" s="170">
        <v>2.39</v>
      </c>
      <c r="AY73" s="170">
        <v>0.5</v>
      </c>
      <c r="AZ73" s="170">
        <v>2.4900000000000002</v>
      </c>
      <c r="BA73" s="170">
        <v>0.49</v>
      </c>
      <c r="BB73" s="170">
        <v>8.36</v>
      </c>
      <c r="BC73" s="170">
        <v>2.02</v>
      </c>
      <c r="BD73" s="170">
        <v>0.04</v>
      </c>
      <c r="BE73" s="168"/>
      <c r="BF73" s="89">
        <v>4.5999999999999996</v>
      </c>
      <c r="BG73" s="170">
        <v>1.1200000000000001</v>
      </c>
    </row>
    <row r="74" spans="1:62" s="164" customFormat="1" ht="15" customHeight="1" x14ac:dyDescent="0.25">
      <c r="A74" s="162" t="s">
        <v>2291</v>
      </c>
      <c r="B74" s="162" t="s">
        <v>2332</v>
      </c>
      <c r="C74" s="330" t="s">
        <v>2311</v>
      </c>
      <c r="D74" s="215" t="s">
        <v>838</v>
      </c>
      <c r="E74" s="334"/>
      <c r="F74" s="334"/>
      <c r="G74" s="166">
        <v>46.71</v>
      </c>
      <c r="H74" s="166">
        <v>2.75</v>
      </c>
      <c r="I74" s="166">
        <v>12.39</v>
      </c>
      <c r="J74" s="166">
        <v>3.58</v>
      </c>
      <c r="K74" s="166">
        <v>6.91</v>
      </c>
      <c r="L74" s="166">
        <v>0.15</v>
      </c>
      <c r="M74" s="166">
        <v>7.15</v>
      </c>
      <c r="N74" s="166">
        <v>13.58</v>
      </c>
      <c r="O74" s="166">
        <v>2.37</v>
      </c>
      <c r="P74" s="166">
        <v>0.86</v>
      </c>
      <c r="Q74" s="166">
        <v>0.33</v>
      </c>
      <c r="R74" s="166">
        <v>2.34</v>
      </c>
      <c r="S74" s="82">
        <f t="shared" si="1"/>
        <v>99.120000000000019</v>
      </c>
      <c r="T74" s="168">
        <v>12.3</v>
      </c>
      <c r="U74" s="170">
        <v>1.78</v>
      </c>
      <c r="V74" s="326">
        <v>7319.4292326153773</v>
      </c>
      <c r="W74" s="168">
        <v>59.4</v>
      </c>
      <c r="X74" s="325">
        <v>16900.439925528925</v>
      </c>
      <c r="Y74" s="169">
        <v>396</v>
      </c>
      <c r="Z74" s="168">
        <v>30.2</v>
      </c>
      <c r="AA74" s="168">
        <v>47.9</v>
      </c>
      <c r="AB74" s="168">
        <v>85.9</v>
      </c>
      <c r="AC74" s="171"/>
      <c r="AD74" s="171"/>
      <c r="AE74" s="168">
        <v>18.2</v>
      </c>
      <c r="AF74" s="168">
        <v>14.2</v>
      </c>
      <c r="AG74" s="325">
        <v>371</v>
      </c>
      <c r="AH74" s="168">
        <v>34.799999999999997</v>
      </c>
      <c r="AI74" s="325">
        <v>301</v>
      </c>
      <c r="AJ74" s="168">
        <v>36</v>
      </c>
      <c r="AK74" s="170">
        <v>2.23</v>
      </c>
      <c r="AL74" s="170">
        <v>0.71</v>
      </c>
      <c r="AM74" s="169">
        <v>570</v>
      </c>
      <c r="AN74" s="168">
        <v>32.700000000000003</v>
      </c>
      <c r="AO74" s="168">
        <v>79.2</v>
      </c>
      <c r="AP74" s="168">
        <v>10.5</v>
      </c>
      <c r="AQ74" s="168">
        <v>43.2</v>
      </c>
      <c r="AR74" s="168">
        <v>10.4</v>
      </c>
      <c r="AS74" s="170">
        <v>1.81</v>
      </c>
      <c r="AT74" s="170">
        <v>5.43</v>
      </c>
      <c r="AU74" s="170">
        <v>0.95</v>
      </c>
      <c r="AV74" s="170">
        <v>5.66</v>
      </c>
      <c r="AW74" s="170">
        <v>0.95</v>
      </c>
      <c r="AX74" s="170">
        <v>2.25</v>
      </c>
      <c r="AY74" s="170">
        <v>0.47</v>
      </c>
      <c r="AZ74" s="170">
        <v>2.36</v>
      </c>
      <c r="BA74" s="170">
        <v>0.46</v>
      </c>
      <c r="BB74" s="170">
        <v>7.99</v>
      </c>
      <c r="BC74" s="170">
        <v>1.86</v>
      </c>
      <c r="BD74" s="170">
        <v>0.04</v>
      </c>
      <c r="BE74" s="168"/>
      <c r="BF74" s="170">
        <v>4.13</v>
      </c>
      <c r="BG74" s="170">
        <v>0.98</v>
      </c>
    </row>
    <row r="75" spans="1:62" s="164" customFormat="1" ht="15" customHeight="1" x14ac:dyDescent="0.25">
      <c r="A75" s="335" t="s">
        <v>2291</v>
      </c>
      <c r="B75" s="335" t="s">
        <v>2332</v>
      </c>
      <c r="C75" s="336" t="s">
        <v>2312</v>
      </c>
      <c r="D75" s="337" t="s">
        <v>838</v>
      </c>
      <c r="E75" s="338"/>
      <c r="F75" s="338"/>
      <c r="G75" s="97">
        <v>46.25</v>
      </c>
      <c r="H75" s="97">
        <v>5.19</v>
      </c>
      <c r="I75" s="97">
        <v>11.8</v>
      </c>
      <c r="J75" s="97">
        <v>6.24</v>
      </c>
      <c r="K75" s="97">
        <v>6.24</v>
      </c>
      <c r="L75" s="97">
        <v>0.16</v>
      </c>
      <c r="M75" s="97">
        <v>3.72</v>
      </c>
      <c r="N75" s="97">
        <v>7.77</v>
      </c>
      <c r="O75" s="97">
        <v>1.41</v>
      </c>
      <c r="P75" s="97">
        <v>6.34</v>
      </c>
      <c r="Q75" s="97">
        <v>0.95</v>
      </c>
      <c r="R75" s="97">
        <v>2.4900000000000002</v>
      </c>
      <c r="S75" s="98">
        <f t="shared" si="1"/>
        <v>98.559999999999974</v>
      </c>
      <c r="T75" s="102">
        <v>5.44</v>
      </c>
      <c r="U75" s="102">
        <v>3.1</v>
      </c>
      <c r="V75" s="339">
        <v>54397.019331150201</v>
      </c>
      <c r="W75" s="101">
        <v>19</v>
      </c>
      <c r="X75" s="340">
        <v>32154.351434488868</v>
      </c>
      <c r="Y75" s="104">
        <v>414</v>
      </c>
      <c r="Z75" s="102">
        <v>3.36</v>
      </c>
      <c r="AA75" s="101">
        <v>40.200000000000003</v>
      </c>
      <c r="AB75" s="101">
        <v>29</v>
      </c>
      <c r="AC75" s="103"/>
      <c r="AD75" s="103"/>
      <c r="AE75" s="101">
        <v>24.6</v>
      </c>
      <c r="AF75" s="101">
        <v>78.7</v>
      </c>
      <c r="AG75" s="340">
        <v>952</v>
      </c>
      <c r="AH75" s="101">
        <v>59.8</v>
      </c>
      <c r="AI75" s="340">
        <v>777</v>
      </c>
      <c r="AJ75" s="101">
        <v>84.1</v>
      </c>
      <c r="AK75" s="102">
        <v>3.9</v>
      </c>
      <c r="AL75" s="102">
        <v>1.04</v>
      </c>
      <c r="AM75" s="104">
        <v>8040</v>
      </c>
      <c r="AN75" s="104">
        <v>100</v>
      </c>
      <c r="AO75" s="104">
        <v>267</v>
      </c>
      <c r="AP75" s="101">
        <v>34.6</v>
      </c>
      <c r="AQ75" s="104">
        <v>136</v>
      </c>
      <c r="AR75" s="102">
        <v>30.1</v>
      </c>
      <c r="AS75" s="102">
        <v>6.9</v>
      </c>
      <c r="AT75" s="102">
        <v>14.6</v>
      </c>
      <c r="AU75" s="102">
        <v>2.2200000000000002</v>
      </c>
      <c r="AV75" s="101">
        <v>11.3</v>
      </c>
      <c r="AW75" s="102">
        <v>1.66</v>
      </c>
      <c r="AX75" s="102">
        <v>3.63</v>
      </c>
      <c r="AY75" s="102">
        <v>0.67</v>
      </c>
      <c r="AZ75" s="102">
        <v>3.06</v>
      </c>
      <c r="BA75" s="102">
        <v>0.59</v>
      </c>
      <c r="BB75" s="101">
        <v>15.7</v>
      </c>
      <c r="BC75" s="102">
        <v>4.16</v>
      </c>
      <c r="BD75" s="102">
        <v>0.09</v>
      </c>
      <c r="BE75" s="101"/>
      <c r="BF75" s="101">
        <v>15.3</v>
      </c>
      <c r="BG75" s="102">
        <v>3.42</v>
      </c>
    </row>
    <row r="76" spans="1:62" s="288" customFormat="1" ht="15" customHeight="1" x14ac:dyDescent="0.25">
      <c r="A76" s="350" t="s">
        <v>2374</v>
      </c>
      <c r="B76" s="350"/>
      <c r="C76" s="350"/>
      <c r="D76" s="350"/>
      <c r="E76" s="350"/>
      <c r="F76" s="350"/>
      <c r="G76" s="350"/>
      <c r="H76" s="350"/>
      <c r="I76" s="350"/>
      <c r="J76" s="350"/>
      <c r="K76" s="350"/>
      <c r="L76" s="350"/>
      <c r="M76" s="350"/>
      <c r="N76" s="350"/>
      <c r="O76" s="350"/>
      <c r="P76" s="350"/>
      <c r="Q76" s="350"/>
      <c r="R76" s="350"/>
      <c r="S76" s="350"/>
      <c r="T76" s="350"/>
      <c r="U76" s="350"/>
      <c r="V76" s="350"/>
      <c r="W76" s="350"/>
      <c r="X76" s="321"/>
      <c r="Y76" s="103"/>
      <c r="Z76" s="103"/>
      <c r="AA76" s="103"/>
      <c r="AB76" s="103"/>
      <c r="AC76" s="103"/>
      <c r="AD76" s="103"/>
      <c r="AE76" s="103"/>
      <c r="AF76" s="103"/>
      <c r="AG76" s="294"/>
      <c r="AH76" s="103"/>
      <c r="AI76" s="103"/>
      <c r="AJ76" s="103"/>
      <c r="AK76" s="103"/>
      <c r="AL76" s="103"/>
      <c r="AM76" s="103"/>
      <c r="AN76" s="295"/>
      <c r="AO76" s="295"/>
      <c r="AP76" s="103"/>
      <c r="AQ76" s="295"/>
      <c r="AR76" s="103"/>
      <c r="AS76" s="103"/>
      <c r="AT76" s="103"/>
      <c r="AU76" s="103"/>
      <c r="AV76" s="103"/>
      <c r="AW76" s="103"/>
      <c r="AX76" s="103"/>
      <c r="AY76" s="103"/>
      <c r="AZ76" s="102"/>
      <c r="BA76" s="102"/>
      <c r="BB76" s="102"/>
      <c r="BC76" s="102"/>
      <c r="BD76" s="102"/>
      <c r="BE76" s="103"/>
      <c r="BF76" s="103"/>
      <c r="BG76" s="103"/>
      <c r="BH76" s="92"/>
      <c r="BI76" s="92"/>
      <c r="BJ76" s="92"/>
    </row>
    <row r="77" spans="1:62" s="79" customFormat="1" ht="15" customHeight="1" x14ac:dyDescent="0.25">
      <c r="A77" s="81"/>
      <c r="B77" s="161"/>
      <c r="C77" s="332"/>
      <c r="D77" s="329"/>
      <c r="E77" s="322"/>
      <c r="F77" s="322"/>
      <c r="G77" s="83"/>
      <c r="H77" s="83"/>
      <c r="I77" s="83"/>
      <c r="J77" s="83"/>
      <c r="K77" s="83"/>
      <c r="L77" s="83"/>
      <c r="M77" s="83"/>
      <c r="N77" s="83"/>
      <c r="O77" s="83"/>
      <c r="P77" s="83"/>
      <c r="Q77" s="83"/>
      <c r="R77" s="83"/>
      <c r="S77" s="82"/>
      <c r="T77" s="87"/>
      <c r="U77" s="87"/>
      <c r="V77" s="87"/>
      <c r="W77" s="87"/>
      <c r="X77" s="87"/>
      <c r="Y77" s="87"/>
      <c r="Z77" s="87"/>
      <c r="AA77" s="87"/>
      <c r="AB77" s="87"/>
      <c r="AC77" s="87"/>
      <c r="AD77" s="87"/>
      <c r="AE77" s="87"/>
      <c r="AF77" s="87"/>
      <c r="AG77" s="93"/>
      <c r="AH77" s="87"/>
      <c r="AI77" s="87"/>
      <c r="AJ77" s="87"/>
      <c r="AK77" s="87"/>
      <c r="AL77" s="87"/>
      <c r="AM77" s="87"/>
      <c r="AN77" s="88"/>
      <c r="AO77" s="88"/>
      <c r="AP77" s="87"/>
      <c r="AQ77" s="88"/>
      <c r="AR77" s="87"/>
      <c r="AS77" s="87"/>
      <c r="AT77" s="87"/>
      <c r="AU77" s="87"/>
      <c r="AV77" s="87"/>
      <c r="AW77" s="87"/>
      <c r="AX77" s="87"/>
      <c r="AY77" s="87"/>
      <c r="AZ77" s="89"/>
      <c r="BA77" s="89"/>
      <c r="BB77" s="89"/>
      <c r="BC77" s="89"/>
      <c r="BD77" s="89"/>
      <c r="BE77" s="87"/>
      <c r="BF77" s="87"/>
      <c r="BG77" s="87"/>
      <c r="BH77" s="78"/>
      <c r="BI77" s="78"/>
      <c r="BJ77" s="78"/>
    </row>
    <row r="78" spans="1:62" s="79" customFormat="1" ht="15" customHeight="1" x14ac:dyDescent="0.25">
      <c r="A78" s="81"/>
      <c r="B78" s="161"/>
      <c r="C78" s="332"/>
      <c r="D78" s="329"/>
      <c r="E78" s="322"/>
      <c r="F78" s="322"/>
      <c r="G78" s="83"/>
      <c r="H78" s="83"/>
      <c r="I78" s="83"/>
      <c r="J78" s="83"/>
      <c r="K78" s="83"/>
      <c r="L78" s="83"/>
      <c r="M78" s="83"/>
      <c r="N78" s="83"/>
      <c r="O78" s="83"/>
      <c r="P78" s="83"/>
      <c r="Q78" s="83"/>
      <c r="R78" s="83"/>
      <c r="S78" s="82"/>
      <c r="T78" s="87"/>
      <c r="U78" s="87"/>
      <c r="V78" s="87"/>
      <c r="W78" s="87"/>
      <c r="X78" s="87"/>
      <c r="Y78" s="87"/>
      <c r="Z78" s="87"/>
      <c r="AA78" s="87"/>
      <c r="AB78" s="87"/>
      <c r="AC78" s="87"/>
      <c r="AD78" s="87"/>
      <c r="AE78" s="87"/>
      <c r="AF78" s="87"/>
      <c r="AG78" s="93"/>
      <c r="AH78" s="87"/>
      <c r="AI78" s="87"/>
      <c r="AJ78" s="87"/>
      <c r="AK78" s="87"/>
      <c r="AL78" s="87"/>
      <c r="AM78" s="87"/>
      <c r="AN78" s="88"/>
      <c r="AO78" s="88"/>
      <c r="AP78" s="87"/>
      <c r="AQ78" s="88"/>
      <c r="AR78" s="87"/>
      <c r="AS78" s="87"/>
      <c r="AT78" s="87"/>
      <c r="AU78" s="87"/>
      <c r="AV78" s="87"/>
      <c r="AW78" s="87"/>
      <c r="AX78" s="87"/>
      <c r="AY78" s="87"/>
      <c r="AZ78" s="89"/>
      <c r="BA78" s="89"/>
      <c r="BB78" s="89"/>
      <c r="BC78" s="89"/>
      <c r="BD78" s="89"/>
      <c r="BE78" s="87"/>
      <c r="BF78" s="87"/>
      <c r="BG78" s="87"/>
      <c r="BH78" s="78"/>
      <c r="BI78" s="78"/>
      <c r="BJ78" s="78"/>
    </row>
    <row r="79" spans="1:62" s="79" customFormat="1" ht="15" customHeight="1" x14ac:dyDescent="0.25">
      <c r="A79" s="81"/>
      <c r="B79" s="161"/>
      <c r="C79" s="332"/>
      <c r="D79" s="329"/>
      <c r="E79" s="322"/>
      <c r="F79" s="322"/>
      <c r="G79" s="83"/>
      <c r="H79" s="83"/>
      <c r="I79" s="83"/>
      <c r="J79" s="83"/>
      <c r="K79" s="83"/>
      <c r="L79" s="83"/>
      <c r="M79" s="83"/>
      <c r="N79" s="83"/>
      <c r="O79" s="83"/>
      <c r="P79" s="83"/>
      <c r="Q79" s="83"/>
      <c r="R79" s="83"/>
      <c r="S79" s="82"/>
      <c r="T79" s="87"/>
      <c r="U79" s="87"/>
      <c r="V79" s="87"/>
      <c r="W79" s="87"/>
      <c r="X79" s="87"/>
      <c r="Y79" s="87"/>
      <c r="Z79" s="87"/>
      <c r="AA79" s="87"/>
      <c r="AB79" s="87"/>
      <c r="AC79" s="87"/>
      <c r="AD79" s="87"/>
      <c r="AE79" s="87"/>
      <c r="AF79" s="87"/>
      <c r="AG79" s="93"/>
      <c r="AH79" s="87"/>
      <c r="AI79" s="87"/>
      <c r="AJ79" s="87"/>
      <c r="AK79" s="87"/>
      <c r="AL79" s="87"/>
      <c r="AM79" s="87"/>
      <c r="AN79" s="88"/>
      <c r="AO79" s="88"/>
      <c r="AP79" s="87"/>
      <c r="AQ79" s="88"/>
      <c r="AR79" s="87"/>
      <c r="AS79" s="87"/>
      <c r="AT79" s="87"/>
      <c r="AU79" s="87"/>
      <c r="AV79" s="87"/>
      <c r="AW79" s="87"/>
      <c r="AX79" s="87"/>
      <c r="AY79" s="87"/>
      <c r="AZ79" s="89"/>
      <c r="BA79" s="89"/>
      <c r="BB79" s="89"/>
      <c r="BC79" s="89"/>
      <c r="BD79" s="89"/>
      <c r="BE79" s="87"/>
      <c r="BF79" s="87"/>
      <c r="BG79" s="87"/>
      <c r="BH79" s="78"/>
      <c r="BI79" s="78"/>
      <c r="BJ79" s="78"/>
    </row>
    <row r="80" spans="1:62" s="79" customFormat="1" ht="15" customHeight="1" x14ac:dyDescent="0.25">
      <c r="A80" s="81"/>
      <c r="B80" s="161"/>
      <c r="C80" s="332"/>
      <c r="D80" s="329"/>
      <c r="E80" s="322"/>
      <c r="F80" s="322"/>
      <c r="G80" s="83"/>
      <c r="H80" s="83"/>
      <c r="I80" s="83"/>
      <c r="J80" s="83"/>
      <c r="K80" s="83"/>
      <c r="L80" s="83"/>
      <c r="M80" s="83"/>
      <c r="N80" s="83"/>
      <c r="O80" s="83"/>
      <c r="P80" s="83"/>
      <c r="Q80" s="83"/>
      <c r="R80" s="83"/>
      <c r="S80" s="82"/>
      <c r="T80" s="87"/>
      <c r="U80" s="87"/>
      <c r="V80" s="87"/>
      <c r="W80" s="87"/>
      <c r="X80" s="87"/>
      <c r="Y80" s="87"/>
      <c r="Z80" s="87"/>
      <c r="AA80" s="87"/>
      <c r="AB80" s="87"/>
      <c r="AC80" s="87"/>
      <c r="AD80" s="87"/>
      <c r="AE80" s="87"/>
      <c r="AF80" s="87"/>
      <c r="AG80" s="93"/>
      <c r="AH80" s="87"/>
      <c r="AI80" s="87"/>
      <c r="AJ80" s="87"/>
      <c r="AK80" s="87"/>
      <c r="AL80" s="87"/>
      <c r="AM80" s="87"/>
      <c r="AN80" s="88"/>
      <c r="AO80" s="88"/>
      <c r="AP80" s="87"/>
      <c r="AQ80" s="88"/>
      <c r="AR80" s="87"/>
      <c r="AS80" s="87"/>
      <c r="AT80" s="87"/>
      <c r="AU80" s="87"/>
      <c r="AV80" s="87"/>
      <c r="AW80" s="87"/>
      <c r="AX80" s="87"/>
      <c r="AY80" s="87"/>
      <c r="AZ80" s="89"/>
      <c r="BA80" s="89"/>
      <c r="BB80" s="89"/>
      <c r="BC80" s="89"/>
      <c r="BD80" s="89"/>
      <c r="BE80" s="87"/>
      <c r="BF80" s="87"/>
      <c r="BG80" s="87"/>
      <c r="BH80" s="78"/>
      <c r="BI80" s="78"/>
      <c r="BJ80" s="78"/>
    </row>
    <row r="81" spans="1:62" s="79" customFormat="1" ht="15" customHeight="1" x14ac:dyDescent="0.25">
      <c r="A81" s="81"/>
      <c r="B81" s="161"/>
      <c r="C81" s="332"/>
      <c r="D81" s="329"/>
      <c r="E81" s="322"/>
      <c r="F81" s="322"/>
      <c r="G81" s="83"/>
      <c r="H81" s="83"/>
      <c r="I81" s="83"/>
      <c r="J81" s="83"/>
      <c r="K81" s="83"/>
      <c r="L81" s="83"/>
      <c r="M81" s="83"/>
      <c r="N81" s="83"/>
      <c r="O81" s="83"/>
      <c r="P81" s="83"/>
      <c r="Q81" s="83"/>
      <c r="R81" s="83"/>
      <c r="S81" s="82"/>
      <c r="T81" s="87"/>
      <c r="U81" s="87"/>
      <c r="V81" s="87"/>
      <c r="W81" s="87"/>
      <c r="X81" s="87"/>
      <c r="Y81" s="87"/>
      <c r="Z81" s="87"/>
      <c r="AA81" s="87"/>
      <c r="AB81" s="87"/>
      <c r="AC81" s="87"/>
      <c r="AD81" s="87"/>
      <c r="AE81" s="87"/>
      <c r="AF81" s="87"/>
      <c r="AG81" s="93"/>
      <c r="AH81" s="87"/>
      <c r="AI81" s="87"/>
      <c r="AJ81" s="87"/>
      <c r="AK81" s="87"/>
      <c r="AL81" s="87"/>
      <c r="AM81" s="87"/>
      <c r="AN81" s="88"/>
      <c r="AO81" s="88"/>
      <c r="AP81" s="87"/>
      <c r="AQ81" s="88"/>
      <c r="AR81" s="87"/>
      <c r="AS81" s="87"/>
      <c r="AT81" s="87"/>
      <c r="AU81" s="87"/>
      <c r="AV81" s="87"/>
      <c r="AW81" s="87"/>
      <c r="AX81" s="87"/>
      <c r="AY81" s="87"/>
      <c r="AZ81" s="89"/>
      <c r="BA81" s="89"/>
      <c r="BB81" s="89"/>
      <c r="BC81" s="89"/>
      <c r="BD81" s="89"/>
      <c r="BE81" s="87"/>
      <c r="BF81" s="87"/>
      <c r="BG81" s="87"/>
      <c r="BH81" s="78"/>
      <c r="BI81" s="78"/>
      <c r="BJ81" s="78"/>
    </row>
    <row r="82" spans="1:62" s="79" customFormat="1" ht="15" customHeight="1" x14ac:dyDescent="0.25">
      <c r="A82" s="81"/>
      <c r="B82" s="161"/>
      <c r="C82" s="332"/>
      <c r="D82" s="329"/>
      <c r="E82" s="322"/>
      <c r="F82" s="322"/>
      <c r="G82" s="83"/>
      <c r="H82" s="83"/>
      <c r="I82" s="83"/>
      <c r="J82" s="83"/>
      <c r="K82" s="83"/>
      <c r="L82" s="83"/>
      <c r="M82" s="83"/>
      <c r="N82" s="83"/>
      <c r="O82" s="83"/>
      <c r="P82" s="83"/>
      <c r="Q82" s="83"/>
      <c r="R82" s="83"/>
      <c r="S82" s="82"/>
      <c r="T82" s="87"/>
      <c r="U82" s="87"/>
      <c r="V82" s="87"/>
      <c r="W82" s="87"/>
      <c r="X82" s="87"/>
      <c r="Y82" s="87"/>
      <c r="Z82" s="87"/>
      <c r="AA82" s="87"/>
      <c r="AB82" s="87"/>
      <c r="AC82" s="87"/>
      <c r="AD82" s="87"/>
      <c r="AE82" s="87"/>
      <c r="AF82" s="87"/>
      <c r="AG82" s="93"/>
      <c r="AH82" s="87"/>
      <c r="AI82" s="87"/>
      <c r="AJ82" s="87"/>
      <c r="AK82" s="87"/>
      <c r="AL82" s="87"/>
      <c r="AM82" s="87"/>
      <c r="AN82" s="88"/>
      <c r="AO82" s="88"/>
      <c r="AP82" s="87"/>
      <c r="AQ82" s="88"/>
      <c r="AR82" s="87"/>
      <c r="AS82" s="87"/>
      <c r="AT82" s="87"/>
      <c r="AU82" s="87"/>
      <c r="AV82" s="87"/>
      <c r="AW82" s="87"/>
      <c r="AX82" s="87"/>
      <c r="AY82" s="87"/>
      <c r="AZ82" s="89"/>
      <c r="BA82" s="89"/>
      <c r="BB82" s="89"/>
      <c r="BC82" s="89"/>
      <c r="BD82" s="89"/>
      <c r="BE82" s="87"/>
      <c r="BF82" s="87"/>
      <c r="BG82" s="87"/>
      <c r="BH82" s="78"/>
      <c r="BI82" s="78"/>
      <c r="BJ82" s="78"/>
    </row>
    <row r="83" spans="1:62" s="79" customFormat="1" ht="15" customHeight="1" x14ac:dyDescent="0.25">
      <c r="A83" s="81"/>
      <c r="B83" s="161"/>
      <c r="C83" s="332"/>
      <c r="D83" s="329"/>
      <c r="E83" s="322"/>
      <c r="F83" s="322"/>
      <c r="G83" s="83"/>
      <c r="H83" s="83"/>
      <c r="I83" s="83"/>
      <c r="J83" s="83"/>
      <c r="K83" s="83"/>
      <c r="L83" s="83"/>
      <c r="M83" s="83"/>
      <c r="N83" s="83"/>
      <c r="O83" s="83"/>
      <c r="P83" s="83"/>
      <c r="Q83" s="83"/>
      <c r="R83" s="83"/>
      <c r="S83" s="82"/>
      <c r="T83" s="87"/>
      <c r="U83" s="87"/>
      <c r="V83" s="87"/>
      <c r="W83" s="87"/>
      <c r="X83" s="87"/>
      <c r="Y83" s="87"/>
      <c r="Z83" s="87"/>
      <c r="AA83" s="87"/>
      <c r="AB83" s="87"/>
      <c r="AC83" s="87"/>
      <c r="AD83" s="87"/>
      <c r="AE83" s="87"/>
      <c r="AF83" s="87"/>
      <c r="AG83" s="93"/>
      <c r="AH83" s="87"/>
      <c r="AI83" s="87"/>
      <c r="AJ83" s="87"/>
      <c r="AK83" s="87"/>
      <c r="AL83" s="87"/>
      <c r="AM83" s="87"/>
      <c r="AN83" s="88"/>
      <c r="AO83" s="88"/>
      <c r="AP83" s="87"/>
      <c r="AQ83" s="88"/>
      <c r="AR83" s="87"/>
      <c r="AS83" s="87"/>
      <c r="AT83" s="87"/>
      <c r="AU83" s="87"/>
      <c r="AV83" s="87"/>
      <c r="AW83" s="87"/>
      <c r="AX83" s="87"/>
      <c r="AY83" s="87"/>
      <c r="AZ83" s="89"/>
      <c r="BA83" s="89"/>
      <c r="BB83" s="89"/>
      <c r="BC83" s="89"/>
      <c r="BD83" s="89"/>
      <c r="BE83" s="87"/>
      <c r="BF83" s="87"/>
      <c r="BG83" s="87"/>
      <c r="BH83" s="78"/>
      <c r="BI83" s="78"/>
      <c r="BJ83" s="78"/>
    </row>
    <row r="84" spans="1:62" s="79" customFormat="1" ht="15" customHeight="1" x14ac:dyDescent="0.25">
      <c r="A84" s="81"/>
      <c r="B84" s="161"/>
      <c r="C84" s="332"/>
      <c r="D84" s="329"/>
      <c r="E84" s="322"/>
      <c r="F84" s="322"/>
      <c r="G84" s="83"/>
      <c r="H84" s="83"/>
      <c r="I84" s="83"/>
      <c r="J84" s="83"/>
      <c r="K84" s="83"/>
      <c r="L84" s="83"/>
      <c r="M84" s="83"/>
      <c r="N84" s="83"/>
      <c r="O84" s="83"/>
      <c r="P84" s="83"/>
      <c r="Q84" s="83"/>
      <c r="R84" s="83"/>
      <c r="S84" s="82"/>
      <c r="T84" s="87"/>
      <c r="U84" s="87"/>
      <c r="V84" s="87"/>
      <c r="W84" s="87"/>
      <c r="X84" s="87"/>
      <c r="Y84" s="87"/>
      <c r="Z84" s="87"/>
      <c r="AA84" s="87"/>
      <c r="AB84" s="87"/>
      <c r="AC84" s="87"/>
      <c r="AD84" s="87"/>
      <c r="AE84" s="87"/>
      <c r="AF84" s="87"/>
      <c r="AG84" s="93"/>
      <c r="AH84" s="87"/>
      <c r="AI84" s="87"/>
      <c r="AJ84" s="87"/>
      <c r="AK84" s="87"/>
      <c r="AL84" s="87"/>
      <c r="AM84" s="87"/>
      <c r="AN84" s="88"/>
      <c r="AO84" s="88"/>
      <c r="AP84" s="87"/>
      <c r="AQ84" s="88"/>
      <c r="AR84" s="87"/>
      <c r="AS84" s="87"/>
      <c r="AT84" s="87"/>
      <c r="AU84" s="87"/>
      <c r="AV84" s="87"/>
      <c r="AW84" s="87"/>
      <c r="AX84" s="87"/>
      <c r="AY84" s="87"/>
      <c r="AZ84" s="89"/>
      <c r="BA84" s="89"/>
      <c r="BB84" s="89"/>
      <c r="BC84" s="89"/>
      <c r="BD84" s="89"/>
      <c r="BE84" s="87"/>
      <c r="BF84" s="87"/>
      <c r="BG84" s="87"/>
      <c r="BH84" s="78"/>
      <c r="BI84" s="78"/>
      <c r="BJ84" s="78"/>
    </row>
    <row r="85" spans="1:62" s="79" customFormat="1" ht="15" customHeight="1" x14ac:dyDescent="0.25">
      <c r="A85" s="81"/>
      <c r="B85" s="161"/>
      <c r="C85" s="332"/>
      <c r="D85" s="329"/>
      <c r="E85" s="322"/>
      <c r="F85" s="322"/>
      <c r="G85" s="83"/>
      <c r="H85" s="83"/>
      <c r="I85" s="83"/>
      <c r="J85" s="83"/>
      <c r="K85" s="83"/>
      <c r="L85" s="83"/>
      <c r="M85" s="83"/>
      <c r="N85" s="83"/>
      <c r="O85" s="83"/>
      <c r="P85" s="83"/>
      <c r="Q85" s="83"/>
      <c r="R85" s="83"/>
      <c r="S85" s="82"/>
      <c r="T85" s="87"/>
      <c r="U85" s="87"/>
      <c r="V85" s="87"/>
      <c r="W85" s="87"/>
      <c r="X85" s="87"/>
      <c r="Y85" s="87"/>
      <c r="Z85" s="87"/>
      <c r="AA85" s="87"/>
      <c r="AB85" s="87"/>
      <c r="AC85" s="87"/>
      <c r="AD85" s="87"/>
      <c r="AE85" s="87"/>
      <c r="AF85" s="87"/>
      <c r="AG85" s="93"/>
      <c r="AH85" s="87"/>
      <c r="AI85" s="87"/>
      <c r="AJ85" s="87"/>
      <c r="AK85" s="87"/>
      <c r="AL85" s="87"/>
      <c r="AM85" s="87"/>
      <c r="AN85" s="88"/>
      <c r="AO85" s="88"/>
      <c r="AP85" s="87"/>
      <c r="AQ85" s="88"/>
      <c r="AR85" s="87"/>
      <c r="AS85" s="87"/>
      <c r="AT85" s="87"/>
      <c r="AU85" s="87"/>
      <c r="AV85" s="87"/>
      <c r="AW85" s="87"/>
      <c r="AX85" s="87"/>
      <c r="AY85" s="87"/>
      <c r="AZ85" s="89"/>
      <c r="BA85" s="89"/>
      <c r="BB85" s="89"/>
      <c r="BC85" s="89"/>
      <c r="BD85" s="89"/>
      <c r="BE85" s="87"/>
      <c r="BF85" s="87"/>
      <c r="BG85" s="87"/>
      <c r="BH85" s="78"/>
      <c r="BI85" s="78"/>
      <c r="BJ85" s="78"/>
    </row>
    <row r="86" spans="1:62" s="79" customFormat="1" ht="15" customHeight="1" x14ac:dyDescent="0.25">
      <c r="A86" s="81"/>
      <c r="B86" s="161"/>
      <c r="C86" s="332"/>
      <c r="D86" s="329"/>
      <c r="E86" s="322"/>
      <c r="F86" s="322"/>
      <c r="G86" s="83"/>
      <c r="H86" s="83"/>
      <c r="I86" s="83"/>
      <c r="J86" s="83"/>
      <c r="K86" s="83"/>
      <c r="L86" s="83"/>
      <c r="M86" s="83"/>
      <c r="N86" s="83"/>
      <c r="O86" s="83"/>
      <c r="P86" s="83"/>
      <c r="Q86" s="83"/>
      <c r="R86" s="83"/>
      <c r="S86" s="82"/>
      <c r="T86" s="87"/>
      <c r="U86" s="87"/>
      <c r="V86" s="87"/>
      <c r="W86" s="87"/>
      <c r="X86" s="87"/>
      <c r="Y86" s="87"/>
      <c r="Z86" s="87"/>
      <c r="AA86" s="87"/>
      <c r="AB86" s="87"/>
      <c r="AC86" s="87"/>
      <c r="AD86" s="87"/>
      <c r="AE86" s="87"/>
      <c r="AF86" s="87"/>
      <c r="AG86" s="93"/>
      <c r="AH86" s="87"/>
      <c r="AI86" s="87"/>
      <c r="AJ86" s="87"/>
      <c r="AK86" s="87"/>
      <c r="AL86" s="87"/>
      <c r="AM86" s="87"/>
      <c r="AN86" s="88"/>
      <c r="AO86" s="88"/>
      <c r="AP86" s="87"/>
      <c r="AQ86" s="88"/>
      <c r="AR86" s="87"/>
      <c r="AS86" s="87"/>
      <c r="AT86" s="87"/>
      <c r="AU86" s="87"/>
      <c r="AV86" s="87"/>
      <c r="AW86" s="87"/>
      <c r="AX86" s="87"/>
      <c r="AY86" s="87"/>
      <c r="AZ86" s="89"/>
      <c r="BA86" s="89"/>
      <c r="BB86" s="89"/>
      <c r="BC86" s="89"/>
      <c r="BD86" s="89"/>
      <c r="BE86" s="87"/>
      <c r="BF86" s="87"/>
      <c r="BG86" s="87"/>
      <c r="BH86" s="78"/>
      <c r="BI86" s="78"/>
      <c r="BJ86" s="78"/>
    </row>
    <row r="87" spans="1:62" s="79" customFormat="1" ht="15" customHeight="1" x14ac:dyDescent="0.25">
      <c r="A87" s="81"/>
      <c r="B87" s="161"/>
      <c r="C87" s="332"/>
      <c r="D87" s="329"/>
      <c r="E87" s="322"/>
      <c r="F87" s="322"/>
      <c r="G87" s="83"/>
      <c r="H87" s="83"/>
      <c r="I87" s="83"/>
      <c r="J87" s="83"/>
      <c r="K87" s="83"/>
      <c r="L87" s="83"/>
      <c r="M87" s="83"/>
      <c r="N87" s="83"/>
      <c r="O87" s="83"/>
      <c r="P87" s="83"/>
      <c r="Q87" s="83"/>
      <c r="R87" s="83"/>
      <c r="S87" s="82"/>
      <c r="T87" s="87"/>
      <c r="U87" s="87"/>
      <c r="V87" s="87"/>
      <c r="W87" s="87"/>
      <c r="X87" s="87"/>
      <c r="Y87" s="87"/>
      <c r="Z87" s="87"/>
      <c r="AA87" s="87"/>
      <c r="AB87" s="87"/>
      <c r="AC87" s="87"/>
      <c r="AD87" s="87"/>
      <c r="AE87" s="87"/>
      <c r="AF87" s="87"/>
      <c r="AG87" s="93"/>
      <c r="AH87" s="87"/>
      <c r="AI87" s="87"/>
      <c r="AJ87" s="87"/>
      <c r="AK87" s="87"/>
      <c r="AL87" s="87"/>
      <c r="AM87" s="87"/>
      <c r="AN87" s="88"/>
      <c r="AO87" s="88"/>
      <c r="AP87" s="87"/>
      <c r="AQ87" s="88"/>
      <c r="AR87" s="87"/>
      <c r="AS87" s="87"/>
      <c r="AT87" s="87"/>
      <c r="AU87" s="87"/>
      <c r="AV87" s="87"/>
      <c r="AW87" s="87"/>
      <c r="AX87" s="87"/>
      <c r="AY87" s="87"/>
      <c r="AZ87" s="89"/>
      <c r="BA87" s="89"/>
      <c r="BB87" s="89"/>
      <c r="BC87" s="89"/>
      <c r="BD87" s="89"/>
      <c r="BE87" s="87"/>
      <c r="BF87" s="87"/>
      <c r="BG87" s="87"/>
      <c r="BH87" s="78"/>
      <c r="BI87" s="78"/>
      <c r="BJ87" s="78"/>
    </row>
    <row r="88" spans="1:62" s="79" customFormat="1" ht="15" customHeight="1" x14ac:dyDescent="0.25">
      <c r="A88" s="81"/>
      <c r="B88" s="161"/>
      <c r="C88" s="332"/>
      <c r="D88" s="329"/>
      <c r="E88" s="322"/>
      <c r="F88" s="322"/>
      <c r="G88" s="83"/>
      <c r="H88" s="83"/>
      <c r="I88" s="83"/>
      <c r="J88" s="83"/>
      <c r="K88" s="83"/>
      <c r="L88" s="83"/>
      <c r="M88" s="83"/>
      <c r="N88" s="83"/>
      <c r="O88" s="83"/>
      <c r="P88" s="83"/>
      <c r="Q88" s="83"/>
      <c r="R88" s="83"/>
      <c r="S88" s="82"/>
      <c r="T88" s="87"/>
      <c r="U88" s="87"/>
      <c r="V88" s="87"/>
      <c r="W88" s="87"/>
      <c r="X88" s="87"/>
      <c r="Y88" s="87"/>
      <c r="Z88" s="87"/>
      <c r="AA88" s="87"/>
      <c r="AB88" s="87"/>
      <c r="AC88" s="87"/>
      <c r="AD88" s="87"/>
      <c r="AE88" s="87"/>
      <c r="AF88" s="87"/>
      <c r="AG88" s="93"/>
      <c r="AH88" s="87"/>
      <c r="AI88" s="87"/>
      <c r="AJ88" s="87"/>
      <c r="AK88" s="87"/>
      <c r="AL88" s="87"/>
      <c r="AM88" s="87"/>
      <c r="AN88" s="88"/>
      <c r="AO88" s="88"/>
      <c r="AP88" s="87"/>
      <c r="AQ88" s="88"/>
      <c r="AR88" s="87"/>
      <c r="AS88" s="87"/>
      <c r="AT88" s="87"/>
      <c r="AU88" s="87"/>
      <c r="AV88" s="87"/>
      <c r="AW88" s="87"/>
      <c r="AX88" s="87"/>
      <c r="AY88" s="87"/>
      <c r="AZ88" s="89"/>
      <c r="BA88" s="89"/>
      <c r="BB88" s="89"/>
      <c r="BC88" s="89"/>
      <c r="BD88" s="89"/>
      <c r="BE88" s="87"/>
      <c r="BF88" s="87"/>
      <c r="BG88" s="87"/>
      <c r="BH88" s="78"/>
      <c r="BI88" s="78"/>
      <c r="BJ88" s="78"/>
    </row>
    <row r="89" spans="1:62" s="79" customFormat="1" ht="15" customHeight="1" x14ac:dyDescent="0.25">
      <c r="A89" s="81"/>
      <c r="B89" s="161"/>
      <c r="C89" s="332"/>
      <c r="D89" s="329"/>
      <c r="E89" s="322"/>
      <c r="F89" s="322"/>
      <c r="G89" s="83"/>
      <c r="H89" s="83"/>
      <c r="I89" s="83"/>
      <c r="J89" s="83"/>
      <c r="K89" s="83"/>
      <c r="L89" s="83"/>
      <c r="M89" s="83"/>
      <c r="N89" s="83"/>
      <c r="O89" s="83"/>
      <c r="P89" s="83"/>
      <c r="Q89" s="83"/>
      <c r="R89" s="83"/>
      <c r="S89" s="82"/>
      <c r="T89" s="87"/>
      <c r="U89" s="87"/>
      <c r="V89" s="87"/>
      <c r="W89" s="87"/>
      <c r="X89" s="87"/>
      <c r="Y89" s="87"/>
      <c r="Z89" s="87"/>
      <c r="AA89" s="87"/>
      <c r="AB89" s="87"/>
      <c r="AC89" s="87"/>
      <c r="AD89" s="87"/>
      <c r="AE89" s="87"/>
      <c r="AF89" s="87"/>
      <c r="AG89" s="93"/>
      <c r="AH89" s="87"/>
      <c r="AI89" s="87"/>
      <c r="AJ89" s="87"/>
      <c r="AK89" s="87"/>
      <c r="AL89" s="87"/>
      <c r="AM89" s="87"/>
      <c r="AN89" s="88"/>
      <c r="AO89" s="88"/>
      <c r="AP89" s="87"/>
      <c r="AQ89" s="88"/>
      <c r="AR89" s="87"/>
      <c r="AS89" s="87"/>
      <c r="AT89" s="87"/>
      <c r="AU89" s="87"/>
      <c r="AV89" s="87"/>
      <c r="AW89" s="87"/>
      <c r="AX89" s="87"/>
      <c r="AY89" s="87"/>
      <c r="AZ89" s="89"/>
      <c r="BA89" s="89"/>
      <c r="BB89" s="89"/>
      <c r="BC89" s="89"/>
      <c r="BD89" s="89"/>
      <c r="BE89" s="87"/>
      <c r="BF89" s="87"/>
      <c r="BG89" s="87"/>
      <c r="BH89" s="78"/>
      <c r="BI89" s="78"/>
      <c r="BJ89" s="78"/>
    </row>
    <row r="90" spans="1:62" s="79" customFormat="1" ht="15" customHeight="1" x14ac:dyDescent="0.25">
      <c r="A90" s="81"/>
      <c r="B90" s="161"/>
      <c r="C90" s="332"/>
      <c r="D90" s="329"/>
      <c r="E90" s="322"/>
      <c r="F90" s="322"/>
      <c r="G90" s="83"/>
      <c r="H90" s="83"/>
      <c r="I90" s="83"/>
      <c r="J90" s="83"/>
      <c r="K90" s="83"/>
      <c r="L90" s="83"/>
      <c r="M90" s="83"/>
      <c r="N90" s="83"/>
      <c r="O90" s="83"/>
      <c r="P90" s="83"/>
      <c r="Q90" s="83"/>
      <c r="R90" s="83"/>
      <c r="S90" s="82"/>
      <c r="T90" s="87"/>
      <c r="U90" s="87"/>
      <c r="V90" s="87"/>
      <c r="W90" s="87"/>
      <c r="X90" s="87"/>
      <c r="Y90" s="87"/>
      <c r="Z90" s="87"/>
      <c r="AA90" s="87"/>
      <c r="AB90" s="87"/>
      <c r="AC90" s="87"/>
      <c r="AD90" s="87"/>
      <c r="AE90" s="87"/>
      <c r="AF90" s="87"/>
      <c r="AG90" s="93"/>
      <c r="AH90" s="87"/>
      <c r="AI90" s="87"/>
      <c r="AJ90" s="87"/>
      <c r="AK90" s="87"/>
      <c r="AL90" s="87"/>
      <c r="AM90" s="87"/>
      <c r="AN90" s="88"/>
      <c r="AO90" s="88"/>
      <c r="AP90" s="87"/>
      <c r="AQ90" s="88"/>
      <c r="AR90" s="87"/>
      <c r="AS90" s="87"/>
      <c r="AT90" s="87"/>
      <c r="AU90" s="87"/>
      <c r="AV90" s="87"/>
      <c r="AW90" s="87"/>
      <c r="AX90" s="87"/>
      <c r="AY90" s="87"/>
      <c r="AZ90" s="89"/>
      <c r="BA90" s="89"/>
      <c r="BB90" s="89"/>
      <c r="BC90" s="89"/>
      <c r="BD90" s="89"/>
      <c r="BE90" s="87"/>
      <c r="BF90" s="87"/>
      <c r="BG90" s="87"/>
      <c r="BH90" s="78"/>
      <c r="BI90" s="78"/>
      <c r="BJ90" s="78"/>
    </row>
    <row r="91" spans="1:62" s="79" customFormat="1" ht="15" customHeight="1" x14ac:dyDescent="0.25">
      <c r="A91" s="81"/>
      <c r="B91" s="161"/>
      <c r="C91" s="332"/>
      <c r="D91" s="329"/>
      <c r="E91" s="322"/>
      <c r="F91" s="322"/>
      <c r="G91" s="83"/>
      <c r="H91" s="83"/>
      <c r="I91" s="83"/>
      <c r="J91" s="83"/>
      <c r="K91" s="83"/>
      <c r="L91" s="83"/>
      <c r="M91" s="83"/>
      <c r="N91" s="83"/>
      <c r="O91" s="83"/>
      <c r="P91" s="83"/>
      <c r="Q91" s="83"/>
      <c r="R91" s="83"/>
      <c r="S91" s="82"/>
      <c r="T91" s="87"/>
      <c r="U91" s="87"/>
      <c r="V91" s="87"/>
      <c r="W91" s="87"/>
      <c r="X91" s="87"/>
      <c r="Y91" s="87"/>
      <c r="Z91" s="87"/>
      <c r="AA91" s="87"/>
      <c r="AB91" s="87"/>
      <c r="AC91" s="87"/>
      <c r="AD91" s="87"/>
      <c r="AE91" s="87"/>
      <c r="AF91" s="87"/>
      <c r="AG91" s="93"/>
      <c r="AH91" s="87"/>
      <c r="AI91" s="87"/>
      <c r="AJ91" s="87"/>
      <c r="AK91" s="87"/>
      <c r="AL91" s="87"/>
      <c r="AM91" s="87"/>
      <c r="AN91" s="88"/>
      <c r="AO91" s="88"/>
      <c r="AP91" s="87"/>
      <c r="AQ91" s="88"/>
      <c r="AR91" s="87"/>
      <c r="AS91" s="87"/>
      <c r="AT91" s="87"/>
      <c r="AU91" s="87"/>
      <c r="AV91" s="87"/>
      <c r="AW91" s="87"/>
      <c r="AX91" s="87"/>
      <c r="AY91" s="87"/>
      <c r="AZ91" s="89"/>
      <c r="BA91" s="89"/>
      <c r="BB91" s="89"/>
      <c r="BC91" s="89"/>
      <c r="BD91" s="89"/>
      <c r="BE91" s="87"/>
      <c r="BF91" s="87"/>
      <c r="BG91" s="87"/>
      <c r="BH91" s="78"/>
      <c r="BI91" s="78"/>
      <c r="BJ91" s="78"/>
    </row>
    <row r="92" spans="1:62" s="79" customFormat="1" ht="15" customHeight="1" x14ac:dyDescent="0.25">
      <c r="A92" s="81"/>
      <c r="B92" s="161"/>
      <c r="C92" s="332"/>
      <c r="D92" s="329"/>
      <c r="E92" s="322"/>
      <c r="F92" s="322"/>
      <c r="G92" s="83"/>
      <c r="H92" s="83"/>
      <c r="I92" s="83"/>
      <c r="J92" s="83"/>
      <c r="K92" s="83"/>
      <c r="L92" s="83"/>
      <c r="M92" s="83"/>
      <c r="N92" s="83"/>
      <c r="O92" s="83"/>
      <c r="P92" s="83"/>
      <c r="Q92" s="83"/>
      <c r="R92" s="83"/>
      <c r="S92" s="82"/>
      <c r="T92" s="87"/>
      <c r="U92" s="87"/>
      <c r="V92" s="87"/>
      <c r="W92" s="87"/>
      <c r="X92" s="87"/>
      <c r="Y92" s="87"/>
      <c r="Z92" s="87"/>
      <c r="AA92" s="87"/>
      <c r="AB92" s="87"/>
      <c r="AC92" s="87"/>
      <c r="AD92" s="87"/>
      <c r="AE92" s="87"/>
      <c r="AF92" s="87"/>
      <c r="AG92" s="93"/>
      <c r="AH92" s="87"/>
      <c r="AI92" s="87"/>
      <c r="AJ92" s="87"/>
      <c r="AK92" s="87"/>
      <c r="AL92" s="87"/>
      <c r="AM92" s="87"/>
      <c r="AN92" s="88"/>
      <c r="AO92" s="88"/>
      <c r="AP92" s="87"/>
      <c r="AQ92" s="88"/>
      <c r="AR92" s="87"/>
      <c r="AS92" s="87"/>
      <c r="AT92" s="87"/>
      <c r="AU92" s="87"/>
      <c r="AV92" s="87"/>
      <c r="AW92" s="87"/>
      <c r="AX92" s="87"/>
      <c r="AY92" s="87"/>
      <c r="AZ92" s="89"/>
      <c r="BA92" s="89"/>
      <c r="BB92" s="89"/>
      <c r="BC92" s="89"/>
      <c r="BD92" s="89"/>
      <c r="BE92" s="87"/>
      <c r="BF92" s="87"/>
      <c r="BG92" s="87"/>
      <c r="BH92" s="78"/>
      <c r="BI92" s="78"/>
      <c r="BJ92" s="78"/>
    </row>
    <row r="93" spans="1:62" s="79" customFormat="1" ht="15" customHeight="1" x14ac:dyDescent="0.25">
      <c r="A93" s="81"/>
      <c r="B93" s="161"/>
      <c r="C93" s="332"/>
      <c r="D93" s="329"/>
      <c r="E93" s="322"/>
      <c r="F93" s="322"/>
      <c r="G93" s="83"/>
      <c r="H93" s="83"/>
      <c r="I93" s="83"/>
      <c r="J93" s="83"/>
      <c r="K93" s="83"/>
      <c r="L93" s="83"/>
      <c r="M93" s="83"/>
      <c r="N93" s="83"/>
      <c r="O93" s="83"/>
      <c r="P93" s="83"/>
      <c r="Q93" s="83"/>
      <c r="R93" s="83"/>
      <c r="S93" s="82"/>
      <c r="T93" s="87"/>
      <c r="U93" s="87"/>
      <c r="V93" s="87"/>
      <c r="W93" s="87"/>
      <c r="X93" s="87"/>
      <c r="Y93" s="87"/>
      <c r="Z93" s="87"/>
      <c r="AA93" s="87"/>
      <c r="AB93" s="87"/>
      <c r="AC93" s="87"/>
      <c r="AD93" s="87"/>
      <c r="AE93" s="87"/>
      <c r="AF93" s="87"/>
      <c r="AG93" s="93"/>
      <c r="AH93" s="87"/>
      <c r="AI93" s="87"/>
      <c r="AJ93" s="87"/>
      <c r="AK93" s="87"/>
      <c r="AL93" s="87"/>
      <c r="AM93" s="87"/>
      <c r="AN93" s="88"/>
      <c r="AO93" s="88"/>
      <c r="AP93" s="87"/>
      <c r="AQ93" s="88"/>
      <c r="AR93" s="87"/>
      <c r="AS93" s="87"/>
      <c r="AT93" s="87"/>
      <c r="AU93" s="87"/>
      <c r="AV93" s="87"/>
      <c r="AW93" s="87"/>
      <c r="AX93" s="87"/>
      <c r="AY93" s="87"/>
      <c r="AZ93" s="89"/>
      <c r="BA93" s="89"/>
      <c r="BB93" s="89"/>
      <c r="BC93" s="89"/>
      <c r="BD93" s="89"/>
      <c r="BE93" s="87"/>
      <c r="BF93" s="87"/>
      <c r="BG93" s="87"/>
      <c r="BH93" s="78"/>
      <c r="BI93" s="78"/>
      <c r="BJ93" s="78"/>
    </row>
    <row r="94" spans="1:62" s="79" customFormat="1" ht="15" customHeight="1" x14ac:dyDescent="0.25">
      <c r="A94" s="81"/>
      <c r="B94" s="161"/>
      <c r="C94" s="332"/>
      <c r="D94" s="329"/>
      <c r="E94" s="322"/>
      <c r="F94" s="322"/>
      <c r="G94" s="83"/>
      <c r="H94" s="83"/>
      <c r="I94" s="83"/>
      <c r="J94" s="83"/>
      <c r="K94" s="83"/>
      <c r="L94" s="83"/>
      <c r="M94" s="83"/>
      <c r="N94" s="83"/>
      <c r="O94" s="83"/>
      <c r="P94" s="83"/>
      <c r="Q94" s="83"/>
      <c r="R94" s="83"/>
      <c r="S94" s="82"/>
      <c r="T94" s="87"/>
      <c r="U94" s="87"/>
      <c r="V94" s="87"/>
      <c r="W94" s="87"/>
      <c r="X94" s="87"/>
      <c r="Y94" s="87"/>
      <c r="Z94" s="87"/>
      <c r="AA94" s="87"/>
      <c r="AB94" s="87"/>
      <c r="AC94" s="87"/>
      <c r="AD94" s="87"/>
      <c r="AE94" s="87"/>
      <c r="AF94" s="87"/>
      <c r="AG94" s="93"/>
      <c r="AH94" s="87"/>
      <c r="AI94" s="87"/>
      <c r="AJ94" s="87"/>
      <c r="AK94" s="87"/>
      <c r="AL94" s="87"/>
      <c r="AM94" s="87"/>
      <c r="AN94" s="88"/>
      <c r="AO94" s="88"/>
      <c r="AP94" s="87"/>
      <c r="AQ94" s="88"/>
      <c r="AR94" s="87"/>
      <c r="AS94" s="87"/>
      <c r="AT94" s="87"/>
      <c r="AU94" s="87"/>
      <c r="AV94" s="87"/>
      <c r="AW94" s="87"/>
      <c r="AX94" s="87"/>
      <c r="AY94" s="87"/>
      <c r="AZ94" s="89"/>
      <c r="BA94" s="89"/>
      <c r="BB94" s="89"/>
      <c r="BC94" s="89"/>
      <c r="BD94" s="89"/>
      <c r="BE94" s="87"/>
      <c r="BF94" s="87"/>
      <c r="BG94" s="87"/>
      <c r="BH94" s="78"/>
      <c r="BI94" s="78"/>
      <c r="BJ94" s="78"/>
    </row>
    <row r="95" spans="1:62" s="79" customFormat="1" ht="15" customHeight="1" x14ac:dyDescent="0.25">
      <c r="A95" s="81"/>
      <c r="B95" s="161"/>
      <c r="C95" s="332"/>
      <c r="D95" s="329"/>
      <c r="E95" s="322"/>
      <c r="F95" s="322"/>
      <c r="G95" s="83"/>
      <c r="H95" s="83"/>
      <c r="I95" s="83"/>
      <c r="J95" s="83"/>
      <c r="K95" s="83"/>
      <c r="L95" s="83"/>
      <c r="M95" s="83"/>
      <c r="N95" s="83"/>
      <c r="O95" s="83"/>
      <c r="P95" s="83"/>
      <c r="Q95" s="83"/>
      <c r="R95" s="83"/>
      <c r="S95" s="82"/>
      <c r="T95" s="87"/>
      <c r="U95" s="87"/>
      <c r="V95" s="87"/>
      <c r="W95" s="87"/>
      <c r="X95" s="87"/>
      <c r="Y95" s="87"/>
      <c r="Z95" s="87"/>
      <c r="AA95" s="87"/>
      <c r="AB95" s="87"/>
      <c r="AC95" s="87"/>
      <c r="AD95" s="87"/>
      <c r="AE95" s="87"/>
      <c r="AF95" s="87"/>
      <c r="AG95" s="93"/>
      <c r="AH95" s="87"/>
      <c r="AI95" s="87"/>
      <c r="AJ95" s="87"/>
      <c r="AK95" s="87"/>
      <c r="AL95" s="87"/>
      <c r="AM95" s="87"/>
      <c r="AN95" s="88"/>
      <c r="AO95" s="88"/>
      <c r="AP95" s="87"/>
      <c r="AQ95" s="88"/>
      <c r="AR95" s="87"/>
      <c r="AS95" s="87"/>
      <c r="AT95" s="87"/>
      <c r="AU95" s="87"/>
      <c r="AV95" s="87"/>
      <c r="AW95" s="87"/>
      <c r="AX95" s="87"/>
      <c r="AY95" s="87"/>
      <c r="AZ95" s="89"/>
      <c r="BA95" s="89"/>
      <c r="BB95" s="89"/>
      <c r="BC95" s="89"/>
      <c r="BD95" s="89"/>
      <c r="BE95" s="87"/>
      <c r="BF95" s="87"/>
      <c r="BG95" s="87"/>
      <c r="BH95" s="78"/>
      <c r="BI95" s="78"/>
      <c r="BJ95" s="78"/>
    </row>
    <row r="96" spans="1:62" s="79" customFormat="1" ht="15" customHeight="1" x14ac:dyDescent="0.25">
      <c r="A96" s="81"/>
      <c r="B96" s="161"/>
      <c r="C96" s="332"/>
      <c r="D96" s="329"/>
      <c r="E96" s="322"/>
      <c r="F96" s="322"/>
      <c r="G96" s="83"/>
      <c r="H96" s="83"/>
      <c r="I96" s="83"/>
      <c r="J96" s="83"/>
      <c r="K96" s="83"/>
      <c r="L96" s="83"/>
      <c r="M96" s="83"/>
      <c r="N96" s="83"/>
      <c r="O96" s="83"/>
      <c r="P96" s="83"/>
      <c r="Q96" s="83"/>
      <c r="R96" s="83"/>
      <c r="S96" s="82"/>
      <c r="T96" s="87"/>
      <c r="U96" s="87"/>
      <c r="V96" s="87"/>
      <c r="W96" s="87"/>
      <c r="X96" s="87"/>
      <c r="Y96" s="87"/>
      <c r="Z96" s="87"/>
      <c r="AA96" s="87"/>
      <c r="AB96" s="87"/>
      <c r="AC96" s="87"/>
      <c r="AD96" s="87"/>
      <c r="AE96" s="87"/>
      <c r="AF96" s="87"/>
      <c r="AG96" s="93"/>
      <c r="AH96" s="87"/>
      <c r="AI96" s="87"/>
      <c r="AJ96" s="87"/>
      <c r="AK96" s="87"/>
      <c r="AL96" s="87"/>
      <c r="AM96" s="87"/>
      <c r="AN96" s="88"/>
      <c r="AO96" s="88"/>
      <c r="AP96" s="87"/>
      <c r="AQ96" s="88"/>
      <c r="AR96" s="87"/>
      <c r="AS96" s="87"/>
      <c r="AT96" s="87"/>
      <c r="AU96" s="87"/>
      <c r="AV96" s="87"/>
      <c r="AW96" s="87"/>
      <c r="AX96" s="87"/>
      <c r="AY96" s="87"/>
      <c r="AZ96" s="89"/>
      <c r="BA96" s="89"/>
      <c r="BB96" s="89"/>
      <c r="BC96" s="89"/>
      <c r="BD96" s="89"/>
      <c r="BE96" s="87"/>
      <c r="BF96" s="87"/>
      <c r="BG96" s="87"/>
      <c r="BH96" s="78"/>
      <c r="BI96" s="78"/>
      <c r="BJ96" s="78"/>
    </row>
    <row r="97" spans="1:62" s="79" customFormat="1" ht="15" customHeight="1" x14ac:dyDescent="0.25">
      <c r="A97" s="81"/>
      <c r="B97" s="161"/>
      <c r="C97" s="332"/>
      <c r="D97" s="329"/>
      <c r="E97" s="322"/>
      <c r="F97" s="322"/>
      <c r="G97" s="83"/>
      <c r="H97" s="83"/>
      <c r="I97" s="83"/>
      <c r="J97" s="83"/>
      <c r="K97" s="83"/>
      <c r="L97" s="83"/>
      <c r="M97" s="83"/>
      <c r="N97" s="83"/>
      <c r="O97" s="83"/>
      <c r="P97" s="83"/>
      <c r="Q97" s="83"/>
      <c r="R97" s="83"/>
      <c r="S97" s="82"/>
      <c r="T97" s="87"/>
      <c r="U97" s="87"/>
      <c r="V97" s="87"/>
      <c r="W97" s="87"/>
      <c r="X97" s="87"/>
      <c r="Y97" s="87"/>
      <c r="Z97" s="87"/>
      <c r="AA97" s="87"/>
      <c r="AB97" s="87"/>
      <c r="AC97" s="87"/>
      <c r="AD97" s="87"/>
      <c r="AE97" s="87"/>
      <c r="AF97" s="87"/>
      <c r="AG97" s="93"/>
      <c r="AH97" s="87"/>
      <c r="AI97" s="87"/>
      <c r="AJ97" s="87"/>
      <c r="AK97" s="87"/>
      <c r="AL97" s="87"/>
      <c r="AM97" s="87"/>
      <c r="AN97" s="88"/>
      <c r="AO97" s="88"/>
      <c r="AP97" s="87"/>
      <c r="AQ97" s="88"/>
      <c r="AR97" s="87"/>
      <c r="AS97" s="87"/>
      <c r="AT97" s="87"/>
      <c r="AU97" s="87"/>
      <c r="AV97" s="87"/>
      <c r="AW97" s="87"/>
      <c r="AX97" s="87"/>
      <c r="AY97" s="87"/>
      <c r="AZ97" s="89"/>
      <c r="BA97" s="89"/>
      <c r="BB97" s="89"/>
      <c r="BC97" s="89"/>
      <c r="BD97" s="89"/>
      <c r="BE97" s="87"/>
      <c r="BF97" s="87"/>
      <c r="BG97" s="87"/>
      <c r="BH97" s="78"/>
      <c r="BI97" s="78"/>
      <c r="BJ97" s="78"/>
    </row>
    <row r="98" spans="1:62" s="79" customFormat="1" ht="15" customHeight="1" x14ac:dyDescent="0.25">
      <c r="A98" s="81"/>
      <c r="B98" s="161"/>
      <c r="C98" s="332"/>
      <c r="D98" s="329"/>
      <c r="E98" s="322"/>
      <c r="F98" s="322"/>
      <c r="G98" s="83"/>
      <c r="H98" s="83"/>
      <c r="I98" s="83"/>
      <c r="J98" s="83"/>
      <c r="K98" s="83"/>
      <c r="L98" s="83"/>
      <c r="M98" s="83"/>
      <c r="N98" s="83"/>
      <c r="O98" s="83"/>
      <c r="P98" s="83"/>
      <c r="Q98" s="83"/>
      <c r="R98" s="83"/>
      <c r="S98" s="82"/>
      <c r="T98" s="87"/>
      <c r="U98" s="87"/>
      <c r="V98" s="87"/>
      <c r="W98" s="87"/>
      <c r="X98" s="87"/>
      <c r="Y98" s="87"/>
      <c r="Z98" s="87"/>
      <c r="AA98" s="87"/>
      <c r="AB98" s="87"/>
      <c r="AC98" s="87"/>
      <c r="AD98" s="87"/>
      <c r="AE98" s="87"/>
      <c r="AF98" s="87"/>
      <c r="AG98" s="93"/>
      <c r="AH98" s="87"/>
      <c r="AI98" s="87"/>
      <c r="AJ98" s="87"/>
      <c r="AK98" s="87"/>
      <c r="AL98" s="87"/>
      <c r="AM98" s="87"/>
      <c r="AN98" s="88"/>
      <c r="AO98" s="88"/>
      <c r="AP98" s="87"/>
      <c r="AQ98" s="88"/>
      <c r="AR98" s="87"/>
      <c r="AS98" s="87"/>
      <c r="AT98" s="87"/>
      <c r="AU98" s="87"/>
      <c r="AV98" s="87"/>
      <c r="AW98" s="87"/>
      <c r="AX98" s="87"/>
      <c r="AY98" s="87"/>
      <c r="AZ98" s="89"/>
      <c r="BA98" s="89"/>
      <c r="BB98" s="89"/>
      <c r="BC98" s="89"/>
      <c r="BD98" s="89"/>
      <c r="BE98" s="87"/>
      <c r="BF98" s="87"/>
      <c r="BG98" s="87"/>
      <c r="BH98" s="78"/>
      <c r="BI98" s="78"/>
      <c r="BJ98" s="78"/>
    </row>
    <row r="99" spans="1:62" s="79" customFormat="1" ht="15" customHeight="1" x14ac:dyDescent="0.25">
      <c r="A99" s="81"/>
      <c r="B99" s="161"/>
      <c r="C99" s="332"/>
      <c r="D99" s="329"/>
      <c r="E99" s="322"/>
      <c r="F99" s="322"/>
      <c r="G99" s="83"/>
      <c r="H99" s="83"/>
      <c r="I99" s="83"/>
      <c r="J99" s="83"/>
      <c r="K99" s="83"/>
      <c r="L99" s="83"/>
      <c r="M99" s="83"/>
      <c r="N99" s="83"/>
      <c r="O99" s="83"/>
      <c r="P99" s="83"/>
      <c r="Q99" s="83"/>
      <c r="R99" s="83"/>
      <c r="S99" s="82"/>
      <c r="T99" s="87"/>
      <c r="U99" s="87"/>
      <c r="V99" s="87"/>
      <c r="W99" s="87"/>
      <c r="X99" s="87"/>
      <c r="Y99" s="87"/>
      <c r="Z99" s="87"/>
      <c r="AA99" s="87"/>
      <c r="AB99" s="87"/>
      <c r="AC99" s="87"/>
      <c r="AD99" s="87"/>
      <c r="AE99" s="87"/>
      <c r="AF99" s="87"/>
      <c r="AG99" s="93"/>
      <c r="AH99" s="87"/>
      <c r="AI99" s="87"/>
      <c r="AJ99" s="87"/>
      <c r="AK99" s="87"/>
      <c r="AL99" s="87"/>
      <c r="AM99" s="87"/>
      <c r="AN99" s="88"/>
      <c r="AO99" s="88"/>
      <c r="AP99" s="87"/>
      <c r="AQ99" s="88"/>
      <c r="AR99" s="87"/>
      <c r="AS99" s="87"/>
      <c r="AT99" s="87"/>
      <c r="AU99" s="87"/>
      <c r="AV99" s="87"/>
      <c r="AW99" s="87"/>
      <c r="AX99" s="87"/>
      <c r="AY99" s="87"/>
      <c r="AZ99" s="89"/>
      <c r="BA99" s="89"/>
      <c r="BB99" s="89"/>
      <c r="BC99" s="89"/>
      <c r="BD99" s="89"/>
      <c r="BE99" s="87"/>
      <c r="BF99" s="87"/>
      <c r="BG99" s="87"/>
      <c r="BH99" s="78"/>
      <c r="BI99" s="78"/>
      <c r="BJ99" s="78"/>
    </row>
    <row r="100" spans="1:62" s="79" customFormat="1" ht="15" customHeight="1" x14ac:dyDescent="0.25">
      <c r="A100" s="81"/>
      <c r="B100" s="161"/>
      <c r="C100" s="332"/>
      <c r="D100" s="329"/>
      <c r="E100" s="322"/>
      <c r="F100" s="322"/>
      <c r="G100" s="83"/>
      <c r="H100" s="83"/>
      <c r="I100" s="83"/>
      <c r="J100" s="83"/>
      <c r="K100" s="83"/>
      <c r="L100" s="83"/>
      <c r="M100" s="83"/>
      <c r="N100" s="83"/>
      <c r="O100" s="83"/>
      <c r="P100" s="83"/>
      <c r="Q100" s="83"/>
      <c r="R100" s="83"/>
      <c r="S100" s="82"/>
      <c r="T100" s="87"/>
      <c r="U100" s="87"/>
      <c r="V100" s="87"/>
      <c r="W100" s="87"/>
      <c r="X100" s="87"/>
      <c r="Y100" s="87"/>
      <c r="Z100" s="87"/>
      <c r="AA100" s="87"/>
      <c r="AB100" s="87"/>
      <c r="AC100" s="87"/>
      <c r="AD100" s="87"/>
      <c r="AE100" s="87"/>
      <c r="AF100" s="87"/>
      <c r="AG100" s="93"/>
      <c r="AH100" s="87"/>
      <c r="AI100" s="87"/>
      <c r="AJ100" s="87"/>
      <c r="AK100" s="87"/>
      <c r="AL100" s="87"/>
      <c r="AM100" s="87"/>
      <c r="AN100" s="88"/>
      <c r="AO100" s="88"/>
      <c r="AP100" s="87"/>
      <c r="AQ100" s="88"/>
      <c r="AR100" s="87"/>
      <c r="AS100" s="87"/>
      <c r="AT100" s="87"/>
      <c r="AU100" s="87"/>
      <c r="AV100" s="87"/>
      <c r="AW100" s="87"/>
      <c r="AX100" s="87"/>
      <c r="AY100" s="87"/>
      <c r="AZ100" s="89"/>
      <c r="BA100" s="89"/>
      <c r="BB100" s="89"/>
      <c r="BC100" s="89"/>
      <c r="BD100" s="89"/>
      <c r="BE100" s="87"/>
      <c r="BF100" s="87"/>
      <c r="BG100" s="87"/>
      <c r="BH100" s="78"/>
      <c r="BI100" s="78"/>
      <c r="BJ100" s="78"/>
    </row>
    <row r="101" spans="1:62" s="79" customFormat="1" ht="15" customHeight="1" x14ac:dyDescent="0.25">
      <c r="A101" s="81"/>
      <c r="B101" s="161"/>
      <c r="C101" s="332"/>
      <c r="D101" s="329"/>
      <c r="E101" s="322"/>
      <c r="F101" s="322"/>
      <c r="G101" s="83"/>
      <c r="H101" s="83"/>
      <c r="I101" s="83"/>
      <c r="J101" s="83"/>
      <c r="K101" s="83"/>
      <c r="L101" s="83"/>
      <c r="M101" s="83"/>
      <c r="N101" s="83"/>
      <c r="O101" s="83"/>
      <c r="P101" s="83"/>
      <c r="Q101" s="83"/>
      <c r="R101" s="83"/>
      <c r="S101" s="82"/>
      <c r="T101" s="87"/>
      <c r="U101" s="87"/>
      <c r="V101" s="87"/>
      <c r="W101" s="87"/>
      <c r="X101" s="87"/>
      <c r="Y101" s="87"/>
      <c r="Z101" s="87"/>
      <c r="AA101" s="87"/>
      <c r="AB101" s="87"/>
      <c r="AC101" s="87"/>
      <c r="AD101" s="87"/>
      <c r="AE101" s="87"/>
      <c r="AF101" s="87"/>
      <c r="AG101" s="93"/>
      <c r="AH101" s="87"/>
      <c r="AI101" s="87"/>
      <c r="AJ101" s="87"/>
      <c r="AK101" s="87"/>
      <c r="AL101" s="87"/>
      <c r="AM101" s="87"/>
      <c r="AN101" s="88"/>
      <c r="AO101" s="88"/>
      <c r="AP101" s="87"/>
      <c r="AQ101" s="88"/>
      <c r="AR101" s="87"/>
      <c r="AS101" s="87"/>
      <c r="AT101" s="87"/>
      <c r="AU101" s="87"/>
      <c r="AV101" s="87"/>
      <c r="AW101" s="87"/>
      <c r="AX101" s="87"/>
      <c r="AY101" s="87"/>
      <c r="AZ101" s="89"/>
      <c r="BA101" s="89"/>
      <c r="BB101" s="89"/>
      <c r="BC101" s="89"/>
      <c r="BD101" s="89"/>
      <c r="BE101" s="87"/>
      <c r="BF101" s="87"/>
      <c r="BG101" s="87"/>
      <c r="BH101" s="78"/>
      <c r="BI101" s="78"/>
      <c r="BJ101" s="78"/>
    </row>
    <row r="102" spans="1:62" s="79" customFormat="1" ht="15" customHeight="1" x14ac:dyDescent="0.25">
      <c r="A102" s="81"/>
      <c r="B102" s="161"/>
      <c r="C102" s="332"/>
      <c r="D102" s="329"/>
      <c r="E102" s="322"/>
      <c r="F102" s="322"/>
      <c r="G102" s="83"/>
      <c r="H102" s="83"/>
      <c r="I102" s="83"/>
      <c r="J102" s="83"/>
      <c r="K102" s="83"/>
      <c r="L102" s="83"/>
      <c r="M102" s="83"/>
      <c r="N102" s="83"/>
      <c r="O102" s="83"/>
      <c r="P102" s="83"/>
      <c r="Q102" s="83"/>
      <c r="R102" s="83"/>
      <c r="S102" s="82"/>
      <c r="T102" s="87"/>
      <c r="U102" s="87"/>
      <c r="V102" s="87"/>
      <c r="W102" s="87"/>
      <c r="X102" s="87"/>
      <c r="Y102" s="87"/>
      <c r="Z102" s="87"/>
      <c r="AA102" s="87"/>
      <c r="AB102" s="87"/>
      <c r="AC102" s="87"/>
      <c r="AD102" s="87"/>
      <c r="AE102" s="87"/>
      <c r="AF102" s="87"/>
      <c r="AG102" s="93"/>
      <c r="AH102" s="87"/>
      <c r="AI102" s="87"/>
      <c r="AJ102" s="87"/>
      <c r="AK102" s="87"/>
      <c r="AL102" s="87"/>
      <c r="AM102" s="87"/>
      <c r="AN102" s="88"/>
      <c r="AO102" s="88"/>
      <c r="AP102" s="87"/>
      <c r="AQ102" s="88"/>
      <c r="AR102" s="87"/>
      <c r="AS102" s="87"/>
      <c r="AT102" s="87"/>
      <c r="AU102" s="87"/>
      <c r="AV102" s="87"/>
      <c r="AW102" s="87"/>
      <c r="AX102" s="87"/>
      <c r="AY102" s="87"/>
      <c r="AZ102" s="89"/>
      <c r="BA102" s="89"/>
      <c r="BB102" s="89"/>
      <c r="BC102" s="89"/>
      <c r="BD102" s="89"/>
      <c r="BE102" s="87"/>
      <c r="BF102" s="87"/>
      <c r="BG102" s="87"/>
      <c r="BH102" s="78"/>
      <c r="BI102" s="78"/>
      <c r="BJ102" s="78"/>
    </row>
    <row r="103" spans="1:62" s="79" customFormat="1" ht="15" customHeight="1" x14ac:dyDescent="0.25">
      <c r="A103" s="81"/>
      <c r="B103" s="161"/>
      <c r="C103" s="332"/>
      <c r="D103" s="329"/>
      <c r="E103" s="322"/>
      <c r="F103" s="322"/>
      <c r="G103" s="83"/>
      <c r="H103" s="83"/>
      <c r="I103" s="83"/>
      <c r="J103" s="83"/>
      <c r="K103" s="83"/>
      <c r="L103" s="83"/>
      <c r="M103" s="83"/>
      <c r="N103" s="83"/>
      <c r="O103" s="83"/>
      <c r="P103" s="83"/>
      <c r="Q103" s="83"/>
      <c r="R103" s="83"/>
      <c r="S103" s="82"/>
      <c r="T103" s="87"/>
      <c r="U103" s="87"/>
      <c r="V103" s="87"/>
      <c r="W103" s="87"/>
      <c r="X103" s="87"/>
      <c r="Y103" s="87"/>
      <c r="Z103" s="87"/>
      <c r="AA103" s="87"/>
      <c r="AB103" s="87"/>
      <c r="AC103" s="87"/>
      <c r="AD103" s="87"/>
      <c r="AE103" s="87"/>
      <c r="AF103" s="87"/>
      <c r="AG103" s="93"/>
      <c r="AH103" s="87"/>
      <c r="AI103" s="87"/>
      <c r="AJ103" s="87"/>
      <c r="AK103" s="87"/>
      <c r="AL103" s="87"/>
      <c r="AM103" s="87"/>
      <c r="AN103" s="88"/>
      <c r="AO103" s="88"/>
      <c r="AP103" s="87"/>
      <c r="AQ103" s="88"/>
      <c r="AR103" s="87"/>
      <c r="AS103" s="87"/>
      <c r="AT103" s="87"/>
      <c r="AU103" s="87"/>
      <c r="AV103" s="87"/>
      <c r="AW103" s="87"/>
      <c r="AX103" s="87"/>
      <c r="AY103" s="87"/>
      <c r="AZ103" s="89"/>
      <c r="BA103" s="89"/>
      <c r="BB103" s="89"/>
      <c r="BC103" s="89"/>
      <c r="BD103" s="89"/>
      <c r="BE103" s="87"/>
      <c r="BF103" s="87"/>
      <c r="BG103" s="87"/>
      <c r="BH103" s="78"/>
      <c r="BI103" s="78"/>
      <c r="BJ103" s="78"/>
    </row>
    <row r="104" spans="1:62" s="79" customFormat="1" ht="15" customHeight="1" x14ac:dyDescent="0.25">
      <c r="A104" s="81"/>
      <c r="B104" s="161"/>
      <c r="C104" s="332"/>
      <c r="D104" s="329"/>
      <c r="E104" s="322"/>
      <c r="F104" s="322"/>
      <c r="G104" s="83"/>
      <c r="H104" s="83"/>
      <c r="I104" s="83"/>
      <c r="J104" s="83"/>
      <c r="K104" s="83"/>
      <c r="L104" s="83"/>
      <c r="M104" s="83"/>
      <c r="N104" s="83"/>
      <c r="O104" s="83"/>
      <c r="P104" s="83"/>
      <c r="Q104" s="83"/>
      <c r="R104" s="83"/>
      <c r="S104" s="82"/>
      <c r="T104" s="87"/>
      <c r="U104" s="87"/>
      <c r="V104" s="87"/>
      <c r="W104" s="87"/>
      <c r="X104" s="87"/>
      <c r="Y104" s="87"/>
      <c r="Z104" s="87"/>
      <c r="AA104" s="87"/>
      <c r="AB104" s="87"/>
      <c r="AC104" s="87"/>
      <c r="AD104" s="87"/>
      <c r="AE104" s="87"/>
      <c r="AF104" s="87"/>
      <c r="AG104" s="93"/>
      <c r="AH104" s="87"/>
      <c r="AI104" s="87"/>
      <c r="AJ104" s="87"/>
      <c r="AK104" s="87"/>
      <c r="AL104" s="87"/>
      <c r="AM104" s="87"/>
      <c r="AN104" s="88"/>
      <c r="AO104" s="88"/>
      <c r="AP104" s="87"/>
      <c r="AQ104" s="88"/>
      <c r="AR104" s="87"/>
      <c r="AS104" s="87"/>
      <c r="AT104" s="87"/>
      <c r="AU104" s="87"/>
      <c r="AV104" s="87"/>
      <c r="AW104" s="87"/>
      <c r="AX104" s="87"/>
      <c r="AY104" s="87"/>
      <c r="AZ104" s="89"/>
      <c r="BA104" s="89"/>
      <c r="BB104" s="89"/>
      <c r="BC104" s="89"/>
      <c r="BD104" s="89"/>
      <c r="BE104" s="87"/>
      <c r="BF104" s="87"/>
      <c r="BG104" s="87"/>
      <c r="BH104" s="78"/>
      <c r="BI104" s="78"/>
      <c r="BJ104" s="78"/>
    </row>
    <row r="105" spans="1:62" s="79" customFormat="1" ht="15" customHeight="1" x14ac:dyDescent="0.25">
      <c r="A105" s="81"/>
      <c r="B105" s="161"/>
      <c r="C105" s="332"/>
      <c r="D105" s="329"/>
      <c r="E105" s="322"/>
      <c r="F105" s="322"/>
      <c r="G105" s="83"/>
      <c r="H105" s="83"/>
      <c r="I105" s="83"/>
      <c r="J105" s="83"/>
      <c r="K105" s="83"/>
      <c r="L105" s="83"/>
      <c r="M105" s="83"/>
      <c r="N105" s="83"/>
      <c r="O105" s="83"/>
      <c r="P105" s="83"/>
      <c r="Q105" s="83"/>
      <c r="R105" s="83"/>
      <c r="S105" s="82"/>
      <c r="T105" s="87"/>
      <c r="U105" s="87"/>
      <c r="V105" s="87"/>
      <c r="W105" s="87"/>
      <c r="X105" s="87"/>
      <c r="Y105" s="87"/>
      <c r="Z105" s="87"/>
      <c r="AA105" s="87"/>
      <c r="AB105" s="87"/>
      <c r="AC105" s="87"/>
      <c r="AD105" s="87"/>
      <c r="AE105" s="87"/>
      <c r="AF105" s="87"/>
      <c r="AG105" s="93"/>
      <c r="AH105" s="87"/>
      <c r="AI105" s="87"/>
      <c r="AJ105" s="87"/>
      <c r="AK105" s="87"/>
      <c r="AL105" s="87"/>
      <c r="AM105" s="87"/>
      <c r="AN105" s="88"/>
      <c r="AO105" s="88"/>
      <c r="AP105" s="87"/>
      <c r="AQ105" s="88"/>
      <c r="AR105" s="87"/>
      <c r="AS105" s="87"/>
      <c r="AT105" s="87"/>
      <c r="AU105" s="87"/>
      <c r="AV105" s="87"/>
      <c r="AW105" s="87"/>
      <c r="AX105" s="87"/>
      <c r="AY105" s="87"/>
      <c r="AZ105" s="89"/>
      <c r="BA105" s="89"/>
      <c r="BB105" s="89"/>
      <c r="BC105" s="89"/>
      <c r="BD105" s="89"/>
      <c r="BE105" s="87"/>
      <c r="BF105" s="87"/>
      <c r="BG105" s="87"/>
      <c r="BH105" s="78"/>
      <c r="BI105" s="78"/>
      <c r="BJ105" s="78"/>
    </row>
    <row r="106" spans="1:62" s="79" customFormat="1" ht="15" customHeight="1" x14ac:dyDescent="0.25">
      <c r="A106" s="81"/>
      <c r="B106" s="161"/>
      <c r="C106" s="332"/>
      <c r="D106" s="329"/>
      <c r="E106" s="322"/>
      <c r="F106" s="322"/>
      <c r="G106" s="83"/>
      <c r="H106" s="83"/>
      <c r="I106" s="83"/>
      <c r="J106" s="83"/>
      <c r="K106" s="83"/>
      <c r="L106" s="83"/>
      <c r="M106" s="83"/>
      <c r="N106" s="83"/>
      <c r="O106" s="83"/>
      <c r="P106" s="83"/>
      <c r="Q106" s="83"/>
      <c r="R106" s="83"/>
      <c r="S106" s="82"/>
      <c r="T106" s="87"/>
      <c r="U106" s="87"/>
      <c r="V106" s="87"/>
      <c r="W106" s="87"/>
      <c r="X106" s="87"/>
      <c r="Y106" s="87"/>
      <c r="Z106" s="87"/>
      <c r="AA106" s="87"/>
      <c r="AB106" s="87"/>
      <c r="AC106" s="87"/>
      <c r="AD106" s="87"/>
      <c r="AE106" s="87"/>
      <c r="AF106" s="87"/>
      <c r="AG106" s="93"/>
      <c r="AH106" s="87"/>
      <c r="AI106" s="87"/>
      <c r="AJ106" s="87"/>
      <c r="AK106" s="87"/>
      <c r="AL106" s="87"/>
      <c r="AM106" s="87"/>
      <c r="AN106" s="88"/>
      <c r="AO106" s="88"/>
      <c r="AP106" s="87"/>
      <c r="AQ106" s="88"/>
      <c r="AR106" s="87"/>
      <c r="AS106" s="87"/>
      <c r="AT106" s="87"/>
      <c r="AU106" s="87"/>
      <c r="AV106" s="87"/>
      <c r="AW106" s="87"/>
      <c r="AX106" s="87"/>
      <c r="AY106" s="87"/>
      <c r="AZ106" s="89"/>
      <c r="BA106" s="89"/>
      <c r="BB106" s="89"/>
      <c r="BC106" s="89"/>
      <c r="BD106" s="89"/>
      <c r="BE106" s="87"/>
      <c r="BF106" s="87"/>
      <c r="BG106" s="87"/>
      <c r="BH106" s="78"/>
      <c r="BI106" s="78"/>
      <c r="BJ106" s="78"/>
    </row>
    <row r="107" spans="1:62" s="79" customFormat="1" ht="15" customHeight="1" x14ac:dyDescent="0.25">
      <c r="A107" s="81"/>
      <c r="B107" s="161"/>
      <c r="C107" s="332"/>
      <c r="D107" s="329"/>
      <c r="E107" s="322"/>
      <c r="F107" s="322"/>
      <c r="G107" s="83"/>
      <c r="H107" s="83"/>
      <c r="I107" s="83"/>
      <c r="J107" s="83"/>
      <c r="K107" s="83"/>
      <c r="L107" s="83"/>
      <c r="M107" s="83"/>
      <c r="N107" s="83"/>
      <c r="O107" s="83"/>
      <c r="P107" s="83"/>
      <c r="Q107" s="83"/>
      <c r="R107" s="83"/>
      <c r="S107" s="82"/>
      <c r="T107" s="87"/>
      <c r="U107" s="87"/>
      <c r="V107" s="87"/>
      <c r="W107" s="87"/>
      <c r="X107" s="87"/>
      <c r="Y107" s="87"/>
      <c r="Z107" s="87"/>
      <c r="AA107" s="87"/>
      <c r="AB107" s="87"/>
      <c r="AC107" s="87"/>
      <c r="AD107" s="87"/>
      <c r="AE107" s="87"/>
      <c r="AF107" s="87"/>
      <c r="AG107" s="93"/>
      <c r="AH107" s="87"/>
      <c r="AI107" s="87"/>
      <c r="AJ107" s="87"/>
      <c r="AK107" s="87"/>
      <c r="AL107" s="87"/>
      <c r="AM107" s="87"/>
      <c r="AN107" s="88"/>
      <c r="AO107" s="88"/>
      <c r="AP107" s="87"/>
      <c r="AQ107" s="88"/>
      <c r="AR107" s="87"/>
      <c r="AS107" s="87"/>
      <c r="AT107" s="87"/>
      <c r="AU107" s="87"/>
      <c r="AV107" s="87"/>
      <c r="AW107" s="87"/>
      <c r="AX107" s="87"/>
      <c r="AY107" s="87"/>
      <c r="AZ107" s="89"/>
      <c r="BA107" s="89"/>
      <c r="BB107" s="89"/>
      <c r="BC107" s="89"/>
      <c r="BD107" s="89"/>
      <c r="BE107" s="87"/>
      <c r="BF107" s="87"/>
      <c r="BG107" s="87"/>
      <c r="BH107" s="78"/>
      <c r="BI107" s="78"/>
      <c r="BJ107" s="78"/>
    </row>
    <row r="108" spans="1:62" s="79" customFormat="1" ht="15" customHeight="1" x14ac:dyDescent="0.25">
      <c r="A108" s="81"/>
      <c r="B108" s="161"/>
      <c r="C108" s="332"/>
      <c r="D108" s="329"/>
      <c r="E108" s="322"/>
      <c r="F108" s="322"/>
      <c r="G108" s="83"/>
      <c r="H108" s="83"/>
      <c r="I108" s="83"/>
      <c r="J108" s="83"/>
      <c r="K108" s="83"/>
      <c r="L108" s="83"/>
      <c r="M108" s="83"/>
      <c r="N108" s="83"/>
      <c r="O108" s="83"/>
      <c r="P108" s="83"/>
      <c r="Q108" s="83"/>
      <c r="R108" s="83"/>
      <c r="S108" s="82"/>
      <c r="T108" s="87"/>
      <c r="U108" s="87"/>
      <c r="V108" s="87"/>
      <c r="W108" s="87"/>
      <c r="X108" s="87"/>
      <c r="Y108" s="87"/>
      <c r="Z108" s="87"/>
      <c r="AA108" s="87"/>
      <c r="AB108" s="87"/>
      <c r="AC108" s="87"/>
      <c r="AD108" s="87"/>
      <c r="AE108" s="87"/>
      <c r="AF108" s="87"/>
      <c r="AG108" s="93"/>
      <c r="AH108" s="87"/>
      <c r="AI108" s="87"/>
      <c r="AJ108" s="87"/>
      <c r="AK108" s="87"/>
      <c r="AL108" s="87"/>
      <c r="AM108" s="87"/>
      <c r="AN108" s="88"/>
      <c r="AO108" s="88"/>
      <c r="AP108" s="87"/>
      <c r="AQ108" s="88"/>
      <c r="AR108" s="87"/>
      <c r="AS108" s="87"/>
      <c r="AT108" s="87"/>
      <c r="AU108" s="87"/>
      <c r="AV108" s="87"/>
      <c r="AW108" s="87"/>
      <c r="AX108" s="87"/>
      <c r="AY108" s="87"/>
      <c r="AZ108" s="89"/>
      <c r="BA108" s="89"/>
      <c r="BB108" s="89"/>
      <c r="BC108" s="89"/>
      <c r="BD108" s="89"/>
      <c r="BE108" s="87"/>
      <c r="BF108" s="87"/>
      <c r="BG108" s="87"/>
      <c r="BH108" s="78"/>
      <c r="BI108" s="78"/>
      <c r="BJ108" s="78"/>
    </row>
    <row r="109" spans="1:62" s="79" customFormat="1" ht="15" customHeight="1" x14ac:dyDescent="0.25">
      <c r="A109" s="81"/>
      <c r="B109" s="161"/>
      <c r="C109" s="332"/>
      <c r="D109" s="329"/>
      <c r="E109" s="322"/>
      <c r="F109" s="322"/>
      <c r="G109" s="83"/>
      <c r="H109" s="83"/>
      <c r="I109" s="83"/>
      <c r="J109" s="83"/>
      <c r="K109" s="83"/>
      <c r="L109" s="83"/>
      <c r="M109" s="83"/>
      <c r="N109" s="83"/>
      <c r="O109" s="83"/>
      <c r="P109" s="83"/>
      <c r="Q109" s="83"/>
      <c r="R109" s="83"/>
      <c r="S109" s="82"/>
      <c r="T109" s="87"/>
      <c r="U109" s="87"/>
      <c r="V109" s="87"/>
      <c r="W109" s="87"/>
      <c r="X109" s="87"/>
      <c r="Y109" s="87"/>
      <c r="Z109" s="87"/>
      <c r="AA109" s="87"/>
      <c r="AB109" s="87"/>
      <c r="AC109" s="87"/>
      <c r="AD109" s="87"/>
      <c r="AE109" s="87"/>
      <c r="AF109" s="87"/>
      <c r="AG109" s="93"/>
      <c r="AH109" s="87"/>
      <c r="AI109" s="87"/>
      <c r="AJ109" s="87"/>
      <c r="AK109" s="87"/>
      <c r="AL109" s="87"/>
      <c r="AM109" s="87"/>
      <c r="AN109" s="88"/>
      <c r="AO109" s="88"/>
      <c r="AP109" s="87"/>
      <c r="AQ109" s="88"/>
      <c r="AR109" s="87"/>
      <c r="AS109" s="87"/>
      <c r="AT109" s="87"/>
      <c r="AU109" s="87"/>
      <c r="AV109" s="87"/>
      <c r="AW109" s="87"/>
      <c r="AX109" s="87"/>
      <c r="AY109" s="87"/>
      <c r="AZ109" s="89"/>
      <c r="BA109" s="89"/>
      <c r="BB109" s="89"/>
      <c r="BC109" s="89"/>
      <c r="BD109" s="89"/>
      <c r="BE109" s="87"/>
      <c r="BF109" s="87"/>
      <c r="BG109" s="87"/>
      <c r="BH109" s="78"/>
      <c r="BI109" s="78"/>
      <c r="BJ109" s="78"/>
    </row>
    <row r="110" spans="1:62" s="79" customFormat="1" ht="15" customHeight="1" x14ac:dyDescent="0.25">
      <c r="A110" s="81"/>
      <c r="B110" s="161"/>
      <c r="C110" s="332"/>
      <c r="D110" s="329"/>
      <c r="E110" s="322"/>
      <c r="F110" s="322"/>
      <c r="G110" s="83"/>
      <c r="H110" s="83"/>
      <c r="I110" s="83"/>
      <c r="J110" s="83"/>
      <c r="K110" s="83"/>
      <c r="L110" s="83"/>
      <c r="M110" s="83"/>
      <c r="N110" s="83"/>
      <c r="O110" s="83"/>
      <c r="P110" s="83"/>
      <c r="Q110" s="83"/>
      <c r="R110" s="83"/>
      <c r="S110" s="82"/>
      <c r="T110" s="87"/>
      <c r="U110" s="87"/>
      <c r="V110" s="87"/>
      <c r="W110" s="87"/>
      <c r="X110" s="87"/>
      <c r="Y110" s="87"/>
      <c r="Z110" s="87"/>
      <c r="AA110" s="87"/>
      <c r="AB110" s="87"/>
      <c r="AC110" s="87"/>
      <c r="AD110" s="87"/>
      <c r="AE110" s="87"/>
      <c r="AF110" s="87"/>
      <c r="AG110" s="93"/>
      <c r="AH110" s="87"/>
      <c r="AI110" s="87"/>
      <c r="AJ110" s="87"/>
      <c r="AK110" s="87"/>
      <c r="AL110" s="87"/>
      <c r="AM110" s="87"/>
      <c r="AN110" s="88"/>
      <c r="AO110" s="88"/>
      <c r="AP110" s="87"/>
      <c r="AQ110" s="88"/>
      <c r="AR110" s="87"/>
      <c r="AS110" s="87"/>
      <c r="AT110" s="87"/>
      <c r="AU110" s="87"/>
      <c r="AV110" s="87"/>
      <c r="AW110" s="87"/>
      <c r="AX110" s="87"/>
      <c r="AY110" s="87"/>
      <c r="AZ110" s="89"/>
      <c r="BA110" s="89"/>
      <c r="BB110" s="89"/>
      <c r="BC110" s="89"/>
      <c r="BD110" s="89"/>
      <c r="BE110" s="87"/>
      <c r="BF110" s="87"/>
      <c r="BG110" s="87"/>
      <c r="BH110" s="78"/>
      <c r="BI110" s="78"/>
      <c r="BJ110" s="78"/>
    </row>
    <row r="111" spans="1:62" s="79" customFormat="1" ht="15" customHeight="1" x14ac:dyDescent="0.25">
      <c r="A111" s="81"/>
      <c r="B111" s="161"/>
      <c r="C111" s="332"/>
      <c r="D111" s="329"/>
      <c r="E111" s="322"/>
      <c r="F111" s="322"/>
      <c r="G111" s="83"/>
      <c r="H111" s="83"/>
      <c r="I111" s="83"/>
      <c r="J111" s="83"/>
      <c r="K111" s="83"/>
      <c r="L111" s="83"/>
      <c r="M111" s="83"/>
      <c r="N111" s="83"/>
      <c r="O111" s="83"/>
      <c r="P111" s="83"/>
      <c r="Q111" s="83"/>
      <c r="R111" s="83"/>
      <c r="S111" s="82"/>
      <c r="T111" s="87"/>
      <c r="U111" s="87"/>
      <c r="V111" s="87"/>
      <c r="W111" s="87"/>
      <c r="X111" s="87"/>
      <c r="Y111" s="87"/>
      <c r="Z111" s="87"/>
      <c r="AA111" s="87"/>
      <c r="AB111" s="87"/>
      <c r="AC111" s="87"/>
      <c r="AD111" s="87"/>
      <c r="AE111" s="87"/>
      <c r="AF111" s="87"/>
      <c r="AG111" s="93"/>
      <c r="AH111" s="87"/>
      <c r="AI111" s="87"/>
      <c r="AJ111" s="87"/>
      <c r="AK111" s="87"/>
      <c r="AL111" s="87"/>
      <c r="AM111" s="87"/>
      <c r="AN111" s="88"/>
      <c r="AO111" s="88"/>
      <c r="AP111" s="87"/>
      <c r="AQ111" s="88"/>
      <c r="AR111" s="87"/>
      <c r="AS111" s="87"/>
      <c r="AT111" s="87"/>
      <c r="AU111" s="87"/>
      <c r="AV111" s="87"/>
      <c r="AW111" s="87"/>
      <c r="AX111" s="87"/>
      <c r="AY111" s="87"/>
      <c r="AZ111" s="89"/>
      <c r="BA111" s="89"/>
      <c r="BB111" s="89"/>
      <c r="BC111" s="89"/>
      <c r="BD111" s="89"/>
      <c r="BE111" s="87"/>
      <c r="BF111" s="87"/>
      <c r="BG111" s="87"/>
      <c r="BH111" s="78"/>
      <c r="BI111" s="78"/>
      <c r="BJ111" s="78"/>
    </row>
    <row r="112" spans="1:62" s="79" customFormat="1" ht="15" customHeight="1" x14ac:dyDescent="0.25">
      <c r="A112" s="81"/>
      <c r="B112" s="161"/>
      <c r="C112" s="332"/>
      <c r="D112" s="329"/>
      <c r="E112" s="322"/>
      <c r="F112" s="322"/>
      <c r="G112" s="83"/>
      <c r="H112" s="83"/>
      <c r="I112" s="83"/>
      <c r="J112" s="83"/>
      <c r="K112" s="83"/>
      <c r="L112" s="83"/>
      <c r="M112" s="83"/>
      <c r="N112" s="83"/>
      <c r="O112" s="83"/>
      <c r="P112" s="83"/>
      <c r="Q112" s="83"/>
      <c r="R112" s="83"/>
      <c r="S112" s="82"/>
      <c r="T112" s="87"/>
      <c r="U112" s="87"/>
      <c r="V112" s="87"/>
      <c r="W112" s="87"/>
      <c r="X112" s="87"/>
      <c r="Y112" s="87"/>
      <c r="Z112" s="87"/>
      <c r="AA112" s="87"/>
      <c r="AB112" s="87"/>
      <c r="AC112" s="87"/>
      <c r="AD112" s="87"/>
      <c r="AE112" s="87"/>
      <c r="AF112" s="87"/>
      <c r="AG112" s="93"/>
      <c r="AH112" s="87"/>
      <c r="AI112" s="87"/>
      <c r="AJ112" s="87"/>
      <c r="AK112" s="87"/>
      <c r="AL112" s="87"/>
      <c r="AM112" s="87"/>
      <c r="AN112" s="88"/>
      <c r="AO112" s="88"/>
      <c r="AP112" s="87"/>
      <c r="AQ112" s="88"/>
      <c r="AR112" s="87"/>
      <c r="AS112" s="87"/>
      <c r="AT112" s="87"/>
      <c r="AU112" s="87"/>
      <c r="AV112" s="87"/>
      <c r="AW112" s="87"/>
      <c r="AX112" s="87"/>
      <c r="AY112" s="87"/>
      <c r="AZ112" s="89"/>
      <c r="BA112" s="89"/>
      <c r="BB112" s="89"/>
      <c r="BC112" s="89"/>
      <c r="BD112" s="89"/>
      <c r="BE112" s="87"/>
      <c r="BF112" s="87"/>
      <c r="BG112" s="87"/>
      <c r="BH112" s="78"/>
      <c r="BI112" s="78"/>
      <c r="BJ112" s="78"/>
    </row>
    <row r="113" spans="1:62" s="79" customFormat="1" ht="15" customHeight="1" x14ac:dyDescent="0.25">
      <c r="A113" s="81"/>
      <c r="B113" s="161"/>
      <c r="C113" s="332"/>
      <c r="D113" s="329"/>
      <c r="E113" s="322"/>
      <c r="F113" s="322"/>
      <c r="G113" s="83"/>
      <c r="H113" s="83"/>
      <c r="I113" s="83"/>
      <c r="J113" s="83"/>
      <c r="K113" s="83"/>
      <c r="L113" s="83"/>
      <c r="M113" s="83"/>
      <c r="N113" s="83"/>
      <c r="O113" s="83"/>
      <c r="P113" s="83"/>
      <c r="Q113" s="83"/>
      <c r="R113" s="83"/>
      <c r="S113" s="82"/>
      <c r="T113" s="87"/>
      <c r="U113" s="87"/>
      <c r="V113" s="87"/>
      <c r="W113" s="87"/>
      <c r="X113" s="87"/>
      <c r="Y113" s="87"/>
      <c r="Z113" s="87"/>
      <c r="AA113" s="87"/>
      <c r="AB113" s="87"/>
      <c r="AC113" s="87"/>
      <c r="AD113" s="87"/>
      <c r="AE113" s="87"/>
      <c r="AF113" s="87"/>
      <c r="AG113" s="93"/>
      <c r="AH113" s="87"/>
      <c r="AI113" s="87"/>
      <c r="AJ113" s="87"/>
      <c r="AK113" s="87"/>
      <c r="AL113" s="87"/>
      <c r="AM113" s="87"/>
      <c r="AN113" s="88"/>
      <c r="AO113" s="88"/>
      <c r="AP113" s="87"/>
      <c r="AQ113" s="88"/>
      <c r="AR113" s="87"/>
      <c r="AS113" s="87"/>
      <c r="AT113" s="87"/>
      <c r="AU113" s="87"/>
      <c r="AV113" s="87"/>
      <c r="AW113" s="87"/>
      <c r="AX113" s="87"/>
      <c r="AY113" s="87"/>
      <c r="AZ113" s="89"/>
      <c r="BA113" s="89"/>
      <c r="BB113" s="89"/>
      <c r="BC113" s="89"/>
      <c r="BD113" s="89"/>
      <c r="BE113" s="87"/>
      <c r="BF113" s="87"/>
      <c r="BG113" s="87"/>
      <c r="BH113" s="78"/>
      <c r="BI113" s="78"/>
      <c r="BJ113" s="78"/>
    </row>
    <row r="114" spans="1:62" s="79" customFormat="1" ht="15" customHeight="1" x14ac:dyDescent="0.25">
      <c r="A114" s="81"/>
      <c r="B114" s="161"/>
      <c r="C114" s="332"/>
      <c r="D114" s="329"/>
      <c r="E114" s="322"/>
      <c r="F114" s="322"/>
      <c r="G114" s="83"/>
      <c r="H114" s="83"/>
      <c r="I114" s="83"/>
      <c r="J114" s="83"/>
      <c r="K114" s="83"/>
      <c r="L114" s="83"/>
      <c r="M114" s="83"/>
      <c r="N114" s="83"/>
      <c r="O114" s="83"/>
      <c r="P114" s="83"/>
      <c r="Q114" s="83"/>
      <c r="R114" s="83"/>
      <c r="S114" s="82"/>
      <c r="T114" s="87"/>
      <c r="U114" s="87"/>
      <c r="V114" s="87"/>
      <c r="W114" s="87"/>
      <c r="X114" s="87"/>
      <c r="Y114" s="87"/>
      <c r="Z114" s="87"/>
      <c r="AA114" s="87"/>
      <c r="AB114" s="87"/>
      <c r="AC114" s="87"/>
      <c r="AD114" s="87"/>
      <c r="AE114" s="87"/>
      <c r="AF114" s="87"/>
      <c r="AG114" s="93"/>
      <c r="AH114" s="87"/>
      <c r="AI114" s="87"/>
      <c r="AJ114" s="87"/>
      <c r="AK114" s="87"/>
      <c r="AL114" s="87"/>
      <c r="AM114" s="87"/>
      <c r="AN114" s="88"/>
      <c r="AO114" s="88"/>
      <c r="AP114" s="87"/>
      <c r="AQ114" s="88"/>
      <c r="AR114" s="87"/>
      <c r="AS114" s="87"/>
      <c r="AT114" s="87"/>
      <c r="AU114" s="87"/>
      <c r="AV114" s="87"/>
      <c r="AW114" s="87"/>
      <c r="AX114" s="87"/>
      <c r="AY114" s="87"/>
      <c r="AZ114" s="89"/>
      <c r="BA114" s="89"/>
      <c r="BB114" s="89"/>
      <c r="BC114" s="89"/>
      <c r="BD114" s="89"/>
      <c r="BE114" s="87"/>
      <c r="BF114" s="87"/>
      <c r="BG114" s="87"/>
      <c r="BH114" s="78"/>
      <c r="BI114" s="78"/>
      <c r="BJ114" s="78"/>
    </row>
    <row r="115" spans="1:62" s="79" customFormat="1" ht="15" customHeight="1" x14ac:dyDescent="0.25">
      <c r="A115" s="81"/>
      <c r="B115" s="161"/>
      <c r="C115" s="332"/>
      <c r="D115" s="329"/>
      <c r="E115" s="322"/>
      <c r="F115" s="322"/>
      <c r="G115" s="83"/>
      <c r="H115" s="83"/>
      <c r="I115" s="83"/>
      <c r="J115" s="83"/>
      <c r="K115" s="83"/>
      <c r="L115" s="83"/>
      <c r="M115" s="83"/>
      <c r="N115" s="83"/>
      <c r="O115" s="83"/>
      <c r="P115" s="83"/>
      <c r="Q115" s="83"/>
      <c r="R115" s="83"/>
      <c r="S115" s="82"/>
      <c r="T115" s="87"/>
      <c r="U115" s="87"/>
      <c r="V115" s="87"/>
      <c r="W115" s="87"/>
      <c r="X115" s="87"/>
      <c r="Y115" s="87"/>
      <c r="Z115" s="87"/>
      <c r="AA115" s="87"/>
      <c r="AB115" s="87"/>
      <c r="AC115" s="87"/>
      <c r="AD115" s="87"/>
      <c r="AE115" s="87"/>
      <c r="AF115" s="87"/>
      <c r="AG115" s="93"/>
      <c r="AH115" s="87"/>
      <c r="AI115" s="87"/>
      <c r="AJ115" s="87"/>
      <c r="AK115" s="87"/>
      <c r="AL115" s="87"/>
      <c r="AM115" s="87"/>
      <c r="AN115" s="88"/>
      <c r="AO115" s="88"/>
      <c r="AP115" s="87"/>
      <c r="AQ115" s="88"/>
      <c r="AR115" s="87"/>
      <c r="AS115" s="87"/>
      <c r="AT115" s="87"/>
      <c r="AU115" s="87"/>
      <c r="AV115" s="87"/>
      <c r="AW115" s="87"/>
      <c r="AX115" s="87"/>
      <c r="AY115" s="87"/>
      <c r="AZ115" s="89"/>
      <c r="BA115" s="89"/>
      <c r="BB115" s="89"/>
      <c r="BC115" s="89"/>
      <c r="BD115" s="89"/>
      <c r="BE115" s="87"/>
      <c r="BF115" s="87"/>
      <c r="BG115" s="87"/>
      <c r="BH115" s="78"/>
      <c r="BI115" s="78"/>
      <c r="BJ115" s="78"/>
    </row>
    <row r="116" spans="1:62" s="79" customFormat="1" ht="15" customHeight="1" x14ac:dyDescent="0.25">
      <c r="A116" s="81"/>
      <c r="B116" s="161"/>
      <c r="C116" s="332"/>
      <c r="D116" s="329"/>
      <c r="E116" s="322"/>
      <c r="F116" s="322"/>
      <c r="G116" s="83"/>
      <c r="H116" s="83"/>
      <c r="I116" s="83"/>
      <c r="J116" s="83"/>
      <c r="K116" s="83"/>
      <c r="L116" s="83"/>
      <c r="M116" s="83"/>
      <c r="N116" s="83"/>
      <c r="O116" s="83"/>
      <c r="P116" s="83"/>
      <c r="Q116" s="83"/>
      <c r="R116" s="83"/>
      <c r="S116" s="82"/>
      <c r="T116" s="87"/>
      <c r="U116" s="87"/>
      <c r="V116" s="87"/>
      <c r="W116" s="87"/>
      <c r="X116" s="87"/>
      <c r="Y116" s="87"/>
      <c r="Z116" s="87"/>
      <c r="AA116" s="87"/>
      <c r="AB116" s="87"/>
      <c r="AC116" s="87"/>
      <c r="AD116" s="87"/>
      <c r="AE116" s="87"/>
      <c r="AF116" s="87"/>
      <c r="AG116" s="93"/>
      <c r="AH116" s="87"/>
      <c r="AI116" s="87"/>
      <c r="AJ116" s="87"/>
      <c r="AK116" s="87"/>
      <c r="AL116" s="87"/>
      <c r="AM116" s="87"/>
      <c r="AN116" s="88"/>
      <c r="AO116" s="88"/>
      <c r="AP116" s="87"/>
      <c r="AQ116" s="88"/>
      <c r="AR116" s="87"/>
      <c r="AS116" s="87"/>
      <c r="AT116" s="87"/>
      <c r="AU116" s="87"/>
      <c r="AV116" s="87"/>
      <c r="AW116" s="87"/>
      <c r="AX116" s="87"/>
      <c r="AY116" s="87"/>
      <c r="AZ116" s="89"/>
      <c r="BA116" s="89"/>
      <c r="BB116" s="89"/>
      <c r="BC116" s="89"/>
      <c r="BD116" s="89"/>
      <c r="BE116" s="87"/>
      <c r="BF116" s="87"/>
      <c r="BG116" s="87"/>
      <c r="BH116" s="78"/>
      <c r="BI116" s="78"/>
      <c r="BJ116" s="78"/>
    </row>
    <row r="117" spans="1:62" s="79" customFormat="1" ht="15" customHeight="1" x14ac:dyDescent="0.25">
      <c r="A117" s="81"/>
      <c r="B117" s="161"/>
      <c r="C117" s="332"/>
      <c r="D117" s="329"/>
      <c r="E117" s="322"/>
      <c r="F117" s="322"/>
      <c r="G117" s="83"/>
      <c r="H117" s="83"/>
      <c r="I117" s="83"/>
      <c r="J117" s="83"/>
      <c r="K117" s="83"/>
      <c r="L117" s="83"/>
      <c r="M117" s="83"/>
      <c r="N117" s="83"/>
      <c r="O117" s="83"/>
      <c r="P117" s="83"/>
      <c r="Q117" s="83"/>
      <c r="R117" s="83"/>
      <c r="S117" s="82"/>
      <c r="T117" s="87"/>
      <c r="U117" s="87"/>
      <c r="V117" s="87"/>
      <c r="W117" s="87"/>
      <c r="X117" s="87"/>
      <c r="Y117" s="87"/>
      <c r="Z117" s="87"/>
      <c r="AA117" s="87"/>
      <c r="AB117" s="87"/>
      <c r="AC117" s="87"/>
      <c r="AD117" s="87"/>
      <c r="AE117" s="87"/>
      <c r="AF117" s="87"/>
      <c r="AG117" s="93"/>
      <c r="AH117" s="87"/>
      <c r="AI117" s="87"/>
      <c r="AJ117" s="87"/>
      <c r="AK117" s="87"/>
      <c r="AL117" s="87"/>
      <c r="AM117" s="87"/>
      <c r="AN117" s="88"/>
      <c r="AO117" s="88"/>
      <c r="AP117" s="87"/>
      <c r="AQ117" s="88"/>
      <c r="AR117" s="87"/>
      <c r="AS117" s="87"/>
      <c r="AT117" s="87"/>
      <c r="AU117" s="87"/>
      <c r="AV117" s="87"/>
      <c r="AW117" s="87"/>
      <c r="AX117" s="87"/>
      <c r="AY117" s="87"/>
      <c r="AZ117" s="89"/>
      <c r="BA117" s="89"/>
      <c r="BB117" s="89"/>
      <c r="BC117" s="89"/>
      <c r="BD117" s="89"/>
      <c r="BE117" s="87"/>
      <c r="BF117" s="87"/>
      <c r="BG117" s="87"/>
      <c r="BH117" s="78"/>
      <c r="BI117" s="78"/>
      <c r="BJ117" s="78"/>
    </row>
    <row r="118" spans="1:62" s="79" customFormat="1" ht="15" customHeight="1" x14ac:dyDescent="0.25">
      <c r="A118" s="81"/>
      <c r="B118" s="161"/>
      <c r="C118" s="332"/>
      <c r="D118" s="329"/>
      <c r="E118" s="322"/>
      <c r="F118" s="322"/>
      <c r="G118" s="83"/>
      <c r="H118" s="83"/>
      <c r="I118" s="83"/>
      <c r="J118" s="83"/>
      <c r="K118" s="83"/>
      <c r="L118" s="83"/>
      <c r="M118" s="83"/>
      <c r="N118" s="83"/>
      <c r="O118" s="83"/>
      <c r="P118" s="83"/>
      <c r="Q118" s="83"/>
      <c r="R118" s="83"/>
      <c r="S118" s="82"/>
      <c r="T118" s="87"/>
      <c r="U118" s="87"/>
      <c r="V118" s="87"/>
      <c r="W118" s="87"/>
      <c r="X118" s="87"/>
      <c r="Y118" s="87"/>
      <c r="Z118" s="87"/>
      <c r="AA118" s="87"/>
      <c r="AB118" s="87"/>
      <c r="AC118" s="87"/>
      <c r="AD118" s="87"/>
      <c r="AE118" s="87"/>
      <c r="AF118" s="87"/>
      <c r="AG118" s="93"/>
      <c r="AH118" s="87"/>
      <c r="AI118" s="87"/>
      <c r="AJ118" s="87"/>
      <c r="AK118" s="87"/>
      <c r="AL118" s="87"/>
      <c r="AM118" s="87"/>
      <c r="AN118" s="88"/>
      <c r="AO118" s="88"/>
      <c r="AP118" s="87"/>
      <c r="AQ118" s="88"/>
      <c r="AR118" s="87"/>
      <c r="AS118" s="87"/>
      <c r="AT118" s="87"/>
      <c r="AU118" s="87"/>
      <c r="AV118" s="87"/>
      <c r="AW118" s="87"/>
      <c r="AX118" s="87"/>
      <c r="AY118" s="87"/>
      <c r="AZ118" s="89"/>
      <c r="BA118" s="89"/>
      <c r="BB118" s="89"/>
      <c r="BC118" s="89"/>
      <c r="BD118" s="89"/>
      <c r="BE118" s="87"/>
      <c r="BF118" s="87"/>
      <c r="BG118" s="87"/>
      <c r="BH118" s="78"/>
      <c r="BI118" s="78"/>
      <c r="BJ118" s="78"/>
    </row>
    <row r="119" spans="1:62" s="79" customFormat="1" ht="15" customHeight="1" x14ac:dyDescent="0.25">
      <c r="A119" s="81"/>
      <c r="B119" s="161"/>
      <c r="C119" s="332"/>
      <c r="D119" s="329"/>
      <c r="E119" s="322"/>
      <c r="F119" s="322"/>
      <c r="G119" s="83"/>
      <c r="H119" s="83"/>
      <c r="I119" s="83"/>
      <c r="J119" s="83"/>
      <c r="K119" s="83"/>
      <c r="L119" s="83"/>
      <c r="M119" s="83"/>
      <c r="N119" s="83"/>
      <c r="O119" s="83"/>
      <c r="P119" s="83"/>
      <c r="Q119" s="83"/>
      <c r="R119" s="83"/>
      <c r="S119" s="82"/>
      <c r="T119" s="87"/>
      <c r="U119" s="87"/>
      <c r="V119" s="87"/>
      <c r="W119" s="87"/>
      <c r="X119" s="87"/>
      <c r="Y119" s="87"/>
      <c r="Z119" s="87"/>
      <c r="AA119" s="87"/>
      <c r="AB119" s="87"/>
      <c r="AC119" s="87"/>
      <c r="AD119" s="87"/>
      <c r="AE119" s="87"/>
      <c r="AF119" s="87"/>
      <c r="AG119" s="93"/>
      <c r="AH119" s="87"/>
      <c r="AI119" s="87"/>
      <c r="AJ119" s="87"/>
      <c r="AK119" s="87"/>
      <c r="AL119" s="87"/>
      <c r="AM119" s="87"/>
      <c r="AN119" s="88"/>
      <c r="AO119" s="88"/>
      <c r="AP119" s="87"/>
      <c r="AQ119" s="88"/>
      <c r="AR119" s="87"/>
      <c r="AS119" s="87"/>
      <c r="AT119" s="87"/>
      <c r="AU119" s="87"/>
      <c r="AV119" s="87"/>
      <c r="AW119" s="87"/>
      <c r="AX119" s="87"/>
      <c r="AY119" s="87"/>
      <c r="AZ119" s="89"/>
      <c r="BA119" s="89"/>
      <c r="BB119" s="89"/>
      <c r="BC119" s="89"/>
      <c r="BD119" s="89"/>
      <c r="BE119" s="87"/>
      <c r="BF119" s="87"/>
      <c r="BG119" s="87"/>
      <c r="BH119" s="78"/>
      <c r="BI119" s="78"/>
      <c r="BJ119" s="78"/>
    </row>
    <row r="120" spans="1:62" s="79" customFormat="1" ht="15" customHeight="1" x14ac:dyDescent="0.25">
      <c r="A120" s="81"/>
      <c r="B120" s="161"/>
      <c r="C120" s="332"/>
      <c r="D120" s="329"/>
      <c r="E120" s="322"/>
      <c r="F120" s="322"/>
      <c r="G120" s="83"/>
      <c r="H120" s="83"/>
      <c r="I120" s="83"/>
      <c r="J120" s="83"/>
      <c r="K120" s="83"/>
      <c r="L120" s="83"/>
      <c r="M120" s="83"/>
      <c r="N120" s="83"/>
      <c r="O120" s="83"/>
      <c r="P120" s="83"/>
      <c r="Q120" s="83"/>
      <c r="R120" s="83"/>
      <c r="S120" s="82"/>
      <c r="T120" s="87"/>
      <c r="U120" s="87"/>
      <c r="V120" s="87"/>
      <c r="W120" s="87"/>
      <c r="X120" s="87"/>
      <c r="Y120" s="87"/>
      <c r="Z120" s="87"/>
      <c r="AA120" s="87"/>
      <c r="AB120" s="87"/>
      <c r="AC120" s="87"/>
      <c r="AD120" s="87"/>
      <c r="AE120" s="87"/>
      <c r="AF120" s="87"/>
      <c r="AG120" s="93"/>
      <c r="AH120" s="87"/>
      <c r="AI120" s="87"/>
      <c r="AJ120" s="87"/>
      <c r="AK120" s="87"/>
      <c r="AL120" s="87"/>
      <c r="AM120" s="87"/>
      <c r="AN120" s="88"/>
      <c r="AO120" s="88"/>
      <c r="AP120" s="87"/>
      <c r="AQ120" s="88"/>
      <c r="AR120" s="87"/>
      <c r="AS120" s="87"/>
      <c r="AT120" s="87"/>
      <c r="AU120" s="87"/>
      <c r="AV120" s="87"/>
      <c r="AW120" s="87"/>
      <c r="AX120" s="87"/>
      <c r="AY120" s="87"/>
      <c r="AZ120" s="89"/>
      <c r="BA120" s="89"/>
      <c r="BB120" s="89"/>
      <c r="BC120" s="89"/>
      <c r="BD120" s="89"/>
      <c r="BE120" s="87"/>
      <c r="BF120" s="87"/>
      <c r="BG120" s="87"/>
      <c r="BH120" s="78"/>
      <c r="BI120" s="78"/>
      <c r="BJ120" s="78"/>
    </row>
    <row r="121" spans="1:62" s="79" customFormat="1" ht="15" customHeight="1" x14ac:dyDescent="0.25">
      <c r="A121" s="81"/>
      <c r="B121" s="161"/>
      <c r="C121" s="332"/>
      <c r="D121" s="329"/>
      <c r="E121" s="322"/>
      <c r="F121" s="322"/>
      <c r="G121" s="83"/>
      <c r="H121" s="83"/>
      <c r="I121" s="83"/>
      <c r="J121" s="83"/>
      <c r="K121" s="83"/>
      <c r="L121" s="83"/>
      <c r="M121" s="83"/>
      <c r="N121" s="83"/>
      <c r="O121" s="83"/>
      <c r="P121" s="83"/>
      <c r="Q121" s="83"/>
      <c r="R121" s="83"/>
      <c r="S121" s="82"/>
      <c r="T121" s="87"/>
      <c r="U121" s="87"/>
      <c r="V121" s="87"/>
      <c r="W121" s="87"/>
      <c r="X121" s="87"/>
      <c r="Y121" s="87"/>
      <c r="Z121" s="87"/>
      <c r="AA121" s="87"/>
      <c r="AB121" s="87"/>
      <c r="AC121" s="87"/>
      <c r="AD121" s="87"/>
      <c r="AE121" s="87"/>
      <c r="AF121" s="87"/>
      <c r="AG121" s="93"/>
      <c r="AH121" s="87"/>
      <c r="AI121" s="87"/>
      <c r="AJ121" s="87"/>
      <c r="AK121" s="87"/>
      <c r="AL121" s="87"/>
      <c r="AM121" s="87"/>
      <c r="AN121" s="88"/>
      <c r="AO121" s="88"/>
      <c r="AP121" s="87"/>
      <c r="AQ121" s="88"/>
      <c r="AR121" s="87"/>
      <c r="AS121" s="87"/>
      <c r="AT121" s="87"/>
      <c r="AU121" s="87"/>
      <c r="AV121" s="87"/>
      <c r="AW121" s="87"/>
      <c r="AX121" s="87"/>
      <c r="AY121" s="87"/>
      <c r="AZ121" s="89"/>
      <c r="BA121" s="89"/>
      <c r="BB121" s="89"/>
      <c r="BC121" s="89"/>
      <c r="BD121" s="89"/>
      <c r="BE121" s="87"/>
      <c r="BF121" s="87"/>
      <c r="BG121" s="87"/>
      <c r="BH121" s="78"/>
      <c r="BI121" s="78"/>
      <c r="BJ121" s="78"/>
    </row>
    <row r="122" spans="1:62" s="79" customFormat="1" ht="15" customHeight="1" x14ac:dyDescent="0.25">
      <c r="A122" s="81"/>
      <c r="B122" s="161"/>
      <c r="C122" s="332"/>
      <c r="D122" s="329"/>
      <c r="E122" s="322"/>
      <c r="F122" s="322"/>
      <c r="G122" s="83"/>
      <c r="H122" s="83"/>
      <c r="I122" s="83"/>
      <c r="J122" s="83"/>
      <c r="K122" s="83"/>
      <c r="L122" s="83"/>
      <c r="M122" s="83"/>
      <c r="N122" s="83"/>
      <c r="O122" s="83"/>
      <c r="P122" s="83"/>
      <c r="Q122" s="83"/>
      <c r="R122" s="83"/>
      <c r="S122" s="82"/>
      <c r="T122" s="87"/>
      <c r="U122" s="87"/>
      <c r="V122" s="87"/>
      <c r="W122" s="87"/>
      <c r="X122" s="87"/>
      <c r="Y122" s="87"/>
      <c r="Z122" s="87"/>
      <c r="AA122" s="87"/>
      <c r="AB122" s="87"/>
      <c r="AC122" s="87"/>
      <c r="AD122" s="87"/>
      <c r="AE122" s="87"/>
      <c r="AF122" s="87"/>
      <c r="AG122" s="93"/>
      <c r="AH122" s="87"/>
      <c r="AI122" s="87"/>
      <c r="AJ122" s="87"/>
      <c r="AK122" s="87"/>
      <c r="AL122" s="87"/>
      <c r="AM122" s="87"/>
      <c r="AN122" s="88"/>
      <c r="AO122" s="88"/>
      <c r="AP122" s="87"/>
      <c r="AQ122" s="88"/>
      <c r="AR122" s="87"/>
      <c r="AS122" s="87"/>
      <c r="AT122" s="87"/>
      <c r="AU122" s="87"/>
      <c r="AV122" s="87"/>
      <c r="AW122" s="87"/>
      <c r="AX122" s="87"/>
      <c r="AY122" s="87"/>
      <c r="AZ122" s="89"/>
      <c r="BA122" s="89"/>
      <c r="BB122" s="89"/>
      <c r="BC122" s="89"/>
      <c r="BD122" s="89"/>
      <c r="BE122" s="87"/>
      <c r="BF122" s="87"/>
      <c r="BG122" s="87"/>
      <c r="BH122" s="78"/>
      <c r="BI122" s="78"/>
      <c r="BJ122" s="78"/>
    </row>
    <row r="123" spans="1:62" s="79" customFormat="1" ht="15" customHeight="1" x14ac:dyDescent="0.25">
      <c r="A123" s="81"/>
      <c r="B123" s="161"/>
      <c r="C123" s="332"/>
      <c r="D123" s="329"/>
      <c r="E123" s="322"/>
      <c r="F123" s="322"/>
      <c r="G123" s="83"/>
      <c r="H123" s="83"/>
      <c r="I123" s="83"/>
      <c r="J123" s="83"/>
      <c r="K123" s="83"/>
      <c r="L123" s="83"/>
      <c r="M123" s="83"/>
      <c r="N123" s="83"/>
      <c r="O123" s="83"/>
      <c r="P123" s="83"/>
      <c r="Q123" s="83"/>
      <c r="R123" s="83"/>
      <c r="S123" s="82"/>
      <c r="T123" s="87"/>
      <c r="U123" s="87"/>
      <c r="V123" s="87"/>
      <c r="W123" s="87"/>
      <c r="X123" s="87"/>
      <c r="Y123" s="87"/>
      <c r="Z123" s="87"/>
      <c r="AA123" s="87"/>
      <c r="AB123" s="87"/>
      <c r="AC123" s="87"/>
      <c r="AD123" s="87"/>
      <c r="AE123" s="87"/>
      <c r="AF123" s="87"/>
      <c r="AG123" s="93"/>
      <c r="AH123" s="87"/>
      <c r="AI123" s="87"/>
      <c r="AJ123" s="87"/>
      <c r="AK123" s="87"/>
      <c r="AL123" s="87"/>
      <c r="AM123" s="87"/>
      <c r="AN123" s="88"/>
      <c r="AO123" s="88"/>
      <c r="AP123" s="87"/>
      <c r="AQ123" s="88"/>
      <c r="AR123" s="87"/>
      <c r="AS123" s="87"/>
      <c r="AT123" s="87"/>
      <c r="AU123" s="87"/>
      <c r="AV123" s="87"/>
      <c r="AW123" s="87"/>
      <c r="AX123" s="87"/>
      <c r="AY123" s="87"/>
      <c r="AZ123" s="89"/>
      <c r="BA123" s="89"/>
      <c r="BB123" s="89"/>
      <c r="BC123" s="89"/>
      <c r="BD123" s="89"/>
      <c r="BE123" s="87"/>
      <c r="BF123" s="87"/>
      <c r="BG123" s="87"/>
      <c r="BH123" s="78"/>
      <c r="BI123" s="78"/>
      <c r="BJ123" s="78"/>
    </row>
    <row r="124" spans="1:62" s="79" customFormat="1" ht="15" customHeight="1" x14ac:dyDescent="0.25">
      <c r="A124" s="81"/>
      <c r="B124" s="161"/>
      <c r="C124" s="332"/>
      <c r="D124" s="329"/>
      <c r="E124" s="322"/>
      <c r="F124" s="322"/>
      <c r="G124" s="83"/>
      <c r="H124" s="83"/>
      <c r="I124" s="83"/>
      <c r="J124" s="83"/>
      <c r="K124" s="83"/>
      <c r="L124" s="83"/>
      <c r="M124" s="83"/>
      <c r="N124" s="83"/>
      <c r="O124" s="83"/>
      <c r="P124" s="83"/>
      <c r="Q124" s="83"/>
      <c r="R124" s="83"/>
      <c r="S124" s="82"/>
      <c r="T124" s="87"/>
      <c r="U124" s="87"/>
      <c r="V124" s="87"/>
      <c r="W124" s="87"/>
      <c r="X124" s="87"/>
      <c r="Y124" s="87"/>
      <c r="Z124" s="87"/>
      <c r="AA124" s="87"/>
      <c r="AB124" s="87"/>
      <c r="AC124" s="87"/>
      <c r="AD124" s="87"/>
      <c r="AE124" s="87"/>
      <c r="AF124" s="87"/>
      <c r="AG124" s="93"/>
      <c r="AH124" s="87"/>
      <c r="AI124" s="87"/>
      <c r="AJ124" s="87"/>
      <c r="AK124" s="87"/>
      <c r="AL124" s="87"/>
      <c r="AM124" s="87"/>
      <c r="AN124" s="88"/>
      <c r="AO124" s="88"/>
      <c r="AP124" s="87"/>
      <c r="AQ124" s="88"/>
      <c r="AR124" s="87"/>
      <c r="AS124" s="87"/>
      <c r="AT124" s="87"/>
      <c r="AU124" s="87"/>
      <c r="AV124" s="87"/>
      <c r="AW124" s="87"/>
      <c r="AX124" s="87"/>
      <c r="AY124" s="87"/>
      <c r="AZ124" s="89"/>
      <c r="BA124" s="89"/>
      <c r="BB124" s="89"/>
      <c r="BC124" s="89"/>
      <c r="BD124" s="89"/>
      <c r="BE124" s="87"/>
      <c r="BF124" s="87"/>
      <c r="BG124" s="87"/>
      <c r="BH124" s="78"/>
      <c r="BI124" s="78"/>
      <c r="BJ124" s="78"/>
    </row>
    <row r="125" spans="1:62" s="79" customFormat="1" ht="15" customHeight="1" x14ac:dyDescent="0.25">
      <c r="A125" s="81"/>
      <c r="B125" s="161"/>
      <c r="C125" s="332"/>
      <c r="D125" s="329"/>
      <c r="E125" s="322"/>
      <c r="F125" s="322"/>
      <c r="G125" s="83"/>
      <c r="H125" s="83"/>
      <c r="I125" s="83"/>
      <c r="J125" s="83"/>
      <c r="K125" s="83"/>
      <c r="L125" s="83"/>
      <c r="M125" s="83"/>
      <c r="N125" s="83"/>
      <c r="O125" s="83"/>
      <c r="P125" s="83"/>
      <c r="Q125" s="83"/>
      <c r="R125" s="83"/>
      <c r="S125" s="82"/>
      <c r="T125" s="87"/>
      <c r="U125" s="87"/>
      <c r="V125" s="87"/>
      <c r="W125" s="87"/>
      <c r="X125" s="87"/>
      <c r="Y125" s="87"/>
      <c r="Z125" s="87"/>
      <c r="AA125" s="87"/>
      <c r="AB125" s="87"/>
      <c r="AC125" s="87"/>
      <c r="AD125" s="87"/>
      <c r="AE125" s="87"/>
      <c r="AF125" s="87"/>
      <c r="AG125" s="93"/>
      <c r="AH125" s="87"/>
      <c r="AI125" s="87"/>
      <c r="AJ125" s="87"/>
      <c r="AK125" s="87"/>
      <c r="AL125" s="87"/>
      <c r="AM125" s="87"/>
      <c r="AN125" s="88"/>
      <c r="AO125" s="88"/>
      <c r="AP125" s="87"/>
      <c r="AQ125" s="88"/>
      <c r="AR125" s="87"/>
      <c r="AS125" s="87"/>
      <c r="AT125" s="87"/>
      <c r="AU125" s="87"/>
      <c r="AV125" s="87"/>
      <c r="AW125" s="87"/>
      <c r="AX125" s="87"/>
      <c r="AY125" s="87"/>
      <c r="AZ125" s="89"/>
      <c r="BA125" s="89"/>
      <c r="BB125" s="89"/>
      <c r="BC125" s="89"/>
      <c r="BD125" s="89"/>
      <c r="BE125" s="87"/>
      <c r="BF125" s="87"/>
      <c r="BG125" s="87"/>
      <c r="BH125" s="78"/>
      <c r="BI125" s="78"/>
      <c r="BJ125" s="78"/>
    </row>
    <row r="126" spans="1:62" s="79" customFormat="1" ht="15" customHeight="1" x14ac:dyDescent="0.25">
      <c r="A126" s="81"/>
      <c r="B126" s="161"/>
      <c r="C126" s="332"/>
      <c r="D126" s="329"/>
      <c r="E126" s="322"/>
      <c r="F126" s="322"/>
      <c r="G126" s="83"/>
      <c r="H126" s="83"/>
      <c r="I126" s="83"/>
      <c r="J126" s="83"/>
      <c r="K126" s="83"/>
      <c r="L126" s="83"/>
      <c r="M126" s="83"/>
      <c r="N126" s="83"/>
      <c r="O126" s="83"/>
      <c r="P126" s="83"/>
      <c r="Q126" s="83"/>
      <c r="R126" s="83"/>
      <c r="S126" s="82"/>
      <c r="T126" s="87"/>
      <c r="U126" s="87"/>
      <c r="V126" s="87"/>
      <c r="W126" s="87"/>
      <c r="X126" s="87"/>
      <c r="Y126" s="87"/>
      <c r="Z126" s="87"/>
      <c r="AA126" s="87"/>
      <c r="AB126" s="87"/>
      <c r="AC126" s="87"/>
      <c r="AD126" s="87"/>
      <c r="AE126" s="87"/>
      <c r="AF126" s="87"/>
      <c r="AG126" s="93"/>
      <c r="AH126" s="87"/>
      <c r="AI126" s="87"/>
      <c r="AJ126" s="87"/>
      <c r="AK126" s="87"/>
      <c r="AL126" s="87"/>
      <c r="AM126" s="87"/>
      <c r="AN126" s="88"/>
      <c r="AO126" s="88"/>
      <c r="AP126" s="87"/>
      <c r="AQ126" s="88"/>
      <c r="AR126" s="87"/>
      <c r="AS126" s="87"/>
      <c r="AT126" s="87"/>
      <c r="AU126" s="87"/>
      <c r="AV126" s="87"/>
      <c r="AW126" s="87"/>
      <c r="AX126" s="87"/>
      <c r="AY126" s="87"/>
      <c r="AZ126" s="89"/>
      <c r="BA126" s="89"/>
      <c r="BB126" s="89"/>
      <c r="BC126" s="89"/>
      <c r="BD126" s="89"/>
      <c r="BE126" s="87"/>
      <c r="BF126" s="87"/>
      <c r="BG126" s="87"/>
      <c r="BH126" s="78"/>
      <c r="BI126" s="78"/>
      <c r="BJ126" s="78"/>
    </row>
    <row r="127" spans="1:62" s="79" customFormat="1" ht="15" customHeight="1" x14ac:dyDescent="0.25">
      <c r="A127" s="81"/>
      <c r="B127" s="161"/>
      <c r="C127" s="332"/>
      <c r="D127" s="329"/>
      <c r="E127" s="322"/>
      <c r="F127" s="322"/>
      <c r="G127" s="83"/>
      <c r="H127" s="83"/>
      <c r="I127" s="83"/>
      <c r="J127" s="83"/>
      <c r="K127" s="83"/>
      <c r="L127" s="83"/>
      <c r="M127" s="83"/>
      <c r="N127" s="83"/>
      <c r="O127" s="83"/>
      <c r="P127" s="83"/>
      <c r="Q127" s="83"/>
      <c r="R127" s="83"/>
      <c r="S127" s="82"/>
      <c r="T127" s="87"/>
      <c r="U127" s="87"/>
      <c r="V127" s="87"/>
      <c r="W127" s="87"/>
      <c r="X127" s="87"/>
      <c r="Y127" s="87"/>
      <c r="Z127" s="87"/>
      <c r="AA127" s="87"/>
      <c r="AB127" s="87"/>
      <c r="AC127" s="87"/>
      <c r="AD127" s="87"/>
      <c r="AE127" s="87"/>
      <c r="AF127" s="87"/>
      <c r="AG127" s="93"/>
      <c r="AH127" s="87"/>
      <c r="AI127" s="87"/>
      <c r="AJ127" s="87"/>
      <c r="AK127" s="87"/>
      <c r="AL127" s="87"/>
      <c r="AM127" s="87"/>
      <c r="AN127" s="88"/>
      <c r="AO127" s="88"/>
      <c r="AP127" s="87"/>
      <c r="AQ127" s="88"/>
      <c r="AR127" s="87"/>
      <c r="AS127" s="87"/>
      <c r="AT127" s="87"/>
      <c r="AU127" s="87"/>
      <c r="AV127" s="87"/>
      <c r="AW127" s="87"/>
      <c r="AX127" s="87"/>
      <c r="AY127" s="87"/>
      <c r="AZ127" s="89"/>
      <c r="BA127" s="89"/>
      <c r="BB127" s="89"/>
      <c r="BC127" s="89"/>
      <c r="BD127" s="89"/>
      <c r="BE127" s="87"/>
      <c r="BF127" s="87"/>
      <c r="BG127" s="87"/>
      <c r="BH127" s="78"/>
      <c r="BI127" s="78"/>
      <c r="BJ127" s="78"/>
    </row>
    <row r="128" spans="1:62" s="79" customFormat="1" ht="15" customHeight="1" x14ac:dyDescent="0.25">
      <c r="A128" s="81"/>
      <c r="B128" s="161"/>
      <c r="C128" s="332"/>
      <c r="D128" s="329"/>
      <c r="E128" s="322"/>
      <c r="F128" s="322"/>
      <c r="G128" s="83"/>
      <c r="H128" s="83"/>
      <c r="I128" s="83"/>
      <c r="J128" s="83"/>
      <c r="K128" s="83"/>
      <c r="L128" s="83"/>
      <c r="M128" s="83"/>
      <c r="N128" s="83"/>
      <c r="O128" s="83"/>
      <c r="P128" s="83"/>
      <c r="Q128" s="83"/>
      <c r="R128" s="83"/>
      <c r="S128" s="82"/>
      <c r="T128" s="87"/>
      <c r="U128" s="87"/>
      <c r="V128" s="87"/>
      <c r="W128" s="87"/>
      <c r="X128" s="87"/>
      <c r="Y128" s="87"/>
      <c r="Z128" s="87"/>
      <c r="AA128" s="87"/>
      <c r="AB128" s="87"/>
      <c r="AC128" s="87"/>
      <c r="AD128" s="87"/>
      <c r="AE128" s="87"/>
      <c r="AF128" s="87"/>
      <c r="AG128" s="93"/>
      <c r="AH128" s="87"/>
      <c r="AI128" s="87"/>
      <c r="AJ128" s="87"/>
      <c r="AK128" s="87"/>
      <c r="AL128" s="87"/>
      <c r="AM128" s="87"/>
      <c r="AN128" s="88"/>
      <c r="AO128" s="88"/>
      <c r="AP128" s="87"/>
      <c r="AQ128" s="88"/>
      <c r="AR128" s="87"/>
      <c r="AS128" s="87"/>
      <c r="AT128" s="87"/>
      <c r="AU128" s="87"/>
      <c r="AV128" s="87"/>
      <c r="AW128" s="87"/>
      <c r="AX128" s="87"/>
      <c r="AY128" s="87"/>
      <c r="AZ128" s="89"/>
      <c r="BA128" s="89"/>
      <c r="BB128" s="89"/>
      <c r="BC128" s="89"/>
      <c r="BD128" s="89"/>
      <c r="BE128" s="87"/>
      <c r="BF128" s="87"/>
      <c r="BG128" s="87"/>
      <c r="BH128" s="78"/>
      <c r="BI128" s="78"/>
      <c r="BJ128" s="78"/>
    </row>
    <row r="129" spans="1:62" s="79" customFormat="1" ht="15" customHeight="1" x14ac:dyDescent="0.25">
      <c r="A129" s="81"/>
      <c r="B129" s="161"/>
      <c r="C129" s="332"/>
      <c r="D129" s="329"/>
      <c r="E129" s="322"/>
      <c r="F129" s="322"/>
      <c r="G129" s="83"/>
      <c r="H129" s="83"/>
      <c r="I129" s="83"/>
      <c r="J129" s="83"/>
      <c r="K129" s="83"/>
      <c r="L129" s="83"/>
      <c r="M129" s="83"/>
      <c r="N129" s="83"/>
      <c r="O129" s="83"/>
      <c r="P129" s="83"/>
      <c r="Q129" s="83"/>
      <c r="R129" s="83"/>
      <c r="S129" s="82"/>
      <c r="T129" s="87"/>
      <c r="U129" s="87"/>
      <c r="V129" s="87"/>
      <c r="W129" s="87"/>
      <c r="X129" s="87"/>
      <c r="Y129" s="87"/>
      <c r="Z129" s="87"/>
      <c r="AA129" s="87"/>
      <c r="AB129" s="87"/>
      <c r="AC129" s="87"/>
      <c r="AD129" s="87"/>
      <c r="AE129" s="87"/>
      <c r="AF129" s="87"/>
      <c r="AG129" s="93"/>
      <c r="AH129" s="87"/>
      <c r="AI129" s="87"/>
      <c r="AJ129" s="87"/>
      <c r="AK129" s="87"/>
      <c r="AL129" s="87"/>
      <c r="AM129" s="87"/>
      <c r="AN129" s="88"/>
      <c r="AO129" s="88"/>
      <c r="AP129" s="87"/>
      <c r="AQ129" s="88"/>
      <c r="AR129" s="87"/>
      <c r="AS129" s="87"/>
      <c r="AT129" s="87"/>
      <c r="AU129" s="87"/>
      <c r="AV129" s="87"/>
      <c r="AW129" s="87"/>
      <c r="AX129" s="87"/>
      <c r="AY129" s="87"/>
      <c r="AZ129" s="89"/>
      <c r="BA129" s="89"/>
      <c r="BB129" s="89"/>
      <c r="BC129" s="89"/>
      <c r="BD129" s="89"/>
      <c r="BE129" s="87"/>
      <c r="BF129" s="87"/>
      <c r="BG129" s="87"/>
      <c r="BH129" s="78"/>
      <c r="BI129" s="78"/>
      <c r="BJ129" s="78"/>
    </row>
    <row r="130" spans="1:62" s="79" customFormat="1" ht="15" customHeight="1" x14ac:dyDescent="0.25">
      <c r="A130" s="81"/>
      <c r="B130" s="161"/>
      <c r="C130" s="332"/>
      <c r="D130" s="329"/>
      <c r="E130" s="322"/>
      <c r="F130" s="322"/>
      <c r="G130" s="83"/>
      <c r="H130" s="83"/>
      <c r="I130" s="83"/>
      <c r="J130" s="83"/>
      <c r="K130" s="83"/>
      <c r="L130" s="83"/>
      <c r="M130" s="83"/>
      <c r="N130" s="83"/>
      <c r="O130" s="83"/>
      <c r="P130" s="83"/>
      <c r="Q130" s="83"/>
      <c r="R130" s="83"/>
      <c r="S130" s="82"/>
      <c r="T130" s="87"/>
      <c r="U130" s="87"/>
      <c r="V130" s="87"/>
      <c r="W130" s="87"/>
      <c r="X130" s="87"/>
      <c r="Y130" s="87"/>
      <c r="Z130" s="87"/>
      <c r="AA130" s="87"/>
      <c r="AB130" s="87"/>
      <c r="AC130" s="87"/>
      <c r="AD130" s="87"/>
      <c r="AE130" s="87"/>
      <c r="AF130" s="87"/>
      <c r="AG130" s="93"/>
      <c r="AH130" s="87"/>
      <c r="AI130" s="87"/>
      <c r="AJ130" s="87"/>
      <c r="AK130" s="87"/>
      <c r="AL130" s="87"/>
      <c r="AM130" s="87"/>
      <c r="AN130" s="88"/>
      <c r="AO130" s="88"/>
      <c r="AP130" s="87"/>
      <c r="AQ130" s="88"/>
      <c r="AR130" s="87"/>
      <c r="AS130" s="87"/>
      <c r="AT130" s="87"/>
      <c r="AU130" s="87"/>
      <c r="AV130" s="87"/>
      <c r="AW130" s="87"/>
      <c r="AX130" s="87"/>
      <c r="AY130" s="87"/>
      <c r="AZ130" s="89"/>
      <c r="BA130" s="89"/>
      <c r="BB130" s="89"/>
      <c r="BC130" s="89"/>
      <c r="BD130" s="89"/>
      <c r="BE130" s="87"/>
      <c r="BF130" s="87"/>
      <c r="BG130" s="87"/>
      <c r="BH130" s="78"/>
      <c r="BI130" s="78"/>
      <c r="BJ130" s="78"/>
    </row>
    <row r="131" spans="1:62" s="79" customFormat="1" ht="15" customHeight="1" x14ac:dyDescent="0.25">
      <c r="A131" s="81"/>
      <c r="B131" s="161"/>
      <c r="C131" s="332"/>
      <c r="D131" s="329"/>
      <c r="E131" s="322"/>
      <c r="F131" s="322"/>
      <c r="G131" s="83"/>
      <c r="H131" s="83"/>
      <c r="I131" s="83"/>
      <c r="J131" s="83"/>
      <c r="K131" s="83"/>
      <c r="L131" s="83"/>
      <c r="M131" s="83"/>
      <c r="N131" s="83"/>
      <c r="O131" s="83"/>
      <c r="P131" s="83"/>
      <c r="Q131" s="83"/>
      <c r="R131" s="83"/>
      <c r="S131" s="82"/>
      <c r="T131" s="87"/>
      <c r="U131" s="87"/>
      <c r="V131" s="87"/>
      <c r="W131" s="87"/>
      <c r="X131" s="87"/>
      <c r="Y131" s="87"/>
      <c r="Z131" s="87"/>
      <c r="AA131" s="87"/>
      <c r="AB131" s="87"/>
      <c r="AC131" s="87"/>
      <c r="AD131" s="87"/>
      <c r="AE131" s="87"/>
      <c r="AF131" s="87"/>
      <c r="AG131" s="93"/>
      <c r="AH131" s="87"/>
      <c r="AI131" s="87"/>
      <c r="AJ131" s="87"/>
      <c r="AK131" s="87"/>
      <c r="AL131" s="87"/>
      <c r="AM131" s="87"/>
      <c r="AN131" s="88"/>
      <c r="AO131" s="88"/>
      <c r="AP131" s="87"/>
      <c r="AQ131" s="88"/>
      <c r="AR131" s="87"/>
      <c r="AS131" s="87"/>
      <c r="AT131" s="87"/>
      <c r="AU131" s="87"/>
      <c r="AV131" s="87"/>
      <c r="AW131" s="87"/>
      <c r="AX131" s="87"/>
      <c r="AY131" s="87"/>
      <c r="AZ131" s="89"/>
      <c r="BA131" s="89"/>
      <c r="BB131" s="89"/>
      <c r="BC131" s="89"/>
      <c r="BD131" s="89"/>
      <c r="BE131" s="87"/>
      <c r="BF131" s="87"/>
      <c r="BG131" s="87"/>
      <c r="BH131" s="78"/>
      <c r="BI131" s="78"/>
      <c r="BJ131" s="78"/>
    </row>
    <row r="132" spans="1:62" s="79" customFormat="1" ht="15" customHeight="1" x14ac:dyDescent="0.25">
      <c r="A132" s="81"/>
      <c r="B132" s="161"/>
      <c r="C132" s="332"/>
      <c r="D132" s="329"/>
      <c r="E132" s="322"/>
      <c r="F132" s="322"/>
      <c r="G132" s="83"/>
      <c r="H132" s="83"/>
      <c r="I132" s="83"/>
      <c r="J132" s="83"/>
      <c r="K132" s="83"/>
      <c r="L132" s="83"/>
      <c r="M132" s="83"/>
      <c r="N132" s="83"/>
      <c r="O132" s="83"/>
      <c r="P132" s="83"/>
      <c r="Q132" s="83"/>
      <c r="R132" s="83"/>
      <c r="S132" s="82"/>
      <c r="T132" s="87"/>
      <c r="U132" s="87"/>
      <c r="V132" s="87"/>
      <c r="W132" s="87"/>
      <c r="X132" s="87"/>
      <c r="Y132" s="87"/>
      <c r="Z132" s="87"/>
      <c r="AA132" s="87"/>
      <c r="AB132" s="87"/>
      <c r="AC132" s="87"/>
      <c r="AD132" s="87"/>
      <c r="AE132" s="87"/>
      <c r="AF132" s="87"/>
      <c r="AG132" s="93"/>
      <c r="AH132" s="87"/>
      <c r="AI132" s="87"/>
      <c r="AJ132" s="87"/>
      <c r="AK132" s="87"/>
      <c r="AL132" s="87"/>
      <c r="AM132" s="87"/>
      <c r="AN132" s="88"/>
      <c r="AO132" s="88"/>
      <c r="AP132" s="87"/>
      <c r="AQ132" s="88"/>
      <c r="AR132" s="87"/>
      <c r="AS132" s="87"/>
      <c r="AT132" s="87"/>
      <c r="AU132" s="87"/>
      <c r="AV132" s="87"/>
      <c r="AW132" s="87"/>
      <c r="AX132" s="87"/>
      <c r="AY132" s="87"/>
      <c r="AZ132" s="89"/>
      <c r="BA132" s="89"/>
      <c r="BB132" s="89"/>
      <c r="BC132" s="89"/>
      <c r="BD132" s="89"/>
      <c r="BE132" s="87"/>
      <c r="BF132" s="87"/>
      <c r="BG132" s="87"/>
      <c r="BH132" s="78"/>
      <c r="BI132" s="78"/>
      <c r="BJ132" s="78"/>
    </row>
    <row r="133" spans="1:62" s="79" customFormat="1" ht="15" customHeight="1" x14ac:dyDescent="0.25">
      <c r="A133" s="81"/>
      <c r="B133" s="161"/>
      <c r="C133" s="332"/>
      <c r="D133" s="329"/>
      <c r="E133" s="322"/>
      <c r="F133" s="322"/>
      <c r="G133" s="83"/>
      <c r="H133" s="83"/>
      <c r="I133" s="83"/>
      <c r="J133" s="83"/>
      <c r="K133" s="83"/>
      <c r="L133" s="83"/>
      <c r="M133" s="83"/>
      <c r="N133" s="83"/>
      <c r="O133" s="83"/>
      <c r="P133" s="83"/>
      <c r="Q133" s="83"/>
      <c r="R133" s="83"/>
      <c r="S133" s="82"/>
      <c r="T133" s="87"/>
      <c r="U133" s="87"/>
      <c r="V133" s="87"/>
      <c r="W133" s="87"/>
      <c r="X133" s="87"/>
      <c r="Y133" s="87"/>
      <c r="Z133" s="87"/>
      <c r="AA133" s="87"/>
      <c r="AB133" s="87"/>
      <c r="AC133" s="87"/>
      <c r="AD133" s="87"/>
      <c r="AE133" s="87"/>
      <c r="AF133" s="87"/>
      <c r="AG133" s="93"/>
      <c r="AH133" s="87"/>
      <c r="AI133" s="87"/>
      <c r="AJ133" s="87"/>
      <c r="AK133" s="87"/>
      <c r="AL133" s="87"/>
      <c r="AM133" s="87"/>
      <c r="AN133" s="88"/>
      <c r="AO133" s="88"/>
      <c r="AP133" s="87"/>
      <c r="AQ133" s="88"/>
      <c r="AR133" s="87"/>
      <c r="AS133" s="87"/>
      <c r="AT133" s="87"/>
      <c r="AU133" s="87"/>
      <c r="AV133" s="87"/>
      <c r="AW133" s="87"/>
      <c r="AX133" s="87"/>
      <c r="AY133" s="87"/>
      <c r="AZ133" s="89"/>
      <c r="BA133" s="89"/>
      <c r="BB133" s="89"/>
      <c r="BC133" s="89"/>
      <c r="BD133" s="89"/>
      <c r="BE133" s="87"/>
      <c r="BF133" s="87"/>
      <c r="BG133" s="87"/>
      <c r="BH133" s="78"/>
      <c r="BI133" s="78"/>
      <c r="BJ133" s="78"/>
    </row>
    <row r="134" spans="1:62" s="79" customFormat="1" ht="15" customHeight="1" x14ac:dyDescent="0.25">
      <c r="A134" s="81"/>
      <c r="B134" s="161"/>
      <c r="C134" s="332"/>
      <c r="D134" s="329"/>
      <c r="E134" s="322"/>
      <c r="F134" s="322"/>
      <c r="G134" s="83"/>
      <c r="H134" s="83"/>
      <c r="I134" s="83"/>
      <c r="J134" s="83"/>
      <c r="K134" s="83"/>
      <c r="L134" s="83"/>
      <c r="M134" s="83"/>
      <c r="N134" s="83"/>
      <c r="O134" s="83"/>
      <c r="P134" s="83"/>
      <c r="Q134" s="83"/>
      <c r="R134" s="83"/>
      <c r="S134" s="82"/>
      <c r="T134" s="87"/>
      <c r="U134" s="87"/>
      <c r="V134" s="87"/>
      <c r="W134" s="87"/>
      <c r="X134" s="87"/>
      <c r="Y134" s="87"/>
      <c r="Z134" s="87"/>
      <c r="AA134" s="87"/>
      <c r="AB134" s="87"/>
      <c r="AC134" s="87"/>
      <c r="AD134" s="87"/>
      <c r="AE134" s="87"/>
      <c r="AF134" s="87"/>
      <c r="AG134" s="93"/>
      <c r="AH134" s="87"/>
      <c r="AI134" s="87"/>
      <c r="AJ134" s="87"/>
      <c r="AK134" s="87"/>
      <c r="AL134" s="87"/>
      <c r="AM134" s="87"/>
      <c r="AN134" s="88"/>
      <c r="AO134" s="88"/>
      <c r="AP134" s="87"/>
      <c r="AQ134" s="88"/>
      <c r="AR134" s="87"/>
      <c r="AS134" s="87"/>
      <c r="AT134" s="87"/>
      <c r="AU134" s="87"/>
      <c r="AV134" s="87"/>
      <c r="AW134" s="87"/>
      <c r="AX134" s="87"/>
      <c r="AY134" s="87"/>
      <c r="AZ134" s="89"/>
      <c r="BA134" s="89"/>
      <c r="BB134" s="89"/>
      <c r="BC134" s="89"/>
      <c r="BD134" s="89"/>
      <c r="BE134" s="87"/>
      <c r="BF134" s="87"/>
      <c r="BG134" s="87"/>
      <c r="BH134" s="78"/>
      <c r="BI134" s="78"/>
      <c r="BJ134" s="78"/>
    </row>
    <row r="135" spans="1:62" s="79" customFormat="1" ht="15" customHeight="1" x14ac:dyDescent="0.25">
      <c r="A135" s="81"/>
      <c r="B135" s="161"/>
      <c r="C135" s="332"/>
      <c r="D135" s="329"/>
      <c r="E135" s="322"/>
      <c r="F135" s="322"/>
      <c r="G135" s="83"/>
      <c r="H135" s="83"/>
      <c r="I135" s="83"/>
      <c r="J135" s="83"/>
      <c r="K135" s="83"/>
      <c r="L135" s="83"/>
      <c r="M135" s="83"/>
      <c r="N135" s="83"/>
      <c r="O135" s="83"/>
      <c r="P135" s="83"/>
      <c r="Q135" s="83"/>
      <c r="R135" s="83"/>
      <c r="S135" s="82"/>
      <c r="T135" s="87"/>
      <c r="U135" s="87"/>
      <c r="V135" s="87"/>
      <c r="W135" s="87"/>
      <c r="X135" s="87"/>
      <c r="Y135" s="87"/>
      <c r="Z135" s="87"/>
      <c r="AA135" s="87"/>
      <c r="AB135" s="87"/>
      <c r="AC135" s="87"/>
      <c r="AD135" s="87"/>
      <c r="AE135" s="87"/>
      <c r="AF135" s="87"/>
      <c r="AG135" s="93"/>
      <c r="AH135" s="87"/>
      <c r="AI135" s="87"/>
      <c r="AJ135" s="87"/>
      <c r="AK135" s="87"/>
      <c r="AL135" s="87"/>
      <c r="AM135" s="87"/>
      <c r="AN135" s="88"/>
      <c r="AO135" s="88"/>
      <c r="AP135" s="87"/>
      <c r="AQ135" s="88"/>
      <c r="AR135" s="87"/>
      <c r="AS135" s="87"/>
      <c r="AT135" s="87"/>
      <c r="AU135" s="87"/>
      <c r="AV135" s="87"/>
      <c r="AW135" s="87"/>
      <c r="AX135" s="87"/>
      <c r="AY135" s="87"/>
      <c r="AZ135" s="89"/>
      <c r="BA135" s="89"/>
      <c r="BB135" s="89"/>
      <c r="BC135" s="89"/>
      <c r="BD135" s="89"/>
      <c r="BE135" s="87"/>
      <c r="BF135" s="87"/>
      <c r="BG135" s="87"/>
      <c r="BH135" s="78"/>
      <c r="BI135" s="78"/>
      <c r="BJ135" s="78"/>
    </row>
    <row r="136" spans="1:62" s="79" customFormat="1" ht="15" customHeight="1" x14ac:dyDescent="0.25">
      <c r="A136" s="81"/>
      <c r="B136" s="161"/>
      <c r="C136" s="332"/>
      <c r="D136" s="329"/>
      <c r="E136" s="322"/>
      <c r="F136" s="322"/>
      <c r="G136" s="83"/>
      <c r="H136" s="83"/>
      <c r="I136" s="83"/>
      <c r="J136" s="83"/>
      <c r="K136" s="83"/>
      <c r="L136" s="83"/>
      <c r="M136" s="83"/>
      <c r="N136" s="83"/>
      <c r="O136" s="83"/>
      <c r="P136" s="83"/>
      <c r="Q136" s="83"/>
      <c r="R136" s="83"/>
      <c r="S136" s="82"/>
      <c r="T136" s="87"/>
      <c r="U136" s="87"/>
      <c r="V136" s="87"/>
      <c r="W136" s="87"/>
      <c r="X136" s="87"/>
      <c r="Y136" s="87"/>
      <c r="Z136" s="87"/>
      <c r="AA136" s="87"/>
      <c r="AB136" s="87"/>
      <c r="AC136" s="87"/>
      <c r="AD136" s="87"/>
      <c r="AE136" s="87"/>
      <c r="AF136" s="87"/>
      <c r="AG136" s="93"/>
      <c r="AH136" s="87"/>
      <c r="AI136" s="87"/>
      <c r="AJ136" s="87"/>
      <c r="AK136" s="87"/>
      <c r="AL136" s="87"/>
      <c r="AM136" s="87"/>
      <c r="AN136" s="88"/>
      <c r="AO136" s="88"/>
      <c r="AP136" s="87"/>
      <c r="AQ136" s="88"/>
      <c r="AR136" s="87"/>
      <c r="AS136" s="87"/>
      <c r="AT136" s="87"/>
      <c r="AU136" s="87"/>
      <c r="AV136" s="87"/>
      <c r="AW136" s="87"/>
      <c r="AX136" s="87"/>
      <c r="AY136" s="87"/>
      <c r="AZ136" s="89"/>
      <c r="BA136" s="89"/>
      <c r="BB136" s="89"/>
      <c r="BC136" s="89"/>
      <c r="BD136" s="89"/>
      <c r="BE136" s="87"/>
      <c r="BF136" s="87"/>
      <c r="BG136" s="87"/>
      <c r="BH136" s="78"/>
      <c r="BI136" s="78"/>
      <c r="BJ136" s="78"/>
    </row>
    <row r="137" spans="1:62" s="79" customFormat="1" ht="15" customHeight="1" x14ac:dyDescent="0.25">
      <c r="A137" s="81"/>
      <c r="B137" s="161"/>
      <c r="C137" s="332"/>
      <c r="D137" s="329"/>
      <c r="E137" s="322"/>
      <c r="F137" s="322"/>
      <c r="G137" s="83"/>
      <c r="H137" s="83"/>
      <c r="I137" s="83"/>
      <c r="J137" s="83"/>
      <c r="K137" s="83"/>
      <c r="L137" s="83"/>
      <c r="M137" s="83"/>
      <c r="N137" s="83"/>
      <c r="O137" s="83"/>
      <c r="P137" s="83"/>
      <c r="Q137" s="83"/>
      <c r="R137" s="83"/>
      <c r="S137" s="82"/>
      <c r="T137" s="87"/>
      <c r="U137" s="87"/>
      <c r="V137" s="87"/>
      <c r="W137" s="87"/>
      <c r="X137" s="87"/>
      <c r="Y137" s="87"/>
      <c r="Z137" s="87"/>
      <c r="AA137" s="87"/>
      <c r="AB137" s="87"/>
      <c r="AC137" s="87"/>
      <c r="AD137" s="87"/>
      <c r="AE137" s="87"/>
      <c r="AF137" s="87"/>
      <c r="AG137" s="93"/>
      <c r="AH137" s="87"/>
      <c r="AI137" s="87"/>
      <c r="AJ137" s="87"/>
      <c r="AK137" s="87"/>
      <c r="AL137" s="87"/>
      <c r="AM137" s="87"/>
      <c r="AN137" s="88"/>
      <c r="AO137" s="88"/>
      <c r="AP137" s="87"/>
      <c r="AQ137" s="88"/>
      <c r="AR137" s="87"/>
      <c r="AS137" s="87"/>
      <c r="AT137" s="87"/>
      <c r="AU137" s="87"/>
      <c r="AV137" s="87"/>
      <c r="AW137" s="87"/>
      <c r="AX137" s="87"/>
      <c r="AY137" s="87"/>
      <c r="AZ137" s="89"/>
      <c r="BA137" s="89"/>
      <c r="BB137" s="89"/>
      <c r="BC137" s="89"/>
      <c r="BD137" s="89"/>
      <c r="BE137" s="87"/>
      <c r="BF137" s="87"/>
      <c r="BG137" s="87"/>
      <c r="BH137" s="78"/>
      <c r="BI137" s="78"/>
      <c r="BJ137" s="78"/>
    </row>
    <row r="138" spans="1:62" s="79" customFormat="1" ht="15" customHeight="1" x14ac:dyDescent="0.25">
      <c r="A138" s="81"/>
      <c r="B138" s="161"/>
      <c r="C138" s="332"/>
      <c r="D138" s="329"/>
      <c r="E138" s="322"/>
      <c r="F138" s="322"/>
      <c r="G138" s="83"/>
      <c r="H138" s="83"/>
      <c r="I138" s="83"/>
      <c r="J138" s="83"/>
      <c r="K138" s="83"/>
      <c r="L138" s="83"/>
      <c r="M138" s="83"/>
      <c r="N138" s="83"/>
      <c r="O138" s="83"/>
      <c r="P138" s="83"/>
      <c r="Q138" s="83"/>
      <c r="R138" s="83"/>
      <c r="S138" s="82"/>
      <c r="T138" s="87"/>
      <c r="U138" s="87"/>
      <c r="V138" s="87"/>
      <c r="W138" s="87"/>
      <c r="X138" s="87"/>
      <c r="Y138" s="87"/>
      <c r="Z138" s="87"/>
      <c r="AA138" s="87"/>
      <c r="AB138" s="87"/>
      <c r="AC138" s="87"/>
      <c r="AD138" s="87"/>
      <c r="AE138" s="87"/>
      <c r="AF138" s="87"/>
      <c r="AG138" s="93"/>
      <c r="AH138" s="87"/>
      <c r="AI138" s="87"/>
      <c r="AJ138" s="87"/>
      <c r="AK138" s="87"/>
      <c r="AL138" s="87"/>
      <c r="AM138" s="87"/>
      <c r="AN138" s="88"/>
      <c r="AO138" s="88"/>
      <c r="AP138" s="87"/>
      <c r="AQ138" s="88"/>
      <c r="AR138" s="87"/>
      <c r="AS138" s="87"/>
      <c r="AT138" s="87"/>
      <c r="AU138" s="87"/>
      <c r="AV138" s="87"/>
      <c r="AW138" s="87"/>
      <c r="AX138" s="87"/>
      <c r="AY138" s="87"/>
      <c r="AZ138" s="89"/>
      <c r="BA138" s="89"/>
      <c r="BB138" s="89"/>
      <c r="BC138" s="89"/>
      <c r="BD138" s="89"/>
      <c r="BE138" s="87"/>
      <c r="BF138" s="87"/>
      <c r="BG138" s="87"/>
      <c r="BH138" s="78"/>
      <c r="BI138" s="78"/>
      <c r="BJ138" s="78"/>
    </row>
    <row r="139" spans="1:62" s="79" customFormat="1" ht="15" customHeight="1" x14ac:dyDescent="0.25">
      <c r="A139" s="81"/>
      <c r="B139" s="161"/>
      <c r="C139" s="332"/>
      <c r="D139" s="329"/>
      <c r="E139" s="322"/>
      <c r="F139" s="322"/>
      <c r="G139" s="83"/>
      <c r="H139" s="83"/>
      <c r="I139" s="83"/>
      <c r="J139" s="83"/>
      <c r="K139" s="83"/>
      <c r="L139" s="83"/>
      <c r="M139" s="83"/>
      <c r="N139" s="83"/>
      <c r="O139" s="83"/>
      <c r="P139" s="83"/>
      <c r="Q139" s="83"/>
      <c r="R139" s="83"/>
      <c r="S139" s="82"/>
      <c r="T139" s="87"/>
      <c r="U139" s="87"/>
      <c r="V139" s="87"/>
      <c r="W139" s="87"/>
      <c r="X139" s="87"/>
      <c r="Y139" s="87"/>
      <c r="Z139" s="87"/>
      <c r="AA139" s="87"/>
      <c r="AB139" s="87"/>
      <c r="AC139" s="87"/>
      <c r="AD139" s="87"/>
      <c r="AE139" s="87"/>
      <c r="AF139" s="87"/>
      <c r="AG139" s="93"/>
      <c r="AH139" s="87"/>
      <c r="AI139" s="87"/>
      <c r="AJ139" s="87"/>
      <c r="AK139" s="87"/>
      <c r="AL139" s="87"/>
      <c r="AM139" s="87"/>
      <c r="AN139" s="88"/>
      <c r="AO139" s="88"/>
      <c r="AP139" s="87"/>
      <c r="AQ139" s="88"/>
      <c r="AR139" s="87"/>
      <c r="AS139" s="87"/>
      <c r="AT139" s="87"/>
      <c r="AU139" s="87"/>
      <c r="AV139" s="87"/>
      <c r="AW139" s="87"/>
      <c r="AX139" s="87"/>
      <c r="AY139" s="87"/>
      <c r="AZ139" s="89"/>
      <c r="BA139" s="89"/>
      <c r="BB139" s="89"/>
      <c r="BC139" s="89"/>
      <c r="BD139" s="89"/>
      <c r="BE139" s="87"/>
      <c r="BF139" s="87"/>
      <c r="BG139" s="87"/>
      <c r="BH139" s="78"/>
      <c r="BI139" s="78"/>
      <c r="BJ139" s="78"/>
    </row>
    <row r="140" spans="1:62" s="79" customFormat="1" ht="15" customHeight="1" x14ac:dyDescent="0.25">
      <c r="A140" s="81"/>
      <c r="B140" s="161"/>
      <c r="C140" s="332"/>
      <c r="D140" s="329"/>
      <c r="E140" s="322"/>
      <c r="F140" s="322"/>
      <c r="G140" s="83"/>
      <c r="H140" s="83"/>
      <c r="I140" s="83"/>
      <c r="J140" s="83"/>
      <c r="K140" s="83"/>
      <c r="L140" s="83"/>
      <c r="M140" s="83"/>
      <c r="N140" s="83"/>
      <c r="O140" s="83"/>
      <c r="P140" s="83"/>
      <c r="Q140" s="83"/>
      <c r="R140" s="83"/>
      <c r="S140" s="82"/>
      <c r="T140" s="87"/>
      <c r="U140" s="87"/>
      <c r="V140" s="87"/>
      <c r="W140" s="87"/>
      <c r="X140" s="87"/>
      <c r="Y140" s="87"/>
      <c r="Z140" s="87"/>
      <c r="AA140" s="87"/>
      <c r="AB140" s="87"/>
      <c r="AC140" s="87"/>
      <c r="AD140" s="87"/>
      <c r="AE140" s="87"/>
      <c r="AF140" s="87"/>
      <c r="AG140" s="93"/>
      <c r="AH140" s="87"/>
      <c r="AI140" s="87"/>
      <c r="AJ140" s="87"/>
      <c r="AK140" s="87"/>
      <c r="AL140" s="87"/>
      <c r="AM140" s="87"/>
      <c r="AN140" s="88"/>
      <c r="AO140" s="88"/>
      <c r="AP140" s="87"/>
      <c r="AQ140" s="88"/>
      <c r="AR140" s="87"/>
      <c r="AS140" s="87"/>
      <c r="AT140" s="87"/>
      <c r="AU140" s="87"/>
      <c r="AV140" s="87"/>
      <c r="AW140" s="87"/>
      <c r="AX140" s="87"/>
      <c r="AY140" s="87"/>
      <c r="AZ140" s="89"/>
      <c r="BA140" s="89"/>
      <c r="BB140" s="89"/>
      <c r="BC140" s="89"/>
      <c r="BD140" s="89"/>
      <c r="BE140" s="87"/>
      <c r="BF140" s="87"/>
      <c r="BG140" s="87"/>
      <c r="BH140" s="78"/>
      <c r="BI140" s="78"/>
      <c r="BJ140" s="78"/>
    </row>
    <row r="141" spans="1:62" s="79" customFormat="1" ht="15" customHeight="1" x14ac:dyDescent="0.25">
      <c r="A141" s="81"/>
      <c r="B141" s="161"/>
      <c r="C141" s="332"/>
      <c r="D141" s="329"/>
      <c r="E141" s="322"/>
      <c r="F141" s="322"/>
      <c r="G141" s="83"/>
      <c r="H141" s="83"/>
      <c r="I141" s="83"/>
      <c r="J141" s="83"/>
      <c r="K141" s="83"/>
      <c r="L141" s="83"/>
      <c r="M141" s="83"/>
      <c r="N141" s="83"/>
      <c r="O141" s="83"/>
      <c r="P141" s="83"/>
      <c r="Q141" s="83"/>
      <c r="R141" s="83"/>
      <c r="S141" s="82"/>
      <c r="T141" s="87"/>
      <c r="U141" s="87"/>
      <c r="V141" s="87"/>
      <c r="W141" s="87"/>
      <c r="X141" s="87"/>
      <c r="Y141" s="87"/>
      <c r="Z141" s="87"/>
      <c r="AA141" s="87"/>
      <c r="AB141" s="87"/>
      <c r="AC141" s="87"/>
      <c r="AD141" s="87"/>
      <c r="AE141" s="87"/>
      <c r="AF141" s="87"/>
      <c r="AG141" s="93"/>
      <c r="AH141" s="87"/>
      <c r="AI141" s="87"/>
      <c r="AJ141" s="87"/>
      <c r="AK141" s="87"/>
      <c r="AL141" s="87"/>
      <c r="AM141" s="87"/>
      <c r="AN141" s="88"/>
      <c r="AO141" s="88"/>
      <c r="AP141" s="87"/>
      <c r="AQ141" s="88"/>
      <c r="AR141" s="87"/>
      <c r="AS141" s="87"/>
      <c r="AT141" s="87"/>
      <c r="AU141" s="87"/>
      <c r="AV141" s="87"/>
      <c r="AW141" s="87"/>
      <c r="AX141" s="87"/>
      <c r="AY141" s="87"/>
      <c r="AZ141" s="89"/>
      <c r="BA141" s="89"/>
      <c r="BB141" s="89"/>
      <c r="BC141" s="89"/>
      <c r="BD141" s="89"/>
      <c r="BE141" s="87"/>
      <c r="BF141" s="87"/>
      <c r="BG141" s="87"/>
      <c r="BH141" s="78"/>
      <c r="BI141" s="78"/>
      <c r="BJ141" s="78"/>
    </row>
    <row r="142" spans="1:62" s="79" customFormat="1" ht="15" customHeight="1" x14ac:dyDescent="0.25">
      <c r="A142" s="81"/>
      <c r="B142" s="161"/>
      <c r="C142" s="332"/>
      <c r="D142" s="329"/>
      <c r="E142" s="322"/>
      <c r="F142" s="322"/>
      <c r="G142" s="83"/>
      <c r="H142" s="83"/>
      <c r="I142" s="83"/>
      <c r="J142" s="83"/>
      <c r="K142" s="83"/>
      <c r="L142" s="83"/>
      <c r="M142" s="83"/>
      <c r="N142" s="83"/>
      <c r="O142" s="83"/>
      <c r="P142" s="83"/>
      <c r="Q142" s="83"/>
      <c r="R142" s="83"/>
      <c r="S142" s="82"/>
      <c r="T142" s="87"/>
      <c r="U142" s="87"/>
      <c r="V142" s="87"/>
      <c r="W142" s="87"/>
      <c r="X142" s="87"/>
      <c r="Y142" s="87"/>
      <c r="Z142" s="87"/>
      <c r="AA142" s="87"/>
      <c r="AB142" s="87"/>
      <c r="AC142" s="87"/>
      <c r="AD142" s="87"/>
      <c r="AE142" s="87"/>
      <c r="AF142" s="87"/>
      <c r="AG142" s="93"/>
      <c r="AH142" s="87"/>
      <c r="AI142" s="87"/>
      <c r="AJ142" s="87"/>
      <c r="AK142" s="87"/>
      <c r="AL142" s="87"/>
      <c r="AM142" s="87"/>
      <c r="AN142" s="88"/>
      <c r="AO142" s="88"/>
      <c r="AP142" s="87"/>
      <c r="AQ142" s="88"/>
      <c r="AR142" s="87"/>
      <c r="AS142" s="87"/>
      <c r="AT142" s="87"/>
      <c r="AU142" s="87"/>
      <c r="AV142" s="87"/>
      <c r="AW142" s="87"/>
      <c r="AX142" s="87"/>
      <c r="AY142" s="87"/>
      <c r="AZ142" s="89"/>
      <c r="BA142" s="89"/>
      <c r="BB142" s="89"/>
      <c r="BC142" s="89"/>
      <c r="BD142" s="89"/>
      <c r="BE142" s="87"/>
      <c r="BF142" s="87"/>
      <c r="BG142" s="87"/>
      <c r="BH142" s="78"/>
      <c r="BI142" s="78"/>
      <c r="BJ142" s="78"/>
    </row>
    <row r="143" spans="1:62" s="79" customFormat="1" ht="15" customHeight="1" x14ac:dyDescent="0.25">
      <c r="A143" s="81"/>
      <c r="B143" s="161"/>
      <c r="C143" s="332"/>
      <c r="D143" s="329"/>
      <c r="E143" s="322"/>
      <c r="F143" s="322"/>
      <c r="G143" s="83"/>
      <c r="H143" s="83"/>
      <c r="I143" s="83"/>
      <c r="J143" s="83"/>
      <c r="K143" s="83"/>
      <c r="L143" s="83"/>
      <c r="M143" s="83"/>
      <c r="N143" s="83"/>
      <c r="O143" s="83"/>
      <c r="P143" s="83"/>
      <c r="Q143" s="83"/>
      <c r="R143" s="83"/>
      <c r="S143" s="82"/>
      <c r="T143" s="87"/>
      <c r="U143" s="87"/>
      <c r="V143" s="87"/>
      <c r="W143" s="87"/>
      <c r="X143" s="87"/>
      <c r="Y143" s="87"/>
      <c r="Z143" s="87"/>
      <c r="AA143" s="87"/>
      <c r="AB143" s="87"/>
      <c r="AC143" s="87"/>
      <c r="AD143" s="87"/>
      <c r="AE143" s="87"/>
      <c r="AF143" s="87"/>
      <c r="AG143" s="93"/>
      <c r="AH143" s="87"/>
      <c r="AI143" s="87"/>
      <c r="AJ143" s="87"/>
      <c r="AK143" s="87"/>
      <c r="AL143" s="87"/>
      <c r="AM143" s="87"/>
      <c r="AN143" s="88"/>
      <c r="AO143" s="88"/>
      <c r="AP143" s="87"/>
      <c r="AQ143" s="88"/>
      <c r="AR143" s="87"/>
      <c r="AS143" s="87"/>
      <c r="AT143" s="87"/>
      <c r="AU143" s="87"/>
      <c r="AV143" s="87"/>
      <c r="AW143" s="87"/>
      <c r="AX143" s="87"/>
      <c r="AY143" s="87"/>
      <c r="AZ143" s="89"/>
      <c r="BA143" s="89"/>
      <c r="BB143" s="89"/>
      <c r="BC143" s="89"/>
      <c r="BD143" s="89"/>
      <c r="BE143" s="87"/>
      <c r="BF143" s="87"/>
      <c r="BG143" s="87"/>
      <c r="BH143" s="78"/>
      <c r="BI143" s="78"/>
      <c r="BJ143" s="78"/>
    </row>
    <row r="144" spans="1:62" s="79" customFormat="1" ht="15" customHeight="1" x14ac:dyDescent="0.25">
      <c r="A144" s="81"/>
      <c r="B144" s="161"/>
      <c r="C144" s="332"/>
      <c r="D144" s="329"/>
      <c r="E144" s="322"/>
      <c r="F144" s="322"/>
      <c r="G144" s="83"/>
      <c r="H144" s="83"/>
      <c r="I144" s="83"/>
      <c r="J144" s="83"/>
      <c r="K144" s="83"/>
      <c r="L144" s="83"/>
      <c r="M144" s="83"/>
      <c r="N144" s="83"/>
      <c r="O144" s="83"/>
      <c r="P144" s="83"/>
      <c r="Q144" s="83"/>
      <c r="R144" s="83"/>
      <c r="S144" s="82"/>
      <c r="T144" s="87"/>
      <c r="U144" s="87"/>
      <c r="V144" s="87"/>
      <c r="W144" s="87"/>
      <c r="X144" s="87"/>
      <c r="Y144" s="87"/>
      <c r="Z144" s="87"/>
      <c r="AA144" s="87"/>
      <c r="AB144" s="87"/>
      <c r="AC144" s="87"/>
      <c r="AD144" s="87"/>
      <c r="AE144" s="87"/>
      <c r="AF144" s="87"/>
      <c r="AG144" s="93"/>
      <c r="AH144" s="87"/>
      <c r="AI144" s="87"/>
      <c r="AJ144" s="87"/>
      <c r="AK144" s="87"/>
      <c r="AL144" s="87"/>
      <c r="AM144" s="87"/>
      <c r="AN144" s="88"/>
      <c r="AO144" s="88"/>
      <c r="AP144" s="87"/>
      <c r="AQ144" s="88"/>
      <c r="AR144" s="87"/>
      <c r="AS144" s="87"/>
      <c r="AT144" s="87"/>
      <c r="AU144" s="87"/>
      <c r="AV144" s="87"/>
      <c r="AW144" s="87"/>
      <c r="AX144" s="87"/>
      <c r="AY144" s="87"/>
      <c r="AZ144" s="89"/>
      <c r="BA144" s="89"/>
      <c r="BB144" s="89"/>
      <c r="BC144" s="89"/>
      <c r="BD144" s="89"/>
      <c r="BE144" s="87"/>
      <c r="BF144" s="87"/>
      <c r="BG144" s="87"/>
      <c r="BH144" s="78"/>
      <c r="BI144" s="78"/>
      <c r="BJ144" s="78"/>
    </row>
    <row r="145" spans="1:62" s="79" customFormat="1" ht="15" customHeight="1" x14ac:dyDescent="0.25">
      <c r="A145" s="81"/>
      <c r="B145" s="161"/>
      <c r="C145" s="332"/>
      <c r="D145" s="329"/>
      <c r="E145" s="322"/>
      <c r="F145" s="322"/>
      <c r="G145" s="83"/>
      <c r="H145" s="83"/>
      <c r="I145" s="83"/>
      <c r="J145" s="83"/>
      <c r="K145" s="83"/>
      <c r="L145" s="83"/>
      <c r="M145" s="83"/>
      <c r="N145" s="83"/>
      <c r="O145" s="83"/>
      <c r="P145" s="83"/>
      <c r="Q145" s="83"/>
      <c r="R145" s="83"/>
      <c r="S145" s="82"/>
      <c r="T145" s="87"/>
      <c r="U145" s="87"/>
      <c r="V145" s="87"/>
      <c r="W145" s="87"/>
      <c r="X145" s="87"/>
      <c r="Y145" s="87"/>
      <c r="Z145" s="87"/>
      <c r="AA145" s="87"/>
      <c r="AB145" s="87"/>
      <c r="AC145" s="87"/>
      <c r="AD145" s="87"/>
      <c r="AE145" s="87"/>
      <c r="AF145" s="87"/>
      <c r="AG145" s="93"/>
      <c r="AH145" s="87"/>
      <c r="AI145" s="87"/>
      <c r="AJ145" s="87"/>
      <c r="AK145" s="87"/>
      <c r="AL145" s="87"/>
      <c r="AM145" s="87"/>
      <c r="AN145" s="88"/>
      <c r="AO145" s="88"/>
      <c r="AP145" s="87"/>
      <c r="AQ145" s="88"/>
      <c r="AR145" s="87"/>
      <c r="AS145" s="87"/>
      <c r="AT145" s="87"/>
      <c r="AU145" s="87"/>
      <c r="AV145" s="87"/>
      <c r="AW145" s="87"/>
      <c r="AX145" s="87"/>
      <c r="AY145" s="87"/>
      <c r="AZ145" s="89"/>
      <c r="BA145" s="89"/>
      <c r="BB145" s="89"/>
      <c r="BC145" s="89"/>
      <c r="BD145" s="89"/>
      <c r="BE145" s="87"/>
      <c r="BF145" s="87"/>
      <c r="BG145" s="87"/>
      <c r="BH145" s="78"/>
      <c r="BI145" s="78"/>
      <c r="BJ145" s="78"/>
    </row>
    <row r="146" spans="1:62" s="79" customFormat="1" ht="15" customHeight="1" x14ac:dyDescent="0.25">
      <c r="A146" s="81"/>
      <c r="B146" s="161"/>
      <c r="C146" s="332"/>
      <c r="D146" s="329"/>
      <c r="E146" s="322"/>
      <c r="F146" s="322"/>
      <c r="G146" s="83"/>
      <c r="H146" s="83"/>
      <c r="I146" s="83"/>
      <c r="J146" s="83"/>
      <c r="K146" s="83"/>
      <c r="L146" s="83"/>
      <c r="M146" s="83"/>
      <c r="N146" s="83"/>
      <c r="O146" s="83"/>
      <c r="P146" s="83"/>
      <c r="Q146" s="83"/>
      <c r="R146" s="83"/>
      <c r="S146" s="82"/>
      <c r="T146" s="87"/>
      <c r="U146" s="87"/>
      <c r="V146" s="87"/>
      <c r="W146" s="87"/>
      <c r="X146" s="87"/>
      <c r="Y146" s="87"/>
      <c r="Z146" s="87"/>
      <c r="AA146" s="87"/>
      <c r="AB146" s="87"/>
      <c r="AC146" s="87"/>
      <c r="AD146" s="87"/>
      <c r="AE146" s="87"/>
      <c r="AF146" s="87"/>
      <c r="AG146" s="93"/>
      <c r="AH146" s="87"/>
      <c r="AI146" s="87"/>
      <c r="AJ146" s="87"/>
      <c r="AK146" s="87"/>
      <c r="AL146" s="87"/>
      <c r="AM146" s="87"/>
      <c r="AN146" s="88"/>
      <c r="AO146" s="88"/>
      <c r="AP146" s="87"/>
      <c r="AQ146" s="88"/>
      <c r="AR146" s="87"/>
      <c r="AS146" s="87"/>
      <c r="AT146" s="87"/>
      <c r="AU146" s="87"/>
      <c r="AV146" s="87"/>
      <c r="AW146" s="87"/>
      <c r="AX146" s="87"/>
      <c r="AY146" s="87"/>
      <c r="AZ146" s="89"/>
      <c r="BA146" s="89"/>
      <c r="BB146" s="89"/>
      <c r="BC146" s="89"/>
      <c r="BD146" s="89"/>
      <c r="BE146" s="87"/>
      <c r="BF146" s="87"/>
      <c r="BG146" s="87"/>
      <c r="BH146" s="78"/>
      <c r="BI146" s="78"/>
      <c r="BJ146" s="78"/>
    </row>
    <row r="147" spans="1:62" s="79" customFormat="1" ht="15" customHeight="1" x14ac:dyDescent="0.25">
      <c r="A147" s="81"/>
      <c r="B147" s="161"/>
      <c r="C147" s="332"/>
      <c r="D147" s="329"/>
      <c r="E147" s="322"/>
      <c r="F147" s="322"/>
      <c r="G147" s="83"/>
      <c r="H147" s="83"/>
      <c r="I147" s="83"/>
      <c r="J147" s="83"/>
      <c r="K147" s="83"/>
      <c r="L147" s="83"/>
      <c r="M147" s="83"/>
      <c r="N147" s="83"/>
      <c r="O147" s="83"/>
      <c r="P147" s="83"/>
      <c r="Q147" s="83"/>
      <c r="R147" s="83"/>
      <c r="S147" s="82"/>
      <c r="T147" s="87"/>
      <c r="U147" s="87"/>
      <c r="V147" s="87"/>
      <c r="W147" s="87"/>
      <c r="X147" s="87"/>
      <c r="Y147" s="87"/>
      <c r="Z147" s="87"/>
      <c r="AA147" s="87"/>
      <c r="AB147" s="87"/>
      <c r="AC147" s="87"/>
      <c r="AD147" s="87"/>
      <c r="AE147" s="87"/>
      <c r="AF147" s="87"/>
      <c r="AG147" s="93"/>
      <c r="AH147" s="87"/>
      <c r="AI147" s="87"/>
      <c r="AJ147" s="87"/>
      <c r="AK147" s="87"/>
      <c r="AL147" s="87"/>
      <c r="AM147" s="87"/>
      <c r="AN147" s="88"/>
      <c r="AO147" s="88"/>
      <c r="AP147" s="87"/>
      <c r="AQ147" s="88"/>
      <c r="AR147" s="87"/>
      <c r="AS147" s="87"/>
      <c r="AT147" s="87"/>
      <c r="AU147" s="87"/>
      <c r="AV147" s="87"/>
      <c r="AW147" s="87"/>
      <c r="AX147" s="87"/>
      <c r="AY147" s="87"/>
      <c r="AZ147" s="89"/>
      <c r="BA147" s="89"/>
      <c r="BB147" s="89"/>
      <c r="BC147" s="89"/>
      <c r="BD147" s="89"/>
      <c r="BE147" s="87"/>
      <c r="BF147" s="87"/>
      <c r="BG147" s="87"/>
      <c r="BH147" s="78"/>
      <c r="BI147" s="78"/>
      <c r="BJ147" s="78"/>
    </row>
    <row r="148" spans="1:62" s="79" customFormat="1" ht="15" customHeight="1" x14ac:dyDescent="0.25">
      <c r="A148" s="81"/>
      <c r="B148" s="161"/>
      <c r="C148" s="332"/>
      <c r="D148" s="329"/>
      <c r="E148" s="322"/>
      <c r="F148" s="322"/>
      <c r="G148" s="83"/>
      <c r="H148" s="83"/>
      <c r="I148" s="83"/>
      <c r="J148" s="83"/>
      <c r="K148" s="83"/>
      <c r="L148" s="83"/>
      <c r="M148" s="83"/>
      <c r="N148" s="83"/>
      <c r="O148" s="83"/>
      <c r="P148" s="83"/>
      <c r="Q148" s="83"/>
      <c r="R148" s="83"/>
      <c r="S148" s="82"/>
      <c r="T148" s="87"/>
      <c r="U148" s="87"/>
      <c r="V148" s="87"/>
      <c r="W148" s="87"/>
      <c r="X148" s="87"/>
      <c r="Y148" s="87"/>
      <c r="Z148" s="87"/>
      <c r="AA148" s="87"/>
      <c r="AB148" s="87"/>
      <c r="AC148" s="87"/>
      <c r="AD148" s="87"/>
      <c r="AE148" s="87"/>
      <c r="AF148" s="87"/>
      <c r="AG148" s="93"/>
      <c r="AH148" s="87"/>
      <c r="AI148" s="87"/>
      <c r="AJ148" s="87"/>
      <c r="AK148" s="87"/>
      <c r="AL148" s="87"/>
      <c r="AM148" s="87"/>
      <c r="AN148" s="88"/>
      <c r="AO148" s="88"/>
      <c r="AP148" s="87"/>
      <c r="AQ148" s="88"/>
      <c r="AR148" s="87"/>
      <c r="AS148" s="87"/>
      <c r="AT148" s="87"/>
      <c r="AU148" s="87"/>
      <c r="AV148" s="87"/>
      <c r="AW148" s="87"/>
      <c r="AX148" s="87"/>
      <c r="AY148" s="87"/>
      <c r="AZ148" s="89"/>
      <c r="BA148" s="89"/>
      <c r="BB148" s="89"/>
      <c r="BC148" s="89"/>
      <c r="BD148" s="89"/>
      <c r="BE148" s="87"/>
      <c r="BF148" s="87"/>
      <c r="BG148" s="87"/>
      <c r="BH148" s="78"/>
      <c r="BI148" s="78"/>
      <c r="BJ148" s="78"/>
    </row>
    <row r="149" spans="1:62" s="79" customFormat="1" ht="15" customHeight="1" x14ac:dyDescent="0.25">
      <c r="A149" s="81"/>
      <c r="B149" s="161"/>
      <c r="C149" s="332"/>
      <c r="D149" s="329"/>
      <c r="E149" s="322"/>
      <c r="F149" s="322"/>
      <c r="G149" s="83"/>
      <c r="H149" s="83"/>
      <c r="I149" s="83"/>
      <c r="J149" s="83"/>
      <c r="K149" s="83"/>
      <c r="L149" s="83"/>
      <c r="M149" s="83"/>
      <c r="N149" s="83"/>
      <c r="O149" s="83"/>
      <c r="P149" s="83"/>
      <c r="Q149" s="83"/>
      <c r="R149" s="83"/>
      <c r="S149" s="82"/>
      <c r="T149" s="87"/>
      <c r="U149" s="87"/>
      <c r="V149" s="87"/>
      <c r="W149" s="87"/>
      <c r="X149" s="87"/>
      <c r="Y149" s="87"/>
      <c r="Z149" s="87"/>
      <c r="AA149" s="87"/>
      <c r="AB149" s="87"/>
      <c r="AC149" s="87"/>
      <c r="AD149" s="87"/>
      <c r="AE149" s="87"/>
      <c r="AF149" s="87"/>
      <c r="AG149" s="93"/>
      <c r="AH149" s="87"/>
      <c r="AI149" s="87"/>
      <c r="AJ149" s="87"/>
      <c r="AK149" s="87"/>
      <c r="AL149" s="87"/>
      <c r="AM149" s="87"/>
      <c r="AN149" s="88"/>
      <c r="AO149" s="88"/>
      <c r="AP149" s="87"/>
      <c r="AQ149" s="88"/>
      <c r="AR149" s="87"/>
      <c r="AS149" s="87"/>
      <c r="AT149" s="87"/>
      <c r="AU149" s="87"/>
      <c r="AV149" s="87"/>
      <c r="AW149" s="87"/>
      <c r="AX149" s="87"/>
      <c r="AY149" s="87"/>
      <c r="AZ149" s="89"/>
      <c r="BA149" s="89"/>
      <c r="BB149" s="89"/>
      <c r="BC149" s="89"/>
      <c r="BD149" s="89"/>
      <c r="BE149" s="87"/>
      <c r="BF149" s="87"/>
      <c r="BG149" s="87"/>
      <c r="BH149" s="78"/>
      <c r="BI149" s="78"/>
      <c r="BJ149" s="78"/>
    </row>
    <row r="150" spans="1:62" s="79" customFormat="1" ht="15" customHeight="1" x14ac:dyDescent="0.25">
      <c r="A150" s="81"/>
      <c r="B150" s="161"/>
      <c r="C150" s="332"/>
      <c r="D150" s="329"/>
      <c r="E150" s="322"/>
      <c r="F150" s="322"/>
      <c r="G150" s="83"/>
      <c r="H150" s="83"/>
      <c r="I150" s="83"/>
      <c r="J150" s="83"/>
      <c r="K150" s="83"/>
      <c r="L150" s="83"/>
      <c r="M150" s="83"/>
      <c r="N150" s="83"/>
      <c r="O150" s="83"/>
      <c r="P150" s="83"/>
      <c r="Q150" s="83"/>
      <c r="R150" s="83"/>
      <c r="S150" s="82"/>
      <c r="T150" s="87"/>
      <c r="U150" s="87"/>
      <c r="V150" s="87"/>
      <c r="W150" s="87"/>
      <c r="X150" s="87"/>
      <c r="Y150" s="87"/>
      <c r="Z150" s="87"/>
      <c r="AA150" s="87"/>
      <c r="AB150" s="87"/>
      <c r="AC150" s="87"/>
      <c r="AD150" s="87"/>
      <c r="AE150" s="87"/>
      <c r="AF150" s="87"/>
      <c r="AG150" s="93"/>
      <c r="AH150" s="87"/>
      <c r="AI150" s="87"/>
      <c r="AJ150" s="87"/>
      <c r="AK150" s="87"/>
      <c r="AL150" s="87"/>
      <c r="AM150" s="87"/>
      <c r="AN150" s="88"/>
      <c r="AO150" s="88"/>
      <c r="AP150" s="87"/>
      <c r="AQ150" s="88"/>
      <c r="AR150" s="87"/>
      <c r="AS150" s="87"/>
      <c r="AT150" s="87"/>
      <c r="AU150" s="87"/>
      <c r="AV150" s="87"/>
      <c r="AW150" s="87"/>
      <c r="AX150" s="87"/>
      <c r="AY150" s="87"/>
      <c r="AZ150" s="89"/>
      <c r="BA150" s="89"/>
      <c r="BB150" s="89"/>
      <c r="BC150" s="89"/>
      <c r="BD150" s="89"/>
      <c r="BE150" s="87"/>
      <c r="BF150" s="87"/>
      <c r="BG150" s="87"/>
      <c r="BH150" s="78"/>
      <c r="BI150" s="78"/>
      <c r="BJ150" s="78"/>
    </row>
    <row r="151" spans="1:62" s="79" customFormat="1" ht="15" customHeight="1" x14ac:dyDescent="0.25">
      <c r="A151" s="81"/>
      <c r="B151" s="161"/>
      <c r="C151" s="332"/>
      <c r="D151" s="329"/>
      <c r="E151" s="322"/>
      <c r="F151" s="322"/>
      <c r="G151" s="83"/>
      <c r="H151" s="83"/>
      <c r="I151" s="83"/>
      <c r="J151" s="83"/>
      <c r="K151" s="83"/>
      <c r="L151" s="83"/>
      <c r="M151" s="83"/>
      <c r="N151" s="83"/>
      <c r="O151" s="83"/>
      <c r="P151" s="83"/>
      <c r="Q151" s="83"/>
      <c r="R151" s="83"/>
      <c r="S151" s="82"/>
      <c r="T151" s="87"/>
      <c r="U151" s="87"/>
      <c r="V151" s="87"/>
      <c r="W151" s="87"/>
      <c r="X151" s="87"/>
      <c r="Y151" s="87"/>
      <c r="Z151" s="87"/>
      <c r="AA151" s="87"/>
      <c r="AB151" s="87"/>
      <c r="AC151" s="87"/>
      <c r="AD151" s="87"/>
      <c r="AE151" s="87"/>
      <c r="AF151" s="87"/>
      <c r="AG151" s="93"/>
      <c r="AH151" s="87"/>
      <c r="AI151" s="87"/>
      <c r="AJ151" s="87"/>
      <c r="AK151" s="87"/>
      <c r="AL151" s="87"/>
      <c r="AM151" s="87"/>
      <c r="AN151" s="88"/>
      <c r="AO151" s="88"/>
      <c r="AP151" s="87"/>
      <c r="AQ151" s="88"/>
      <c r="AR151" s="87"/>
      <c r="AS151" s="87"/>
      <c r="AT151" s="87"/>
      <c r="AU151" s="87"/>
      <c r="AV151" s="87"/>
      <c r="AW151" s="87"/>
      <c r="AX151" s="87"/>
      <c r="AY151" s="87"/>
      <c r="AZ151" s="89"/>
      <c r="BA151" s="89"/>
      <c r="BB151" s="89"/>
      <c r="BC151" s="89"/>
      <c r="BD151" s="89"/>
      <c r="BE151" s="87"/>
      <c r="BF151" s="87"/>
      <c r="BG151" s="87"/>
      <c r="BH151" s="78"/>
      <c r="BI151" s="78"/>
      <c r="BJ151" s="78"/>
    </row>
    <row r="152" spans="1:62" s="79" customFormat="1" ht="15" customHeight="1" x14ac:dyDescent="0.25">
      <c r="A152" s="81"/>
      <c r="B152" s="161"/>
      <c r="C152" s="332"/>
      <c r="D152" s="329"/>
      <c r="E152" s="322"/>
      <c r="F152" s="322"/>
      <c r="G152" s="83"/>
      <c r="H152" s="83"/>
      <c r="I152" s="83"/>
      <c r="J152" s="83"/>
      <c r="K152" s="83"/>
      <c r="L152" s="83"/>
      <c r="M152" s="83"/>
      <c r="N152" s="83"/>
      <c r="O152" s="83"/>
      <c r="P152" s="83"/>
      <c r="Q152" s="83"/>
      <c r="R152" s="83"/>
      <c r="S152" s="82"/>
      <c r="T152" s="87"/>
      <c r="U152" s="87"/>
      <c r="V152" s="87"/>
      <c r="W152" s="87"/>
      <c r="X152" s="87"/>
      <c r="Y152" s="87"/>
      <c r="Z152" s="87"/>
      <c r="AA152" s="87"/>
      <c r="AB152" s="87"/>
      <c r="AC152" s="87"/>
      <c r="AD152" s="87"/>
      <c r="AE152" s="87"/>
      <c r="AF152" s="87"/>
      <c r="AG152" s="93"/>
      <c r="AH152" s="87"/>
      <c r="AI152" s="87"/>
      <c r="AJ152" s="87"/>
      <c r="AK152" s="87"/>
      <c r="AL152" s="87"/>
      <c r="AM152" s="87"/>
      <c r="AN152" s="88"/>
      <c r="AO152" s="88"/>
      <c r="AP152" s="87"/>
      <c r="AQ152" s="88"/>
      <c r="AR152" s="87"/>
      <c r="AS152" s="87"/>
      <c r="AT152" s="87"/>
      <c r="AU152" s="87"/>
      <c r="AV152" s="87"/>
      <c r="AW152" s="87"/>
      <c r="AX152" s="87"/>
      <c r="AY152" s="87"/>
      <c r="AZ152" s="89"/>
      <c r="BA152" s="89"/>
      <c r="BB152" s="89"/>
      <c r="BC152" s="89"/>
      <c r="BD152" s="89"/>
      <c r="BE152" s="87"/>
      <c r="BF152" s="87"/>
      <c r="BG152" s="87"/>
      <c r="BH152" s="78"/>
      <c r="BI152" s="78"/>
      <c r="BJ152" s="78"/>
    </row>
    <row r="153" spans="1:62" s="79" customFormat="1" ht="15" customHeight="1" x14ac:dyDescent="0.25">
      <c r="A153" s="81"/>
      <c r="B153" s="161"/>
      <c r="C153" s="332"/>
      <c r="D153" s="329"/>
      <c r="E153" s="322"/>
      <c r="F153" s="322"/>
      <c r="G153" s="83"/>
      <c r="H153" s="83"/>
      <c r="I153" s="83"/>
      <c r="J153" s="83"/>
      <c r="K153" s="83"/>
      <c r="L153" s="83"/>
      <c r="M153" s="83"/>
      <c r="N153" s="83"/>
      <c r="O153" s="83"/>
      <c r="P153" s="83"/>
      <c r="Q153" s="83"/>
      <c r="R153" s="83"/>
      <c r="S153" s="82"/>
      <c r="T153" s="87"/>
      <c r="U153" s="87"/>
      <c r="V153" s="87"/>
      <c r="W153" s="87"/>
      <c r="X153" s="87"/>
      <c r="Y153" s="87"/>
      <c r="Z153" s="87"/>
      <c r="AA153" s="87"/>
      <c r="AB153" s="87"/>
      <c r="AC153" s="87"/>
      <c r="AD153" s="87"/>
      <c r="AE153" s="87"/>
      <c r="AF153" s="87"/>
      <c r="AG153" s="93"/>
      <c r="AH153" s="87"/>
      <c r="AI153" s="87"/>
      <c r="AJ153" s="87"/>
      <c r="AK153" s="87"/>
      <c r="AL153" s="87"/>
      <c r="AM153" s="87"/>
      <c r="AN153" s="88"/>
      <c r="AO153" s="88"/>
      <c r="AP153" s="87"/>
      <c r="AQ153" s="88"/>
      <c r="AR153" s="87"/>
      <c r="AS153" s="87"/>
      <c r="AT153" s="87"/>
      <c r="AU153" s="87"/>
      <c r="AV153" s="87"/>
      <c r="AW153" s="87"/>
      <c r="AX153" s="87"/>
      <c r="AY153" s="87"/>
      <c r="AZ153" s="89"/>
      <c r="BA153" s="89"/>
      <c r="BB153" s="89"/>
      <c r="BC153" s="89"/>
      <c r="BD153" s="89"/>
      <c r="BE153" s="87"/>
      <c r="BF153" s="87"/>
      <c r="BG153" s="87"/>
      <c r="BH153" s="78"/>
      <c r="BI153" s="78"/>
      <c r="BJ153" s="78"/>
    </row>
    <row r="154" spans="1:62" s="79" customFormat="1" ht="15" customHeight="1" x14ac:dyDescent="0.25">
      <c r="A154" s="81"/>
      <c r="B154" s="161"/>
      <c r="C154" s="332"/>
      <c r="D154" s="329"/>
      <c r="E154" s="322"/>
      <c r="F154" s="322"/>
      <c r="G154" s="83"/>
      <c r="H154" s="83"/>
      <c r="I154" s="83"/>
      <c r="J154" s="83"/>
      <c r="K154" s="83"/>
      <c r="L154" s="83"/>
      <c r="M154" s="83"/>
      <c r="N154" s="83"/>
      <c r="O154" s="83"/>
      <c r="P154" s="83"/>
      <c r="Q154" s="83"/>
      <c r="R154" s="83"/>
      <c r="S154" s="82"/>
      <c r="T154" s="87"/>
      <c r="U154" s="87"/>
      <c r="V154" s="87"/>
      <c r="W154" s="87"/>
      <c r="X154" s="87"/>
      <c r="Y154" s="87"/>
      <c r="Z154" s="87"/>
      <c r="AA154" s="87"/>
      <c r="AB154" s="87"/>
      <c r="AC154" s="87"/>
      <c r="AD154" s="87"/>
      <c r="AE154" s="87"/>
      <c r="AF154" s="87"/>
      <c r="AG154" s="93"/>
      <c r="AH154" s="87"/>
      <c r="AI154" s="87"/>
      <c r="AJ154" s="87"/>
      <c r="AK154" s="87"/>
      <c r="AL154" s="87"/>
      <c r="AM154" s="87"/>
      <c r="AN154" s="88"/>
      <c r="AO154" s="88"/>
      <c r="AP154" s="87"/>
      <c r="AQ154" s="88"/>
      <c r="AR154" s="87"/>
      <c r="AS154" s="87"/>
      <c r="AT154" s="87"/>
      <c r="AU154" s="87"/>
      <c r="AV154" s="87"/>
      <c r="AW154" s="87"/>
      <c r="AX154" s="87"/>
      <c r="AY154" s="87"/>
      <c r="AZ154" s="89"/>
      <c r="BA154" s="89"/>
      <c r="BB154" s="89"/>
      <c r="BC154" s="89"/>
      <c r="BD154" s="89"/>
      <c r="BE154" s="87"/>
      <c r="BF154" s="87"/>
      <c r="BG154" s="87"/>
      <c r="BH154" s="78"/>
      <c r="BI154" s="78"/>
      <c r="BJ154" s="78"/>
    </row>
    <row r="155" spans="1:62" s="79" customFormat="1" ht="15" customHeight="1" x14ac:dyDescent="0.25">
      <c r="A155" s="81"/>
      <c r="B155" s="161"/>
      <c r="C155" s="332"/>
      <c r="D155" s="329"/>
      <c r="E155" s="322"/>
      <c r="F155" s="322"/>
      <c r="G155" s="83"/>
      <c r="H155" s="83"/>
      <c r="I155" s="83"/>
      <c r="J155" s="83"/>
      <c r="K155" s="83"/>
      <c r="L155" s="83"/>
      <c r="M155" s="83"/>
      <c r="N155" s="83"/>
      <c r="O155" s="83"/>
      <c r="P155" s="83"/>
      <c r="Q155" s="83"/>
      <c r="R155" s="83"/>
      <c r="S155" s="82"/>
      <c r="T155" s="87"/>
      <c r="U155" s="87"/>
      <c r="V155" s="87"/>
      <c r="W155" s="87"/>
      <c r="X155" s="87"/>
      <c r="Y155" s="87"/>
      <c r="Z155" s="87"/>
      <c r="AA155" s="87"/>
      <c r="AB155" s="87"/>
      <c r="AC155" s="87"/>
      <c r="AD155" s="87"/>
      <c r="AE155" s="87"/>
      <c r="AF155" s="87"/>
      <c r="AG155" s="93"/>
      <c r="AH155" s="87"/>
      <c r="AI155" s="87"/>
      <c r="AJ155" s="87"/>
      <c r="AK155" s="87"/>
      <c r="AL155" s="87"/>
      <c r="AM155" s="87"/>
      <c r="AN155" s="88"/>
      <c r="AO155" s="88"/>
      <c r="AP155" s="87"/>
      <c r="AQ155" s="88"/>
      <c r="AR155" s="87"/>
      <c r="AS155" s="87"/>
      <c r="AT155" s="87"/>
      <c r="AU155" s="87"/>
      <c r="AV155" s="87"/>
      <c r="AW155" s="87"/>
      <c r="AX155" s="87"/>
      <c r="AY155" s="87"/>
      <c r="AZ155" s="89"/>
      <c r="BA155" s="89"/>
      <c r="BB155" s="89"/>
      <c r="BC155" s="89"/>
      <c r="BD155" s="89"/>
      <c r="BE155" s="87"/>
      <c r="BF155" s="87"/>
      <c r="BG155" s="87"/>
      <c r="BH155" s="78"/>
      <c r="BI155" s="78"/>
      <c r="BJ155" s="78"/>
    </row>
    <row r="156" spans="1:62" s="79" customFormat="1" ht="15" customHeight="1" x14ac:dyDescent="0.25">
      <c r="A156" s="81"/>
      <c r="B156" s="161"/>
      <c r="C156" s="332"/>
      <c r="D156" s="329"/>
      <c r="E156" s="322"/>
      <c r="F156" s="322"/>
      <c r="G156" s="83"/>
      <c r="H156" s="83"/>
      <c r="I156" s="83"/>
      <c r="J156" s="83"/>
      <c r="K156" s="83"/>
      <c r="L156" s="83"/>
      <c r="M156" s="83"/>
      <c r="N156" s="83"/>
      <c r="O156" s="83"/>
      <c r="P156" s="83"/>
      <c r="Q156" s="83"/>
      <c r="R156" s="83"/>
      <c r="S156" s="82"/>
      <c r="T156" s="87"/>
      <c r="U156" s="87"/>
      <c r="V156" s="87"/>
      <c r="W156" s="87"/>
      <c r="X156" s="87"/>
      <c r="Y156" s="87"/>
      <c r="Z156" s="87"/>
      <c r="AA156" s="87"/>
      <c r="AB156" s="87"/>
      <c r="AC156" s="87"/>
      <c r="AD156" s="87"/>
      <c r="AE156" s="87"/>
      <c r="AF156" s="87"/>
      <c r="AG156" s="93"/>
      <c r="AH156" s="87"/>
      <c r="AI156" s="87"/>
      <c r="AJ156" s="87"/>
      <c r="AK156" s="87"/>
      <c r="AL156" s="87"/>
      <c r="AM156" s="87"/>
      <c r="AN156" s="88"/>
      <c r="AO156" s="88"/>
      <c r="AP156" s="87"/>
      <c r="AQ156" s="88"/>
      <c r="AR156" s="87"/>
      <c r="AS156" s="87"/>
      <c r="AT156" s="87"/>
      <c r="AU156" s="87"/>
      <c r="AV156" s="87"/>
      <c r="AW156" s="87"/>
      <c r="AX156" s="87"/>
      <c r="AY156" s="87"/>
      <c r="AZ156" s="89"/>
      <c r="BA156" s="89"/>
      <c r="BB156" s="89"/>
      <c r="BC156" s="89"/>
      <c r="BD156" s="89"/>
      <c r="BE156" s="87"/>
      <c r="BF156" s="87"/>
      <c r="BG156" s="87"/>
      <c r="BH156" s="78"/>
      <c r="BI156" s="78"/>
      <c r="BJ156" s="78"/>
    </row>
    <row r="157" spans="1:62" s="79" customFormat="1" ht="15" customHeight="1" x14ac:dyDescent="0.25">
      <c r="A157" s="81"/>
      <c r="B157" s="161"/>
      <c r="C157" s="332"/>
      <c r="D157" s="329"/>
      <c r="E157" s="322"/>
      <c r="F157" s="322"/>
      <c r="G157" s="83"/>
      <c r="H157" s="83"/>
      <c r="I157" s="83"/>
      <c r="J157" s="83"/>
      <c r="K157" s="83"/>
      <c r="L157" s="83"/>
      <c r="M157" s="83"/>
      <c r="N157" s="83"/>
      <c r="O157" s="83"/>
      <c r="P157" s="83"/>
      <c r="Q157" s="83"/>
      <c r="R157" s="83"/>
      <c r="S157" s="82"/>
      <c r="T157" s="87"/>
      <c r="U157" s="87"/>
      <c r="V157" s="87"/>
      <c r="W157" s="87"/>
      <c r="X157" s="87"/>
      <c r="Y157" s="87"/>
      <c r="Z157" s="87"/>
      <c r="AA157" s="87"/>
      <c r="AB157" s="87"/>
      <c r="AC157" s="87"/>
      <c r="AD157" s="87"/>
      <c r="AE157" s="87"/>
      <c r="AF157" s="87"/>
      <c r="AG157" s="93"/>
      <c r="AH157" s="87"/>
      <c r="AI157" s="87"/>
      <c r="AJ157" s="87"/>
      <c r="AK157" s="87"/>
      <c r="AL157" s="87"/>
      <c r="AM157" s="87"/>
      <c r="AN157" s="88"/>
      <c r="AO157" s="88"/>
      <c r="AP157" s="87"/>
      <c r="AQ157" s="88"/>
      <c r="AR157" s="87"/>
      <c r="AS157" s="87"/>
      <c r="AT157" s="87"/>
      <c r="AU157" s="87"/>
      <c r="AV157" s="87"/>
      <c r="AW157" s="87"/>
      <c r="AX157" s="87"/>
      <c r="AY157" s="87"/>
      <c r="AZ157" s="89"/>
      <c r="BA157" s="89"/>
      <c r="BB157" s="89"/>
      <c r="BC157" s="89"/>
      <c r="BD157" s="89"/>
      <c r="BE157" s="87"/>
      <c r="BF157" s="87"/>
      <c r="BG157" s="87"/>
      <c r="BH157" s="78"/>
      <c r="BI157" s="78"/>
      <c r="BJ157" s="78"/>
    </row>
    <row r="158" spans="1:62" s="79" customFormat="1" ht="15" customHeight="1" x14ac:dyDescent="0.25">
      <c r="A158" s="81"/>
      <c r="B158" s="161"/>
      <c r="C158" s="332"/>
      <c r="D158" s="329"/>
      <c r="E158" s="322"/>
      <c r="F158" s="322"/>
      <c r="G158" s="83"/>
      <c r="H158" s="83"/>
      <c r="I158" s="83"/>
      <c r="J158" s="83"/>
      <c r="K158" s="83"/>
      <c r="L158" s="83"/>
      <c r="M158" s="83"/>
      <c r="N158" s="83"/>
      <c r="O158" s="83"/>
      <c r="P158" s="83"/>
      <c r="Q158" s="83"/>
      <c r="R158" s="83"/>
      <c r="S158" s="82"/>
      <c r="T158" s="87"/>
      <c r="U158" s="87"/>
      <c r="V158" s="87"/>
      <c r="W158" s="87"/>
      <c r="X158" s="87"/>
      <c r="Y158" s="87"/>
      <c r="Z158" s="87"/>
      <c r="AA158" s="87"/>
      <c r="AB158" s="87"/>
      <c r="AC158" s="87"/>
      <c r="AD158" s="87"/>
      <c r="AE158" s="87"/>
      <c r="AF158" s="87"/>
      <c r="AG158" s="93"/>
      <c r="AH158" s="87"/>
      <c r="AI158" s="87"/>
      <c r="AJ158" s="87"/>
      <c r="AK158" s="87"/>
      <c r="AL158" s="87"/>
      <c r="AM158" s="87"/>
      <c r="AN158" s="88"/>
      <c r="AO158" s="88"/>
      <c r="AP158" s="87"/>
      <c r="AQ158" s="88"/>
      <c r="AR158" s="87"/>
      <c r="AS158" s="87"/>
      <c r="AT158" s="87"/>
      <c r="AU158" s="87"/>
      <c r="AV158" s="87"/>
      <c r="AW158" s="87"/>
      <c r="AX158" s="87"/>
      <c r="AY158" s="87"/>
      <c r="AZ158" s="89"/>
      <c r="BA158" s="89"/>
      <c r="BB158" s="89"/>
      <c r="BC158" s="89"/>
      <c r="BD158" s="89"/>
      <c r="BE158" s="87"/>
      <c r="BF158" s="87"/>
      <c r="BG158" s="87"/>
      <c r="BH158" s="78"/>
      <c r="BI158" s="78"/>
      <c r="BJ158" s="78"/>
    </row>
    <row r="159" spans="1:62" s="79" customFormat="1" ht="15" customHeight="1" x14ac:dyDescent="0.25">
      <c r="A159" s="81"/>
      <c r="B159" s="161"/>
      <c r="C159" s="332"/>
      <c r="D159" s="329"/>
      <c r="E159" s="322"/>
      <c r="F159" s="322"/>
      <c r="G159" s="83"/>
      <c r="H159" s="83"/>
      <c r="I159" s="83"/>
      <c r="J159" s="83"/>
      <c r="K159" s="83"/>
      <c r="L159" s="83"/>
      <c r="M159" s="83"/>
      <c r="N159" s="83"/>
      <c r="O159" s="83"/>
      <c r="P159" s="83"/>
      <c r="Q159" s="83"/>
      <c r="R159" s="83"/>
      <c r="S159" s="82"/>
      <c r="T159" s="87"/>
      <c r="U159" s="87"/>
      <c r="V159" s="87"/>
      <c r="W159" s="87"/>
      <c r="X159" s="87"/>
      <c r="Y159" s="87"/>
      <c r="Z159" s="87"/>
      <c r="AA159" s="87"/>
      <c r="AB159" s="87"/>
      <c r="AC159" s="87"/>
      <c r="AD159" s="87"/>
      <c r="AE159" s="87"/>
      <c r="AF159" s="87"/>
      <c r="AG159" s="93"/>
      <c r="AH159" s="87"/>
      <c r="AI159" s="87"/>
      <c r="AJ159" s="87"/>
      <c r="AK159" s="87"/>
      <c r="AL159" s="87"/>
      <c r="AM159" s="87"/>
      <c r="AN159" s="88"/>
      <c r="AO159" s="88"/>
      <c r="AP159" s="87"/>
      <c r="AQ159" s="88"/>
      <c r="AR159" s="87"/>
      <c r="AS159" s="87"/>
      <c r="AT159" s="87"/>
      <c r="AU159" s="87"/>
      <c r="AV159" s="87"/>
      <c r="AW159" s="87"/>
      <c r="AX159" s="87"/>
      <c r="AY159" s="87"/>
      <c r="AZ159" s="89"/>
      <c r="BA159" s="89"/>
      <c r="BB159" s="89"/>
      <c r="BC159" s="89"/>
      <c r="BD159" s="89"/>
      <c r="BE159" s="87"/>
      <c r="BF159" s="87"/>
      <c r="BG159" s="87"/>
      <c r="BH159" s="78"/>
      <c r="BI159" s="78"/>
      <c r="BJ159" s="78"/>
    </row>
    <row r="160" spans="1:62" s="79" customFormat="1" ht="15" customHeight="1" x14ac:dyDescent="0.25">
      <c r="A160" s="81"/>
      <c r="B160" s="161"/>
      <c r="C160" s="332"/>
      <c r="D160" s="329"/>
      <c r="E160" s="322"/>
      <c r="F160" s="322"/>
      <c r="G160" s="83"/>
      <c r="H160" s="83"/>
      <c r="I160" s="83"/>
      <c r="J160" s="83"/>
      <c r="K160" s="83"/>
      <c r="L160" s="83"/>
      <c r="M160" s="83"/>
      <c r="N160" s="83"/>
      <c r="O160" s="83"/>
      <c r="P160" s="83"/>
      <c r="Q160" s="83"/>
      <c r="R160" s="83"/>
      <c r="S160" s="82"/>
      <c r="T160" s="87"/>
      <c r="U160" s="87"/>
      <c r="V160" s="87"/>
      <c r="W160" s="87"/>
      <c r="X160" s="87"/>
      <c r="Y160" s="87"/>
      <c r="Z160" s="87"/>
      <c r="AA160" s="87"/>
      <c r="AB160" s="87"/>
      <c r="AC160" s="87"/>
      <c r="AD160" s="87"/>
      <c r="AE160" s="87"/>
      <c r="AF160" s="87"/>
      <c r="AG160" s="93"/>
      <c r="AH160" s="87"/>
      <c r="AI160" s="87"/>
      <c r="AJ160" s="87"/>
      <c r="AK160" s="87"/>
      <c r="AL160" s="87"/>
      <c r="AM160" s="87"/>
      <c r="AN160" s="88"/>
      <c r="AO160" s="88"/>
      <c r="AP160" s="87"/>
      <c r="AQ160" s="88"/>
      <c r="AR160" s="87"/>
      <c r="AS160" s="87"/>
      <c r="AT160" s="87"/>
      <c r="AU160" s="87"/>
      <c r="AV160" s="87"/>
      <c r="AW160" s="87"/>
      <c r="AX160" s="87"/>
      <c r="AY160" s="87"/>
      <c r="AZ160" s="89"/>
      <c r="BA160" s="89"/>
      <c r="BB160" s="89"/>
      <c r="BC160" s="89"/>
      <c r="BD160" s="89"/>
      <c r="BE160" s="87"/>
      <c r="BF160" s="87"/>
      <c r="BG160" s="87"/>
      <c r="BH160" s="78"/>
      <c r="BI160" s="78"/>
      <c r="BJ160" s="78"/>
    </row>
    <row r="161" spans="1:62" s="79" customFormat="1" ht="15" customHeight="1" x14ac:dyDescent="0.25">
      <c r="A161" s="81"/>
      <c r="B161" s="161"/>
      <c r="C161" s="332"/>
      <c r="D161" s="329"/>
      <c r="E161" s="322"/>
      <c r="F161" s="322"/>
      <c r="G161" s="83"/>
      <c r="H161" s="83"/>
      <c r="I161" s="83"/>
      <c r="J161" s="83"/>
      <c r="K161" s="83"/>
      <c r="L161" s="83"/>
      <c r="M161" s="83"/>
      <c r="N161" s="83"/>
      <c r="O161" s="83"/>
      <c r="P161" s="83"/>
      <c r="Q161" s="83"/>
      <c r="R161" s="83"/>
      <c r="S161" s="82"/>
      <c r="T161" s="87"/>
      <c r="U161" s="87"/>
      <c r="V161" s="87"/>
      <c r="W161" s="87"/>
      <c r="X161" s="87"/>
      <c r="Y161" s="87"/>
      <c r="Z161" s="87"/>
      <c r="AA161" s="87"/>
      <c r="AB161" s="87"/>
      <c r="AC161" s="87"/>
      <c r="AD161" s="87"/>
      <c r="AE161" s="87"/>
      <c r="AF161" s="87"/>
      <c r="AG161" s="93"/>
      <c r="AH161" s="87"/>
      <c r="AI161" s="87"/>
      <c r="AJ161" s="87"/>
      <c r="AK161" s="87"/>
      <c r="AL161" s="87"/>
      <c r="AM161" s="87"/>
      <c r="AN161" s="88"/>
      <c r="AO161" s="88"/>
      <c r="AP161" s="87"/>
      <c r="AQ161" s="88"/>
      <c r="AR161" s="87"/>
      <c r="AS161" s="87"/>
      <c r="AT161" s="87"/>
      <c r="AU161" s="87"/>
      <c r="AV161" s="87"/>
      <c r="AW161" s="87"/>
      <c r="AX161" s="87"/>
      <c r="AY161" s="87"/>
      <c r="AZ161" s="89"/>
      <c r="BA161" s="89"/>
      <c r="BB161" s="89"/>
      <c r="BC161" s="89"/>
      <c r="BD161" s="89"/>
      <c r="BE161" s="87"/>
      <c r="BF161" s="87"/>
      <c r="BG161" s="87"/>
      <c r="BH161" s="78"/>
      <c r="BI161" s="78"/>
      <c r="BJ161" s="78"/>
    </row>
    <row r="162" spans="1:62" s="79" customFormat="1" ht="15" customHeight="1" x14ac:dyDescent="0.25">
      <c r="A162" s="81"/>
      <c r="B162" s="161"/>
      <c r="C162" s="332"/>
      <c r="D162" s="329"/>
      <c r="E162" s="322"/>
      <c r="F162" s="322"/>
      <c r="G162" s="83"/>
      <c r="H162" s="83"/>
      <c r="I162" s="83"/>
      <c r="J162" s="83"/>
      <c r="K162" s="83"/>
      <c r="L162" s="83"/>
      <c r="M162" s="83"/>
      <c r="N162" s="83"/>
      <c r="O162" s="83"/>
      <c r="P162" s="83"/>
      <c r="Q162" s="83"/>
      <c r="R162" s="83"/>
      <c r="S162" s="82"/>
      <c r="T162" s="87"/>
      <c r="U162" s="87"/>
      <c r="V162" s="87"/>
      <c r="W162" s="87"/>
      <c r="X162" s="87"/>
      <c r="Y162" s="87"/>
      <c r="Z162" s="87"/>
      <c r="AA162" s="87"/>
      <c r="AB162" s="87"/>
      <c r="AC162" s="87"/>
      <c r="AD162" s="87"/>
      <c r="AE162" s="87"/>
      <c r="AF162" s="87"/>
      <c r="AG162" s="93"/>
      <c r="AH162" s="87"/>
      <c r="AI162" s="87"/>
      <c r="AJ162" s="87"/>
      <c r="AK162" s="87"/>
      <c r="AL162" s="87"/>
      <c r="AM162" s="87"/>
      <c r="AN162" s="88"/>
      <c r="AO162" s="88"/>
      <c r="AP162" s="87"/>
      <c r="AQ162" s="88"/>
      <c r="AR162" s="87"/>
      <c r="AS162" s="87"/>
      <c r="AT162" s="87"/>
      <c r="AU162" s="87"/>
      <c r="AV162" s="87"/>
      <c r="AW162" s="87"/>
      <c r="AX162" s="87"/>
      <c r="AY162" s="87"/>
      <c r="AZ162" s="89"/>
      <c r="BA162" s="89"/>
      <c r="BB162" s="89"/>
      <c r="BC162" s="89"/>
      <c r="BD162" s="89"/>
      <c r="BE162" s="87"/>
      <c r="BF162" s="87"/>
      <c r="BG162" s="87"/>
      <c r="BH162" s="78"/>
      <c r="BI162" s="78"/>
      <c r="BJ162" s="78"/>
    </row>
    <row r="163" spans="1:62" s="79" customFormat="1" ht="15" customHeight="1" x14ac:dyDescent="0.25">
      <c r="A163" s="81"/>
      <c r="B163" s="161"/>
      <c r="C163" s="332"/>
      <c r="D163" s="329"/>
      <c r="E163" s="322"/>
      <c r="F163" s="322"/>
      <c r="G163" s="83"/>
      <c r="H163" s="83"/>
      <c r="I163" s="83"/>
      <c r="J163" s="83"/>
      <c r="K163" s="83"/>
      <c r="L163" s="83"/>
      <c r="M163" s="83"/>
      <c r="N163" s="83"/>
      <c r="O163" s="83"/>
      <c r="P163" s="83"/>
      <c r="Q163" s="83"/>
      <c r="R163" s="83"/>
      <c r="S163" s="82"/>
      <c r="T163" s="87"/>
      <c r="U163" s="87"/>
      <c r="V163" s="87"/>
      <c r="W163" s="87"/>
      <c r="X163" s="87"/>
      <c r="Y163" s="87"/>
      <c r="Z163" s="87"/>
      <c r="AA163" s="87"/>
      <c r="AB163" s="87"/>
      <c r="AC163" s="87"/>
      <c r="AD163" s="87"/>
      <c r="AE163" s="87"/>
      <c r="AF163" s="87"/>
      <c r="AG163" s="93"/>
      <c r="AH163" s="87"/>
      <c r="AI163" s="87"/>
      <c r="AJ163" s="87"/>
      <c r="AK163" s="87"/>
      <c r="AL163" s="87"/>
      <c r="AM163" s="87"/>
      <c r="AN163" s="88"/>
      <c r="AO163" s="88"/>
      <c r="AP163" s="87"/>
      <c r="AQ163" s="88"/>
      <c r="AR163" s="87"/>
      <c r="AS163" s="87"/>
      <c r="AT163" s="87"/>
      <c r="AU163" s="87"/>
      <c r="AV163" s="87"/>
      <c r="AW163" s="87"/>
      <c r="AX163" s="87"/>
      <c r="AY163" s="87"/>
      <c r="AZ163" s="89"/>
      <c r="BA163" s="89"/>
      <c r="BB163" s="89"/>
      <c r="BC163" s="89"/>
      <c r="BD163" s="89"/>
      <c r="BE163" s="87"/>
      <c r="BF163" s="87"/>
      <c r="BG163" s="87"/>
      <c r="BH163" s="78"/>
      <c r="BI163" s="78"/>
      <c r="BJ163" s="78"/>
    </row>
    <row r="164" spans="1:62" s="79" customFormat="1" ht="15" customHeight="1" x14ac:dyDescent="0.25">
      <c r="A164" s="81"/>
      <c r="B164" s="161"/>
      <c r="C164" s="332"/>
      <c r="D164" s="329"/>
      <c r="E164" s="322"/>
      <c r="F164" s="322"/>
      <c r="G164" s="83"/>
      <c r="H164" s="83"/>
      <c r="I164" s="83"/>
      <c r="J164" s="83"/>
      <c r="K164" s="83"/>
      <c r="L164" s="83"/>
      <c r="M164" s="83"/>
      <c r="N164" s="83"/>
      <c r="O164" s="83"/>
      <c r="P164" s="83"/>
      <c r="Q164" s="83"/>
      <c r="R164" s="83"/>
      <c r="S164" s="82"/>
      <c r="T164" s="87"/>
      <c r="U164" s="87"/>
      <c r="V164" s="87"/>
      <c r="W164" s="87"/>
      <c r="X164" s="87"/>
      <c r="Y164" s="87"/>
      <c r="Z164" s="87"/>
      <c r="AA164" s="87"/>
      <c r="AB164" s="87"/>
      <c r="AC164" s="87"/>
      <c r="AD164" s="87"/>
      <c r="AE164" s="87"/>
      <c r="AF164" s="87"/>
      <c r="AG164" s="93"/>
      <c r="AH164" s="87"/>
      <c r="AI164" s="87"/>
      <c r="AJ164" s="87"/>
      <c r="AK164" s="87"/>
      <c r="AL164" s="87"/>
      <c r="AM164" s="87"/>
      <c r="AN164" s="88"/>
      <c r="AO164" s="88"/>
      <c r="AP164" s="87"/>
      <c r="AQ164" s="88"/>
      <c r="AR164" s="87"/>
      <c r="AS164" s="87"/>
      <c r="AT164" s="87"/>
      <c r="AU164" s="87"/>
      <c r="AV164" s="87"/>
      <c r="AW164" s="87"/>
      <c r="AX164" s="87"/>
      <c r="AY164" s="87"/>
      <c r="AZ164" s="89"/>
      <c r="BA164" s="89"/>
      <c r="BB164" s="89"/>
      <c r="BC164" s="89"/>
      <c r="BD164" s="89"/>
      <c r="BE164" s="87"/>
      <c r="BF164" s="87"/>
      <c r="BG164" s="87"/>
      <c r="BH164" s="78"/>
      <c r="BI164" s="78"/>
      <c r="BJ164" s="78"/>
    </row>
    <row r="165" spans="1:62" s="79" customFormat="1" ht="15" customHeight="1" x14ac:dyDescent="0.25">
      <c r="A165" s="81"/>
      <c r="B165" s="161"/>
      <c r="C165" s="332"/>
      <c r="D165" s="329"/>
      <c r="E165" s="322"/>
      <c r="F165" s="322"/>
      <c r="G165" s="83"/>
      <c r="H165" s="83"/>
      <c r="I165" s="83"/>
      <c r="J165" s="83"/>
      <c r="K165" s="83"/>
      <c r="L165" s="83"/>
      <c r="M165" s="83"/>
      <c r="N165" s="83"/>
      <c r="O165" s="83"/>
      <c r="P165" s="83"/>
      <c r="Q165" s="83"/>
      <c r="R165" s="83"/>
      <c r="S165" s="82"/>
      <c r="T165" s="87"/>
      <c r="U165" s="87"/>
      <c r="V165" s="87"/>
      <c r="W165" s="87"/>
      <c r="X165" s="87"/>
      <c r="Y165" s="87"/>
      <c r="Z165" s="87"/>
      <c r="AA165" s="87"/>
      <c r="AB165" s="87"/>
      <c r="AC165" s="87"/>
      <c r="AD165" s="87"/>
      <c r="AE165" s="87"/>
      <c r="AF165" s="87"/>
      <c r="AG165" s="93"/>
      <c r="AH165" s="87"/>
      <c r="AI165" s="87"/>
      <c r="AJ165" s="87"/>
      <c r="AK165" s="87"/>
      <c r="AL165" s="87"/>
      <c r="AM165" s="87"/>
      <c r="AN165" s="88"/>
      <c r="AO165" s="88"/>
      <c r="AP165" s="87"/>
      <c r="AQ165" s="88"/>
      <c r="AR165" s="87"/>
      <c r="AS165" s="87"/>
      <c r="AT165" s="87"/>
      <c r="AU165" s="87"/>
      <c r="AV165" s="87"/>
      <c r="AW165" s="87"/>
      <c r="AX165" s="87"/>
      <c r="AY165" s="87"/>
      <c r="AZ165" s="89"/>
      <c r="BA165" s="89"/>
      <c r="BB165" s="89"/>
      <c r="BC165" s="89"/>
      <c r="BD165" s="89"/>
      <c r="BE165" s="87"/>
      <c r="BF165" s="87"/>
      <c r="BG165" s="87"/>
      <c r="BH165" s="78"/>
      <c r="BI165" s="78"/>
      <c r="BJ165" s="78"/>
    </row>
    <row r="166" spans="1:62" s="79" customFormat="1" ht="15" customHeight="1" x14ac:dyDescent="0.25">
      <c r="A166" s="81"/>
      <c r="B166" s="161"/>
      <c r="C166" s="332"/>
      <c r="D166" s="329"/>
      <c r="E166" s="322"/>
      <c r="F166" s="322"/>
      <c r="G166" s="83"/>
      <c r="H166" s="83"/>
      <c r="I166" s="83"/>
      <c r="J166" s="83"/>
      <c r="K166" s="83"/>
      <c r="L166" s="83"/>
      <c r="M166" s="83"/>
      <c r="N166" s="83"/>
      <c r="O166" s="83"/>
      <c r="P166" s="83"/>
      <c r="Q166" s="83"/>
      <c r="R166" s="83"/>
      <c r="S166" s="82"/>
      <c r="T166" s="87"/>
      <c r="U166" s="87"/>
      <c r="V166" s="87"/>
      <c r="W166" s="87"/>
      <c r="X166" s="87"/>
      <c r="Y166" s="87"/>
      <c r="Z166" s="87"/>
      <c r="AA166" s="87"/>
      <c r="AB166" s="87"/>
      <c r="AC166" s="87"/>
      <c r="AD166" s="87"/>
      <c r="AE166" s="87"/>
      <c r="AF166" s="87"/>
      <c r="AG166" s="93"/>
      <c r="AH166" s="87"/>
      <c r="AI166" s="87"/>
      <c r="AJ166" s="87"/>
      <c r="AK166" s="87"/>
      <c r="AL166" s="87"/>
      <c r="AM166" s="87"/>
      <c r="AN166" s="88"/>
      <c r="AO166" s="88"/>
      <c r="AP166" s="87"/>
      <c r="AQ166" s="88"/>
      <c r="AR166" s="87"/>
      <c r="AS166" s="87"/>
      <c r="AT166" s="87"/>
      <c r="AU166" s="87"/>
      <c r="AV166" s="87"/>
      <c r="AW166" s="87"/>
      <c r="AX166" s="87"/>
      <c r="AY166" s="87"/>
      <c r="AZ166" s="89"/>
      <c r="BA166" s="89"/>
      <c r="BB166" s="89"/>
      <c r="BC166" s="89"/>
      <c r="BD166" s="89"/>
      <c r="BE166" s="87"/>
      <c r="BF166" s="87"/>
      <c r="BG166" s="87"/>
      <c r="BH166" s="78"/>
      <c r="BI166" s="78"/>
      <c r="BJ166" s="78"/>
    </row>
    <row r="167" spans="1:62" s="79" customFormat="1" ht="15" customHeight="1" x14ac:dyDescent="0.25">
      <c r="A167" s="81"/>
      <c r="B167" s="161"/>
      <c r="C167" s="332"/>
      <c r="D167" s="329"/>
      <c r="E167" s="322"/>
      <c r="F167" s="322"/>
      <c r="G167" s="83"/>
      <c r="H167" s="83"/>
      <c r="I167" s="83"/>
      <c r="J167" s="83"/>
      <c r="K167" s="83"/>
      <c r="L167" s="83"/>
      <c r="M167" s="83"/>
      <c r="N167" s="83"/>
      <c r="O167" s="83"/>
      <c r="P167" s="83"/>
      <c r="Q167" s="83"/>
      <c r="R167" s="83"/>
      <c r="S167" s="82"/>
      <c r="T167" s="87"/>
      <c r="U167" s="87"/>
      <c r="V167" s="87"/>
      <c r="W167" s="87"/>
      <c r="X167" s="87"/>
      <c r="Y167" s="87"/>
      <c r="Z167" s="87"/>
      <c r="AA167" s="87"/>
      <c r="AB167" s="87"/>
      <c r="AC167" s="87"/>
      <c r="AD167" s="87"/>
      <c r="AE167" s="87"/>
      <c r="AF167" s="87"/>
      <c r="AG167" s="93"/>
      <c r="AH167" s="87"/>
      <c r="AI167" s="87"/>
      <c r="AJ167" s="87"/>
      <c r="AK167" s="87"/>
      <c r="AL167" s="87"/>
      <c r="AM167" s="87"/>
      <c r="AN167" s="88"/>
      <c r="AO167" s="88"/>
      <c r="AP167" s="87"/>
      <c r="AQ167" s="88"/>
      <c r="AR167" s="87"/>
      <c r="AS167" s="87"/>
      <c r="AT167" s="87"/>
      <c r="AU167" s="87"/>
      <c r="AV167" s="87"/>
      <c r="AW167" s="87"/>
      <c r="AX167" s="87"/>
      <c r="AY167" s="87"/>
      <c r="AZ167" s="89"/>
      <c r="BA167" s="89"/>
      <c r="BB167" s="89"/>
      <c r="BC167" s="89"/>
      <c r="BD167" s="89"/>
      <c r="BE167" s="87"/>
      <c r="BF167" s="87"/>
      <c r="BG167" s="87"/>
      <c r="BH167" s="78"/>
      <c r="BI167" s="78"/>
      <c r="BJ167" s="78"/>
    </row>
    <row r="168" spans="1:62" s="79" customFormat="1" ht="15" customHeight="1" x14ac:dyDescent="0.25">
      <c r="A168" s="81"/>
      <c r="B168" s="161"/>
      <c r="C168" s="332"/>
      <c r="D168" s="329"/>
      <c r="E168" s="322"/>
      <c r="F168" s="322"/>
      <c r="G168" s="83"/>
      <c r="H168" s="83"/>
      <c r="I168" s="83"/>
      <c r="J168" s="83"/>
      <c r="K168" s="83"/>
      <c r="L168" s="83"/>
      <c r="M168" s="83"/>
      <c r="N168" s="83"/>
      <c r="O168" s="83"/>
      <c r="P168" s="83"/>
      <c r="Q168" s="83"/>
      <c r="R168" s="83"/>
      <c r="S168" s="82"/>
      <c r="T168" s="87"/>
      <c r="U168" s="87"/>
      <c r="V168" s="87"/>
      <c r="W168" s="87"/>
      <c r="X168" s="87"/>
      <c r="Y168" s="87"/>
      <c r="Z168" s="87"/>
      <c r="AA168" s="87"/>
      <c r="AB168" s="87"/>
      <c r="AC168" s="87"/>
      <c r="AD168" s="87"/>
      <c r="AE168" s="87"/>
      <c r="AF168" s="87"/>
      <c r="AG168" s="93"/>
      <c r="AH168" s="87"/>
      <c r="AI168" s="87"/>
      <c r="AJ168" s="87"/>
      <c r="AK168" s="87"/>
      <c r="AL168" s="87"/>
      <c r="AM168" s="87"/>
      <c r="AN168" s="88"/>
      <c r="AO168" s="88"/>
      <c r="AP168" s="87"/>
      <c r="AQ168" s="88"/>
      <c r="AR168" s="87"/>
      <c r="AS168" s="87"/>
      <c r="AT168" s="87"/>
      <c r="AU168" s="87"/>
      <c r="AV168" s="87"/>
      <c r="AW168" s="87"/>
      <c r="AX168" s="87"/>
      <c r="AY168" s="87"/>
      <c r="AZ168" s="89"/>
      <c r="BA168" s="89"/>
      <c r="BB168" s="89"/>
      <c r="BC168" s="89"/>
      <c r="BD168" s="89"/>
      <c r="BE168" s="87"/>
      <c r="BF168" s="87"/>
      <c r="BG168" s="87"/>
      <c r="BH168" s="78"/>
      <c r="BI168" s="78"/>
      <c r="BJ168" s="78"/>
    </row>
    <row r="169" spans="1:62" s="79" customFormat="1" ht="15" customHeight="1" x14ac:dyDescent="0.25">
      <c r="A169" s="81"/>
      <c r="B169" s="161"/>
      <c r="C169" s="332"/>
      <c r="D169" s="329"/>
      <c r="E169" s="322"/>
      <c r="F169" s="322"/>
      <c r="G169" s="83"/>
      <c r="H169" s="83"/>
      <c r="I169" s="83"/>
      <c r="J169" s="83"/>
      <c r="K169" s="83"/>
      <c r="L169" s="83"/>
      <c r="M169" s="83"/>
      <c r="N169" s="83"/>
      <c r="O169" s="83"/>
      <c r="P169" s="83"/>
      <c r="Q169" s="83"/>
      <c r="R169" s="83"/>
      <c r="S169" s="82"/>
      <c r="T169" s="87"/>
      <c r="U169" s="87"/>
      <c r="V169" s="87"/>
      <c r="W169" s="87"/>
      <c r="X169" s="87"/>
      <c r="Y169" s="87"/>
      <c r="Z169" s="87"/>
      <c r="AA169" s="87"/>
      <c r="AB169" s="87"/>
      <c r="AC169" s="87"/>
      <c r="AD169" s="87"/>
      <c r="AE169" s="87"/>
      <c r="AF169" s="87"/>
      <c r="AG169" s="93"/>
      <c r="AH169" s="87"/>
      <c r="AI169" s="87"/>
      <c r="AJ169" s="87"/>
      <c r="AK169" s="87"/>
      <c r="AL169" s="87"/>
      <c r="AM169" s="87"/>
      <c r="AN169" s="88"/>
      <c r="AO169" s="88"/>
      <c r="AP169" s="87"/>
      <c r="AQ169" s="88"/>
      <c r="AR169" s="87"/>
      <c r="AS169" s="87"/>
      <c r="AT169" s="87"/>
      <c r="AU169" s="87"/>
      <c r="AV169" s="87"/>
      <c r="AW169" s="87"/>
      <c r="AX169" s="87"/>
      <c r="AY169" s="87"/>
      <c r="AZ169" s="89"/>
      <c r="BA169" s="89"/>
      <c r="BB169" s="89"/>
      <c r="BC169" s="89"/>
      <c r="BD169" s="89"/>
      <c r="BE169" s="87"/>
      <c r="BF169" s="87"/>
      <c r="BG169" s="87"/>
      <c r="BH169" s="78"/>
      <c r="BI169" s="78"/>
      <c r="BJ169" s="78"/>
    </row>
    <row r="170" spans="1:62" s="79" customFormat="1" ht="15" customHeight="1" x14ac:dyDescent="0.25">
      <c r="A170" s="81"/>
      <c r="B170" s="161"/>
      <c r="C170" s="332"/>
      <c r="D170" s="329"/>
      <c r="E170" s="322"/>
      <c r="F170" s="322"/>
      <c r="G170" s="83"/>
      <c r="H170" s="83"/>
      <c r="I170" s="83"/>
      <c r="J170" s="83"/>
      <c r="K170" s="83"/>
      <c r="L170" s="83"/>
      <c r="M170" s="83"/>
      <c r="N170" s="83"/>
      <c r="O170" s="83"/>
      <c r="P170" s="83"/>
      <c r="Q170" s="83"/>
      <c r="R170" s="83"/>
      <c r="S170" s="82"/>
      <c r="T170" s="87"/>
      <c r="U170" s="87"/>
      <c r="V170" s="87"/>
      <c r="W170" s="87"/>
      <c r="X170" s="87"/>
      <c r="Y170" s="87"/>
      <c r="Z170" s="87"/>
      <c r="AA170" s="87"/>
      <c r="AB170" s="87"/>
      <c r="AC170" s="87"/>
      <c r="AD170" s="87"/>
      <c r="AE170" s="87"/>
      <c r="AF170" s="87"/>
      <c r="AG170" s="93"/>
      <c r="AH170" s="87"/>
      <c r="AI170" s="87"/>
      <c r="AJ170" s="87"/>
      <c r="AK170" s="87"/>
      <c r="AL170" s="87"/>
      <c r="AM170" s="87"/>
      <c r="AN170" s="88"/>
      <c r="AO170" s="88"/>
      <c r="AP170" s="87"/>
      <c r="AQ170" s="88"/>
      <c r="AR170" s="87"/>
      <c r="AS170" s="87"/>
      <c r="AT170" s="87"/>
      <c r="AU170" s="87"/>
      <c r="AV170" s="87"/>
      <c r="AW170" s="87"/>
      <c r="AX170" s="87"/>
      <c r="AY170" s="87"/>
      <c r="AZ170" s="89"/>
      <c r="BA170" s="89"/>
      <c r="BB170" s="89"/>
      <c r="BC170" s="89"/>
      <c r="BD170" s="89"/>
      <c r="BE170" s="87"/>
      <c r="BF170" s="87"/>
      <c r="BG170" s="87"/>
      <c r="BH170" s="78"/>
      <c r="BI170" s="78"/>
      <c r="BJ170" s="78"/>
    </row>
    <row r="171" spans="1:62" s="79" customFormat="1" ht="15" customHeight="1" x14ac:dyDescent="0.25">
      <c r="A171" s="81"/>
      <c r="B171" s="161"/>
      <c r="C171" s="332"/>
      <c r="D171" s="329"/>
      <c r="E171" s="322"/>
      <c r="F171" s="322"/>
      <c r="G171" s="83"/>
      <c r="H171" s="83"/>
      <c r="I171" s="83"/>
      <c r="J171" s="83"/>
      <c r="K171" s="83"/>
      <c r="L171" s="83"/>
      <c r="M171" s="83"/>
      <c r="N171" s="83"/>
      <c r="O171" s="83"/>
      <c r="P171" s="83"/>
      <c r="Q171" s="83"/>
      <c r="R171" s="83"/>
      <c r="S171" s="82"/>
      <c r="T171" s="87"/>
      <c r="U171" s="87"/>
      <c r="V171" s="87"/>
      <c r="W171" s="87"/>
      <c r="X171" s="87"/>
      <c r="Y171" s="87"/>
      <c r="Z171" s="87"/>
      <c r="AA171" s="87"/>
      <c r="AB171" s="87"/>
      <c r="AC171" s="87"/>
      <c r="AD171" s="87"/>
      <c r="AE171" s="87"/>
      <c r="AF171" s="87"/>
      <c r="AG171" s="93"/>
      <c r="AH171" s="87"/>
      <c r="AI171" s="87"/>
      <c r="AJ171" s="87"/>
      <c r="AK171" s="87"/>
      <c r="AL171" s="87"/>
      <c r="AM171" s="87"/>
      <c r="AN171" s="88"/>
      <c r="AO171" s="88"/>
      <c r="AP171" s="87"/>
      <c r="AQ171" s="88"/>
      <c r="AR171" s="87"/>
      <c r="AS171" s="87"/>
      <c r="AT171" s="87"/>
      <c r="AU171" s="87"/>
      <c r="AV171" s="87"/>
      <c r="AW171" s="87"/>
      <c r="AX171" s="87"/>
      <c r="AY171" s="87"/>
      <c r="AZ171" s="89"/>
      <c r="BA171" s="89"/>
      <c r="BB171" s="89"/>
      <c r="BC171" s="89"/>
      <c r="BD171" s="89"/>
      <c r="BE171" s="87"/>
      <c r="BF171" s="87"/>
      <c r="BG171" s="87"/>
      <c r="BH171" s="78"/>
      <c r="BI171" s="78"/>
      <c r="BJ171" s="78"/>
    </row>
    <row r="172" spans="1:62" s="79" customFormat="1" ht="15" customHeight="1" x14ac:dyDescent="0.25">
      <c r="A172" s="81"/>
      <c r="B172" s="161"/>
      <c r="C172" s="332"/>
      <c r="D172" s="329"/>
      <c r="E172" s="322"/>
      <c r="F172" s="322"/>
      <c r="G172" s="83"/>
      <c r="H172" s="83"/>
      <c r="I172" s="83"/>
      <c r="J172" s="83"/>
      <c r="K172" s="83"/>
      <c r="L172" s="83"/>
      <c r="M172" s="83"/>
      <c r="N172" s="83"/>
      <c r="O172" s="83"/>
      <c r="P172" s="83"/>
      <c r="Q172" s="83"/>
      <c r="R172" s="83"/>
      <c r="S172" s="82"/>
      <c r="T172" s="87"/>
      <c r="U172" s="87"/>
      <c r="V172" s="87"/>
      <c r="W172" s="87"/>
      <c r="X172" s="87"/>
      <c r="Y172" s="87"/>
      <c r="Z172" s="87"/>
      <c r="AA172" s="87"/>
      <c r="AB172" s="87"/>
      <c r="AC172" s="87"/>
      <c r="AD172" s="87"/>
      <c r="AE172" s="87"/>
      <c r="AF172" s="87"/>
      <c r="AG172" s="93"/>
      <c r="AH172" s="87"/>
      <c r="AI172" s="87"/>
      <c r="AJ172" s="87"/>
      <c r="AK172" s="87"/>
      <c r="AL172" s="87"/>
      <c r="AM172" s="87"/>
      <c r="AN172" s="88"/>
      <c r="AO172" s="88"/>
      <c r="AP172" s="87"/>
      <c r="AQ172" s="88"/>
      <c r="AR172" s="87"/>
      <c r="AS172" s="87"/>
      <c r="AT172" s="87"/>
      <c r="AU172" s="87"/>
      <c r="AV172" s="87"/>
      <c r="AW172" s="87"/>
      <c r="AX172" s="87"/>
      <c r="AY172" s="87"/>
      <c r="AZ172" s="89"/>
      <c r="BA172" s="89"/>
      <c r="BB172" s="89"/>
      <c r="BC172" s="89"/>
      <c r="BD172" s="89"/>
      <c r="BE172" s="87"/>
      <c r="BF172" s="87"/>
      <c r="BG172" s="87"/>
      <c r="BH172" s="78"/>
      <c r="BI172" s="78"/>
      <c r="BJ172" s="78"/>
    </row>
    <row r="173" spans="1:62" s="79" customFormat="1" ht="15" customHeight="1" x14ac:dyDescent="0.25">
      <c r="A173" s="81"/>
      <c r="B173" s="161"/>
      <c r="C173" s="332"/>
      <c r="D173" s="329"/>
      <c r="E173" s="322"/>
      <c r="F173" s="322"/>
      <c r="G173" s="83"/>
      <c r="H173" s="83"/>
      <c r="I173" s="83"/>
      <c r="J173" s="83"/>
      <c r="K173" s="83"/>
      <c r="L173" s="83"/>
      <c r="M173" s="83"/>
      <c r="N173" s="83"/>
      <c r="O173" s="83"/>
      <c r="P173" s="83"/>
      <c r="Q173" s="83"/>
      <c r="R173" s="83"/>
      <c r="S173" s="82"/>
      <c r="T173" s="87"/>
      <c r="U173" s="87"/>
      <c r="V173" s="87"/>
      <c r="W173" s="87"/>
      <c r="X173" s="87"/>
      <c r="Y173" s="87"/>
      <c r="Z173" s="87"/>
      <c r="AA173" s="87"/>
      <c r="AB173" s="87"/>
      <c r="AC173" s="87"/>
      <c r="AD173" s="87"/>
      <c r="AE173" s="87"/>
      <c r="AF173" s="87"/>
      <c r="AG173" s="93"/>
      <c r="AH173" s="87"/>
      <c r="AI173" s="87"/>
      <c r="AJ173" s="87"/>
      <c r="AK173" s="87"/>
      <c r="AL173" s="87"/>
      <c r="AM173" s="87"/>
      <c r="AN173" s="88"/>
      <c r="AO173" s="88"/>
      <c r="AP173" s="87"/>
      <c r="AQ173" s="88"/>
      <c r="AR173" s="87"/>
      <c r="AS173" s="87"/>
      <c r="AT173" s="87"/>
      <c r="AU173" s="87"/>
      <c r="AV173" s="87"/>
      <c r="AW173" s="87"/>
      <c r="AX173" s="87"/>
      <c r="AY173" s="87"/>
      <c r="AZ173" s="89"/>
      <c r="BA173" s="89"/>
      <c r="BB173" s="89"/>
      <c r="BC173" s="89"/>
      <c r="BD173" s="89"/>
      <c r="BE173" s="87"/>
      <c r="BF173" s="87"/>
      <c r="BG173" s="87"/>
      <c r="BH173" s="78"/>
      <c r="BI173" s="78"/>
      <c r="BJ173" s="78"/>
    </row>
    <row r="174" spans="1:62" s="79" customFormat="1" ht="15" customHeight="1" x14ac:dyDescent="0.25">
      <c r="A174" s="81"/>
      <c r="B174" s="161"/>
      <c r="C174" s="332"/>
      <c r="D174" s="329"/>
      <c r="E174" s="322"/>
      <c r="F174" s="322"/>
      <c r="G174" s="83"/>
      <c r="H174" s="83"/>
      <c r="I174" s="83"/>
      <c r="J174" s="83"/>
      <c r="K174" s="83"/>
      <c r="L174" s="83"/>
      <c r="M174" s="83"/>
      <c r="N174" s="83"/>
      <c r="O174" s="83"/>
      <c r="P174" s="83"/>
      <c r="Q174" s="83"/>
      <c r="R174" s="83"/>
      <c r="S174" s="82"/>
      <c r="T174" s="87"/>
      <c r="U174" s="87"/>
      <c r="V174" s="87"/>
      <c r="W174" s="87"/>
      <c r="X174" s="87"/>
      <c r="Y174" s="87"/>
      <c r="Z174" s="87"/>
      <c r="AA174" s="87"/>
      <c r="AB174" s="87"/>
      <c r="AC174" s="87"/>
      <c r="AD174" s="87"/>
      <c r="AE174" s="87"/>
      <c r="AF174" s="87"/>
      <c r="AG174" s="93"/>
      <c r="AH174" s="87"/>
      <c r="AI174" s="87"/>
      <c r="AJ174" s="87"/>
      <c r="AK174" s="87"/>
      <c r="AL174" s="87"/>
      <c r="AM174" s="87"/>
      <c r="AN174" s="88"/>
      <c r="AO174" s="88"/>
      <c r="AP174" s="87"/>
      <c r="AQ174" s="88"/>
      <c r="AR174" s="87"/>
      <c r="AS174" s="87"/>
      <c r="AT174" s="87"/>
      <c r="AU174" s="87"/>
      <c r="AV174" s="87"/>
      <c r="AW174" s="87"/>
      <c r="AX174" s="87"/>
      <c r="AY174" s="87"/>
      <c r="AZ174" s="89"/>
      <c r="BA174" s="89"/>
      <c r="BB174" s="89"/>
      <c r="BC174" s="89"/>
      <c r="BD174" s="89"/>
      <c r="BE174" s="87"/>
      <c r="BF174" s="87"/>
      <c r="BG174" s="87"/>
      <c r="BH174" s="78"/>
      <c r="BI174" s="78"/>
      <c r="BJ174" s="78"/>
    </row>
    <row r="175" spans="1:62" s="79" customFormat="1" ht="15" customHeight="1" x14ac:dyDescent="0.25">
      <c r="A175" s="81"/>
      <c r="B175" s="161"/>
      <c r="C175" s="332"/>
      <c r="D175" s="329"/>
      <c r="E175" s="322"/>
      <c r="F175" s="322"/>
      <c r="G175" s="83"/>
      <c r="H175" s="83"/>
      <c r="I175" s="83"/>
      <c r="J175" s="83"/>
      <c r="K175" s="83"/>
      <c r="L175" s="83"/>
      <c r="M175" s="83"/>
      <c r="N175" s="83"/>
      <c r="O175" s="83"/>
      <c r="P175" s="83"/>
      <c r="Q175" s="83"/>
      <c r="R175" s="83"/>
      <c r="S175" s="82"/>
      <c r="T175" s="87"/>
      <c r="U175" s="87"/>
      <c r="V175" s="87"/>
      <c r="W175" s="87"/>
      <c r="X175" s="87"/>
      <c r="Y175" s="87"/>
      <c r="Z175" s="87"/>
      <c r="AA175" s="87"/>
      <c r="AB175" s="87"/>
      <c r="AC175" s="87"/>
      <c r="AD175" s="87"/>
      <c r="AE175" s="87"/>
      <c r="AF175" s="87"/>
      <c r="AG175" s="93"/>
      <c r="AH175" s="87"/>
      <c r="AI175" s="87"/>
      <c r="AJ175" s="87"/>
      <c r="AK175" s="87"/>
      <c r="AL175" s="87"/>
      <c r="AM175" s="87"/>
      <c r="AN175" s="88"/>
      <c r="AO175" s="88"/>
      <c r="AP175" s="87"/>
      <c r="AQ175" s="88"/>
      <c r="AR175" s="87"/>
      <c r="AS175" s="87"/>
      <c r="AT175" s="87"/>
      <c r="AU175" s="87"/>
      <c r="AV175" s="87"/>
      <c r="AW175" s="87"/>
      <c r="AX175" s="87"/>
      <c r="AY175" s="87"/>
      <c r="AZ175" s="89"/>
      <c r="BA175" s="89"/>
      <c r="BB175" s="89"/>
      <c r="BC175" s="89"/>
      <c r="BD175" s="89"/>
      <c r="BE175" s="87"/>
      <c r="BF175" s="87"/>
      <c r="BG175" s="87"/>
      <c r="BH175" s="78"/>
      <c r="BI175" s="78"/>
      <c r="BJ175" s="78"/>
    </row>
    <row r="176" spans="1:62" s="79" customFormat="1" ht="15" customHeight="1" x14ac:dyDescent="0.25">
      <c r="A176" s="81"/>
      <c r="B176" s="161"/>
      <c r="C176" s="332"/>
      <c r="D176" s="329"/>
      <c r="E176" s="322"/>
      <c r="F176" s="322"/>
      <c r="G176" s="83"/>
      <c r="H176" s="83"/>
      <c r="I176" s="83"/>
      <c r="J176" s="83"/>
      <c r="K176" s="83"/>
      <c r="L176" s="83"/>
      <c r="M176" s="83"/>
      <c r="N176" s="83"/>
      <c r="O176" s="83"/>
      <c r="P176" s="83"/>
      <c r="Q176" s="83"/>
      <c r="R176" s="83"/>
      <c r="S176" s="82"/>
      <c r="T176" s="87"/>
      <c r="U176" s="87"/>
      <c r="V176" s="87"/>
      <c r="W176" s="87"/>
      <c r="X176" s="87"/>
      <c r="Y176" s="87"/>
      <c r="Z176" s="87"/>
      <c r="AA176" s="87"/>
      <c r="AB176" s="87"/>
      <c r="AC176" s="87"/>
      <c r="AD176" s="87"/>
      <c r="AE176" s="87"/>
      <c r="AF176" s="87"/>
      <c r="AG176" s="93"/>
      <c r="AH176" s="87"/>
      <c r="AI176" s="87"/>
      <c r="AJ176" s="87"/>
      <c r="AK176" s="87"/>
      <c r="AL176" s="87"/>
      <c r="AM176" s="87"/>
      <c r="AN176" s="88"/>
      <c r="AO176" s="88"/>
      <c r="AP176" s="87"/>
      <c r="AQ176" s="88"/>
      <c r="AR176" s="87"/>
      <c r="AS176" s="87"/>
      <c r="AT176" s="87"/>
      <c r="AU176" s="87"/>
      <c r="AV176" s="87"/>
      <c r="AW176" s="87"/>
      <c r="AX176" s="87"/>
      <c r="AY176" s="87"/>
      <c r="AZ176" s="89"/>
      <c r="BA176" s="89"/>
      <c r="BB176" s="89"/>
      <c r="BC176" s="89"/>
      <c r="BD176" s="89"/>
      <c r="BE176" s="87"/>
      <c r="BF176" s="87"/>
      <c r="BG176" s="87"/>
      <c r="BH176" s="78"/>
      <c r="BI176" s="78"/>
      <c r="BJ176" s="78"/>
    </row>
    <row r="177" spans="1:62" s="79" customFormat="1" ht="15" customHeight="1" x14ac:dyDescent="0.25">
      <c r="A177" s="81"/>
      <c r="B177" s="161"/>
      <c r="C177" s="332"/>
      <c r="D177" s="329"/>
      <c r="E177" s="322"/>
      <c r="F177" s="322"/>
      <c r="G177" s="83"/>
      <c r="H177" s="83"/>
      <c r="I177" s="83"/>
      <c r="J177" s="83"/>
      <c r="K177" s="83"/>
      <c r="L177" s="83"/>
      <c r="M177" s="83"/>
      <c r="N177" s="83"/>
      <c r="O177" s="83"/>
      <c r="P177" s="83"/>
      <c r="Q177" s="83"/>
      <c r="R177" s="83"/>
      <c r="S177" s="82"/>
      <c r="T177" s="87"/>
      <c r="U177" s="87"/>
      <c r="V177" s="87"/>
      <c r="W177" s="87"/>
      <c r="X177" s="87"/>
      <c r="Y177" s="87"/>
      <c r="Z177" s="87"/>
      <c r="AA177" s="87"/>
      <c r="AB177" s="87"/>
      <c r="AC177" s="87"/>
      <c r="AD177" s="87"/>
      <c r="AE177" s="87"/>
      <c r="AF177" s="87"/>
      <c r="AG177" s="93"/>
      <c r="AH177" s="87"/>
      <c r="AI177" s="87"/>
      <c r="AJ177" s="87"/>
      <c r="AK177" s="87"/>
      <c r="AL177" s="87"/>
      <c r="AM177" s="87"/>
      <c r="AN177" s="88"/>
      <c r="AO177" s="88"/>
      <c r="AP177" s="87"/>
      <c r="AQ177" s="88"/>
      <c r="AR177" s="87"/>
      <c r="AS177" s="87"/>
      <c r="AT177" s="87"/>
      <c r="AU177" s="87"/>
      <c r="AV177" s="87"/>
      <c r="AW177" s="87"/>
      <c r="AX177" s="87"/>
      <c r="AY177" s="87"/>
      <c r="AZ177" s="89"/>
      <c r="BA177" s="89"/>
      <c r="BB177" s="89"/>
      <c r="BC177" s="89"/>
      <c r="BD177" s="89"/>
      <c r="BE177" s="87"/>
      <c r="BF177" s="87"/>
      <c r="BG177" s="87"/>
      <c r="BH177" s="78"/>
      <c r="BI177" s="78"/>
      <c r="BJ177" s="78"/>
    </row>
    <row r="178" spans="1:62" s="79" customFormat="1" ht="15" customHeight="1" x14ac:dyDescent="0.25">
      <c r="A178" s="81"/>
      <c r="B178" s="161"/>
      <c r="C178" s="332"/>
      <c r="D178" s="329"/>
      <c r="E178" s="322"/>
      <c r="F178" s="322"/>
      <c r="G178" s="83"/>
      <c r="H178" s="83"/>
      <c r="I178" s="83"/>
      <c r="J178" s="83"/>
      <c r="K178" s="83"/>
      <c r="L178" s="83"/>
      <c r="M178" s="83"/>
      <c r="N178" s="83"/>
      <c r="O178" s="83"/>
      <c r="P178" s="83"/>
      <c r="Q178" s="83"/>
      <c r="R178" s="83"/>
      <c r="S178" s="82"/>
      <c r="T178" s="87"/>
      <c r="U178" s="87"/>
      <c r="V178" s="87"/>
      <c r="W178" s="87"/>
      <c r="X178" s="87"/>
      <c r="Y178" s="87"/>
      <c r="Z178" s="87"/>
      <c r="AA178" s="87"/>
      <c r="AB178" s="87"/>
      <c r="AC178" s="87"/>
      <c r="AD178" s="87"/>
      <c r="AE178" s="87"/>
      <c r="AF178" s="87"/>
      <c r="AG178" s="93"/>
      <c r="AH178" s="87"/>
      <c r="AI178" s="87"/>
      <c r="AJ178" s="87"/>
      <c r="AK178" s="87"/>
      <c r="AL178" s="87"/>
      <c r="AM178" s="87"/>
      <c r="AN178" s="88"/>
      <c r="AO178" s="88"/>
      <c r="AP178" s="87"/>
      <c r="AQ178" s="88"/>
      <c r="AR178" s="87"/>
      <c r="AS178" s="87"/>
      <c r="AT178" s="87"/>
      <c r="AU178" s="87"/>
      <c r="AV178" s="87"/>
      <c r="AW178" s="87"/>
      <c r="AX178" s="87"/>
      <c r="AY178" s="87"/>
      <c r="AZ178" s="89"/>
      <c r="BA178" s="89"/>
      <c r="BB178" s="89"/>
      <c r="BC178" s="89"/>
      <c r="BD178" s="89"/>
      <c r="BE178" s="87"/>
      <c r="BF178" s="87"/>
      <c r="BG178" s="87"/>
      <c r="BH178" s="78"/>
      <c r="BI178" s="78"/>
      <c r="BJ178" s="78"/>
    </row>
    <row r="179" spans="1:62" s="79" customFormat="1" ht="15" customHeight="1" x14ac:dyDescent="0.25">
      <c r="A179" s="81"/>
      <c r="B179" s="161"/>
      <c r="C179" s="332"/>
      <c r="D179" s="329"/>
      <c r="E179" s="322"/>
      <c r="F179" s="322"/>
      <c r="G179" s="83"/>
      <c r="H179" s="83"/>
      <c r="I179" s="83"/>
      <c r="J179" s="83"/>
      <c r="K179" s="83"/>
      <c r="L179" s="83"/>
      <c r="M179" s="83"/>
      <c r="N179" s="83"/>
      <c r="O179" s="83"/>
      <c r="P179" s="83"/>
      <c r="Q179" s="83"/>
      <c r="R179" s="83"/>
      <c r="S179" s="82"/>
      <c r="T179" s="87"/>
      <c r="U179" s="87"/>
      <c r="V179" s="87"/>
      <c r="W179" s="87"/>
      <c r="X179" s="87"/>
      <c r="Y179" s="87"/>
      <c r="Z179" s="87"/>
      <c r="AA179" s="87"/>
      <c r="AB179" s="87"/>
      <c r="AC179" s="87"/>
      <c r="AD179" s="87"/>
      <c r="AE179" s="87"/>
      <c r="AF179" s="87"/>
      <c r="AG179" s="93"/>
      <c r="AH179" s="87"/>
      <c r="AI179" s="87"/>
      <c r="AJ179" s="87"/>
      <c r="AK179" s="87"/>
      <c r="AL179" s="87"/>
      <c r="AM179" s="87"/>
      <c r="AN179" s="88"/>
      <c r="AO179" s="88"/>
      <c r="AP179" s="87"/>
      <c r="AQ179" s="88"/>
      <c r="AR179" s="87"/>
      <c r="AS179" s="87"/>
      <c r="AT179" s="87"/>
      <c r="AU179" s="87"/>
      <c r="AV179" s="87"/>
      <c r="AW179" s="87"/>
      <c r="AX179" s="87"/>
      <c r="AY179" s="87"/>
      <c r="AZ179" s="89"/>
      <c r="BA179" s="89"/>
      <c r="BB179" s="89"/>
      <c r="BC179" s="89"/>
      <c r="BD179" s="89"/>
      <c r="BE179" s="87"/>
      <c r="BF179" s="87"/>
      <c r="BG179" s="87"/>
      <c r="BH179" s="78"/>
      <c r="BI179" s="78"/>
      <c r="BJ179" s="78"/>
    </row>
    <row r="180" spans="1:62" s="79" customFormat="1" ht="15" customHeight="1" x14ac:dyDescent="0.25">
      <c r="A180" s="81"/>
      <c r="B180" s="161"/>
      <c r="C180" s="332"/>
      <c r="D180" s="329"/>
      <c r="E180" s="322"/>
      <c r="F180" s="322"/>
      <c r="G180" s="83"/>
      <c r="H180" s="83"/>
      <c r="I180" s="83"/>
      <c r="J180" s="83"/>
      <c r="K180" s="83"/>
      <c r="L180" s="83"/>
      <c r="M180" s="83"/>
      <c r="N180" s="83"/>
      <c r="O180" s="83"/>
      <c r="P180" s="83"/>
      <c r="Q180" s="83"/>
      <c r="R180" s="83"/>
      <c r="S180" s="82"/>
      <c r="T180" s="87"/>
      <c r="U180" s="87"/>
      <c r="V180" s="87"/>
      <c r="W180" s="87"/>
      <c r="X180" s="87"/>
      <c r="Y180" s="87"/>
      <c r="Z180" s="87"/>
      <c r="AA180" s="87"/>
      <c r="AB180" s="87"/>
      <c r="AC180" s="87"/>
      <c r="AD180" s="87"/>
      <c r="AE180" s="87"/>
      <c r="AF180" s="87"/>
      <c r="AG180" s="93"/>
      <c r="AH180" s="87"/>
      <c r="AI180" s="87"/>
      <c r="AJ180" s="87"/>
      <c r="AK180" s="87"/>
      <c r="AL180" s="87"/>
      <c r="AM180" s="87"/>
      <c r="AN180" s="88"/>
      <c r="AO180" s="88"/>
      <c r="AP180" s="87"/>
      <c r="AQ180" s="88"/>
      <c r="AR180" s="87"/>
      <c r="AS180" s="87"/>
      <c r="AT180" s="87"/>
      <c r="AU180" s="87"/>
      <c r="AV180" s="87"/>
      <c r="AW180" s="87"/>
      <c r="AX180" s="87"/>
      <c r="AY180" s="87"/>
      <c r="AZ180" s="89"/>
      <c r="BA180" s="89"/>
      <c r="BB180" s="89"/>
      <c r="BC180" s="89"/>
      <c r="BD180" s="89"/>
      <c r="BE180" s="87"/>
      <c r="BF180" s="87"/>
      <c r="BG180" s="87"/>
      <c r="BH180" s="78"/>
      <c r="BI180" s="78"/>
      <c r="BJ180" s="78"/>
    </row>
    <row r="181" spans="1:62" s="79" customFormat="1" ht="15" customHeight="1" x14ac:dyDescent="0.25">
      <c r="A181" s="81"/>
      <c r="B181" s="161"/>
      <c r="C181" s="332"/>
      <c r="D181" s="329"/>
      <c r="E181" s="322"/>
      <c r="F181" s="322"/>
      <c r="G181" s="83"/>
      <c r="H181" s="83"/>
      <c r="I181" s="83"/>
      <c r="J181" s="83"/>
      <c r="K181" s="83"/>
      <c r="L181" s="83"/>
      <c r="M181" s="83"/>
      <c r="N181" s="83"/>
      <c r="O181" s="83"/>
      <c r="P181" s="83"/>
      <c r="Q181" s="83"/>
      <c r="R181" s="83"/>
      <c r="S181" s="82"/>
      <c r="T181" s="87"/>
      <c r="U181" s="87"/>
      <c r="V181" s="87"/>
      <c r="W181" s="87"/>
      <c r="X181" s="87"/>
      <c r="Y181" s="87"/>
      <c r="Z181" s="87"/>
      <c r="AA181" s="87"/>
      <c r="AB181" s="87"/>
      <c r="AC181" s="87"/>
      <c r="AD181" s="87"/>
      <c r="AE181" s="87"/>
      <c r="AF181" s="87"/>
      <c r="AG181" s="93"/>
      <c r="AH181" s="87"/>
      <c r="AI181" s="87"/>
      <c r="AJ181" s="87"/>
      <c r="AK181" s="87"/>
      <c r="AL181" s="87"/>
      <c r="AM181" s="87"/>
      <c r="AN181" s="88"/>
      <c r="AO181" s="88"/>
      <c r="AP181" s="87"/>
      <c r="AQ181" s="88"/>
      <c r="AR181" s="87"/>
      <c r="AS181" s="87"/>
      <c r="AT181" s="87"/>
      <c r="AU181" s="87"/>
      <c r="AV181" s="87"/>
      <c r="AW181" s="87"/>
      <c r="AX181" s="87"/>
      <c r="AY181" s="87"/>
      <c r="AZ181" s="89"/>
      <c r="BA181" s="89"/>
      <c r="BB181" s="89"/>
      <c r="BC181" s="89"/>
      <c r="BD181" s="89"/>
      <c r="BE181" s="87"/>
      <c r="BF181" s="87"/>
      <c r="BG181" s="87"/>
      <c r="BH181" s="78"/>
      <c r="BI181" s="78"/>
      <c r="BJ181" s="78"/>
    </row>
    <row r="182" spans="1:62" s="79" customFormat="1" ht="15" customHeight="1" x14ac:dyDescent="0.25">
      <c r="A182" s="81"/>
      <c r="B182" s="161"/>
      <c r="C182" s="332"/>
      <c r="D182" s="329"/>
      <c r="E182" s="322"/>
      <c r="F182" s="322"/>
      <c r="G182" s="83"/>
      <c r="H182" s="83"/>
      <c r="I182" s="83"/>
      <c r="J182" s="83"/>
      <c r="K182" s="83"/>
      <c r="L182" s="83"/>
      <c r="M182" s="83"/>
      <c r="N182" s="83"/>
      <c r="O182" s="83"/>
      <c r="P182" s="83"/>
      <c r="Q182" s="83"/>
      <c r="R182" s="83"/>
      <c r="S182" s="82"/>
      <c r="T182" s="87"/>
      <c r="U182" s="87"/>
      <c r="V182" s="87"/>
      <c r="W182" s="87"/>
      <c r="X182" s="87"/>
      <c r="Y182" s="87"/>
      <c r="Z182" s="87"/>
      <c r="AA182" s="87"/>
      <c r="AB182" s="87"/>
      <c r="AC182" s="87"/>
      <c r="AD182" s="87"/>
      <c r="AE182" s="87"/>
      <c r="AF182" s="87"/>
      <c r="AG182" s="93"/>
      <c r="AH182" s="87"/>
      <c r="AI182" s="87"/>
      <c r="AJ182" s="87"/>
      <c r="AK182" s="87"/>
      <c r="AL182" s="87"/>
      <c r="AM182" s="87"/>
      <c r="AN182" s="88"/>
      <c r="AO182" s="88"/>
      <c r="AP182" s="87"/>
      <c r="AQ182" s="88"/>
      <c r="AR182" s="87"/>
      <c r="AS182" s="87"/>
      <c r="AT182" s="87"/>
      <c r="AU182" s="87"/>
      <c r="AV182" s="87"/>
      <c r="AW182" s="87"/>
      <c r="AX182" s="87"/>
      <c r="AY182" s="87"/>
      <c r="AZ182" s="89"/>
      <c r="BA182" s="89"/>
      <c r="BB182" s="89"/>
      <c r="BC182" s="89"/>
      <c r="BD182" s="89"/>
      <c r="BE182" s="87"/>
      <c r="BF182" s="87"/>
      <c r="BG182" s="87"/>
      <c r="BH182" s="78"/>
      <c r="BI182" s="78"/>
      <c r="BJ182" s="78"/>
    </row>
    <row r="183" spans="1:62" s="79" customFormat="1" ht="15" customHeight="1" x14ac:dyDescent="0.25">
      <c r="A183" s="81"/>
      <c r="B183" s="161"/>
      <c r="C183" s="332"/>
      <c r="D183" s="329"/>
      <c r="E183" s="322"/>
      <c r="F183" s="322"/>
      <c r="G183" s="83"/>
      <c r="H183" s="83"/>
      <c r="I183" s="83"/>
      <c r="J183" s="83"/>
      <c r="K183" s="83"/>
      <c r="L183" s="83"/>
      <c r="M183" s="83"/>
      <c r="N183" s="83"/>
      <c r="O183" s="83"/>
      <c r="P183" s="83"/>
      <c r="Q183" s="83"/>
      <c r="R183" s="83"/>
      <c r="S183" s="82"/>
      <c r="T183" s="87"/>
      <c r="U183" s="87"/>
      <c r="V183" s="87"/>
      <c r="W183" s="87"/>
      <c r="X183" s="87"/>
      <c r="Y183" s="87"/>
      <c r="Z183" s="87"/>
      <c r="AA183" s="87"/>
      <c r="AB183" s="87"/>
      <c r="AC183" s="87"/>
      <c r="AD183" s="87"/>
      <c r="AE183" s="87"/>
      <c r="AF183" s="87"/>
      <c r="AG183" s="93"/>
      <c r="AH183" s="87"/>
      <c r="AI183" s="87"/>
      <c r="AJ183" s="87"/>
      <c r="AK183" s="87"/>
      <c r="AL183" s="87"/>
      <c r="AM183" s="87"/>
      <c r="AN183" s="88"/>
      <c r="AO183" s="88"/>
      <c r="AP183" s="87"/>
      <c r="AQ183" s="88"/>
      <c r="AR183" s="87"/>
      <c r="AS183" s="87"/>
      <c r="AT183" s="87"/>
      <c r="AU183" s="87"/>
      <c r="AV183" s="87"/>
      <c r="AW183" s="87"/>
      <c r="AX183" s="87"/>
      <c r="AY183" s="87"/>
      <c r="AZ183" s="89"/>
      <c r="BA183" s="89"/>
      <c r="BB183" s="89"/>
      <c r="BC183" s="89"/>
      <c r="BD183" s="89"/>
      <c r="BE183" s="87"/>
      <c r="BF183" s="87"/>
      <c r="BG183" s="87"/>
      <c r="BH183" s="78"/>
      <c r="BI183" s="78"/>
      <c r="BJ183" s="78"/>
    </row>
    <row r="184" spans="1:62" s="79" customFormat="1" ht="15" customHeight="1" x14ac:dyDescent="0.25">
      <c r="A184" s="81"/>
      <c r="B184" s="161"/>
      <c r="C184" s="332"/>
      <c r="D184" s="329"/>
      <c r="E184" s="322"/>
      <c r="F184" s="322"/>
      <c r="G184" s="83"/>
      <c r="H184" s="83"/>
      <c r="I184" s="83"/>
      <c r="J184" s="83"/>
      <c r="K184" s="83"/>
      <c r="L184" s="83"/>
      <c r="M184" s="83"/>
      <c r="N184" s="83"/>
      <c r="O184" s="83"/>
      <c r="P184" s="83"/>
      <c r="Q184" s="83"/>
      <c r="R184" s="83"/>
      <c r="S184" s="82"/>
      <c r="T184" s="87"/>
      <c r="U184" s="87"/>
      <c r="V184" s="87"/>
      <c r="W184" s="87"/>
      <c r="X184" s="87"/>
      <c r="Y184" s="87"/>
      <c r="Z184" s="87"/>
      <c r="AA184" s="87"/>
      <c r="AB184" s="87"/>
      <c r="AC184" s="87"/>
      <c r="AD184" s="87"/>
      <c r="AE184" s="87"/>
      <c r="AF184" s="87"/>
      <c r="AG184" s="93"/>
      <c r="AH184" s="87"/>
      <c r="AI184" s="87"/>
      <c r="AJ184" s="87"/>
      <c r="AK184" s="87"/>
      <c r="AL184" s="87"/>
      <c r="AM184" s="87"/>
      <c r="AN184" s="88"/>
      <c r="AO184" s="88"/>
      <c r="AP184" s="87"/>
      <c r="AQ184" s="88"/>
      <c r="AR184" s="87"/>
      <c r="AS184" s="87"/>
      <c r="AT184" s="87"/>
      <c r="AU184" s="87"/>
      <c r="AV184" s="87"/>
      <c r="AW184" s="87"/>
      <c r="AX184" s="87"/>
      <c r="AY184" s="87"/>
      <c r="AZ184" s="89"/>
      <c r="BA184" s="89"/>
      <c r="BB184" s="89"/>
      <c r="BC184" s="89"/>
      <c r="BD184" s="89"/>
      <c r="BE184" s="87"/>
      <c r="BF184" s="87"/>
      <c r="BG184" s="87"/>
      <c r="BH184" s="78"/>
      <c r="BI184" s="78"/>
      <c r="BJ184" s="78"/>
    </row>
    <row r="185" spans="1:62" s="79" customFormat="1" ht="15" customHeight="1" x14ac:dyDescent="0.25">
      <c r="A185" s="81"/>
      <c r="B185" s="161"/>
      <c r="C185" s="332"/>
      <c r="D185" s="329"/>
      <c r="E185" s="322"/>
      <c r="F185" s="322"/>
      <c r="G185" s="83"/>
      <c r="H185" s="83"/>
      <c r="I185" s="83"/>
      <c r="J185" s="83"/>
      <c r="K185" s="83"/>
      <c r="L185" s="83"/>
      <c r="M185" s="83"/>
      <c r="N185" s="83"/>
      <c r="O185" s="83"/>
      <c r="P185" s="83"/>
      <c r="Q185" s="83"/>
      <c r="R185" s="83"/>
      <c r="S185" s="82"/>
      <c r="T185" s="87"/>
      <c r="U185" s="87"/>
      <c r="V185" s="87"/>
      <c r="W185" s="87"/>
      <c r="X185" s="87"/>
      <c r="Y185" s="87"/>
      <c r="Z185" s="87"/>
      <c r="AA185" s="87"/>
      <c r="AB185" s="87"/>
      <c r="AC185" s="87"/>
      <c r="AD185" s="87"/>
      <c r="AE185" s="87"/>
      <c r="AF185" s="87"/>
      <c r="AG185" s="93"/>
      <c r="AH185" s="87"/>
      <c r="AI185" s="87"/>
      <c r="AJ185" s="87"/>
      <c r="AK185" s="87"/>
      <c r="AL185" s="87"/>
      <c r="AM185" s="87"/>
      <c r="AN185" s="88"/>
      <c r="AO185" s="88"/>
      <c r="AP185" s="87"/>
      <c r="AQ185" s="88"/>
      <c r="AR185" s="87"/>
      <c r="AS185" s="87"/>
      <c r="AT185" s="87"/>
      <c r="AU185" s="87"/>
      <c r="AV185" s="87"/>
      <c r="AW185" s="87"/>
      <c r="AX185" s="87"/>
      <c r="AY185" s="87"/>
      <c r="AZ185" s="89"/>
      <c r="BA185" s="89"/>
      <c r="BB185" s="89"/>
      <c r="BC185" s="89"/>
      <c r="BD185" s="89"/>
      <c r="BE185" s="87"/>
      <c r="BF185" s="87"/>
      <c r="BG185" s="87"/>
      <c r="BH185" s="78"/>
      <c r="BI185" s="78"/>
      <c r="BJ185" s="78"/>
    </row>
    <row r="186" spans="1:62" s="79" customFormat="1" ht="15" customHeight="1" x14ac:dyDescent="0.25">
      <c r="A186" s="81"/>
      <c r="B186" s="161"/>
      <c r="C186" s="332"/>
      <c r="D186" s="329"/>
      <c r="E186" s="322"/>
      <c r="F186" s="322"/>
      <c r="G186" s="83"/>
      <c r="H186" s="83"/>
      <c r="I186" s="83"/>
      <c r="J186" s="83"/>
      <c r="K186" s="83"/>
      <c r="L186" s="83"/>
      <c r="M186" s="83"/>
      <c r="N186" s="83"/>
      <c r="O186" s="83"/>
      <c r="P186" s="83"/>
      <c r="Q186" s="83"/>
      <c r="R186" s="83"/>
      <c r="S186" s="82"/>
      <c r="T186" s="87"/>
      <c r="U186" s="87"/>
      <c r="V186" s="87"/>
      <c r="W186" s="87"/>
      <c r="X186" s="87"/>
      <c r="Y186" s="87"/>
      <c r="Z186" s="87"/>
      <c r="AA186" s="87"/>
      <c r="AB186" s="87"/>
      <c r="AC186" s="87"/>
      <c r="AD186" s="87"/>
      <c r="AE186" s="87"/>
      <c r="AF186" s="87"/>
      <c r="AG186" s="93"/>
      <c r="AH186" s="87"/>
      <c r="AI186" s="87"/>
      <c r="AJ186" s="87"/>
      <c r="AK186" s="87"/>
      <c r="AL186" s="87"/>
      <c r="AM186" s="87"/>
      <c r="AN186" s="88"/>
      <c r="AO186" s="88"/>
      <c r="AP186" s="87"/>
      <c r="AQ186" s="88"/>
      <c r="AR186" s="87"/>
      <c r="AS186" s="87"/>
      <c r="AT186" s="87"/>
      <c r="AU186" s="87"/>
      <c r="AV186" s="87"/>
      <c r="AW186" s="87"/>
      <c r="AX186" s="87"/>
      <c r="AY186" s="87"/>
      <c r="AZ186" s="89"/>
      <c r="BA186" s="89"/>
      <c r="BB186" s="89"/>
      <c r="BC186" s="89"/>
      <c r="BD186" s="89"/>
      <c r="BE186" s="87"/>
      <c r="BF186" s="87"/>
      <c r="BG186" s="87"/>
      <c r="BH186" s="78"/>
      <c r="BI186" s="78"/>
      <c r="BJ186" s="78"/>
    </row>
    <row r="187" spans="1:62" s="79" customFormat="1" ht="15" customHeight="1" x14ac:dyDescent="0.25">
      <c r="A187" s="81"/>
      <c r="B187" s="161"/>
      <c r="C187" s="332"/>
      <c r="D187" s="329"/>
      <c r="E187" s="322"/>
      <c r="F187" s="322"/>
      <c r="G187" s="83"/>
      <c r="H187" s="83"/>
      <c r="I187" s="83"/>
      <c r="J187" s="83"/>
      <c r="K187" s="83"/>
      <c r="L187" s="83"/>
      <c r="M187" s="83"/>
      <c r="N187" s="83"/>
      <c r="O187" s="83"/>
      <c r="P187" s="83"/>
      <c r="Q187" s="83"/>
      <c r="R187" s="83"/>
      <c r="S187" s="82"/>
      <c r="T187" s="87"/>
      <c r="U187" s="87"/>
      <c r="V187" s="87"/>
      <c r="W187" s="87"/>
      <c r="X187" s="87"/>
      <c r="Y187" s="87"/>
      <c r="Z187" s="87"/>
      <c r="AA187" s="87"/>
      <c r="AB187" s="87"/>
      <c r="AC187" s="87"/>
      <c r="AD187" s="87"/>
      <c r="AE187" s="87"/>
      <c r="AF187" s="87"/>
      <c r="AG187" s="93"/>
      <c r="AH187" s="87"/>
      <c r="AI187" s="87"/>
      <c r="AJ187" s="87"/>
      <c r="AK187" s="87"/>
      <c r="AL187" s="87"/>
      <c r="AM187" s="87"/>
      <c r="AN187" s="88"/>
      <c r="AO187" s="88"/>
      <c r="AP187" s="87"/>
      <c r="AQ187" s="88"/>
      <c r="AR187" s="87"/>
      <c r="AS187" s="87"/>
      <c r="AT187" s="87"/>
      <c r="AU187" s="87"/>
      <c r="AV187" s="87"/>
      <c r="AW187" s="87"/>
      <c r="AX187" s="87"/>
      <c r="AY187" s="87"/>
      <c r="AZ187" s="89"/>
      <c r="BA187" s="89"/>
      <c r="BB187" s="89"/>
      <c r="BC187" s="89"/>
      <c r="BD187" s="89"/>
      <c r="BE187" s="87"/>
      <c r="BF187" s="87"/>
      <c r="BG187" s="87"/>
      <c r="BH187" s="78"/>
      <c r="BI187" s="78"/>
      <c r="BJ187" s="78"/>
    </row>
    <row r="188" spans="1:62" s="79" customFormat="1" ht="15" customHeight="1" x14ac:dyDescent="0.25">
      <c r="A188" s="81"/>
      <c r="B188" s="161"/>
      <c r="C188" s="332"/>
      <c r="D188" s="329"/>
      <c r="E188" s="322"/>
      <c r="F188" s="322"/>
      <c r="G188" s="83"/>
      <c r="H188" s="83"/>
      <c r="I188" s="83"/>
      <c r="J188" s="83"/>
      <c r="K188" s="83"/>
      <c r="L188" s="83"/>
      <c r="M188" s="83"/>
      <c r="N188" s="83"/>
      <c r="O188" s="83"/>
      <c r="P188" s="83"/>
      <c r="Q188" s="83"/>
      <c r="R188" s="83"/>
      <c r="S188" s="82"/>
      <c r="T188" s="87"/>
      <c r="U188" s="87"/>
      <c r="V188" s="87"/>
      <c r="W188" s="87"/>
      <c r="X188" s="87"/>
      <c r="Y188" s="87"/>
      <c r="Z188" s="87"/>
      <c r="AA188" s="87"/>
      <c r="AB188" s="87"/>
      <c r="AC188" s="87"/>
      <c r="AD188" s="87"/>
      <c r="AE188" s="87"/>
      <c r="AF188" s="87"/>
      <c r="AG188" s="93"/>
      <c r="AH188" s="87"/>
      <c r="AI188" s="87"/>
      <c r="AJ188" s="87"/>
      <c r="AK188" s="87"/>
      <c r="AL188" s="87"/>
      <c r="AM188" s="87"/>
      <c r="AN188" s="88"/>
      <c r="AO188" s="88"/>
      <c r="AP188" s="87"/>
      <c r="AQ188" s="88"/>
      <c r="AR188" s="87"/>
      <c r="AS188" s="87"/>
      <c r="AT188" s="87"/>
      <c r="AU188" s="87"/>
      <c r="AV188" s="87"/>
      <c r="AW188" s="87"/>
      <c r="AX188" s="87"/>
      <c r="AY188" s="87"/>
      <c r="AZ188" s="89"/>
      <c r="BA188" s="89"/>
      <c r="BB188" s="89"/>
      <c r="BC188" s="89"/>
      <c r="BD188" s="89"/>
      <c r="BE188" s="87"/>
      <c r="BF188" s="87"/>
      <c r="BG188" s="87"/>
      <c r="BH188" s="78"/>
      <c r="BI188" s="78"/>
      <c r="BJ188" s="78"/>
    </row>
    <row r="189" spans="1:62" s="79" customFormat="1" ht="15" customHeight="1" x14ac:dyDescent="0.25">
      <c r="A189" s="81"/>
      <c r="B189" s="161"/>
      <c r="C189" s="332"/>
      <c r="D189" s="329"/>
      <c r="E189" s="322"/>
      <c r="F189" s="322"/>
      <c r="G189" s="83"/>
      <c r="H189" s="83"/>
      <c r="I189" s="83"/>
      <c r="J189" s="83"/>
      <c r="K189" s="83"/>
      <c r="L189" s="83"/>
      <c r="M189" s="83"/>
      <c r="N189" s="83"/>
      <c r="O189" s="83"/>
      <c r="P189" s="83"/>
      <c r="Q189" s="83"/>
      <c r="R189" s="83"/>
      <c r="S189" s="82"/>
      <c r="T189" s="87"/>
      <c r="U189" s="87"/>
      <c r="V189" s="87"/>
      <c r="W189" s="87"/>
      <c r="X189" s="87"/>
      <c r="Y189" s="87"/>
      <c r="Z189" s="87"/>
      <c r="AA189" s="87"/>
      <c r="AB189" s="87"/>
      <c r="AC189" s="87"/>
      <c r="AD189" s="87"/>
      <c r="AE189" s="87"/>
      <c r="AF189" s="87"/>
      <c r="AG189" s="93"/>
      <c r="AH189" s="87"/>
      <c r="AI189" s="87"/>
      <c r="AJ189" s="87"/>
      <c r="AK189" s="87"/>
      <c r="AL189" s="87"/>
      <c r="AM189" s="87"/>
      <c r="AN189" s="88"/>
      <c r="AO189" s="88"/>
      <c r="AP189" s="87"/>
      <c r="AQ189" s="88"/>
      <c r="AR189" s="87"/>
      <c r="AS189" s="87"/>
      <c r="AT189" s="87"/>
      <c r="AU189" s="87"/>
      <c r="AV189" s="87"/>
      <c r="AW189" s="87"/>
      <c r="AX189" s="87"/>
      <c r="AY189" s="87"/>
      <c r="AZ189" s="89"/>
      <c r="BA189" s="89"/>
      <c r="BB189" s="89"/>
      <c r="BC189" s="89"/>
      <c r="BD189" s="89"/>
      <c r="BE189" s="87"/>
      <c r="BF189" s="87"/>
      <c r="BG189" s="87"/>
      <c r="BH189" s="78"/>
      <c r="BI189" s="78"/>
      <c r="BJ189" s="78"/>
    </row>
    <row r="190" spans="1:62" s="79" customFormat="1" ht="15" customHeight="1" x14ac:dyDescent="0.25">
      <c r="A190" s="81"/>
      <c r="B190" s="161"/>
      <c r="C190" s="332"/>
      <c r="D190" s="329"/>
      <c r="E190" s="322"/>
      <c r="F190" s="322"/>
      <c r="G190" s="83"/>
      <c r="H190" s="83"/>
      <c r="I190" s="83"/>
      <c r="J190" s="83"/>
      <c r="K190" s="83"/>
      <c r="L190" s="83"/>
      <c r="M190" s="83"/>
      <c r="N190" s="83"/>
      <c r="O190" s="83"/>
      <c r="P190" s="83"/>
      <c r="Q190" s="83"/>
      <c r="R190" s="83"/>
      <c r="S190" s="82"/>
      <c r="T190" s="87"/>
      <c r="U190" s="87"/>
      <c r="V190" s="87"/>
      <c r="W190" s="87"/>
      <c r="X190" s="87"/>
      <c r="Y190" s="87"/>
      <c r="Z190" s="87"/>
      <c r="AA190" s="87"/>
      <c r="AB190" s="87"/>
      <c r="AC190" s="87"/>
      <c r="AD190" s="87"/>
      <c r="AE190" s="87"/>
      <c r="AF190" s="87"/>
      <c r="AG190" s="93"/>
      <c r="AH190" s="87"/>
      <c r="AI190" s="87"/>
      <c r="AJ190" s="87"/>
      <c r="AK190" s="87"/>
      <c r="AL190" s="87"/>
      <c r="AM190" s="87"/>
      <c r="AN190" s="88"/>
      <c r="AO190" s="88"/>
      <c r="AP190" s="87"/>
      <c r="AQ190" s="88"/>
      <c r="AR190" s="87"/>
      <c r="AS190" s="87"/>
      <c r="AT190" s="87"/>
      <c r="AU190" s="87"/>
      <c r="AV190" s="87"/>
      <c r="AW190" s="87"/>
      <c r="AX190" s="87"/>
      <c r="AY190" s="87"/>
      <c r="AZ190" s="89"/>
      <c r="BA190" s="89"/>
      <c r="BB190" s="89"/>
      <c r="BC190" s="89"/>
      <c r="BD190" s="89"/>
      <c r="BE190" s="87"/>
      <c r="BF190" s="87"/>
      <c r="BG190" s="87"/>
      <c r="BH190" s="78"/>
      <c r="BI190" s="78"/>
      <c r="BJ190" s="78"/>
    </row>
    <row r="191" spans="1:62" s="79" customFormat="1" ht="15" customHeight="1" x14ac:dyDescent="0.25">
      <c r="A191" s="81"/>
      <c r="B191" s="161"/>
      <c r="C191" s="332"/>
      <c r="D191" s="329"/>
      <c r="E191" s="322"/>
      <c r="F191" s="322"/>
      <c r="G191" s="83"/>
      <c r="H191" s="83"/>
      <c r="I191" s="83"/>
      <c r="J191" s="83"/>
      <c r="K191" s="83"/>
      <c r="L191" s="83"/>
      <c r="M191" s="83"/>
      <c r="N191" s="83"/>
      <c r="O191" s="83"/>
      <c r="P191" s="83"/>
      <c r="Q191" s="83"/>
      <c r="R191" s="83"/>
      <c r="S191" s="82"/>
      <c r="T191" s="87"/>
      <c r="U191" s="87"/>
      <c r="V191" s="87"/>
      <c r="W191" s="87"/>
      <c r="X191" s="87"/>
      <c r="Y191" s="87"/>
      <c r="Z191" s="87"/>
      <c r="AA191" s="87"/>
      <c r="AB191" s="87"/>
      <c r="AC191" s="87"/>
      <c r="AD191" s="87"/>
      <c r="AE191" s="87"/>
      <c r="AF191" s="87"/>
      <c r="AG191" s="93"/>
      <c r="AH191" s="87"/>
      <c r="AI191" s="87"/>
      <c r="AJ191" s="87"/>
      <c r="AK191" s="87"/>
      <c r="AL191" s="87"/>
      <c r="AM191" s="87"/>
      <c r="AN191" s="88"/>
      <c r="AO191" s="88"/>
      <c r="AP191" s="87"/>
      <c r="AQ191" s="88"/>
      <c r="AR191" s="87"/>
      <c r="AS191" s="87"/>
      <c r="AT191" s="87"/>
      <c r="AU191" s="87"/>
      <c r="AV191" s="87"/>
      <c r="AW191" s="87"/>
      <c r="AX191" s="87"/>
      <c r="AY191" s="87"/>
      <c r="AZ191" s="89"/>
      <c r="BA191" s="89"/>
      <c r="BB191" s="89"/>
      <c r="BC191" s="89"/>
      <c r="BD191" s="89"/>
      <c r="BE191" s="87"/>
      <c r="BF191" s="87"/>
      <c r="BG191" s="87"/>
      <c r="BH191" s="78"/>
      <c r="BI191" s="78"/>
      <c r="BJ191" s="78"/>
    </row>
    <row r="192" spans="1:62" s="79" customFormat="1" ht="15" customHeight="1" x14ac:dyDescent="0.25">
      <c r="A192" s="81"/>
      <c r="B192" s="161"/>
      <c r="C192" s="332"/>
      <c r="D192" s="329"/>
      <c r="E192" s="322"/>
      <c r="F192" s="322"/>
      <c r="G192" s="83"/>
      <c r="H192" s="83"/>
      <c r="I192" s="83"/>
      <c r="J192" s="83"/>
      <c r="K192" s="83"/>
      <c r="L192" s="83"/>
      <c r="M192" s="83"/>
      <c r="N192" s="83"/>
      <c r="O192" s="83"/>
      <c r="P192" s="83"/>
      <c r="Q192" s="83"/>
      <c r="R192" s="83"/>
      <c r="S192" s="82"/>
      <c r="T192" s="87"/>
      <c r="U192" s="87"/>
      <c r="V192" s="87"/>
      <c r="W192" s="87"/>
      <c r="X192" s="87"/>
      <c r="Y192" s="87"/>
      <c r="Z192" s="87"/>
      <c r="AA192" s="87"/>
      <c r="AB192" s="87"/>
      <c r="AC192" s="87"/>
      <c r="AD192" s="87"/>
      <c r="AE192" s="87"/>
      <c r="AF192" s="87"/>
      <c r="AG192" s="93"/>
      <c r="AH192" s="87"/>
      <c r="AI192" s="87"/>
      <c r="AJ192" s="87"/>
      <c r="AK192" s="87"/>
      <c r="AL192" s="87"/>
      <c r="AM192" s="87"/>
      <c r="AN192" s="88"/>
      <c r="AO192" s="88"/>
      <c r="AP192" s="87"/>
      <c r="AQ192" s="88"/>
      <c r="AR192" s="87"/>
      <c r="AS192" s="87"/>
      <c r="AT192" s="87"/>
      <c r="AU192" s="87"/>
      <c r="AV192" s="87"/>
      <c r="AW192" s="87"/>
      <c r="AX192" s="87"/>
      <c r="AY192" s="87"/>
      <c r="AZ192" s="89"/>
      <c r="BA192" s="89"/>
      <c r="BB192" s="89"/>
      <c r="BC192" s="89"/>
      <c r="BD192" s="89"/>
      <c r="BE192" s="87"/>
      <c r="BF192" s="87"/>
      <c r="BG192" s="87"/>
      <c r="BH192" s="78"/>
      <c r="BI192" s="78"/>
      <c r="BJ192" s="78"/>
    </row>
    <row r="193" spans="1:62" s="79" customFormat="1" ht="15" customHeight="1" x14ac:dyDescent="0.25">
      <c r="A193" s="81"/>
      <c r="B193" s="161"/>
      <c r="C193" s="332"/>
      <c r="D193" s="329"/>
      <c r="E193" s="322"/>
      <c r="F193" s="322"/>
      <c r="G193" s="83"/>
      <c r="H193" s="83"/>
      <c r="I193" s="83"/>
      <c r="J193" s="83"/>
      <c r="K193" s="83"/>
      <c r="L193" s="83"/>
      <c r="M193" s="83"/>
      <c r="N193" s="83"/>
      <c r="O193" s="83"/>
      <c r="P193" s="83"/>
      <c r="Q193" s="83"/>
      <c r="R193" s="83"/>
      <c r="S193" s="82"/>
      <c r="T193" s="87"/>
      <c r="U193" s="87"/>
      <c r="V193" s="87"/>
      <c r="W193" s="87"/>
      <c r="X193" s="87"/>
      <c r="Y193" s="87"/>
      <c r="Z193" s="87"/>
      <c r="AA193" s="87"/>
      <c r="AB193" s="87"/>
      <c r="AC193" s="87"/>
      <c r="AD193" s="87"/>
      <c r="AE193" s="87"/>
      <c r="AF193" s="87"/>
      <c r="AG193" s="93"/>
      <c r="AH193" s="87"/>
      <c r="AI193" s="87"/>
      <c r="AJ193" s="87"/>
      <c r="AK193" s="87"/>
      <c r="AL193" s="87"/>
      <c r="AM193" s="87"/>
      <c r="AN193" s="88"/>
      <c r="AO193" s="88"/>
      <c r="AP193" s="87"/>
      <c r="AQ193" s="88"/>
      <c r="AR193" s="87"/>
      <c r="AS193" s="87"/>
      <c r="AT193" s="87"/>
      <c r="AU193" s="87"/>
      <c r="AV193" s="87"/>
      <c r="AW193" s="87"/>
      <c r="AX193" s="87"/>
      <c r="AY193" s="87"/>
      <c r="AZ193" s="89"/>
      <c r="BA193" s="89"/>
      <c r="BB193" s="89"/>
      <c r="BC193" s="89"/>
      <c r="BD193" s="89"/>
      <c r="BE193" s="87"/>
      <c r="BF193" s="87"/>
      <c r="BG193" s="87"/>
      <c r="BH193" s="78"/>
      <c r="BI193" s="78"/>
      <c r="BJ193" s="78"/>
    </row>
    <row r="194" spans="1:62" s="79" customFormat="1" ht="15" customHeight="1" x14ac:dyDescent="0.25">
      <c r="A194" s="81"/>
      <c r="B194" s="161"/>
      <c r="C194" s="332"/>
      <c r="D194" s="329"/>
      <c r="E194" s="322"/>
      <c r="F194" s="322"/>
      <c r="G194" s="83"/>
      <c r="H194" s="83"/>
      <c r="I194" s="83"/>
      <c r="J194" s="83"/>
      <c r="K194" s="83"/>
      <c r="L194" s="83"/>
      <c r="M194" s="83"/>
      <c r="N194" s="83"/>
      <c r="O194" s="83"/>
      <c r="P194" s="83"/>
      <c r="Q194" s="83"/>
      <c r="R194" s="83"/>
      <c r="S194" s="82"/>
      <c r="T194" s="87"/>
      <c r="U194" s="87"/>
      <c r="V194" s="87"/>
      <c r="W194" s="87"/>
      <c r="X194" s="87"/>
      <c r="Y194" s="87"/>
      <c r="Z194" s="87"/>
      <c r="AA194" s="87"/>
      <c r="AB194" s="87"/>
      <c r="AC194" s="87"/>
      <c r="AD194" s="87"/>
      <c r="AE194" s="87"/>
      <c r="AF194" s="87"/>
      <c r="AG194" s="93"/>
      <c r="AH194" s="87"/>
      <c r="AI194" s="87"/>
      <c r="AJ194" s="87"/>
      <c r="AK194" s="87"/>
      <c r="AL194" s="87"/>
      <c r="AM194" s="87"/>
      <c r="AN194" s="88"/>
      <c r="AO194" s="88"/>
      <c r="AP194" s="87"/>
      <c r="AQ194" s="88"/>
      <c r="AR194" s="87"/>
      <c r="AS194" s="87"/>
      <c r="AT194" s="87"/>
      <c r="AU194" s="87"/>
      <c r="AV194" s="87"/>
      <c r="AW194" s="87"/>
      <c r="AX194" s="87"/>
      <c r="AY194" s="87"/>
      <c r="AZ194" s="89"/>
      <c r="BA194" s="89"/>
      <c r="BB194" s="89"/>
      <c r="BC194" s="89"/>
      <c r="BD194" s="89"/>
      <c r="BE194" s="87"/>
      <c r="BF194" s="87"/>
      <c r="BG194" s="87"/>
      <c r="BH194" s="78"/>
      <c r="BI194" s="78"/>
      <c r="BJ194" s="78"/>
    </row>
    <row r="195" spans="1:62" s="79" customFormat="1" ht="15" customHeight="1" x14ac:dyDescent="0.25">
      <c r="A195" s="81"/>
      <c r="B195" s="161"/>
      <c r="C195" s="332"/>
      <c r="D195" s="329"/>
      <c r="E195" s="322"/>
      <c r="F195" s="322"/>
      <c r="G195" s="83"/>
      <c r="H195" s="83"/>
      <c r="I195" s="83"/>
      <c r="J195" s="83"/>
      <c r="K195" s="83"/>
      <c r="L195" s="83"/>
      <c r="M195" s="83"/>
      <c r="N195" s="83"/>
      <c r="O195" s="83"/>
      <c r="P195" s="83"/>
      <c r="Q195" s="83"/>
      <c r="R195" s="83"/>
      <c r="S195" s="82"/>
      <c r="T195" s="87"/>
      <c r="U195" s="87"/>
      <c r="V195" s="87"/>
      <c r="W195" s="87"/>
      <c r="X195" s="87"/>
      <c r="Y195" s="87"/>
      <c r="Z195" s="87"/>
      <c r="AA195" s="87"/>
      <c r="AB195" s="87"/>
      <c r="AC195" s="87"/>
      <c r="AD195" s="87"/>
      <c r="AE195" s="87"/>
      <c r="AF195" s="87"/>
      <c r="AG195" s="93"/>
      <c r="AH195" s="87"/>
      <c r="AI195" s="87"/>
      <c r="AJ195" s="87"/>
      <c r="AK195" s="87"/>
      <c r="AL195" s="87"/>
      <c r="AM195" s="87"/>
      <c r="AN195" s="88"/>
      <c r="AO195" s="88"/>
      <c r="AP195" s="87"/>
      <c r="AQ195" s="88"/>
      <c r="AR195" s="87"/>
      <c r="AS195" s="87"/>
      <c r="AT195" s="87"/>
      <c r="AU195" s="87"/>
      <c r="AV195" s="87"/>
      <c r="AW195" s="87"/>
      <c r="AX195" s="87"/>
      <c r="AY195" s="87"/>
      <c r="AZ195" s="89"/>
      <c r="BA195" s="89"/>
      <c r="BB195" s="89"/>
      <c r="BC195" s="89"/>
      <c r="BD195" s="89"/>
      <c r="BE195" s="87"/>
      <c r="BF195" s="87"/>
      <c r="BG195" s="87"/>
      <c r="BH195" s="78"/>
      <c r="BI195" s="78"/>
      <c r="BJ195" s="78"/>
    </row>
    <row r="196" spans="1:62" s="79" customFormat="1" ht="15" customHeight="1" x14ac:dyDescent="0.25">
      <c r="A196" s="81"/>
      <c r="B196" s="161"/>
      <c r="C196" s="332"/>
      <c r="D196" s="329"/>
      <c r="E196" s="322"/>
      <c r="F196" s="322"/>
      <c r="G196" s="83"/>
      <c r="H196" s="83"/>
      <c r="I196" s="83"/>
      <c r="J196" s="83"/>
      <c r="K196" s="83"/>
      <c r="L196" s="83"/>
      <c r="M196" s="83"/>
      <c r="N196" s="83"/>
      <c r="O196" s="83"/>
      <c r="P196" s="83"/>
      <c r="Q196" s="83"/>
      <c r="R196" s="83"/>
      <c r="S196" s="82"/>
      <c r="T196" s="87"/>
      <c r="U196" s="87"/>
      <c r="V196" s="87"/>
      <c r="W196" s="87"/>
      <c r="X196" s="87"/>
      <c r="Y196" s="87"/>
      <c r="Z196" s="87"/>
      <c r="AA196" s="87"/>
      <c r="AB196" s="87"/>
      <c r="AC196" s="87"/>
      <c r="AD196" s="87"/>
      <c r="AE196" s="87"/>
      <c r="AF196" s="87"/>
      <c r="AG196" s="93"/>
      <c r="AH196" s="87"/>
      <c r="AI196" s="87"/>
      <c r="AJ196" s="87"/>
      <c r="AK196" s="87"/>
      <c r="AL196" s="87"/>
      <c r="AM196" s="87"/>
      <c r="AN196" s="88"/>
      <c r="AO196" s="88"/>
      <c r="AP196" s="87"/>
      <c r="AQ196" s="88"/>
      <c r="AR196" s="87"/>
      <c r="AS196" s="87"/>
      <c r="AT196" s="87"/>
      <c r="AU196" s="87"/>
      <c r="AV196" s="87"/>
      <c r="AW196" s="87"/>
      <c r="AX196" s="87"/>
      <c r="AY196" s="87"/>
      <c r="AZ196" s="89"/>
      <c r="BA196" s="89"/>
      <c r="BB196" s="89"/>
      <c r="BC196" s="89"/>
      <c r="BD196" s="89"/>
      <c r="BE196" s="87"/>
      <c r="BF196" s="87"/>
      <c r="BG196" s="87"/>
      <c r="BH196" s="78"/>
      <c r="BI196" s="78"/>
      <c r="BJ196" s="78"/>
    </row>
    <row r="197" spans="1:62" s="79" customFormat="1" ht="15" customHeight="1" x14ac:dyDescent="0.25">
      <c r="A197" s="81"/>
      <c r="B197" s="161"/>
      <c r="C197" s="332"/>
      <c r="D197" s="329"/>
      <c r="E197" s="322"/>
      <c r="F197" s="322"/>
      <c r="G197" s="83"/>
      <c r="H197" s="83"/>
      <c r="I197" s="83"/>
      <c r="J197" s="83"/>
      <c r="K197" s="83"/>
      <c r="L197" s="83"/>
      <c r="M197" s="83"/>
      <c r="N197" s="83"/>
      <c r="O197" s="83"/>
      <c r="P197" s="83"/>
      <c r="Q197" s="83"/>
      <c r="R197" s="83"/>
      <c r="S197" s="82"/>
      <c r="T197" s="87"/>
      <c r="U197" s="87"/>
      <c r="V197" s="87"/>
      <c r="W197" s="87"/>
      <c r="X197" s="87"/>
      <c r="Y197" s="87"/>
      <c r="Z197" s="87"/>
      <c r="AA197" s="87"/>
      <c r="AB197" s="87"/>
      <c r="AC197" s="87"/>
      <c r="AD197" s="87"/>
      <c r="AE197" s="87"/>
      <c r="AF197" s="87"/>
      <c r="AG197" s="93"/>
      <c r="AH197" s="87"/>
      <c r="AI197" s="87"/>
      <c r="AJ197" s="87"/>
      <c r="AK197" s="87"/>
      <c r="AL197" s="87"/>
      <c r="AM197" s="87"/>
      <c r="AN197" s="88"/>
      <c r="AO197" s="88"/>
      <c r="AP197" s="87"/>
      <c r="AQ197" s="88"/>
      <c r="AR197" s="87"/>
      <c r="AS197" s="87"/>
      <c r="AT197" s="87"/>
      <c r="AU197" s="87"/>
      <c r="AV197" s="87"/>
      <c r="AW197" s="87"/>
      <c r="AX197" s="87"/>
      <c r="AY197" s="87"/>
      <c r="AZ197" s="89"/>
      <c r="BA197" s="89"/>
      <c r="BB197" s="89"/>
      <c r="BC197" s="89"/>
      <c r="BD197" s="89"/>
      <c r="BE197" s="87"/>
      <c r="BF197" s="87"/>
      <c r="BG197" s="87"/>
      <c r="BH197" s="78"/>
      <c r="BI197" s="78"/>
      <c r="BJ197" s="78"/>
    </row>
    <row r="198" spans="1:62" s="79" customFormat="1" ht="15" customHeight="1" x14ac:dyDescent="0.25">
      <c r="A198" s="81"/>
      <c r="B198" s="161"/>
      <c r="C198" s="332"/>
      <c r="D198" s="329"/>
      <c r="E198" s="322"/>
      <c r="F198" s="322"/>
      <c r="G198" s="83"/>
      <c r="H198" s="83"/>
      <c r="I198" s="83"/>
      <c r="J198" s="83"/>
      <c r="K198" s="83"/>
      <c r="L198" s="83"/>
      <c r="M198" s="83"/>
      <c r="N198" s="83"/>
      <c r="O198" s="83"/>
      <c r="P198" s="83"/>
      <c r="Q198" s="83"/>
      <c r="R198" s="83"/>
      <c r="S198" s="82"/>
      <c r="T198" s="87"/>
      <c r="U198" s="87"/>
      <c r="V198" s="87"/>
      <c r="W198" s="87"/>
      <c r="X198" s="87"/>
      <c r="Y198" s="87"/>
      <c r="Z198" s="87"/>
      <c r="AA198" s="87"/>
      <c r="AB198" s="87"/>
      <c r="AC198" s="87"/>
      <c r="AD198" s="87"/>
      <c r="AE198" s="87"/>
      <c r="AF198" s="87"/>
      <c r="AG198" s="93"/>
      <c r="AH198" s="87"/>
      <c r="AI198" s="87"/>
      <c r="AJ198" s="87"/>
      <c r="AK198" s="87"/>
      <c r="AL198" s="87"/>
      <c r="AM198" s="87"/>
      <c r="AN198" s="88"/>
      <c r="AO198" s="88"/>
      <c r="AP198" s="87"/>
      <c r="AQ198" s="88"/>
      <c r="AR198" s="87"/>
      <c r="AS198" s="87"/>
      <c r="AT198" s="87"/>
      <c r="AU198" s="87"/>
      <c r="AV198" s="87"/>
      <c r="AW198" s="87"/>
      <c r="AX198" s="87"/>
      <c r="AY198" s="87"/>
      <c r="AZ198" s="89"/>
      <c r="BA198" s="89"/>
      <c r="BB198" s="89"/>
      <c r="BC198" s="89"/>
      <c r="BD198" s="89"/>
      <c r="BE198" s="87"/>
      <c r="BF198" s="87"/>
      <c r="BG198" s="87"/>
      <c r="BH198" s="78"/>
      <c r="BI198" s="78"/>
      <c r="BJ198" s="78"/>
    </row>
    <row r="199" spans="1:62" s="79" customFormat="1" ht="15" customHeight="1" x14ac:dyDescent="0.25">
      <c r="A199" s="81"/>
      <c r="B199" s="161"/>
      <c r="C199" s="332"/>
      <c r="D199" s="329"/>
      <c r="E199" s="322"/>
      <c r="F199" s="322"/>
      <c r="G199" s="83"/>
      <c r="H199" s="83"/>
      <c r="I199" s="83"/>
      <c r="J199" s="83"/>
      <c r="K199" s="83"/>
      <c r="L199" s="83"/>
      <c r="M199" s="83"/>
      <c r="N199" s="83"/>
      <c r="O199" s="83"/>
      <c r="P199" s="83"/>
      <c r="Q199" s="83"/>
      <c r="R199" s="83"/>
      <c r="S199" s="82"/>
      <c r="T199" s="87"/>
      <c r="U199" s="87"/>
      <c r="V199" s="87"/>
      <c r="W199" s="87"/>
      <c r="X199" s="87"/>
      <c r="Y199" s="87"/>
      <c r="Z199" s="87"/>
      <c r="AA199" s="87"/>
      <c r="AB199" s="87"/>
      <c r="AC199" s="87"/>
      <c r="AD199" s="87"/>
      <c r="AE199" s="87"/>
      <c r="AF199" s="87"/>
      <c r="AG199" s="93"/>
      <c r="AH199" s="87"/>
      <c r="AI199" s="87"/>
      <c r="AJ199" s="87"/>
      <c r="AK199" s="87"/>
      <c r="AL199" s="87"/>
      <c r="AM199" s="87"/>
      <c r="AN199" s="88"/>
      <c r="AO199" s="88"/>
      <c r="AP199" s="87"/>
      <c r="AQ199" s="88"/>
      <c r="AR199" s="87"/>
      <c r="AS199" s="87"/>
      <c r="AT199" s="87"/>
      <c r="AU199" s="87"/>
      <c r="AV199" s="87"/>
      <c r="AW199" s="87"/>
      <c r="AX199" s="87"/>
      <c r="AY199" s="87"/>
      <c r="AZ199" s="89"/>
      <c r="BA199" s="89"/>
      <c r="BB199" s="89"/>
      <c r="BC199" s="89"/>
      <c r="BD199" s="89"/>
      <c r="BE199" s="87"/>
      <c r="BF199" s="87"/>
      <c r="BG199" s="87"/>
      <c r="BH199" s="78"/>
      <c r="BI199" s="78"/>
      <c r="BJ199" s="78"/>
    </row>
    <row r="200" spans="1:62" s="79" customFormat="1" ht="15" customHeight="1" x14ac:dyDescent="0.25">
      <c r="A200" s="81"/>
      <c r="B200" s="161"/>
      <c r="C200" s="332"/>
      <c r="D200" s="329"/>
      <c r="E200" s="322"/>
      <c r="F200" s="322"/>
      <c r="G200" s="83"/>
      <c r="H200" s="83"/>
      <c r="I200" s="83"/>
      <c r="J200" s="83"/>
      <c r="K200" s="83"/>
      <c r="L200" s="83"/>
      <c r="M200" s="83"/>
      <c r="N200" s="83"/>
      <c r="O200" s="83"/>
      <c r="P200" s="83"/>
      <c r="Q200" s="83"/>
      <c r="R200" s="83"/>
      <c r="S200" s="82"/>
      <c r="T200" s="87"/>
      <c r="U200" s="87"/>
      <c r="V200" s="87"/>
      <c r="W200" s="87"/>
      <c r="X200" s="87"/>
      <c r="Y200" s="87"/>
      <c r="Z200" s="87"/>
      <c r="AA200" s="87"/>
      <c r="AB200" s="87"/>
      <c r="AC200" s="87"/>
      <c r="AD200" s="87"/>
      <c r="AE200" s="87"/>
      <c r="AF200" s="87"/>
      <c r="AG200" s="93"/>
      <c r="AH200" s="87"/>
      <c r="AI200" s="87"/>
      <c r="AJ200" s="87"/>
      <c r="AK200" s="87"/>
      <c r="AL200" s="87"/>
      <c r="AM200" s="87"/>
      <c r="AN200" s="88"/>
      <c r="AO200" s="88"/>
      <c r="AP200" s="87"/>
      <c r="AQ200" s="88"/>
      <c r="AR200" s="87"/>
      <c r="AS200" s="87"/>
      <c r="AT200" s="87"/>
      <c r="AU200" s="87"/>
      <c r="AV200" s="87"/>
      <c r="AW200" s="87"/>
      <c r="AX200" s="87"/>
      <c r="AY200" s="87"/>
      <c r="AZ200" s="89"/>
      <c r="BA200" s="89"/>
      <c r="BB200" s="89"/>
      <c r="BC200" s="89"/>
      <c r="BD200" s="89"/>
      <c r="BE200" s="87"/>
      <c r="BF200" s="87"/>
      <c r="BG200" s="87"/>
      <c r="BH200" s="78"/>
      <c r="BI200" s="78"/>
      <c r="BJ200" s="78"/>
    </row>
    <row r="201" spans="1:62" s="79" customFormat="1" ht="15" customHeight="1" x14ac:dyDescent="0.25">
      <c r="A201" s="81"/>
      <c r="B201" s="161"/>
      <c r="C201" s="332"/>
      <c r="D201" s="329"/>
      <c r="E201" s="322"/>
      <c r="F201" s="322"/>
      <c r="G201" s="83"/>
      <c r="H201" s="83"/>
      <c r="I201" s="83"/>
      <c r="J201" s="83"/>
      <c r="K201" s="83"/>
      <c r="L201" s="83"/>
      <c r="M201" s="83"/>
      <c r="N201" s="83"/>
      <c r="O201" s="83"/>
      <c r="P201" s="83"/>
      <c r="Q201" s="83"/>
      <c r="R201" s="83"/>
      <c r="S201" s="82"/>
      <c r="T201" s="87"/>
      <c r="U201" s="87"/>
      <c r="V201" s="87"/>
      <c r="W201" s="87"/>
      <c r="X201" s="87"/>
      <c r="Y201" s="87"/>
      <c r="Z201" s="87"/>
      <c r="AA201" s="87"/>
      <c r="AB201" s="87"/>
      <c r="AC201" s="87"/>
      <c r="AD201" s="87"/>
      <c r="AE201" s="87"/>
      <c r="AF201" s="87"/>
      <c r="AG201" s="93"/>
      <c r="AH201" s="87"/>
      <c r="AI201" s="87"/>
      <c r="AJ201" s="87"/>
      <c r="AK201" s="87"/>
      <c r="AL201" s="87"/>
      <c r="AM201" s="87"/>
      <c r="AN201" s="88"/>
      <c r="AO201" s="88"/>
      <c r="AP201" s="87"/>
      <c r="AQ201" s="88"/>
      <c r="AR201" s="87"/>
      <c r="AS201" s="87"/>
      <c r="AT201" s="87"/>
      <c r="AU201" s="87"/>
      <c r="AV201" s="87"/>
      <c r="AW201" s="87"/>
      <c r="AX201" s="87"/>
      <c r="AY201" s="87"/>
      <c r="AZ201" s="89"/>
      <c r="BA201" s="89"/>
      <c r="BB201" s="89"/>
      <c r="BC201" s="89"/>
      <c r="BD201" s="89"/>
      <c r="BE201" s="87"/>
      <c r="BF201" s="87"/>
      <c r="BG201" s="87"/>
      <c r="BH201" s="78"/>
      <c r="BI201" s="78"/>
      <c r="BJ201" s="78"/>
    </row>
    <row r="202" spans="1:62" s="79" customFormat="1" ht="15" customHeight="1" x14ac:dyDescent="0.25">
      <c r="A202" s="81"/>
      <c r="B202" s="161"/>
      <c r="C202" s="332"/>
      <c r="D202" s="329"/>
      <c r="E202" s="322"/>
      <c r="F202" s="322"/>
      <c r="G202" s="83"/>
      <c r="H202" s="83"/>
      <c r="I202" s="83"/>
      <c r="J202" s="83"/>
      <c r="K202" s="83"/>
      <c r="L202" s="83"/>
      <c r="M202" s="83"/>
      <c r="N202" s="83"/>
      <c r="O202" s="83"/>
      <c r="P202" s="83"/>
      <c r="Q202" s="83"/>
      <c r="R202" s="83"/>
      <c r="S202" s="82"/>
      <c r="T202" s="87"/>
      <c r="U202" s="87"/>
      <c r="V202" s="87"/>
      <c r="W202" s="87"/>
      <c r="X202" s="87"/>
      <c r="Y202" s="87"/>
      <c r="Z202" s="87"/>
      <c r="AA202" s="87"/>
      <c r="AB202" s="87"/>
      <c r="AC202" s="87"/>
      <c r="AD202" s="87"/>
      <c r="AE202" s="87"/>
      <c r="AF202" s="87"/>
      <c r="AG202" s="93"/>
      <c r="AH202" s="87"/>
      <c r="AI202" s="87"/>
      <c r="AJ202" s="87"/>
      <c r="AK202" s="87"/>
      <c r="AL202" s="87"/>
      <c r="AM202" s="87"/>
      <c r="AN202" s="88"/>
      <c r="AO202" s="88"/>
      <c r="AP202" s="87"/>
      <c r="AQ202" s="88"/>
      <c r="AR202" s="87"/>
      <c r="AS202" s="87"/>
      <c r="AT202" s="87"/>
      <c r="AU202" s="87"/>
      <c r="AV202" s="87"/>
      <c r="AW202" s="87"/>
      <c r="AX202" s="87"/>
      <c r="AY202" s="87"/>
      <c r="AZ202" s="89"/>
      <c r="BA202" s="89"/>
      <c r="BB202" s="89"/>
      <c r="BC202" s="89"/>
      <c r="BD202" s="89"/>
      <c r="BE202" s="87"/>
      <c r="BF202" s="87"/>
      <c r="BG202" s="87"/>
      <c r="BH202" s="78"/>
      <c r="BI202" s="78"/>
      <c r="BJ202" s="78"/>
    </row>
    <row r="203" spans="1:62" s="79" customFormat="1" ht="15" customHeight="1" x14ac:dyDescent="0.25">
      <c r="A203" s="81"/>
      <c r="B203" s="161"/>
      <c r="C203" s="332"/>
      <c r="D203" s="329"/>
      <c r="E203" s="322"/>
      <c r="F203" s="322"/>
      <c r="G203" s="83"/>
      <c r="H203" s="83"/>
      <c r="I203" s="83"/>
      <c r="J203" s="83"/>
      <c r="K203" s="83"/>
      <c r="L203" s="83"/>
      <c r="M203" s="83"/>
      <c r="N203" s="83"/>
      <c r="O203" s="83"/>
      <c r="P203" s="83"/>
      <c r="Q203" s="83"/>
      <c r="R203" s="83"/>
      <c r="S203" s="82"/>
      <c r="T203" s="87"/>
      <c r="U203" s="87"/>
      <c r="V203" s="87"/>
      <c r="W203" s="87"/>
      <c r="X203" s="87"/>
      <c r="Y203" s="87"/>
      <c r="Z203" s="87"/>
      <c r="AA203" s="87"/>
      <c r="AB203" s="87"/>
      <c r="AC203" s="87"/>
      <c r="AD203" s="87"/>
      <c r="AE203" s="87"/>
      <c r="AF203" s="87"/>
      <c r="AG203" s="93"/>
      <c r="AH203" s="87"/>
      <c r="AI203" s="87"/>
      <c r="AJ203" s="87"/>
      <c r="AK203" s="87"/>
      <c r="AL203" s="87"/>
      <c r="AM203" s="87"/>
      <c r="AN203" s="88"/>
      <c r="AO203" s="88"/>
      <c r="AP203" s="87"/>
      <c r="AQ203" s="88"/>
      <c r="AR203" s="87"/>
      <c r="AS203" s="87"/>
      <c r="AT203" s="87"/>
      <c r="AU203" s="87"/>
      <c r="AV203" s="87"/>
      <c r="AW203" s="87"/>
      <c r="AX203" s="87"/>
      <c r="AY203" s="87"/>
      <c r="AZ203" s="89"/>
      <c r="BA203" s="89"/>
      <c r="BB203" s="89"/>
      <c r="BC203" s="89"/>
      <c r="BD203" s="89"/>
      <c r="BE203" s="87"/>
      <c r="BF203" s="87"/>
      <c r="BG203" s="87"/>
      <c r="BH203" s="78"/>
      <c r="BI203" s="78"/>
      <c r="BJ203" s="78"/>
    </row>
    <row r="204" spans="1:62" s="79" customFormat="1" ht="15" customHeight="1" x14ac:dyDescent="0.25">
      <c r="A204" s="81"/>
      <c r="B204" s="161"/>
      <c r="C204" s="332"/>
      <c r="D204" s="329"/>
      <c r="E204" s="322"/>
      <c r="F204" s="322"/>
      <c r="G204" s="83"/>
      <c r="H204" s="83"/>
      <c r="I204" s="83"/>
      <c r="J204" s="83"/>
      <c r="K204" s="83"/>
      <c r="L204" s="83"/>
      <c r="M204" s="83"/>
      <c r="N204" s="83"/>
      <c r="O204" s="83"/>
      <c r="P204" s="83"/>
      <c r="Q204" s="83"/>
      <c r="R204" s="83"/>
      <c r="S204" s="82"/>
      <c r="T204" s="87"/>
      <c r="U204" s="87"/>
      <c r="V204" s="87"/>
      <c r="W204" s="87"/>
      <c r="X204" s="87"/>
      <c r="Y204" s="87"/>
      <c r="Z204" s="87"/>
      <c r="AA204" s="87"/>
      <c r="AB204" s="87"/>
      <c r="AC204" s="87"/>
      <c r="AD204" s="87"/>
      <c r="AE204" s="87"/>
      <c r="AF204" s="87"/>
      <c r="AG204" s="93"/>
      <c r="AH204" s="87"/>
      <c r="AI204" s="87"/>
      <c r="AJ204" s="87"/>
      <c r="AK204" s="87"/>
      <c r="AL204" s="87"/>
      <c r="AM204" s="87"/>
      <c r="AN204" s="88"/>
      <c r="AO204" s="88"/>
      <c r="AP204" s="87"/>
      <c r="AQ204" s="88"/>
      <c r="AR204" s="87"/>
      <c r="AS204" s="87"/>
      <c r="AT204" s="87"/>
      <c r="AU204" s="87"/>
      <c r="AV204" s="87"/>
      <c r="AW204" s="87"/>
      <c r="AX204" s="87"/>
      <c r="AY204" s="87"/>
      <c r="AZ204" s="89"/>
      <c r="BA204" s="89"/>
      <c r="BB204" s="89"/>
      <c r="BC204" s="89"/>
      <c r="BD204" s="89"/>
      <c r="BE204" s="87"/>
      <c r="BF204" s="87"/>
      <c r="BG204" s="87"/>
      <c r="BH204" s="78"/>
      <c r="BI204" s="78"/>
      <c r="BJ204" s="78"/>
    </row>
    <row r="205" spans="1:62" s="79" customFormat="1" ht="15" customHeight="1" x14ac:dyDescent="0.25">
      <c r="A205" s="81"/>
      <c r="B205" s="161"/>
      <c r="C205" s="332"/>
      <c r="D205" s="329"/>
      <c r="E205" s="322"/>
      <c r="F205" s="322"/>
      <c r="G205" s="83"/>
      <c r="H205" s="83"/>
      <c r="I205" s="83"/>
      <c r="J205" s="83"/>
      <c r="K205" s="83"/>
      <c r="L205" s="83"/>
      <c r="M205" s="83"/>
      <c r="N205" s="83"/>
      <c r="O205" s="83"/>
      <c r="P205" s="83"/>
      <c r="Q205" s="83"/>
      <c r="R205" s="83"/>
      <c r="S205" s="82"/>
      <c r="T205" s="87"/>
      <c r="U205" s="87"/>
      <c r="V205" s="87"/>
      <c r="W205" s="87"/>
      <c r="X205" s="87"/>
      <c r="Y205" s="87"/>
      <c r="Z205" s="87"/>
      <c r="AA205" s="87"/>
      <c r="AB205" s="87"/>
      <c r="AC205" s="87"/>
      <c r="AD205" s="87"/>
      <c r="AE205" s="87"/>
      <c r="AF205" s="87"/>
      <c r="AG205" s="93"/>
      <c r="AH205" s="87"/>
      <c r="AI205" s="87"/>
      <c r="AJ205" s="87"/>
      <c r="AK205" s="87"/>
      <c r="AL205" s="87"/>
      <c r="AM205" s="87"/>
      <c r="AN205" s="88"/>
      <c r="AO205" s="88"/>
      <c r="AP205" s="87"/>
      <c r="AQ205" s="88"/>
      <c r="AR205" s="87"/>
      <c r="AS205" s="87"/>
      <c r="AT205" s="87"/>
      <c r="AU205" s="87"/>
      <c r="AV205" s="87"/>
      <c r="AW205" s="87"/>
      <c r="AX205" s="87"/>
      <c r="AY205" s="87"/>
      <c r="AZ205" s="89"/>
      <c r="BA205" s="89"/>
      <c r="BB205" s="89"/>
      <c r="BC205" s="89"/>
      <c r="BD205" s="89"/>
      <c r="BE205" s="87"/>
      <c r="BF205" s="87"/>
      <c r="BG205" s="87"/>
      <c r="BH205" s="78"/>
      <c r="BI205" s="78"/>
      <c r="BJ205" s="78"/>
    </row>
    <row r="206" spans="1:62" s="79" customFormat="1" ht="15" customHeight="1" x14ac:dyDescent="0.25">
      <c r="A206" s="81"/>
      <c r="B206" s="161"/>
      <c r="C206" s="332"/>
      <c r="D206" s="329"/>
      <c r="E206" s="322"/>
      <c r="F206" s="322"/>
      <c r="G206" s="83"/>
      <c r="H206" s="83"/>
      <c r="I206" s="83"/>
      <c r="J206" s="83"/>
      <c r="K206" s="83"/>
      <c r="L206" s="83"/>
      <c r="M206" s="83"/>
      <c r="N206" s="83"/>
      <c r="O206" s="83"/>
      <c r="P206" s="83"/>
      <c r="Q206" s="83"/>
      <c r="R206" s="83"/>
      <c r="S206" s="82"/>
      <c r="T206" s="87"/>
      <c r="U206" s="87"/>
      <c r="V206" s="87"/>
      <c r="W206" s="87"/>
      <c r="X206" s="87"/>
      <c r="Y206" s="87"/>
      <c r="Z206" s="87"/>
      <c r="AA206" s="87"/>
      <c r="AB206" s="87"/>
      <c r="AC206" s="87"/>
      <c r="AD206" s="87"/>
      <c r="AE206" s="87"/>
      <c r="AF206" s="87"/>
      <c r="AG206" s="93"/>
      <c r="AH206" s="87"/>
      <c r="AI206" s="87"/>
      <c r="AJ206" s="87"/>
      <c r="AK206" s="87"/>
      <c r="AL206" s="87"/>
      <c r="AM206" s="87"/>
      <c r="AN206" s="88"/>
      <c r="AO206" s="88"/>
      <c r="AP206" s="87"/>
      <c r="AQ206" s="88"/>
      <c r="AR206" s="87"/>
      <c r="AS206" s="87"/>
      <c r="AT206" s="87"/>
      <c r="AU206" s="87"/>
      <c r="AV206" s="87"/>
      <c r="AW206" s="87"/>
      <c r="AX206" s="87"/>
      <c r="AY206" s="87"/>
      <c r="AZ206" s="89"/>
      <c r="BA206" s="89"/>
      <c r="BB206" s="89"/>
      <c r="BC206" s="89"/>
      <c r="BD206" s="89"/>
      <c r="BE206" s="87"/>
      <c r="BF206" s="87"/>
      <c r="BG206" s="87"/>
      <c r="BH206" s="78"/>
      <c r="BI206" s="78"/>
      <c r="BJ206" s="78"/>
    </row>
    <row r="207" spans="1:62" s="79" customFormat="1" ht="15" customHeight="1" x14ac:dyDescent="0.25">
      <c r="A207" s="81"/>
      <c r="B207" s="161"/>
      <c r="C207" s="332"/>
      <c r="D207" s="329"/>
      <c r="E207" s="322"/>
      <c r="F207" s="322"/>
      <c r="G207" s="83"/>
      <c r="H207" s="83"/>
      <c r="I207" s="83"/>
      <c r="J207" s="83"/>
      <c r="K207" s="83"/>
      <c r="L207" s="83"/>
      <c r="M207" s="83"/>
      <c r="N207" s="83"/>
      <c r="O207" s="83"/>
      <c r="P207" s="83"/>
      <c r="Q207" s="83"/>
      <c r="R207" s="83"/>
      <c r="S207" s="82"/>
      <c r="T207" s="87"/>
      <c r="U207" s="87"/>
      <c r="V207" s="87"/>
      <c r="W207" s="87"/>
      <c r="X207" s="87"/>
      <c r="Y207" s="87"/>
      <c r="Z207" s="87"/>
      <c r="AA207" s="87"/>
      <c r="AB207" s="87"/>
      <c r="AC207" s="87"/>
      <c r="AD207" s="87"/>
      <c r="AE207" s="87"/>
      <c r="AF207" s="87"/>
      <c r="AG207" s="93"/>
      <c r="AH207" s="87"/>
      <c r="AI207" s="87"/>
      <c r="AJ207" s="87"/>
      <c r="AK207" s="87"/>
      <c r="AL207" s="87"/>
      <c r="AM207" s="87"/>
      <c r="AN207" s="88"/>
      <c r="AO207" s="88"/>
      <c r="AP207" s="87"/>
      <c r="AQ207" s="88"/>
      <c r="AR207" s="87"/>
      <c r="AS207" s="87"/>
      <c r="AT207" s="87"/>
      <c r="AU207" s="87"/>
      <c r="AV207" s="87"/>
      <c r="AW207" s="87"/>
      <c r="AX207" s="87"/>
      <c r="AY207" s="87"/>
      <c r="AZ207" s="89"/>
      <c r="BA207" s="89"/>
      <c r="BB207" s="89"/>
      <c r="BC207" s="89"/>
      <c r="BD207" s="89"/>
      <c r="BE207" s="87"/>
      <c r="BF207" s="87"/>
      <c r="BG207" s="87"/>
      <c r="BH207" s="78"/>
      <c r="BI207" s="78"/>
      <c r="BJ207" s="78"/>
    </row>
    <row r="208" spans="1:62" s="79" customFormat="1" ht="15" customHeight="1" x14ac:dyDescent="0.25">
      <c r="A208" s="81"/>
      <c r="B208" s="161"/>
      <c r="C208" s="332"/>
      <c r="D208" s="329"/>
      <c r="E208" s="322"/>
      <c r="F208" s="322"/>
      <c r="G208" s="83"/>
      <c r="H208" s="83"/>
      <c r="I208" s="83"/>
      <c r="J208" s="83"/>
      <c r="K208" s="83"/>
      <c r="L208" s="83"/>
      <c r="M208" s="83"/>
      <c r="N208" s="83"/>
      <c r="O208" s="83"/>
      <c r="P208" s="83"/>
      <c r="Q208" s="83"/>
      <c r="R208" s="83"/>
      <c r="S208" s="82"/>
      <c r="T208" s="87"/>
      <c r="U208" s="87"/>
      <c r="V208" s="87"/>
      <c r="W208" s="87"/>
      <c r="X208" s="87"/>
      <c r="Y208" s="87"/>
      <c r="Z208" s="87"/>
      <c r="AA208" s="87"/>
      <c r="AB208" s="87"/>
      <c r="AC208" s="87"/>
      <c r="AD208" s="87"/>
      <c r="AE208" s="87"/>
      <c r="AF208" s="87"/>
      <c r="AG208" s="93"/>
      <c r="AH208" s="87"/>
      <c r="AI208" s="87"/>
      <c r="AJ208" s="87"/>
      <c r="AK208" s="87"/>
      <c r="AL208" s="87"/>
      <c r="AM208" s="87"/>
      <c r="AN208" s="88"/>
      <c r="AO208" s="88"/>
      <c r="AP208" s="87"/>
      <c r="AQ208" s="88"/>
      <c r="AR208" s="87"/>
      <c r="AS208" s="87"/>
      <c r="AT208" s="87"/>
      <c r="AU208" s="87"/>
      <c r="AV208" s="87"/>
      <c r="AW208" s="87"/>
      <c r="AX208" s="87"/>
      <c r="AY208" s="87"/>
      <c r="AZ208" s="89"/>
      <c r="BA208" s="89"/>
      <c r="BB208" s="89"/>
      <c r="BC208" s="89"/>
      <c r="BD208" s="89"/>
      <c r="BE208" s="87"/>
      <c r="BF208" s="87"/>
      <c r="BG208" s="87"/>
      <c r="BH208" s="78"/>
      <c r="BI208" s="78"/>
      <c r="BJ208" s="78"/>
    </row>
    <row r="209" spans="1:62" s="79" customFormat="1" ht="15" customHeight="1" x14ac:dyDescent="0.25">
      <c r="A209" s="81"/>
      <c r="B209" s="161"/>
      <c r="C209" s="332"/>
      <c r="D209" s="329"/>
      <c r="E209" s="322"/>
      <c r="F209" s="322"/>
      <c r="G209" s="83"/>
      <c r="H209" s="83"/>
      <c r="I209" s="83"/>
      <c r="J209" s="83"/>
      <c r="K209" s="83"/>
      <c r="L209" s="83"/>
      <c r="M209" s="83"/>
      <c r="N209" s="83"/>
      <c r="O209" s="83"/>
      <c r="P209" s="83"/>
      <c r="Q209" s="83"/>
      <c r="R209" s="83"/>
      <c r="S209" s="82"/>
      <c r="T209" s="87"/>
      <c r="U209" s="87"/>
      <c r="V209" s="87"/>
      <c r="W209" s="87"/>
      <c r="X209" s="87"/>
      <c r="Y209" s="87"/>
      <c r="Z209" s="87"/>
      <c r="AA209" s="87"/>
      <c r="AB209" s="87"/>
      <c r="AC209" s="87"/>
      <c r="AD209" s="87"/>
      <c r="AE209" s="87"/>
      <c r="AF209" s="87"/>
      <c r="AG209" s="93"/>
      <c r="AH209" s="87"/>
      <c r="AI209" s="87"/>
      <c r="AJ209" s="87"/>
      <c r="AK209" s="87"/>
      <c r="AL209" s="87"/>
      <c r="AM209" s="87"/>
      <c r="AN209" s="88"/>
      <c r="AO209" s="88"/>
      <c r="AP209" s="87"/>
      <c r="AQ209" s="88"/>
      <c r="AR209" s="87"/>
      <c r="AS209" s="87"/>
      <c r="AT209" s="87"/>
      <c r="AU209" s="87"/>
      <c r="AV209" s="87"/>
      <c r="AW209" s="87"/>
      <c r="AX209" s="87"/>
      <c r="AY209" s="87"/>
      <c r="AZ209" s="89"/>
      <c r="BA209" s="89"/>
      <c r="BB209" s="89"/>
      <c r="BC209" s="89"/>
      <c r="BD209" s="89"/>
      <c r="BE209" s="87"/>
      <c r="BF209" s="87"/>
      <c r="BG209" s="87"/>
      <c r="BH209" s="78"/>
      <c r="BI209" s="78"/>
      <c r="BJ209" s="78"/>
    </row>
    <row r="210" spans="1:62" s="79" customFormat="1" ht="15" customHeight="1" x14ac:dyDescent="0.25">
      <c r="A210" s="81"/>
      <c r="B210" s="161"/>
      <c r="C210" s="332"/>
      <c r="D210" s="329"/>
      <c r="E210" s="322"/>
      <c r="F210" s="322"/>
      <c r="G210" s="83"/>
      <c r="H210" s="83"/>
      <c r="I210" s="83"/>
      <c r="J210" s="83"/>
      <c r="K210" s="83"/>
      <c r="L210" s="83"/>
      <c r="M210" s="83"/>
      <c r="N210" s="83"/>
      <c r="O210" s="83"/>
      <c r="P210" s="83"/>
      <c r="Q210" s="83"/>
      <c r="R210" s="83"/>
      <c r="S210" s="82"/>
      <c r="T210" s="87"/>
      <c r="U210" s="87"/>
      <c r="V210" s="87"/>
      <c r="W210" s="87"/>
      <c r="X210" s="87"/>
      <c r="Y210" s="87"/>
      <c r="Z210" s="87"/>
      <c r="AA210" s="87"/>
      <c r="AB210" s="87"/>
      <c r="AC210" s="87"/>
      <c r="AD210" s="87"/>
      <c r="AE210" s="87"/>
      <c r="AF210" s="87"/>
      <c r="AG210" s="93"/>
      <c r="AH210" s="87"/>
      <c r="AI210" s="87"/>
      <c r="AJ210" s="87"/>
      <c r="AK210" s="87"/>
      <c r="AL210" s="87"/>
      <c r="AM210" s="87"/>
      <c r="AN210" s="88"/>
      <c r="AO210" s="88"/>
      <c r="AP210" s="87"/>
      <c r="AQ210" s="88"/>
      <c r="AR210" s="87"/>
      <c r="AS210" s="87"/>
      <c r="AT210" s="87"/>
      <c r="AU210" s="87"/>
      <c r="AV210" s="87"/>
      <c r="AW210" s="87"/>
      <c r="AX210" s="87"/>
      <c r="AY210" s="87"/>
      <c r="AZ210" s="89"/>
      <c r="BA210" s="89"/>
      <c r="BB210" s="89"/>
      <c r="BC210" s="89"/>
      <c r="BD210" s="89"/>
      <c r="BE210" s="87"/>
      <c r="BF210" s="87"/>
      <c r="BG210" s="87"/>
      <c r="BH210" s="78"/>
      <c r="BI210" s="78"/>
      <c r="BJ210" s="78"/>
    </row>
    <row r="211" spans="1:62" s="79" customFormat="1" ht="15" customHeight="1" x14ac:dyDescent="0.25">
      <c r="A211" s="81"/>
      <c r="B211" s="161"/>
      <c r="C211" s="332"/>
      <c r="D211" s="329"/>
      <c r="E211" s="322"/>
      <c r="F211" s="322"/>
      <c r="G211" s="83"/>
      <c r="H211" s="83"/>
      <c r="I211" s="83"/>
      <c r="J211" s="83"/>
      <c r="K211" s="83"/>
      <c r="L211" s="83"/>
      <c r="M211" s="83"/>
      <c r="N211" s="83"/>
      <c r="O211" s="83"/>
      <c r="P211" s="83"/>
      <c r="Q211" s="83"/>
      <c r="R211" s="83"/>
      <c r="S211" s="82"/>
      <c r="T211" s="87"/>
      <c r="U211" s="87"/>
      <c r="V211" s="87"/>
      <c r="W211" s="87"/>
      <c r="X211" s="87"/>
      <c r="Y211" s="87"/>
      <c r="Z211" s="87"/>
      <c r="AA211" s="87"/>
      <c r="AB211" s="87"/>
      <c r="AC211" s="87"/>
      <c r="AD211" s="87"/>
      <c r="AE211" s="87"/>
      <c r="AF211" s="87"/>
      <c r="AG211" s="93"/>
      <c r="AH211" s="87"/>
      <c r="AI211" s="87"/>
      <c r="AJ211" s="87"/>
      <c r="AK211" s="87"/>
      <c r="AL211" s="87"/>
      <c r="AM211" s="87"/>
      <c r="AN211" s="88"/>
      <c r="AO211" s="88"/>
      <c r="AP211" s="87"/>
      <c r="AQ211" s="88"/>
      <c r="AR211" s="87"/>
      <c r="AS211" s="87"/>
      <c r="AT211" s="87"/>
      <c r="AU211" s="87"/>
      <c r="AV211" s="87"/>
      <c r="AW211" s="87"/>
      <c r="AX211" s="87"/>
      <c r="AY211" s="87"/>
      <c r="AZ211" s="89"/>
      <c r="BA211" s="89"/>
      <c r="BB211" s="89"/>
      <c r="BC211" s="89"/>
      <c r="BD211" s="89"/>
      <c r="BE211" s="87"/>
      <c r="BF211" s="87"/>
      <c r="BG211" s="87"/>
      <c r="BH211" s="78"/>
      <c r="BI211" s="78"/>
      <c r="BJ211" s="78"/>
    </row>
    <row r="212" spans="1:62" s="79" customFormat="1" ht="15" customHeight="1" x14ac:dyDescent="0.25">
      <c r="A212" s="81"/>
      <c r="B212" s="161"/>
      <c r="C212" s="332"/>
      <c r="D212" s="329"/>
      <c r="E212" s="322"/>
      <c r="F212" s="322"/>
      <c r="G212" s="83"/>
      <c r="H212" s="83"/>
      <c r="I212" s="83"/>
      <c r="J212" s="83"/>
      <c r="K212" s="83"/>
      <c r="L212" s="83"/>
      <c r="M212" s="83"/>
      <c r="N212" s="83"/>
      <c r="O212" s="83"/>
      <c r="P212" s="83"/>
      <c r="Q212" s="83"/>
      <c r="R212" s="83"/>
      <c r="S212" s="82"/>
      <c r="T212" s="87"/>
      <c r="U212" s="87"/>
      <c r="V212" s="87"/>
      <c r="W212" s="87"/>
      <c r="X212" s="87"/>
      <c r="Y212" s="87"/>
      <c r="Z212" s="87"/>
      <c r="AA212" s="87"/>
      <c r="AB212" s="87"/>
      <c r="AC212" s="87"/>
      <c r="AD212" s="87"/>
      <c r="AE212" s="87"/>
      <c r="AF212" s="87"/>
      <c r="AG212" s="93"/>
      <c r="AH212" s="87"/>
      <c r="AI212" s="87"/>
      <c r="AJ212" s="87"/>
      <c r="AK212" s="87"/>
      <c r="AL212" s="87"/>
      <c r="AM212" s="87"/>
      <c r="AN212" s="88"/>
      <c r="AO212" s="88"/>
      <c r="AP212" s="87"/>
      <c r="AQ212" s="88"/>
      <c r="AR212" s="87"/>
      <c r="AS212" s="87"/>
      <c r="AT212" s="87"/>
      <c r="AU212" s="87"/>
      <c r="AV212" s="87"/>
      <c r="AW212" s="87"/>
      <c r="AX212" s="87"/>
      <c r="AY212" s="87"/>
      <c r="AZ212" s="89"/>
      <c r="BA212" s="89"/>
      <c r="BB212" s="89"/>
      <c r="BC212" s="89"/>
      <c r="BD212" s="89"/>
      <c r="BE212" s="87"/>
      <c r="BF212" s="87"/>
      <c r="BG212" s="87"/>
      <c r="BH212" s="78"/>
      <c r="BI212" s="78"/>
      <c r="BJ212" s="78"/>
    </row>
    <row r="213" spans="1:62" s="79" customFormat="1" ht="15" customHeight="1" x14ac:dyDescent="0.25">
      <c r="A213" s="81"/>
      <c r="B213" s="161"/>
      <c r="C213" s="332"/>
      <c r="D213" s="329"/>
      <c r="E213" s="322"/>
      <c r="F213" s="322"/>
      <c r="G213" s="83"/>
      <c r="H213" s="83"/>
      <c r="I213" s="83"/>
      <c r="J213" s="83"/>
      <c r="K213" s="83"/>
      <c r="L213" s="83"/>
      <c r="M213" s="83"/>
      <c r="N213" s="83"/>
      <c r="O213" s="83"/>
      <c r="P213" s="83"/>
      <c r="Q213" s="83"/>
      <c r="R213" s="83"/>
      <c r="S213" s="82"/>
      <c r="T213" s="87"/>
      <c r="U213" s="87"/>
      <c r="V213" s="87"/>
      <c r="W213" s="87"/>
      <c r="X213" s="87"/>
      <c r="Y213" s="87"/>
      <c r="Z213" s="87"/>
      <c r="AA213" s="87"/>
      <c r="AB213" s="87"/>
      <c r="AC213" s="87"/>
      <c r="AD213" s="87"/>
      <c r="AE213" s="87"/>
      <c r="AF213" s="87"/>
      <c r="AG213" s="93"/>
      <c r="AH213" s="87"/>
      <c r="AI213" s="87"/>
      <c r="AJ213" s="87"/>
      <c r="AK213" s="87"/>
      <c r="AL213" s="87"/>
      <c r="AM213" s="87"/>
      <c r="AN213" s="88"/>
      <c r="AO213" s="88"/>
      <c r="AP213" s="87"/>
      <c r="AQ213" s="88"/>
      <c r="AR213" s="87"/>
      <c r="AS213" s="87"/>
      <c r="AT213" s="87"/>
      <c r="AU213" s="87"/>
      <c r="AV213" s="87"/>
      <c r="AW213" s="87"/>
      <c r="AX213" s="87"/>
      <c r="AY213" s="87"/>
      <c r="AZ213" s="89"/>
      <c r="BA213" s="89"/>
      <c r="BB213" s="89"/>
      <c r="BC213" s="89"/>
      <c r="BD213" s="89"/>
      <c r="BE213" s="87"/>
      <c r="BF213" s="87"/>
      <c r="BG213" s="87"/>
      <c r="BH213" s="78"/>
      <c r="BI213" s="78"/>
      <c r="BJ213" s="78"/>
    </row>
    <row r="214" spans="1:62" s="79" customFormat="1" ht="15" customHeight="1" x14ac:dyDescent="0.25">
      <c r="A214" s="81"/>
      <c r="B214" s="161"/>
      <c r="C214" s="332"/>
      <c r="D214" s="329"/>
      <c r="E214" s="322"/>
      <c r="F214" s="322"/>
      <c r="G214" s="83"/>
      <c r="H214" s="83"/>
      <c r="I214" s="83"/>
      <c r="J214" s="83"/>
      <c r="K214" s="83"/>
      <c r="L214" s="83"/>
      <c r="M214" s="83"/>
      <c r="N214" s="83"/>
      <c r="O214" s="83"/>
      <c r="P214" s="83"/>
      <c r="Q214" s="83"/>
      <c r="R214" s="83"/>
      <c r="S214" s="82"/>
      <c r="T214" s="87"/>
      <c r="U214" s="87"/>
      <c r="V214" s="87"/>
      <c r="W214" s="87"/>
      <c r="X214" s="87"/>
      <c r="Y214" s="87"/>
      <c r="Z214" s="87"/>
      <c r="AA214" s="87"/>
      <c r="AB214" s="87"/>
      <c r="AC214" s="87"/>
      <c r="AD214" s="87"/>
      <c r="AE214" s="87"/>
      <c r="AF214" s="87"/>
      <c r="AG214" s="93"/>
      <c r="AH214" s="87"/>
      <c r="AI214" s="87"/>
      <c r="AJ214" s="87"/>
      <c r="AK214" s="87"/>
      <c r="AL214" s="87"/>
      <c r="AM214" s="87"/>
      <c r="AN214" s="88"/>
      <c r="AO214" s="88"/>
      <c r="AP214" s="87"/>
      <c r="AQ214" s="88"/>
      <c r="AR214" s="87"/>
      <c r="AS214" s="87"/>
      <c r="AT214" s="87"/>
      <c r="AU214" s="87"/>
      <c r="AV214" s="87"/>
      <c r="AW214" s="87"/>
      <c r="AX214" s="87"/>
      <c r="AY214" s="87"/>
      <c r="AZ214" s="89"/>
      <c r="BA214" s="89"/>
      <c r="BB214" s="89"/>
      <c r="BC214" s="89"/>
      <c r="BD214" s="89"/>
      <c r="BE214" s="87"/>
      <c r="BF214" s="87"/>
      <c r="BG214" s="87"/>
      <c r="BH214" s="78"/>
      <c r="BI214" s="78"/>
      <c r="BJ214" s="78"/>
    </row>
    <row r="215" spans="1:62" s="79" customFormat="1" ht="15" customHeight="1" x14ac:dyDescent="0.25">
      <c r="A215" s="81"/>
      <c r="B215" s="161"/>
      <c r="C215" s="332"/>
      <c r="D215" s="329"/>
      <c r="E215" s="322"/>
      <c r="F215" s="322"/>
      <c r="G215" s="83"/>
      <c r="H215" s="83"/>
      <c r="I215" s="83"/>
      <c r="J215" s="83"/>
      <c r="K215" s="83"/>
      <c r="L215" s="83"/>
      <c r="M215" s="83"/>
      <c r="N215" s="83"/>
      <c r="O215" s="83"/>
      <c r="P215" s="83"/>
      <c r="Q215" s="83"/>
      <c r="R215" s="83"/>
      <c r="S215" s="82"/>
      <c r="T215" s="87"/>
      <c r="U215" s="87"/>
      <c r="V215" s="87"/>
      <c r="W215" s="87"/>
      <c r="X215" s="87"/>
      <c r="Y215" s="87"/>
      <c r="Z215" s="87"/>
      <c r="AA215" s="87"/>
      <c r="AB215" s="87"/>
      <c r="AC215" s="87"/>
      <c r="AD215" s="87"/>
      <c r="AE215" s="87"/>
      <c r="AF215" s="87"/>
      <c r="AG215" s="93"/>
      <c r="AH215" s="87"/>
      <c r="AI215" s="87"/>
      <c r="AJ215" s="87"/>
      <c r="AK215" s="87"/>
      <c r="AL215" s="87"/>
      <c r="AM215" s="87"/>
      <c r="AN215" s="88"/>
      <c r="AO215" s="88"/>
      <c r="AP215" s="87"/>
      <c r="AQ215" s="88"/>
      <c r="AR215" s="87"/>
      <c r="AS215" s="87"/>
      <c r="AT215" s="87"/>
      <c r="AU215" s="87"/>
      <c r="AV215" s="87"/>
      <c r="AW215" s="87"/>
      <c r="AX215" s="87"/>
      <c r="AY215" s="87"/>
      <c r="AZ215" s="89"/>
      <c r="BA215" s="89"/>
      <c r="BB215" s="89"/>
      <c r="BC215" s="89"/>
      <c r="BD215" s="89"/>
      <c r="BE215" s="87"/>
      <c r="BF215" s="87"/>
      <c r="BG215" s="87"/>
      <c r="BH215" s="78"/>
      <c r="BI215" s="78"/>
      <c r="BJ215" s="78"/>
    </row>
    <row r="216" spans="1:62" s="79" customFormat="1" ht="15" customHeight="1" x14ac:dyDescent="0.25">
      <c r="A216" s="81"/>
      <c r="B216" s="161"/>
      <c r="C216" s="332"/>
      <c r="D216" s="329"/>
      <c r="E216" s="322"/>
      <c r="F216" s="322"/>
      <c r="G216" s="83"/>
      <c r="H216" s="83"/>
      <c r="I216" s="83"/>
      <c r="J216" s="83"/>
      <c r="K216" s="83"/>
      <c r="L216" s="83"/>
      <c r="M216" s="83"/>
      <c r="N216" s="83"/>
      <c r="O216" s="83"/>
      <c r="P216" s="83"/>
      <c r="Q216" s="83"/>
      <c r="R216" s="83"/>
      <c r="S216" s="82"/>
      <c r="T216" s="87"/>
      <c r="U216" s="87"/>
      <c r="V216" s="87"/>
      <c r="W216" s="87"/>
      <c r="X216" s="87"/>
      <c r="Y216" s="87"/>
      <c r="Z216" s="87"/>
      <c r="AA216" s="87"/>
      <c r="AB216" s="87"/>
      <c r="AC216" s="87"/>
      <c r="AD216" s="87"/>
      <c r="AE216" s="87"/>
      <c r="AF216" s="87"/>
      <c r="AG216" s="93"/>
      <c r="AH216" s="87"/>
      <c r="AI216" s="87"/>
      <c r="AJ216" s="87"/>
      <c r="AK216" s="87"/>
      <c r="AL216" s="87"/>
      <c r="AM216" s="87"/>
      <c r="AN216" s="88"/>
      <c r="AO216" s="88"/>
      <c r="AP216" s="87"/>
      <c r="AQ216" s="88"/>
      <c r="AR216" s="87"/>
      <c r="AS216" s="87"/>
      <c r="AT216" s="87"/>
      <c r="AU216" s="87"/>
      <c r="AV216" s="87"/>
      <c r="AW216" s="87"/>
      <c r="AX216" s="87"/>
      <c r="AY216" s="87"/>
      <c r="AZ216" s="89"/>
      <c r="BA216" s="89"/>
      <c r="BB216" s="89"/>
      <c r="BC216" s="89"/>
      <c r="BD216" s="89"/>
      <c r="BE216" s="87"/>
      <c r="BF216" s="87"/>
      <c r="BG216" s="87"/>
      <c r="BH216" s="78"/>
      <c r="BI216" s="78"/>
      <c r="BJ216" s="78"/>
    </row>
    <row r="217" spans="1:62" s="79" customFormat="1" ht="15" customHeight="1" x14ac:dyDescent="0.25">
      <c r="A217" s="81"/>
      <c r="B217" s="161"/>
      <c r="C217" s="332"/>
      <c r="D217" s="329"/>
      <c r="E217" s="322"/>
      <c r="F217" s="322"/>
      <c r="G217" s="83"/>
      <c r="H217" s="83"/>
      <c r="I217" s="83"/>
      <c r="J217" s="83"/>
      <c r="K217" s="83"/>
      <c r="L217" s="83"/>
      <c r="M217" s="83"/>
      <c r="N217" s="83"/>
      <c r="O217" s="83"/>
      <c r="P217" s="83"/>
      <c r="Q217" s="83"/>
      <c r="R217" s="83"/>
      <c r="S217" s="82"/>
      <c r="T217" s="87"/>
      <c r="U217" s="87"/>
      <c r="V217" s="87"/>
      <c r="W217" s="87"/>
      <c r="X217" s="87"/>
      <c r="Y217" s="87"/>
      <c r="Z217" s="87"/>
      <c r="AA217" s="87"/>
      <c r="AB217" s="87"/>
      <c r="AC217" s="87"/>
      <c r="AD217" s="87"/>
      <c r="AE217" s="87"/>
      <c r="AF217" s="87"/>
      <c r="AG217" s="93"/>
      <c r="AH217" s="87"/>
      <c r="AI217" s="87"/>
      <c r="AJ217" s="87"/>
      <c r="AK217" s="87"/>
      <c r="AL217" s="87"/>
      <c r="AM217" s="87"/>
      <c r="AN217" s="88"/>
      <c r="AO217" s="88"/>
      <c r="AP217" s="87"/>
      <c r="AQ217" s="88"/>
      <c r="AR217" s="87"/>
      <c r="AS217" s="87"/>
      <c r="AT217" s="87"/>
      <c r="AU217" s="87"/>
      <c r="AV217" s="87"/>
      <c r="AW217" s="87"/>
      <c r="AX217" s="87"/>
      <c r="AY217" s="87"/>
      <c r="AZ217" s="89"/>
      <c r="BA217" s="89"/>
      <c r="BB217" s="89"/>
      <c r="BC217" s="89"/>
      <c r="BD217" s="89"/>
      <c r="BE217" s="87"/>
      <c r="BF217" s="87"/>
      <c r="BG217" s="87"/>
      <c r="BH217" s="78"/>
      <c r="BI217" s="78"/>
      <c r="BJ217" s="78"/>
    </row>
    <row r="218" spans="1:62" s="79" customFormat="1" ht="15" customHeight="1" x14ac:dyDescent="0.25">
      <c r="A218" s="81"/>
      <c r="B218" s="161"/>
      <c r="C218" s="332"/>
      <c r="D218" s="329"/>
      <c r="E218" s="322"/>
      <c r="F218" s="322"/>
      <c r="G218" s="83"/>
      <c r="H218" s="83"/>
      <c r="I218" s="83"/>
      <c r="J218" s="83"/>
      <c r="K218" s="83"/>
      <c r="L218" s="83"/>
      <c r="M218" s="83"/>
      <c r="N218" s="83"/>
      <c r="O218" s="83"/>
      <c r="P218" s="83"/>
      <c r="Q218" s="83"/>
      <c r="R218" s="83"/>
      <c r="S218" s="82"/>
      <c r="T218" s="87"/>
      <c r="U218" s="87"/>
      <c r="V218" s="87"/>
      <c r="W218" s="87"/>
      <c r="X218" s="87"/>
      <c r="Y218" s="87"/>
      <c r="Z218" s="87"/>
      <c r="AA218" s="87"/>
      <c r="AB218" s="87"/>
      <c r="AC218" s="87"/>
      <c r="AD218" s="87"/>
      <c r="AE218" s="87"/>
      <c r="AF218" s="87"/>
      <c r="AG218" s="93"/>
      <c r="AH218" s="87"/>
      <c r="AI218" s="87"/>
      <c r="AJ218" s="87"/>
      <c r="AK218" s="87"/>
      <c r="AL218" s="87"/>
      <c r="AM218" s="87"/>
      <c r="AN218" s="88"/>
      <c r="AO218" s="88"/>
      <c r="AP218" s="87"/>
      <c r="AQ218" s="88"/>
      <c r="AR218" s="87"/>
      <c r="AS218" s="87"/>
      <c r="AT218" s="87"/>
      <c r="AU218" s="87"/>
      <c r="AV218" s="87"/>
      <c r="AW218" s="87"/>
      <c r="AX218" s="87"/>
      <c r="AY218" s="87"/>
      <c r="AZ218" s="89"/>
      <c r="BA218" s="89"/>
      <c r="BB218" s="89"/>
      <c r="BC218" s="89"/>
      <c r="BD218" s="89"/>
      <c r="BE218" s="87"/>
      <c r="BF218" s="87"/>
      <c r="BG218" s="87"/>
      <c r="BH218" s="78"/>
      <c r="BI218" s="78"/>
      <c r="BJ218" s="78"/>
    </row>
    <row r="219" spans="1:62" s="79" customFormat="1" ht="15" customHeight="1" x14ac:dyDescent="0.25">
      <c r="A219" s="81"/>
      <c r="B219" s="161"/>
      <c r="C219" s="332"/>
      <c r="D219" s="329"/>
      <c r="E219" s="322"/>
      <c r="F219" s="322"/>
      <c r="G219" s="83"/>
      <c r="H219" s="83"/>
      <c r="I219" s="83"/>
      <c r="J219" s="83"/>
      <c r="K219" s="83"/>
      <c r="L219" s="83"/>
      <c r="M219" s="83"/>
      <c r="N219" s="83"/>
      <c r="O219" s="83"/>
      <c r="P219" s="83"/>
      <c r="Q219" s="83"/>
      <c r="R219" s="83"/>
      <c r="S219" s="82"/>
      <c r="T219" s="87"/>
      <c r="U219" s="87"/>
      <c r="V219" s="87"/>
      <c r="W219" s="87"/>
      <c r="X219" s="87"/>
      <c r="Y219" s="87"/>
      <c r="Z219" s="87"/>
      <c r="AA219" s="87"/>
      <c r="AB219" s="87"/>
      <c r="AC219" s="87"/>
      <c r="AD219" s="87"/>
      <c r="AE219" s="87"/>
      <c r="AF219" s="87"/>
      <c r="AG219" s="93"/>
      <c r="AH219" s="87"/>
      <c r="AI219" s="87"/>
      <c r="AJ219" s="87"/>
      <c r="AK219" s="87"/>
      <c r="AL219" s="87"/>
      <c r="AM219" s="87"/>
      <c r="AN219" s="88"/>
      <c r="AO219" s="88"/>
      <c r="AP219" s="87"/>
      <c r="AQ219" s="88"/>
      <c r="AR219" s="87"/>
      <c r="AS219" s="87"/>
      <c r="AT219" s="87"/>
      <c r="AU219" s="87"/>
      <c r="AV219" s="87"/>
      <c r="AW219" s="87"/>
      <c r="AX219" s="87"/>
      <c r="AY219" s="87"/>
      <c r="AZ219" s="89"/>
      <c r="BA219" s="89"/>
      <c r="BB219" s="89"/>
      <c r="BC219" s="89"/>
      <c r="BD219" s="89"/>
      <c r="BE219" s="87"/>
      <c r="BF219" s="87"/>
      <c r="BG219" s="87"/>
      <c r="BH219" s="78"/>
      <c r="BI219" s="78"/>
      <c r="BJ219" s="78"/>
    </row>
    <row r="220" spans="1:62" s="79" customFormat="1" ht="15" customHeight="1" x14ac:dyDescent="0.25">
      <c r="A220" s="81"/>
      <c r="B220" s="161"/>
      <c r="C220" s="332"/>
      <c r="D220" s="329"/>
      <c r="E220" s="322"/>
      <c r="F220" s="322"/>
      <c r="G220" s="83"/>
      <c r="H220" s="83"/>
      <c r="I220" s="83"/>
      <c r="J220" s="83"/>
      <c r="K220" s="83"/>
      <c r="L220" s="83"/>
      <c r="M220" s="83"/>
      <c r="N220" s="83"/>
      <c r="O220" s="83"/>
      <c r="P220" s="83"/>
      <c r="Q220" s="83"/>
      <c r="R220" s="83"/>
      <c r="S220" s="82"/>
      <c r="T220" s="87"/>
      <c r="U220" s="87"/>
      <c r="V220" s="87"/>
      <c r="W220" s="87"/>
      <c r="X220" s="87"/>
      <c r="Y220" s="87"/>
      <c r="Z220" s="87"/>
      <c r="AA220" s="87"/>
      <c r="AB220" s="87"/>
      <c r="AC220" s="87"/>
      <c r="AD220" s="87"/>
      <c r="AE220" s="87"/>
      <c r="AF220" s="87"/>
      <c r="AG220" s="93"/>
      <c r="AH220" s="87"/>
      <c r="AI220" s="87"/>
      <c r="AJ220" s="87"/>
      <c r="AK220" s="87"/>
      <c r="AL220" s="87"/>
      <c r="AM220" s="87"/>
      <c r="AN220" s="88"/>
      <c r="AO220" s="88"/>
      <c r="AP220" s="87"/>
      <c r="AQ220" s="88"/>
      <c r="AR220" s="87"/>
      <c r="AS220" s="87"/>
      <c r="AT220" s="87"/>
      <c r="AU220" s="87"/>
      <c r="AV220" s="87"/>
      <c r="AW220" s="87"/>
      <c r="AX220" s="87"/>
      <c r="AY220" s="87"/>
      <c r="AZ220" s="89"/>
      <c r="BA220" s="89"/>
      <c r="BB220" s="89"/>
      <c r="BC220" s="89"/>
      <c r="BD220" s="89"/>
      <c r="BE220" s="87"/>
      <c r="BF220" s="87"/>
      <c r="BG220" s="87"/>
      <c r="BH220" s="78"/>
      <c r="BI220" s="78"/>
      <c r="BJ220" s="78"/>
    </row>
    <row r="221" spans="1:62" s="79" customFormat="1" ht="15" customHeight="1" x14ac:dyDescent="0.25">
      <c r="A221" s="81"/>
      <c r="B221" s="161"/>
      <c r="C221" s="332"/>
      <c r="D221" s="329"/>
      <c r="E221" s="322"/>
      <c r="F221" s="322"/>
      <c r="G221" s="83"/>
      <c r="H221" s="83"/>
      <c r="I221" s="83"/>
      <c r="J221" s="83"/>
      <c r="K221" s="83"/>
      <c r="L221" s="83"/>
      <c r="M221" s="83"/>
      <c r="N221" s="83"/>
      <c r="O221" s="83"/>
      <c r="P221" s="83"/>
      <c r="Q221" s="83"/>
      <c r="R221" s="83"/>
      <c r="S221" s="82"/>
      <c r="T221" s="87"/>
      <c r="U221" s="87"/>
      <c r="V221" s="87"/>
      <c r="W221" s="87"/>
      <c r="X221" s="87"/>
      <c r="Y221" s="87"/>
      <c r="Z221" s="87"/>
      <c r="AA221" s="87"/>
      <c r="AB221" s="87"/>
      <c r="AC221" s="87"/>
      <c r="AD221" s="87"/>
      <c r="AE221" s="87"/>
      <c r="AF221" s="87"/>
      <c r="AG221" s="93"/>
      <c r="AH221" s="87"/>
      <c r="AI221" s="87"/>
      <c r="AJ221" s="87"/>
      <c r="AK221" s="87"/>
      <c r="AL221" s="87"/>
      <c r="AM221" s="87"/>
      <c r="AN221" s="88"/>
      <c r="AO221" s="88"/>
      <c r="AP221" s="87"/>
      <c r="AQ221" s="88"/>
      <c r="AR221" s="87"/>
      <c r="AS221" s="87"/>
      <c r="AT221" s="87"/>
      <c r="AU221" s="87"/>
      <c r="AV221" s="87"/>
      <c r="AW221" s="87"/>
      <c r="AX221" s="87"/>
      <c r="AY221" s="87"/>
      <c r="AZ221" s="89"/>
      <c r="BA221" s="89"/>
      <c r="BB221" s="89"/>
      <c r="BC221" s="89"/>
      <c r="BD221" s="89"/>
      <c r="BE221" s="87"/>
      <c r="BF221" s="87"/>
      <c r="BG221" s="87"/>
      <c r="BH221" s="78"/>
      <c r="BI221" s="78"/>
      <c r="BJ221" s="78"/>
    </row>
    <row r="222" spans="1:62" s="79" customFormat="1" ht="15" customHeight="1" x14ac:dyDescent="0.25">
      <c r="A222" s="81"/>
      <c r="B222" s="161"/>
      <c r="C222" s="332"/>
      <c r="D222" s="329"/>
      <c r="E222" s="322"/>
      <c r="F222" s="322"/>
      <c r="G222" s="83"/>
      <c r="H222" s="83"/>
      <c r="I222" s="83"/>
      <c r="J222" s="83"/>
      <c r="K222" s="83"/>
      <c r="L222" s="83"/>
      <c r="M222" s="83"/>
      <c r="N222" s="83"/>
      <c r="O222" s="83"/>
      <c r="P222" s="83"/>
      <c r="Q222" s="83"/>
      <c r="R222" s="83"/>
      <c r="S222" s="82"/>
      <c r="T222" s="87"/>
      <c r="U222" s="87"/>
      <c r="V222" s="87"/>
      <c r="W222" s="87"/>
      <c r="X222" s="87"/>
      <c r="Y222" s="87"/>
      <c r="Z222" s="87"/>
      <c r="AA222" s="87"/>
      <c r="AB222" s="87"/>
      <c r="AC222" s="87"/>
      <c r="AD222" s="87"/>
      <c r="AE222" s="87"/>
      <c r="AF222" s="87"/>
      <c r="AG222" s="93"/>
      <c r="AH222" s="87"/>
      <c r="AI222" s="87"/>
      <c r="AJ222" s="87"/>
      <c r="AK222" s="87"/>
      <c r="AL222" s="87"/>
      <c r="AM222" s="87"/>
      <c r="AN222" s="88"/>
      <c r="AO222" s="88"/>
      <c r="AP222" s="87"/>
      <c r="AQ222" s="88"/>
      <c r="AR222" s="87"/>
      <c r="AS222" s="87"/>
      <c r="AT222" s="87"/>
      <c r="AU222" s="87"/>
      <c r="AV222" s="87"/>
      <c r="AW222" s="87"/>
      <c r="AX222" s="87"/>
      <c r="AY222" s="87"/>
      <c r="AZ222" s="89"/>
      <c r="BA222" s="89"/>
      <c r="BB222" s="89"/>
      <c r="BC222" s="89"/>
      <c r="BD222" s="89"/>
      <c r="BE222" s="87"/>
      <c r="BF222" s="87"/>
      <c r="BG222" s="87"/>
      <c r="BH222" s="78"/>
      <c r="BI222" s="78"/>
      <c r="BJ222" s="78"/>
    </row>
    <row r="223" spans="1:62" s="79" customFormat="1" ht="15" customHeight="1" x14ac:dyDescent="0.25">
      <c r="A223" s="81"/>
      <c r="B223" s="161"/>
      <c r="C223" s="332"/>
      <c r="D223" s="329"/>
      <c r="E223" s="322"/>
      <c r="F223" s="322"/>
      <c r="G223" s="83"/>
      <c r="H223" s="83"/>
      <c r="I223" s="83"/>
      <c r="J223" s="83"/>
      <c r="K223" s="83"/>
      <c r="L223" s="83"/>
      <c r="M223" s="83"/>
      <c r="N223" s="83"/>
      <c r="O223" s="83"/>
      <c r="P223" s="83"/>
      <c r="Q223" s="83"/>
      <c r="R223" s="83"/>
      <c r="S223" s="82"/>
      <c r="T223" s="87"/>
      <c r="U223" s="87"/>
      <c r="V223" s="87"/>
      <c r="W223" s="87"/>
      <c r="X223" s="87"/>
      <c r="Y223" s="87"/>
      <c r="Z223" s="87"/>
      <c r="AA223" s="87"/>
      <c r="AB223" s="87"/>
      <c r="AC223" s="87"/>
      <c r="AD223" s="87"/>
      <c r="AE223" s="87"/>
      <c r="AF223" s="87"/>
      <c r="AG223" s="93"/>
      <c r="AH223" s="87"/>
      <c r="AI223" s="87"/>
      <c r="AJ223" s="87"/>
      <c r="AK223" s="87"/>
      <c r="AL223" s="87"/>
      <c r="AM223" s="87"/>
      <c r="AN223" s="88"/>
      <c r="AO223" s="88"/>
      <c r="AP223" s="87"/>
      <c r="AQ223" s="88"/>
      <c r="AR223" s="87"/>
      <c r="AS223" s="87"/>
      <c r="AT223" s="87"/>
      <c r="AU223" s="87"/>
      <c r="AV223" s="87"/>
      <c r="AW223" s="87"/>
      <c r="AX223" s="87"/>
      <c r="AY223" s="87"/>
      <c r="AZ223" s="89"/>
      <c r="BA223" s="89"/>
      <c r="BB223" s="89"/>
      <c r="BC223" s="89"/>
      <c r="BD223" s="89"/>
      <c r="BE223" s="87"/>
      <c r="BF223" s="87"/>
      <c r="BG223" s="87"/>
      <c r="BH223" s="78"/>
      <c r="BI223" s="78"/>
      <c r="BJ223" s="78"/>
    </row>
    <row r="224" spans="1:62" s="79" customFormat="1" ht="15" customHeight="1" x14ac:dyDescent="0.25">
      <c r="A224" s="81"/>
      <c r="B224" s="161"/>
      <c r="C224" s="332"/>
      <c r="D224" s="329"/>
      <c r="E224" s="322"/>
      <c r="F224" s="322"/>
      <c r="G224" s="83"/>
      <c r="H224" s="83"/>
      <c r="I224" s="83"/>
      <c r="J224" s="83"/>
      <c r="K224" s="83"/>
      <c r="L224" s="83"/>
      <c r="M224" s="83"/>
      <c r="N224" s="83"/>
      <c r="O224" s="83"/>
      <c r="P224" s="83"/>
      <c r="Q224" s="83"/>
      <c r="R224" s="83"/>
      <c r="S224" s="82"/>
      <c r="T224" s="87"/>
      <c r="U224" s="87"/>
      <c r="V224" s="87"/>
      <c r="W224" s="87"/>
      <c r="X224" s="87"/>
      <c r="Y224" s="87"/>
      <c r="Z224" s="87"/>
      <c r="AA224" s="87"/>
      <c r="AB224" s="87"/>
      <c r="AC224" s="87"/>
      <c r="AD224" s="87"/>
      <c r="AE224" s="87"/>
      <c r="AF224" s="87"/>
      <c r="AG224" s="93"/>
      <c r="AH224" s="87"/>
      <c r="AI224" s="87"/>
      <c r="AJ224" s="87"/>
      <c r="AK224" s="87"/>
      <c r="AL224" s="87"/>
      <c r="AM224" s="87"/>
      <c r="AN224" s="88"/>
      <c r="AO224" s="88"/>
      <c r="AP224" s="87"/>
      <c r="AQ224" s="88"/>
      <c r="AR224" s="87"/>
      <c r="AS224" s="87"/>
      <c r="AT224" s="87"/>
      <c r="AU224" s="87"/>
      <c r="AV224" s="87"/>
      <c r="AW224" s="87"/>
      <c r="AX224" s="87"/>
      <c r="AY224" s="87"/>
      <c r="AZ224" s="89"/>
      <c r="BA224" s="89"/>
      <c r="BB224" s="89"/>
      <c r="BC224" s="89"/>
      <c r="BD224" s="89"/>
      <c r="BE224" s="87"/>
      <c r="BF224" s="87"/>
      <c r="BG224" s="87"/>
      <c r="BH224" s="78"/>
      <c r="BI224" s="78"/>
      <c r="BJ224" s="78"/>
    </row>
    <row r="225" spans="1:62" s="79" customFormat="1" ht="15" customHeight="1" x14ac:dyDescent="0.25">
      <c r="A225" s="81"/>
      <c r="B225" s="161"/>
      <c r="C225" s="332"/>
      <c r="D225" s="329"/>
      <c r="E225" s="322"/>
      <c r="F225" s="322"/>
      <c r="G225" s="83"/>
      <c r="H225" s="83"/>
      <c r="I225" s="83"/>
      <c r="J225" s="83"/>
      <c r="K225" s="83"/>
      <c r="L225" s="83"/>
      <c r="M225" s="83"/>
      <c r="N225" s="83"/>
      <c r="O225" s="83"/>
      <c r="P225" s="83"/>
      <c r="Q225" s="83"/>
      <c r="R225" s="83"/>
      <c r="S225" s="82"/>
      <c r="T225" s="87"/>
      <c r="U225" s="87"/>
      <c r="V225" s="87"/>
      <c r="W225" s="87"/>
      <c r="X225" s="87"/>
      <c r="Y225" s="87"/>
      <c r="Z225" s="87"/>
      <c r="AA225" s="87"/>
      <c r="AB225" s="87"/>
      <c r="AC225" s="87"/>
      <c r="AD225" s="87"/>
      <c r="AE225" s="87"/>
      <c r="AF225" s="87"/>
      <c r="AG225" s="93"/>
      <c r="AH225" s="87"/>
      <c r="AI225" s="87"/>
      <c r="AJ225" s="87"/>
      <c r="AK225" s="87"/>
      <c r="AL225" s="87"/>
      <c r="AM225" s="87"/>
      <c r="AN225" s="88"/>
      <c r="AO225" s="88"/>
      <c r="AP225" s="87"/>
      <c r="AQ225" s="88"/>
      <c r="AR225" s="87"/>
      <c r="AS225" s="87"/>
      <c r="AT225" s="87"/>
      <c r="AU225" s="87"/>
      <c r="AV225" s="87"/>
      <c r="AW225" s="87"/>
      <c r="AX225" s="87"/>
      <c r="AY225" s="87"/>
      <c r="AZ225" s="89"/>
      <c r="BA225" s="89"/>
      <c r="BB225" s="89"/>
      <c r="BC225" s="89"/>
      <c r="BD225" s="89"/>
      <c r="BE225" s="87"/>
      <c r="BF225" s="87"/>
      <c r="BG225" s="87"/>
      <c r="BH225" s="78"/>
      <c r="BI225" s="78"/>
      <c r="BJ225" s="78"/>
    </row>
    <row r="226" spans="1:62" s="79" customFormat="1" ht="15" customHeight="1" x14ac:dyDescent="0.25">
      <c r="A226" s="81"/>
      <c r="B226" s="161"/>
      <c r="C226" s="332"/>
      <c r="D226" s="329"/>
      <c r="E226" s="322"/>
      <c r="F226" s="322"/>
      <c r="G226" s="83"/>
      <c r="H226" s="83"/>
      <c r="I226" s="83"/>
      <c r="J226" s="83"/>
      <c r="K226" s="83"/>
      <c r="L226" s="83"/>
      <c r="M226" s="83"/>
      <c r="N226" s="83"/>
      <c r="O226" s="83"/>
      <c r="P226" s="83"/>
      <c r="Q226" s="83"/>
      <c r="R226" s="83"/>
      <c r="S226" s="82"/>
      <c r="T226" s="87"/>
      <c r="U226" s="87"/>
      <c r="V226" s="87"/>
      <c r="W226" s="87"/>
      <c r="X226" s="87"/>
      <c r="Y226" s="87"/>
      <c r="Z226" s="87"/>
      <c r="AA226" s="87"/>
      <c r="AB226" s="87"/>
      <c r="AC226" s="87"/>
      <c r="AD226" s="87"/>
      <c r="AE226" s="87"/>
      <c r="AF226" s="87"/>
      <c r="AG226" s="93"/>
      <c r="AH226" s="87"/>
      <c r="AI226" s="87"/>
      <c r="AJ226" s="87"/>
      <c r="AK226" s="87"/>
      <c r="AL226" s="87"/>
      <c r="AM226" s="87"/>
      <c r="AN226" s="88"/>
      <c r="AO226" s="88"/>
      <c r="AP226" s="87"/>
      <c r="AQ226" s="88"/>
      <c r="AR226" s="87"/>
      <c r="AS226" s="87"/>
      <c r="AT226" s="87"/>
      <c r="AU226" s="87"/>
      <c r="AV226" s="87"/>
      <c r="AW226" s="87"/>
      <c r="AX226" s="87"/>
      <c r="AY226" s="87"/>
      <c r="AZ226" s="89"/>
      <c r="BA226" s="89"/>
      <c r="BB226" s="89"/>
      <c r="BC226" s="89"/>
      <c r="BD226" s="89"/>
      <c r="BE226" s="87"/>
      <c r="BF226" s="87"/>
      <c r="BG226" s="87"/>
      <c r="BH226" s="78"/>
      <c r="BI226" s="78"/>
      <c r="BJ226" s="78"/>
    </row>
    <row r="227" spans="1:62" s="79" customFormat="1" ht="15" customHeight="1" x14ac:dyDescent="0.25">
      <c r="A227" s="81"/>
      <c r="B227" s="161"/>
      <c r="C227" s="332"/>
      <c r="D227" s="329"/>
      <c r="E227" s="322"/>
      <c r="F227" s="322"/>
      <c r="G227" s="83"/>
      <c r="H227" s="83"/>
      <c r="I227" s="83"/>
      <c r="J227" s="83"/>
      <c r="K227" s="83"/>
      <c r="L227" s="83"/>
      <c r="M227" s="83"/>
      <c r="N227" s="83"/>
      <c r="O227" s="83"/>
      <c r="P227" s="83"/>
      <c r="Q227" s="83"/>
      <c r="R227" s="83"/>
      <c r="S227" s="82"/>
      <c r="T227" s="87"/>
      <c r="U227" s="87"/>
      <c r="V227" s="87"/>
      <c r="W227" s="87"/>
      <c r="X227" s="87"/>
      <c r="Y227" s="87"/>
      <c r="Z227" s="87"/>
      <c r="AA227" s="87"/>
      <c r="AB227" s="87"/>
      <c r="AC227" s="87"/>
      <c r="AD227" s="87"/>
      <c r="AE227" s="87"/>
      <c r="AF227" s="87"/>
      <c r="AG227" s="93"/>
      <c r="AH227" s="87"/>
      <c r="AI227" s="87"/>
      <c r="AJ227" s="87"/>
      <c r="AK227" s="87"/>
      <c r="AL227" s="87"/>
      <c r="AM227" s="87"/>
      <c r="AN227" s="88"/>
      <c r="AO227" s="88"/>
      <c r="AP227" s="87"/>
      <c r="AQ227" s="88"/>
      <c r="AR227" s="87"/>
      <c r="AS227" s="87"/>
      <c r="AT227" s="87"/>
      <c r="AU227" s="87"/>
      <c r="AV227" s="87"/>
      <c r="AW227" s="87"/>
      <c r="AX227" s="87"/>
      <c r="AY227" s="87"/>
      <c r="AZ227" s="89"/>
      <c r="BA227" s="89"/>
      <c r="BB227" s="89"/>
      <c r="BC227" s="89"/>
      <c r="BD227" s="89"/>
      <c r="BE227" s="87"/>
      <c r="BF227" s="87"/>
      <c r="BG227" s="87"/>
      <c r="BH227" s="78"/>
      <c r="BI227" s="78"/>
      <c r="BJ227" s="78"/>
    </row>
    <row r="228" spans="1:62" s="79" customFormat="1" ht="15" customHeight="1" x14ac:dyDescent="0.25">
      <c r="A228" s="81"/>
      <c r="B228" s="161"/>
      <c r="C228" s="332"/>
      <c r="D228" s="329"/>
      <c r="E228" s="322"/>
      <c r="F228" s="322"/>
      <c r="G228" s="83"/>
      <c r="H228" s="83"/>
      <c r="I228" s="83"/>
      <c r="J228" s="83"/>
      <c r="K228" s="83"/>
      <c r="L228" s="83"/>
      <c r="M228" s="83"/>
      <c r="N228" s="83"/>
      <c r="O228" s="83"/>
      <c r="P228" s="83"/>
      <c r="Q228" s="83"/>
      <c r="R228" s="83"/>
      <c r="S228" s="82"/>
      <c r="T228" s="87"/>
      <c r="U228" s="87"/>
      <c r="V228" s="87"/>
      <c r="W228" s="87"/>
      <c r="X228" s="87"/>
      <c r="Y228" s="87"/>
      <c r="Z228" s="87"/>
      <c r="AA228" s="87"/>
      <c r="AB228" s="87"/>
      <c r="AC228" s="87"/>
      <c r="AD228" s="87"/>
      <c r="AE228" s="87"/>
      <c r="AF228" s="87"/>
      <c r="AG228" s="93"/>
      <c r="AH228" s="87"/>
      <c r="AI228" s="87"/>
      <c r="AJ228" s="87"/>
      <c r="AK228" s="87"/>
      <c r="AL228" s="87"/>
      <c r="AM228" s="87"/>
      <c r="AN228" s="88"/>
      <c r="AO228" s="88"/>
      <c r="AP228" s="87"/>
      <c r="AQ228" s="88"/>
      <c r="AR228" s="87"/>
      <c r="AS228" s="87"/>
      <c r="AT228" s="87"/>
      <c r="AU228" s="87"/>
      <c r="AV228" s="87"/>
      <c r="AW228" s="87"/>
      <c r="AX228" s="87"/>
      <c r="AY228" s="87"/>
      <c r="AZ228" s="89"/>
      <c r="BA228" s="89"/>
      <c r="BB228" s="89"/>
      <c r="BC228" s="89"/>
      <c r="BD228" s="89"/>
      <c r="BE228" s="87"/>
      <c r="BF228" s="87"/>
      <c r="BG228" s="87"/>
      <c r="BH228" s="78"/>
      <c r="BI228" s="78"/>
      <c r="BJ228" s="78"/>
    </row>
    <row r="229" spans="1:62" s="79" customFormat="1" ht="15" customHeight="1" x14ac:dyDescent="0.25">
      <c r="A229" s="81"/>
      <c r="B229" s="161"/>
      <c r="C229" s="332"/>
      <c r="D229" s="329"/>
      <c r="E229" s="322"/>
      <c r="F229" s="322"/>
      <c r="G229" s="83"/>
      <c r="H229" s="83"/>
      <c r="I229" s="83"/>
      <c r="J229" s="83"/>
      <c r="K229" s="83"/>
      <c r="L229" s="83"/>
      <c r="M229" s="83"/>
      <c r="N229" s="83"/>
      <c r="O229" s="83"/>
      <c r="P229" s="83"/>
      <c r="Q229" s="83"/>
      <c r="R229" s="83"/>
      <c r="S229" s="82"/>
      <c r="T229" s="87"/>
      <c r="U229" s="87"/>
      <c r="V229" s="87"/>
      <c r="W229" s="87"/>
      <c r="X229" s="87"/>
      <c r="Y229" s="87"/>
      <c r="Z229" s="87"/>
      <c r="AA229" s="87"/>
      <c r="AB229" s="87"/>
      <c r="AC229" s="87"/>
      <c r="AD229" s="87"/>
      <c r="AE229" s="87"/>
      <c r="AF229" s="87"/>
      <c r="AG229" s="93"/>
      <c r="AH229" s="87"/>
      <c r="AI229" s="87"/>
      <c r="AJ229" s="87"/>
      <c r="AK229" s="87"/>
      <c r="AL229" s="87"/>
      <c r="AM229" s="87"/>
      <c r="AN229" s="88"/>
      <c r="AO229" s="88"/>
      <c r="AP229" s="87"/>
      <c r="AQ229" s="88"/>
      <c r="AR229" s="87"/>
      <c r="AS229" s="87"/>
      <c r="AT229" s="87"/>
      <c r="AU229" s="87"/>
      <c r="AV229" s="87"/>
      <c r="AW229" s="87"/>
      <c r="AX229" s="87"/>
      <c r="AY229" s="87"/>
      <c r="AZ229" s="89"/>
      <c r="BA229" s="89"/>
      <c r="BB229" s="89"/>
      <c r="BC229" s="89"/>
      <c r="BD229" s="89"/>
      <c r="BE229" s="87"/>
      <c r="BF229" s="87"/>
      <c r="BG229" s="87"/>
      <c r="BH229" s="78"/>
      <c r="BI229" s="78"/>
      <c r="BJ229" s="78"/>
    </row>
    <row r="230" spans="1:62" s="79" customFormat="1" ht="15" customHeight="1" x14ac:dyDescent="0.25">
      <c r="A230" s="81"/>
      <c r="B230" s="161"/>
      <c r="C230" s="332"/>
      <c r="D230" s="329"/>
      <c r="E230" s="322"/>
      <c r="F230" s="322"/>
      <c r="G230" s="83"/>
      <c r="H230" s="83"/>
      <c r="I230" s="83"/>
      <c r="J230" s="83"/>
      <c r="K230" s="83"/>
      <c r="L230" s="83"/>
      <c r="M230" s="83"/>
      <c r="N230" s="83"/>
      <c r="O230" s="83"/>
      <c r="P230" s="83"/>
      <c r="Q230" s="83"/>
      <c r="R230" s="83"/>
      <c r="S230" s="82"/>
      <c r="T230" s="87"/>
      <c r="U230" s="87"/>
      <c r="V230" s="87"/>
      <c r="W230" s="87"/>
      <c r="X230" s="87"/>
      <c r="Y230" s="87"/>
      <c r="Z230" s="87"/>
      <c r="AA230" s="87"/>
      <c r="AB230" s="87"/>
      <c r="AC230" s="87"/>
      <c r="AD230" s="87"/>
      <c r="AE230" s="87"/>
      <c r="AF230" s="87"/>
      <c r="AG230" s="93"/>
      <c r="AH230" s="87"/>
      <c r="AI230" s="87"/>
      <c r="AJ230" s="87"/>
      <c r="AK230" s="87"/>
      <c r="AL230" s="87"/>
      <c r="AM230" s="87"/>
      <c r="AN230" s="88"/>
      <c r="AO230" s="88"/>
      <c r="AP230" s="87"/>
      <c r="AQ230" s="88"/>
      <c r="AR230" s="87"/>
      <c r="AS230" s="87"/>
      <c r="AT230" s="87"/>
      <c r="AU230" s="87"/>
      <c r="AV230" s="87"/>
      <c r="AW230" s="87"/>
      <c r="AX230" s="87"/>
      <c r="AY230" s="87"/>
      <c r="AZ230" s="89"/>
      <c r="BA230" s="89"/>
      <c r="BB230" s="89"/>
      <c r="BC230" s="89"/>
      <c r="BD230" s="89"/>
      <c r="BE230" s="87"/>
      <c r="BF230" s="87"/>
      <c r="BG230" s="87"/>
      <c r="BH230" s="78"/>
      <c r="BI230" s="78"/>
      <c r="BJ230" s="78"/>
    </row>
    <row r="231" spans="1:62" s="79" customFormat="1" ht="15" customHeight="1" x14ac:dyDescent="0.25">
      <c r="A231" s="81"/>
      <c r="B231" s="161"/>
      <c r="C231" s="332"/>
      <c r="D231" s="329"/>
      <c r="E231" s="322"/>
      <c r="F231" s="322"/>
      <c r="G231" s="83"/>
      <c r="H231" s="83"/>
      <c r="I231" s="83"/>
      <c r="J231" s="83"/>
      <c r="K231" s="83"/>
      <c r="L231" s="83"/>
      <c r="M231" s="83"/>
      <c r="N231" s="83"/>
      <c r="O231" s="83"/>
      <c r="P231" s="83"/>
      <c r="Q231" s="83"/>
      <c r="R231" s="83"/>
      <c r="S231" s="82"/>
      <c r="T231" s="87"/>
      <c r="U231" s="87"/>
      <c r="V231" s="87"/>
      <c r="W231" s="87"/>
      <c r="X231" s="87"/>
      <c r="Y231" s="87"/>
      <c r="Z231" s="87"/>
      <c r="AA231" s="87"/>
      <c r="AB231" s="87"/>
      <c r="AC231" s="87"/>
      <c r="AD231" s="87"/>
      <c r="AE231" s="87"/>
      <c r="AF231" s="87"/>
      <c r="AG231" s="93"/>
      <c r="AH231" s="87"/>
      <c r="AI231" s="87"/>
      <c r="AJ231" s="87"/>
      <c r="AK231" s="87"/>
      <c r="AL231" s="87"/>
      <c r="AM231" s="87"/>
      <c r="AN231" s="88"/>
      <c r="AO231" s="88"/>
      <c r="AP231" s="87"/>
      <c r="AQ231" s="88"/>
      <c r="AR231" s="87"/>
      <c r="AS231" s="87"/>
      <c r="AT231" s="87"/>
      <c r="AU231" s="87"/>
      <c r="AV231" s="87"/>
      <c r="AW231" s="87"/>
      <c r="AX231" s="87"/>
      <c r="AY231" s="87"/>
      <c r="AZ231" s="89"/>
      <c r="BA231" s="89"/>
      <c r="BB231" s="89"/>
      <c r="BC231" s="89"/>
      <c r="BD231" s="89"/>
      <c r="BE231" s="87"/>
      <c r="BF231" s="87"/>
      <c r="BG231" s="87"/>
      <c r="BH231" s="78"/>
      <c r="BI231" s="78"/>
      <c r="BJ231" s="78"/>
    </row>
    <row r="232" spans="1:62" s="79" customFormat="1" ht="15" customHeight="1" x14ac:dyDescent="0.25">
      <c r="A232" s="81"/>
      <c r="B232" s="161"/>
      <c r="C232" s="332"/>
      <c r="D232" s="329"/>
      <c r="E232" s="322"/>
      <c r="F232" s="322"/>
      <c r="G232" s="83"/>
      <c r="H232" s="83"/>
      <c r="I232" s="83"/>
      <c r="J232" s="83"/>
      <c r="K232" s="83"/>
      <c r="L232" s="83"/>
      <c r="M232" s="83"/>
      <c r="N232" s="83"/>
      <c r="O232" s="83"/>
      <c r="P232" s="83"/>
      <c r="Q232" s="83"/>
      <c r="R232" s="83"/>
      <c r="S232" s="82"/>
      <c r="T232" s="87"/>
      <c r="U232" s="87"/>
      <c r="V232" s="87"/>
      <c r="W232" s="87"/>
      <c r="X232" s="87"/>
      <c r="Y232" s="87"/>
      <c r="Z232" s="87"/>
      <c r="AA232" s="87"/>
      <c r="AB232" s="87"/>
      <c r="AC232" s="87"/>
      <c r="AD232" s="87"/>
      <c r="AE232" s="87"/>
      <c r="AF232" s="87"/>
      <c r="AG232" s="93"/>
      <c r="AH232" s="87"/>
      <c r="AI232" s="87"/>
      <c r="AJ232" s="87"/>
      <c r="AK232" s="87"/>
      <c r="AL232" s="87"/>
      <c r="AM232" s="87"/>
      <c r="AN232" s="88"/>
      <c r="AO232" s="88"/>
      <c r="AP232" s="87"/>
      <c r="AQ232" s="88"/>
      <c r="AR232" s="87"/>
      <c r="AS232" s="87"/>
      <c r="AT232" s="87"/>
      <c r="AU232" s="87"/>
      <c r="AV232" s="87"/>
      <c r="AW232" s="87"/>
      <c r="AX232" s="87"/>
      <c r="AY232" s="87"/>
      <c r="AZ232" s="89"/>
      <c r="BA232" s="89"/>
      <c r="BB232" s="89"/>
      <c r="BC232" s="89"/>
      <c r="BD232" s="89"/>
      <c r="BE232" s="87"/>
      <c r="BF232" s="87"/>
      <c r="BG232" s="87"/>
      <c r="BH232" s="78"/>
      <c r="BI232" s="78"/>
      <c r="BJ232" s="78"/>
    </row>
    <row r="233" spans="1:62" s="79" customFormat="1" ht="15" customHeight="1" x14ac:dyDescent="0.25">
      <c r="A233" s="81"/>
      <c r="B233" s="161"/>
      <c r="C233" s="332"/>
      <c r="D233" s="329"/>
      <c r="E233" s="322"/>
      <c r="F233" s="322"/>
      <c r="G233" s="83"/>
      <c r="H233" s="83"/>
      <c r="I233" s="83"/>
      <c r="J233" s="83"/>
      <c r="K233" s="83"/>
      <c r="L233" s="83"/>
      <c r="M233" s="83"/>
      <c r="N233" s="83"/>
      <c r="O233" s="83"/>
      <c r="P233" s="83"/>
      <c r="Q233" s="83"/>
      <c r="R233" s="83"/>
      <c r="S233" s="82"/>
      <c r="T233" s="87"/>
      <c r="U233" s="87"/>
      <c r="V233" s="87"/>
      <c r="W233" s="87"/>
      <c r="X233" s="87"/>
      <c r="Y233" s="87"/>
      <c r="Z233" s="87"/>
      <c r="AA233" s="87"/>
      <c r="AB233" s="87"/>
      <c r="AC233" s="87"/>
      <c r="AD233" s="87"/>
      <c r="AE233" s="87"/>
      <c r="AF233" s="87"/>
      <c r="AG233" s="93"/>
      <c r="AH233" s="87"/>
      <c r="AI233" s="87"/>
      <c r="AJ233" s="87"/>
      <c r="AK233" s="87"/>
      <c r="AL233" s="87"/>
      <c r="AM233" s="87"/>
      <c r="AN233" s="88"/>
      <c r="AO233" s="88"/>
      <c r="AP233" s="87"/>
      <c r="AQ233" s="88"/>
      <c r="AR233" s="87"/>
      <c r="AS233" s="87"/>
      <c r="AT233" s="87"/>
      <c r="AU233" s="87"/>
      <c r="AV233" s="87"/>
      <c r="AW233" s="87"/>
      <c r="AX233" s="87"/>
      <c r="AY233" s="87"/>
      <c r="AZ233" s="89"/>
      <c r="BA233" s="89"/>
      <c r="BB233" s="89"/>
      <c r="BC233" s="89"/>
      <c r="BD233" s="89"/>
      <c r="BE233" s="87"/>
      <c r="BF233" s="87"/>
      <c r="BG233" s="87"/>
      <c r="BH233" s="78"/>
      <c r="BI233" s="78"/>
      <c r="BJ233" s="78"/>
    </row>
    <row r="234" spans="1:62" s="79" customFormat="1" ht="15" customHeight="1" x14ac:dyDescent="0.25">
      <c r="A234" s="81"/>
      <c r="B234" s="161"/>
      <c r="C234" s="332"/>
      <c r="D234" s="329"/>
      <c r="E234" s="322"/>
      <c r="F234" s="322"/>
      <c r="G234" s="83"/>
      <c r="H234" s="83"/>
      <c r="I234" s="83"/>
      <c r="J234" s="83"/>
      <c r="K234" s="83"/>
      <c r="L234" s="83"/>
      <c r="M234" s="83"/>
      <c r="N234" s="83"/>
      <c r="O234" s="83"/>
      <c r="P234" s="83"/>
      <c r="Q234" s="83"/>
      <c r="R234" s="83"/>
      <c r="S234" s="82"/>
      <c r="T234" s="87"/>
      <c r="U234" s="87"/>
      <c r="V234" s="87"/>
      <c r="W234" s="87"/>
      <c r="X234" s="87"/>
      <c r="Y234" s="87"/>
      <c r="Z234" s="87"/>
      <c r="AA234" s="87"/>
      <c r="AB234" s="87"/>
      <c r="AC234" s="87"/>
      <c r="AD234" s="87"/>
      <c r="AE234" s="87"/>
      <c r="AF234" s="87"/>
      <c r="AG234" s="93"/>
      <c r="AH234" s="87"/>
      <c r="AI234" s="87"/>
      <c r="AJ234" s="87"/>
      <c r="AK234" s="87"/>
      <c r="AL234" s="87"/>
      <c r="AM234" s="87"/>
      <c r="AN234" s="88"/>
      <c r="AO234" s="88"/>
      <c r="AP234" s="87"/>
      <c r="AQ234" s="88"/>
      <c r="AR234" s="87"/>
      <c r="AS234" s="87"/>
      <c r="AT234" s="87"/>
      <c r="AU234" s="87"/>
      <c r="AV234" s="87"/>
      <c r="AW234" s="87"/>
      <c r="AX234" s="87"/>
      <c r="AY234" s="87"/>
      <c r="AZ234" s="89"/>
      <c r="BA234" s="89"/>
      <c r="BB234" s="89"/>
      <c r="BC234" s="89"/>
      <c r="BD234" s="89"/>
      <c r="BE234" s="87"/>
      <c r="BF234" s="87"/>
      <c r="BG234" s="87"/>
      <c r="BH234" s="78"/>
      <c r="BI234" s="78"/>
      <c r="BJ234" s="78"/>
    </row>
    <row r="235" spans="1:62" s="79" customFormat="1" ht="15" customHeight="1" x14ac:dyDescent="0.25">
      <c r="A235" s="81"/>
      <c r="B235" s="161"/>
      <c r="C235" s="332"/>
      <c r="D235" s="329"/>
      <c r="E235" s="322"/>
      <c r="F235" s="322"/>
      <c r="G235" s="83"/>
      <c r="H235" s="83"/>
      <c r="I235" s="83"/>
      <c r="J235" s="83"/>
      <c r="K235" s="83"/>
      <c r="L235" s="83"/>
      <c r="M235" s="83"/>
      <c r="N235" s="83"/>
      <c r="O235" s="83"/>
      <c r="P235" s="83"/>
      <c r="Q235" s="83"/>
      <c r="R235" s="83"/>
      <c r="S235" s="82"/>
      <c r="T235" s="87"/>
      <c r="U235" s="87"/>
      <c r="V235" s="87"/>
      <c r="W235" s="87"/>
      <c r="X235" s="87"/>
      <c r="Y235" s="87"/>
      <c r="Z235" s="87"/>
      <c r="AA235" s="87"/>
      <c r="AB235" s="87"/>
      <c r="AC235" s="87"/>
      <c r="AD235" s="87"/>
      <c r="AE235" s="87"/>
      <c r="AF235" s="87"/>
      <c r="AG235" s="93"/>
      <c r="AH235" s="87"/>
      <c r="AI235" s="87"/>
      <c r="AJ235" s="87"/>
      <c r="AK235" s="87"/>
      <c r="AL235" s="87"/>
      <c r="AM235" s="87"/>
      <c r="AN235" s="88"/>
      <c r="AO235" s="88"/>
      <c r="AP235" s="87"/>
      <c r="AQ235" s="88"/>
      <c r="AR235" s="87"/>
      <c r="AS235" s="87"/>
      <c r="AT235" s="87"/>
      <c r="AU235" s="87"/>
      <c r="AV235" s="87"/>
      <c r="AW235" s="87"/>
      <c r="AX235" s="87"/>
      <c r="AY235" s="87"/>
      <c r="AZ235" s="89"/>
      <c r="BA235" s="89"/>
      <c r="BB235" s="89"/>
      <c r="BC235" s="89"/>
      <c r="BD235" s="89"/>
      <c r="BE235" s="87"/>
      <c r="BF235" s="87"/>
      <c r="BG235" s="87"/>
      <c r="BH235" s="78"/>
      <c r="BI235" s="78"/>
      <c r="BJ235" s="78"/>
    </row>
    <row r="236" spans="1:62" s="79" customFormat="1" ht="15" customHeight="1" x14ac:dyDescent="0.25">
      <c r="A236" s="81"/>
      <c r="B236" s="161"/>
      <c r="C236" s="332"/>
      <c r="D236" s="329"/>
      <c r="E236" s="322"/>
      <c r="F236" s="322"/>
      <c r="G236" s="83"/>
      <c r="H236" s="83"/>
      <c r="I236" s="83"/>
      <c r="J236" s="83"/>
      <c r="K236" s="83"/>
      <c r="L236" s="83"/>
      <c r="M236" s="83"/>
      <c r="N236" s="83"/>
      <c r="O236" s="83"/>
      <c r="P236" s="83"/>
      <c r="Q236" s="83"/>
      <c r="R236" s="83"/>
      <c r="S236" s="82"/>
      <c r="T236" s="87"/>
      <c r="U236" s="87"/>
      <c r="V236" s="87"/>
      <c r="W236" s="87"/>
      <c r="X236" s="87"/>
      <c r="Y236" s="87"/>
      <c r="Z236" s="87"/>
      <c r="AA236" s="87"/>
      <c r="AB236" s="87"/>
      <c r="AC236" s="87"/>
      <c r="AD236" s="87"/>
      <c r="AE236" s="87"/>
      <c r="AF236" s="87"/>
      <c r="AG236" s="93"/>
      <c r="AH236" s="87"/>
      <c r="AI236" s="87"/>
      <c r="AJ236" s="87"/>
      <c r="AK236" s="87"/>
      <c r="AL236" s="87"/>
      <c r="AM236" s="87"/>
      <c r="AN236" s="88"/>
      <c r="AO236" s="88"/>
      <c r="AP236" s="87"/>
      <c r="AQ236" s="88"/>
      <c r="AR236" s="87"/>
      <c r="AS236" s="87"/>
      <c r="AT236" s="87"/>
      <c r="AU236" s="87"/>
      <c r="AV236" s="87"/>
      <c r="AW236" s="87"/>
      <c r="AX236" s="87"/>
      <c r="AY236" s="87"/>
      <c r="AZ236" s="89"/>
      <c r="BA236" s="89"/>
      <c r="BB236" s="89"/>
      <c r="BC236" s="89"/>
      <c r="BD236" s="89"/>
      <c r="BE236" s="87"/>
      <c r="BF236" s="87"/>
      <c r="BG236" s="87"/>
      <c r="BH236" s="78"/>
      <c r="BI236" s="78"/>
      <c r="BJ236" s="78"/>
    </row>
    <row r="237" spans="1:62" s="79" customFormat="1" ht="15" customHeight="1" x14ac:dyDescent="0.25">
      <c r="A237" s="81"/>
      <c r="B237" s="161"/>
      <c r="C237" s="332"/>
      <c r="D237" s="329"/>
      <c r="E237" s="322"/>
      <c r="F237" s="322"/>
      <c r="G237" s="83"/>
      <c r="H237" s="83"/>
      <c r="I237" s="83"/>
      <c r="J237" s="83"/>
      <c r="K237" s="83"/>
      <c r="L237" s="83"/>
      <c r="M237" s="83"/>
      <c r="N237" s="83"/>
      <c r="O237" s="83"/>
      <c r="P237" s="83"/>
      <c r="Q237" s="83"/>
      <c r="R237" s="83"/>
      <c r="S237" s="82"/>
      <c r="T237" s="87"/>
      <c r="U237" s="87"/>
      <c r="V237" s="87"/>
      <c r="W237" s="87"/>
      <c r="X237" s="87"/>
      <c r="Y237" s="87"/>
      <c r="Z237" s="87"/>
      <c r="AA237" s="87"/>
      <c r="AB237" s="87"/>
      <c r="AC237" s="87"/>
      <c r="AD237" s="87"/>
      <c r="AE237" s="87"/>
      <c r="AF237" s="87"/>
      <c r="AG237" s="93"/>
      <c r="AH237" s="87"/>
      <c r="AI237" s="87"/>
      <c r="AJ237" s="87"/>
      <c r="AK237" s="87"/>
      <c r="AL237" s="87"/>
      <c r="AM237" s="87"/>
      <c r="AN237" s="88"/>
      <c r="AO237" s="88"/>
      <c r="AP237" s="87"/>
      <c r="AQ237" s="88"/>
      <c r="AR237" s="87"/>
      <c r="AS237" s="87"/>
      <c r="AT237" s="87"/>
      <c r="AU237" s="87"/>
      <c r="AV237" s="87"/>
      <c r="AW237" s="87"/>
      <c r="AX237" s="87"/>
      <c r="AY237" s="87"/>
      <c r="AZ237" s="89"/>
      <c r="BA237" s="89"/>
      <c r="BB237" s="89"/>
      <c r="BC237" s="89"/>
      <c r="BD237" s="89"/>
      <c r="BE237" s="87"/>
      <c r="BF237" s="87"/>
      <c r="BG237" s="87"/>
      <c r="BH237" s="78"/>
      <c r="BI237" s="78"/>
      <c r="BJ237" s="78"/>
    </row>
    <row r="238" spans="1:62" s="79" customFormat="1" ht="15" customHeight="1" x14ac:dyDescent="0.25">
      <c r="A238" s="81"/>
      <c r="B238" s="161"/>
      <c r="C238" s="332"/>
      <c r="D238" s="329"/>
      <c r="E238" s="322"/>
      <c r="F238" s="322"/>
      <c r="G238" s="83"/>
      <c r="H238" s="83"/>
      <c r="I238" s="83"/>
      <c r="J238" s="83"/>
      <c r="K238" s="83"/>
      <c r="L238" s="83"/>
      <c r="M238" s="83"/>
      <c r="N238" s="83"/>
      <c r="O238" s="83"/>
      <c r="P238" s="83"/>
      <c r="Q238" s="83"/>
      <c r="R238" s="83"/>
      <c r="S238" s="82"/>
      <c r="T238" s="87"/>
      <c r="U238" s="87"/>
      <c r="V238" s="87"/>
      <c r="W238" s="87"/>
      <c r="X238" s="87"/>
      <c r="Y238" s="87"/>
      <c r="Z238" s="87"/>
      <c r="AA238" s="87"/>
      <c r="AB238" s="87"/>
      <c r="AC238" s="87"/>
      <c r="AD238" s="87"/>
      <c r="AE238" s="87"/>
      <c r="AF238" s="87"/>
      <c r="AG238" s="93"/>
      <c r="AH238" s="87"/>
      <c r="AI238" s="87"/>
      <c r="AJ238" s="87"/>
      <c r="AK238" s="87"/>
      <c r="AL238" s="87"/>
      <c r="AM238" s="87"/>
      <c r="AN238" s="88"/>
      <c r="AO238" s="88"/>
      <c r="AP238" s="87"/>
      <c r="AQ238" s="88"/>
      <c r="AR238" s="87"/>
      <c r="AS238" s="87"/>
      <c r="AT238" s="87"/>
      <c r="AU238" s="87"/>
      <c r="AV238" s="87"/>
      <c r="AW238" s="87"/>
      <c r="AX238" s="87"/>
      <c r="AY238" s="87"/>
      <c r="AZ238" s="89"/>
      <c r="BA238" s="89"/>
      <c r="BB238" s="89"/>
      <c r="BC238" s="89"/>
      <c r="BD238" s="89"/>
      <c r="BE238" s="87"/>
      <c r="BF238" s="87"/>
      <c r="BG238" s="87"/>
      <c r="BH238" s="78"/>
      <c r="BI238" s="78"/>
      <c r="BJ238" s="78"/>
    </row>
    <row r="239" spans="1:62" s="79" customFormat="1" ht="15" customHeight="1" x14ac:dyDescent="0.25">
      <c r="A239" s="81"/>
      <c r="B239" s="161"/>
      <c r="C239" s="332"/>
      <c r="D239" s="329"/>
      <c r="E239" s="322"/>
      <c r="F239" s="322"/>
      <c r="G239" s="83"/>
      <c r="H239" s="83"/>
      <c r="I239" s="83"/>
      <c r="J239" s="83"/>
      <c r="K239" s="83"/>
      <c r="L239" s="83"/>
      <c r="M239" s="83"/>
      <c r="N239" s="83"/>
      <c r="O239" s="83"/>
      <c r="P239" s="83"/>
      <c r="Q239" s="83"/>
      <c r="R239" s="83"/>
      <c r="S239" s="82"/>
      <c r="T239" s="87"/>
      <c r="U239" s="87"/>
      <c r="V239" s="87"/>
      <c r="W239" s="87"/>
      <c r="X239" s="87"/>
      <c r="Y239" s="87"/>
      <c r="Z239" s="87"/>
      <c r="AA239" s="87"/>
      <c r="AB239" s="87"/>
      <c r="AC239" s="87"/>
      <c r="AD239" s="87"/>
      <c r="AE239" s="87"/>
      <c r="AF239" s="87"/>
      <c r="AG239" s="93"/>
      <c r="AH239" s="87"/>
      <c r="AI239" s="87"/>
      <c r="AJ239" s="87"/>
      <c r="AK239" s="87"/>
      <c r="AL239" s="87"/>
      <c r="AM239" s="87"/>
      <c r="AN239" s="88"/>
      <c r="AO239" s="88"/>
      <c r="AP239" s="87"/>
      <c r="AQ239" s="88"/>
      <c r="AR239" s="87"/>
      <c r="AS239" s="87"/>
      <c r="AT239" s="87"/>
      <c r="AU239" s="87"/>
      <c r="AV239" s="87"/>
      <c r="AW239" s="87"/>
      <c r="AX239" s="87"/>
      <c r="AY239" s="87"/>
      <c r="AZ239" s="89"/>
      <c r="BA239" s="89"/>
      <c r="BB239" s="89"/>
      <c r="BC239" s="89"/>
      <c r="BD239" s="89"/>
      <c r="BE239" s="87"/>
      <c r="BF239" s="87"/>
      <c r="BG239" s="87"/>
      <c r="BH239" s="78"/>
      <c r="BI239" s="78"/>
      <c r="BJ239" s="78"/>
    </row>
    <row r="240" spans="1:62" s="79" customFormat="1" ht="15" customHeight="1" x14ac:dyDescent="0.25">
      <c r="A240" s="81"/>
      <c r="B240" s="161"/>
      <c r="C240" s="332"/>
      <c r="D240" s="329"/>
      <c r="E240" s="322"/>
      <c r="F240" s="322"/>
      <c r="G240" s="83"/>
      <c r="H240" s="83"/>
      <c r="I240" s="83"/>
      <c r="J240" s="83"/>
      <c r="K240" s="83"/>
      <c r="L240" s="83"/>
      <c r="M240" s="83"/>
      <c r="N240" s="83"/>
      <c r="O240" s="83"/>
      <c r="P240" s="83"/>
      <c r="Q240" s="83"/>
      <c r="R240" s="83"/>
      <c r="S240" s="82"/>
      <c r="T240" s="87"/>
      <c r="U240" s="87"/>
      <c r="V240" s="87"/>
      <c r="W240" s="87"/>
      <c r="X240" s="87"/>
      <c r="Y240" s="87"/>
      <c r="Z240" s="87"/>
      <c r="AA240" s="87"/>
      <c r="AB240" s="87"/>
      <c r="AC240" s="87"/>
      <c r="AD240" s="87"/>
      <c r="AE240" s="87"/>
      <c r="AF240" s="87"/>
      <c r="AG240" s="93"/>
      <c r="AH240" s="87"/>
      <c r="AI240" s="87"/>
      <c r="AJ240" s="87"/>
      <c r="AK240" s="87"/>
      <c r="AL240" s="87"/>
      <c r="AM240" s="87"/>
      <c r="AN240" s="88"/>
      <c r="AO240" s="88"/>
      <c r="AP240" s="87"/>
      <c r="AQ240" s="88"/>
      <c r="AR240" s="87"/>
      <c r="AS240" s="87"/>
      <c r="AT240" s="87"/>
      <c r="AU240" s="87"/>
      <c r="AV240" s="87"/>
      <c r="AW240" s="87"/>
      <c r="AX240" s="87"/>
      <c r="AY240" s="87"/>
      <c r="AZ240" s="89"/>
      <c r="BA240" s="89"/>
      <c r="BB240" s="89"/>
      <c r="BC240" s="89"/>
      <c r="BD240" s="89"/>
      <c r="BE240" s="87"/>
      <c r="BF240" s="87"/>
      <c r="BG240" s="87"/>
      <c r="BH240" s="78"/>
      <c r="BI240" s="78"/>
      <c r="BJ240" s="78"/>
    </row>
    <row r="241" spans="1:62" s="79" customFormat="1" ht="15" customHeight="1" x14ac:dyDescent="0.25">
      <c r="A241" s="81"/>
      <c r="B241" s="161"/>
      <c r="C241" s="332"/>
      <c r="D241" s="329"/>
      <c r="E241" s="322"/>
      <c r="F241" s="322"/>
      <c r="G241" s="83"/>
      <c r="H241" s="83"/>
      <c r="I241" s="83"/>
      <c r="J241" s="83"/>
      <c r="K241" s="83"/>
      <c r="L241" s="83"/>
      <c r="M241" s="83"/>
      <c r="N241" s="83"/>
      <c r="O241" s="83"/>
      <c r="P241" s="83"/>
      <c r="Q241" s="83"/>
      <c r="R241" s="83"/>
      <c r="S241" s="82"/>
      <c r="T241" s="87"/>
      <c r="U241" s="87"/>
      <c r="V241" s="87"/>
      <c r="W241" s="87"/>
      <c r="X241" s="87"/>
      <c r="Y241" s="87"/>
      <c r="Z241" s="87"/>
      <c r="AA241" s="87"/>
      <c r="AB241" s="87"/>
      <c r="AC241" s="87"/>
      <c r="AD241" s="87"/>
      <c r="AE241" s="87"/>
      <c r="AF241" s="87"/>
      <c r="AG241" s="93"/>
      <c r="AH241" s="87"/>
      <c r="AI241" s="87"/>
      <c r="AJ241" s="87"/>
      <c r="AK241" s="87"/>
      <c r="AL241" s="87"/>
      <c r="AM241" s="87"/>
      <c r="AN241" s="88"/>
      <c r="AO241" s="88"/>
      <c r="AP241" s="87"/>
      <c r="AQ241" s="88"/>
      <c r="AR241" s="87"/>
      <c r="AS241" s="87"/>
      <c r="AT241" s="87"/>
      <c r="AU241" s="87"/>
      <c r="AV241" s="87"/>
      <c r="AW241" s="87"/>
      <c r="AX241" s="87"/>
      <c r="AY241" s="87"/>
      <c r="AZ241" s="89"/>
      <c r="BA241" s="89"/>
      <c r="BB241" s="89"/>
      <c r="BC241" s="89"/>
      <c r="BD241" s="89"/>
      <c r="BE241" s="87"/>
      <c r="BF241" s="87"/>
      <c r="BG241" s="87"/>
      <c r="BH241" s="78"/>
      <c r="BI241" s="78"/>
      <c r="BJ241" s="78"/>
    </row>
    <row r="242" spans="1:62" s="79" customFormat="1" ht="15" customHeight="1" x14ac:dyDescent="0.25">
      <c r="A242" s="81"/>
      <c r="B242" s="161"/>
      <c r="C242" s="332"/>
      <c r="D242" s="329"/>
      <c r="E242" s="322"/>
      <c r="F242" s="322"/>
      <c r="G242" s="83"/>
      <c r="H242" s="83"/>
      <c r="I242" s="83"/>
      <c r="J242" s="83"/>
      <c r="K242" s="83"/>
      <c r="L242" s="83"/>
      <c r="M242" s="83"/>
      <c r="N242" s="83"/>
      <c r="O242" s="83"/>
      <c r="P242" s="83"/>
      <c r="Q242" s="83"/>
      <c r="R242" s="83"/>
      <c r="S242" s="82"/>
      <c r="T242" s="87"/>
      <c r="U242" s="87"/>
      <c r="V242" s="87"/>
      <c r="W242" s="87"/>
      <c r="X242" s="87"/>
      <c r="Y242" s="87"/>
      <c r="Z242" s="87"/>
      <c r="AA242" s="87"/>
      <c r="AB242" s="87"/>
      <c r="AC242" s="87"/>
      <c r="AD242" s="87"/>
      <c r="AE242" s="87"/>
      <c r="AF242" s="87"/>
      <c r="AG242" s="93"/>
      <c r="AH242" s="87"/>
      <c r="AI242" s="87"/>
      <c r="AJ242" s="87"/>
      <c r="AK242" s="87"/>
      <c r="AL242" s="87"/>
      <c r="AM242" s="87"/>
      <c r="AN242" s="88"/>
      <c r="AO242" s="88"/>
      <c r="AP242" s="87"/>
      <c r="AQ242" s="88"/>
      <c r="AR242" s="87"/>
      <c r="AS242" s="87"/>
      <c r="AT242" s="87"/>
      <c r="AU242" s="87"/>
      <c r="AV242" s="87"/>
      <c r="AW242" s="87"/>
      <c r="AX242" s="87"/>
      <c r="AY242" s="87"/>
      <c r="AZ242" s="89"/>
      <c r="BA242" s="89"/>
      <c r="BB242" s="89"/>
      <c r="BC242" s="89"/>
      <c r="BD242" s="89"/>
      <c r="BE242" s="87"/>
      <c r="BF242" s="87"/>
      <c r="BG242" s="87"/>
      <c r="BH242" s="78"/>
      <c r="BI242" s="78"/>
      <c r="BJ242" s="78"/>
    </row>
    <row r="243" spans="1:62" s="79" customFormat="1" ht="15" customHeight="1" x14ac:dyDescent="0.25">
      <c r="A243" s="81"/>
      <c r="B243" s="161"/>
      <c r="C243" s="332"/>
      <c r="D243" s="329"/>
      <c r="E243" s="322"/>
      <c r="F243" s="322"/>
      <c r="G243" s="83"/>
      <c r="H243" s="83"/>
      <c r="I243" s="83"/>
      <c r="J243" s="83"/>
      <c r="K243" s="83"/>
      <c r="L243" s="83"/>
      <c r="M243" s="83"/>
      <c r="N243" s="83"/>
      <c r="O243" s="83"/>
      <c r="P243" s="83"/>
      <c r="Q243" s="83"/>
      <c r="R243" s="83"/>
      <c r="S243" s="82"/>
      <c r="T243" s="87"/>
      <c r="U243" s="87"/>
      <c r="V243" s="87"/>
      <c r="W243" s="87"/>
      <c r="X243" s="87"/>
      <c r="Y243" s="87"/>
      <c r="Z243" s="87"/>
      <c r="AA243" s="87"/>
      <c r="AB243" s="87"/>
      <c r="AC243" s="87"/>
      <c r="AD243" s="87"/>
      <c r="AE243" s="87"/>
      <c r="AF243" s="87"/>
      <c r="AG243" s="93"/>
      <c r="AH243" s="87"/>
      <c r="AI243" s="87"/>
      <c r="AJ243" s="87"/>
      <c r="AK243" s="87"/>
      <c r="AL243" s="87"/>
      <c r="AM243" s="87"/>
      <c r="AN243" s="88"/>
      <c r="AO243" s="88"/>
      <c r="AP243" s="87"/>
      <c r="AQ243" s="88"/>
      <c r="AR243" s="87"/>
      <c r="AS243" s="87"/>
      <c r="AT243" s="87"/>
      <c r="AU243" s="87"/>
      <c r="AV243" s="87"/>
      <c r="AW243" s="87"/>
      <c r="AX243" s="87"/>
      <c r="AY243" s="87"/>
      <c r="AZ243" s="89"/>
      <c r="BA243" s="89"/>
      <c r="BB243" s="89"/>
      <c r="BC243" s="89"/>
      <c r="BD243" s="89"/>
      <c r="BE243" s="87"/>
      <c r="BF243" s="87"/>
      <c r="BG243" s="87"/>
      <c r="BH243" s="78"/>
      <c r="BI243" s="78"/>
      <c r="BJ243" s="78"/>
    </row>
    <row r="244" spans="1:62" s="79" customFormat="1" ht="15" customHeight="1" x14ac:dyDescent="0.25">
      <c r="A244" s="81"/>
      <c r="B244" s="161"/>
      <c r="C244" s="332"/>
      <c r="D244" s="329"/>
      <c r="E244" s="322"/>
      <c r="F244" s="322"/>
      <c r="G244" s="83"/>
      <c r="H244" s="83"/>
      <c r="I244" s="83"/>
      <c r="J244" s="83"/>
      <c r="K244" s="83"/>
      <c r="L244" s="83"/>
      <c r="M244" s="83"/>
      <c r="N244" s="83"/>
      <c r="O244" s="83"/>
      <c r="P244" s="83"/>
      <c r="Q244" s="83"/>
      <c r="R244" s="83"/>
      <c r="S244" s="82"/>
      <c r="T244" s="87"/>
      <c r="U244" s="87"/>
      <c r="V244" s="87"/>
      <c r="W244" s="87"/>
      <c r="X244" s="87"/>
      <c r="Y244" s="87"/>
      <c r="Z244" s="87"/>
      <c r="AA244" s="87"/>
      <c r="AB244" s="87"/>
      <c r="AC244" s="87"/>
      <c r="AD244" s="87"/>
      <c r="AE244" s="87"/>
      <c r="AF244" s="87"/>
      <c r="AG244" s="93"/>
      <c r="AH244" s="87"/>
      <c r="AI244" s="87"/>
      <c r="AJ244" s="87"/>
      <c r="AK244" s="87"/>
      <c r="AL244" s="87"/>
      <c r="AM244" s="87"/>
      <c r="AN244" s="88"/>
      <c r="AO244" s="88"/>
      <c r="AP244" s="87"/>
      <c r="AQ244" s="88"/>
      <c r="AR244" s="87"/>
      <c r="AS244" s="87"/>
      <c r="AT244" s="87"/>
      <c r="AU244" s="87"/>
      <c r="AV244" s="87"/>
      <c r="AW244" s="87"/>
      <c r="AX244" s="87"/>
      <c r="AY244" s="87"/>
      <c r="AZ244" s="89"/>
      <c r="BA244" s="89"/>
      <c r="BB244" s="89"/>
      <c r="BC244" s="89"/>
      <c r="BD244" s="89"/>
      <c r="BE244" s="87"/>
      <c r="BF244" s="87"/>
      <c r="BG244" s="87"/>
      <c r="BH244" s="78"/>
      <c r="BI244" s="78"/>
      <c r="BJ244" s="78"/>
    </row>
    <row r="245" spans="1:62" s="79" customFormat="1" ht="15" customHeight="1" x14ac:dyDescent="0.25">
      <c r="A245" s="81"/>
      <c r="B245" s="161"/>
      <c r="C245" s="332"/>
      <c r="D245" s="329"/>
      <c r="E245" s="322"/>
      <c r="F245" s="322"/>
      <c r="G245" s="83"/>
      <c r="H245" s="83"/>
      <c r="I245" s="83"/>
      <c r="J245" s="83"/>
      <c r="K245" s="83"/>
      <c r="L245" s="83"/>
      <c r="M245" s="83"/>
      <c r="N245" s="83"/>
      <c r="O245" s="83"/>
      <c r="P245" s="83"/>
      <c r="Q245" s="83"/>
      <c r="R245" s="83"/>
      <c r="S245" s="82"/>
      <c r="T245" s="87"/>
      <c r="U245" s="87"/>
      <c r="V245" s="87"/>
      <c r="W245" s="87"/>
      <c r="X245" s="87"/>
      <c r="Y245" s="87"/>
      <c r="Z245" s="87"/>
      <c r="AA245" s="87"/>
      <c r="AB245" s="87"/>
      <c r="AC245" s="87"/>
      <c r="AD245" s="87"/>
      <c r="AE245" s="87"/>
      <c r="AF245" s="87"/>
      <c r="AG245" s="93"/>
      <c r="AH245" s="87"/>
      <c r="AI245" s="87"/>
      <c r="AJ245" s="87"/>
      <c r="AK245" s="87"/>
      <c r="AL245" s="87"/>
      <c r="AM245" s="87"/>
      <c r="AN245" s="88"/>
      <c r="AO245" s="88"/>
      <c r="AP245" s="87"/>
      <c r="AQ245" s="88"/>
      <c r="AR245" s="87"/>
      <c r="AS245" s="87"/>
      <c r="AT245" s="87"/>
      <c r="AU245" s="87"/>
      <c r="AV245" s="87"/>
      <c r="AW245" s="87"/>
      <c r="AX245" s="87"/>
      <c r="AY245" s="87"/>
      <c r="AZ245" s="89"/>
      <c r="BA245" s="89"/>
      <c r="BB245" s="89"/>
      <c r="BC245" s="89"/>
      <c r="BD245" s="89"/>
      <c r="BE245" s="87"/>
      <c r="BF245" s="87"/>
      <c r="BG245" s="87"/>
      <c r="BH245" s="78"/>
      <c r="BI245" s="78"/>
      <c r="BJ245" s="78"/>
    </row>
    <row r="246" spans="1:62" s="79" customFormat="1" ht="15" customHeight="1" x14ac:dyDescent="0.25">
      <c r="A246" s="81"/>
      <c r="B246" s="161"/>
      <c r="C246" s="332"/>
      <c r="D246" s="329"/>
      <c r="E246" s="322"/>
      <c r="F246" s="322"/>
      <c r="G246" s="83"/>
      <c r="H246" s="83"/>
      <c r="I246" s="83"/>
      <c r="J246" s="83"/>
      <c r="K246" s="83"/>
      <c r="L246" s="83"/>
      <c r="M246" s="83"/>
      <c r="N246" s="83"/>
      <c r="O246" s="83"/>
      <c r="P246" s="83"/>
      <c r="Q246" s="83"/>
      <c r="R246" s="83"/>
      <c r="S246" s="82"/>
      <c r="T246" s="87"/>
      <c r="U246" s="87"/>
      <c r="V246" s="87"/>
      <c r="W246" s="87"/>
      <c r="X246" s="87"/>
      <c r="Y246" s="87"/>
      <c r="Z246" s="87"/>
      <c r="AA246" s="87"/>
      <c r="AB246" s="87"/>
      <c r="AC246" s="87"/>
      <c r="AD246" s="87"/>
      <c r="AE246" s="87"/>
      <c r="AF246" s="87"/>
      <c r="AG246" s="93"/>
      <c r="AH246" s="87"/>
      <c r="AI246" s="87"/>
      <c r="AJ246" s="87"/>
      <c r="AK246" s="87"/>
      <c r="AL246" s="87"/>
      <c r="AM246" s="87"/>
      <c r="AN246" s="88"/>
      <c r="AO246" s="88"/>
      <c r="AP246" s="87"/>
      <c r="AQ246" s="88"/>
      <c r="AR246" s="87"/>
      <c r="AS246" s="87"/>
      <c r="AT246" s="87"/>
      <c r="AU246" s="87"/>
      <c r="AV246" s="87"/>
      <c r="AW246" s="87"/>
      <c r="AX246" s="87"/>
      <c r="AY246" s="87"/>
      <c r="AZ246" s="89"/>
      <c r="BA246" s="89"/>
      <c r="BB246" s="89"/>
      <c r="BC246" s="89"/>
      <c r="BD246" s="89"/>
      <c r="BE246" s="87"/>
      <c r="BF246" s="87"/>
      <c r="BG246" s="87"/>
      <c r="BH246" s="78"/>
      <c r="BI246" s="78"/>
      <c r="BJ246" s="78"/>
    </row>
    <row r="247" spans="1:62" s="79" customFormat="1" ht="15" customHeight="1" x14ac:dyDescent="0.25">
      <c r="A247" s="81"/>
      <c r="B247" s="161"/>
      <c r="C247" s="332"/>
      <c r="D247" s="329"/>
      <c r="E247" s="322"/>
      <c r="F247" s="322"/>
      <c r="G247" s="83"/>
      <c r="H247" s="83"/>
      <c r="I247" s="83"/>
      <c r="J247" s="83"/>
      <c r="K247" s="83"/>
      <c r="L247" s="83"/>
      <c r="M247" s="83"/>
      <c r="N247" s="83"/>
      <c r="O247" s="83"/>
      <c r="P247" s="83"/>
      <c r="Q247" s="83"/>
      <c r="R247" s="83"/>
      <c r="S247" s="82"/>
      <c r="T247" s="87"/>
      <c r="U247" s="87"/>
      <c r="V247" s="87"/>
      <c r="W247" s="87"/>
      <c r="X247" s="87"/>
      <c r="Y247" s="87"/>
      <c r="Z247" s="87"/>
      <c r="AA247" s="87"/>
      <c r="AB247" s="87"/>
      <c r="AC247" s="87"/>
      <c r="AD247" s="87"/>
      <c r="AE247" s="87"/>
      <c r="AF247" s="87"/>
      <c r="AG247" s="93"/>
      <c r="AH247" s="87"/>
      <c r="AI247" s="87"/>
      <c r="AJ247" s="87"/>
      <c r="AK247" s="87"/>
      <c r="AL247" s="87"/>
      <c r="AM247" s="87"/>
      <c r="AN247" s="88"/>
      <c r="AO247" s="88"/>
      <c r="AP247" s="87"/>
      <c r="AQ247" s="88"/>
      <c r="AR247" s="87"/>
      <c r="AS247" s="87"/>
      <c r="AT247" s="87"/>
      <c r="AU247" s="87"/>
      <c r="AV247" s="87"/>
      <c r="AW247" s="87"/>
      <c r="AX247" s="87"/>
      <c r="AY247" s="87"/>
      <c r="AZ247" s="89"/>
      <c r="BA247" s="89"/>
      <c r="BB247" s="89"/>
      <c r="BC247" s="89"/>
      <c r="BD247" s="89"/>
      <c r="BE247" s="87"/>
      <c r="BF247" s="87"/>
      <c r="BG247" s="87"/>
      <c r="BH247" s="78"/>
      <c r="BI247" s="78"/>
      <c r="BJ247" s="78"/>
    </row>
    <row r="248" spans="1:62" s="79" customFormat="1" ht="15" customHeight="1" x14ac:dyDescent="0.25">
      <c r="A248" s="81"/>
      <c r="B248" s="161"/>
      <c r="C248" s="332"/>
      <c r="D248" s="329"/>
      <c r="E248" s="322"/>
      <c r="F248" s="322"/>
      <c r="G248" s="83"/>
      <c r="H248" s="83"/>
      <c r="I248" s="83"/>
      <c r="J248" s="83"/>
      <c r="K248" s="83"/>
      <c r="L248" s="83"/>
      <c r="M248" s="83"/>
      <c r="N248" s="83"/>
      <c r="O248" s="83"/>
      <c r="P248" s="83"/>
      <c r="Q248" s="83"/>
      <c r="R248" s="83"/>
      <c r="S248" s="82"/>
      <c r="T248" s="87"/>
      <c r="U248" s="87"/>
      <c r="V248" s="87"/>
      <c r="W248" s="87"/>
      <c r="X248" s="87"/>
      <c r="Y248" s="87"/>
      <c r="Z248" s="87"/>
      <c r="AA248" s="87"/>
      <c r="AB248" s="87"/>
      <c r="AC248" s="87"/>
      <c r="AD248" s="87"/>
      <c r="AE248" s="87"/>
      <c r="AF248" s="87"/>
      <c r="AG248" s="93"/>
      <c r="AH248" s="87"/>
      <c r="AI248" s="87"/>
      <c r="AJ248" s="87"/>
      <c r="AK248" s="87"/>
      <c r="AL248" s="87"/>
      <c r="AM248" s="87"/>
      <c r="AN248" s="88"/>
      <c r="AO248" s="88"/>
      <c r="AP248" s="87"/>
      <c r="AQ248" s="88"/>
      <c r="AR248" s="87"/>
      <c r="AS248" s="87"/>
      <c r="AT248" s="87"/>
      <c r="AU248" s="87"/>
      <c r="AV248" s="87"/>
      <c r="AW248" s="87"/>
      <c r="AX248" s="87"/>
      <c r="AY248" s="87"/>
      <c r="AZ248" s="89"/>
      <c r="BA248" s="89"/>
      <c r="BB248" s="89"/>
      <c r="BC248" s="89"/>
      <c r="BD248" s="89"/>
      <c r="BE248" s="87"/>
      <c r="BF248" s="87"/>
      <c r="BG248" s="87"/>
      <c r="BH248" s="78"/>
      <c r="BI248" s="78"/>
      <c r="BJ248" s="78"/>
    </row>
    <row r="249" spans="1:62" s="79" customFormat="1" ht="15" customHeight="1" x14ac:dyDescent="0.25">
      <c r="A249" s="81"/>
      <c r="B249" s="161"/>
      <c r="C249" s="332"/>
      <c r="D249" s="329"/>
      <c r="E249" s="322"/>
      <c r="F249" s="322"/>
      <c r="G249" s="83"/>
      <c r="H249" s="83"/>
      <c r="I249" s="83"/>
      <c r="J249" s="83"/>
      <c r="K249" s="83"/>
      <c r="L249" s="83"/>
      <c r="M249" s="83"/>
      <c r="N249" s="83"/>
      <c r="O249" s="83"/>
      <c r="P249" s="83"/>
      <c r="Q249" s="83"/>
      <c r="R249" s="83"/>
      <c r="S249" s="82"/>
      <c r="T249" s="87"/>
      <c r="U249" s="87"/>
      <c r="V249" s="87"/>
      <c r="W249" s="87"/>
      <c r="X249" s="87"/>
      <c r="Y249" s="87"/>
      <c r="Z249" s="87"/>
      <c r="AA249" s="87"/>
      <c r="AB249" s="87"/>
      <c r="AC249" s="87"/>
      <c r="AD249" s="87"/>
      <c r="AE249" s="87"/>
      <c r="AF249" s="87"/>
      <c r="AG249" s="93"/>
      <c r="AH249" s="87"/>
      <c r="AI249" s="87"/>
      <c r="AJ249" s="87"/>
      <c r="AK249" s="87"/>
      <c r="AL249" s="87"/>
      <c r="AM249" s="87"/>
      <c r="AN249" s="88"/>
      <c r="AO249" s="88"/>
      <c r="AP249" s="87"/>
      <c r="AQ249" s="88"/>
      <c r="AR249" s="87"/>
      <c r="AS249" s="87"/>
      <c r="AT249" s="87"/>
      <c r="AU249" s="87"/>
      <c r="AV249" s="87"/>
      <c r="AW249" s="87"/>
      <c r="AX249" s="87"/>
      <c r="AY249" s="87"/>
      <c r="AZ249" s="89"/>
      <c r="BA249" s="89"/>
      <c r="BB249" s="89"/>
      <c r="BC249" s="89"/>
      <c r="BD249" s="89"/>
      <c r="BE249" s="87"/>
      <c r="BF249" s="87"/>
      <c r="BG249" s="87"/>
      <c r="BH249" s="78"/>
      <c r="BI249" s="78"/>
      <c r="BJ249" s="78"/>
    </row>
    <row r="250" spans="1:62" s="79" customFormat="1" ht="15" customHeight="1" x14ac:dyDescent="0.25">
      <c r="A250" s="81"/>
      <c r="B250" s="161"/>
      <c r="C250" s="332"/>
      <c r="D250" s="329"/>
      <c r="E250" s="322"/>
      <c r="F250" s="322"/>
      <c r="G250" s="83"/>
      <c r="H250" s="83"/>
      <c r="I250" s="83"/>
      <c r="J250" s="83"/>
      <c r="K250" s="83"/>
      <c r="L250" s="83"/>
      <c r="M250" s="83"/>
      <c r="N250" s="83"/>
      <c r="O250" s="83"/>
      <c r="P250" s="83"/>
      <c r="Q250" s="83"/>
      <c r="R250" s="83"/>
      <c r="S250" s="82"/>
      <c r="T250" s="87"/>
      <c r="U250" s="87"/>
      <c r="V250" s="87"/>
      <c r="W250" s="87"/>
      <c r="X250" s="87"/>
      <c r="Y250" s="87"/>
      <c r="Z250" s="87"/>
      <c r="AA250" s="87"/>
      <c r="AB250" s="87"/>
      <c r="AC250" s="87"/>
      <c r="AD250" s="87"/>
      <c r="AE250" s="87"/>
      <c r="AF250" s="87"/>
      <c r="AG250" s="93"/>
      <c r="AH250" s="87"/>
      <c r="AI250" s="87"/>
      <c r="AJ250" s="87"/>
      <c r="AK250" s="87"/>
      <c r="AL250" s="87"/>
      <c r="AM250" s="87"/>
      <c r="AN250" s="88"/>
      <c r="AO250" s="88"/>
      <c r="AP250" s="87"/>
      <c r="AQ250" s="88"/>
      <c r="AR250" s="87"/>
      <c r="AS250" s="87"/>
      <c r="AT250" s="87"/>
      <c r="AU250" s="87"/>
      <c r="AV250" s="87"/>
      <c r="AW250" s="87"/>
      <c r="AX250" s="87"/>
      <c r="AY250" s="87"/>
      <c r="AZ250" s="89"/>
      <c r="BA250" s="89"/>
      <c r="BB250" s="89"/>
      <c r="BC250" s="89"/>
      <c r="BD250" s="89"/>
      <c r="BE250" s="87"/>
      <c r="BF250" s="87"/>
      <c r="BG250" s="87"/>
      <c r="BH250" s="78"/>
      <c r="BI250" s="78"/>
      <c r="BJ250" s="78"/>
    </row>
    <row r="251" spans="1:62" s="79" customFormat="1" ht="15" customHeight="1" x14ac:dyDescent="0.25">
      <c r="A251" s="81"/>
      <c r="B251" s="161"/>
      <c r="C251" s="332"/>
      <c r="D251" s="329"/>
      <c r="E251" s="322"/>
      <c r="F251" s="322"/>
      <c r="G251" s="83"/>
      <c r="H251" s="83"/>
      <c r="I251" s="83"/>
      <c r="J251" s="83"/>
      <c r="K251" s="83"/>
      <c r="L251" s="83"/>
      <c r="M251" s="83"/>
      <c r="N251" s="83"/>
      <c r="O251" s="83"/>
      <c r="P251" s="83"/>
      <c r="Q251" s="83"/>
      <c r="R251" s="83"/>
      <c r="S251" s="82"/>
      <c r="T251" s="87"/>
      <c r="U251" s="87"/>
      <c r="V251" s="87"/>
      <c r="W251" s="87"/>
      <c r="X251" s="87"/>
      <c r="Y251" s="87"/>
      <c r="Z251" s="87"/>
      <c r="AA251" s="87"/>
      <c r="AB251" s="87"/>
      <c r="AC251" s="87"/>
      <c r="AD251" s="87"/>
      <c r="AE251" s="87"/>
      <c r="AF251" s="87"/>
      <c r="AG251" s="93"/>
      <c r="AH251" s="87"/>
      <c r="AI251" s="87"/>
      <c r="AJ251" s="87"/>
      <c r="AK251" s="87"/>
      <c r="AL251" s="87"/>
      <c r="AM251" s="87"/>
      <c r="AN251" s="88"/>
      <c r="AO251" s="88"/>
      <c r="AP251" s="87"/>
      <c r="AQ251" s="88"/>
      <c r="AR251" s="87"/>
      <c r="AS251" s="87"/>
      <c r="AT251" s="87"/>
      <c r="AU251" s="87"/>
      <c r="AV251" s="87"/>
      <c r="AW251" s="87"/>
      <c r="AX251" s="87"/>
      <c r="AY251" s="87"/>
      <c r="AZ251" s="89"/>
      <c r="BA251" s="89"/>
      <c r="BB251" s="89"/>
      <c r="BC251" s="89"/>
      <c r="BD251" s="89"/>
      <c r="BE251" s="87"/>
      <c r="BF251" s="87"/>
      <c r="BG251" s="87"/>
      <c r="BH251" s="78"/>
      <c r="BI251" s="78"/>
      <c r="BJ251" s="78"/>
    </row>
    <row r="252" spans="1:62" s="79" customFormat="1" ht="15" customHeight="1" x14ac:dyDescent="0.25">
      <c r="A252" s="81"/>
      <c r="B252" s="161"/>
      <c r="C252" s="332"/>
      <c r="D252" s="329"/>
      <c r="E252" s="322"/>
      <c r="F252" s="322"/>
      <c r="G252" s="83"/>
      <c r="H252" s="83"/>
      <c r="I252" s="83"/>
      <c r="J252" s="83"/>
      <c r="K252" s="83"/>
      <c r="L252" s="83"/>
      <c r="M252" s="83"/>
      <c r="N252" s="83"/>
      <c r="O252" s="83"/>
      <c r="P252" s="83"/>
      <c r="Q252" s="83"/>
      <c r="R252" s="83"/>
      <c r="S252" s="82"/>
      <c r="T252" s="87"/>
      <c r="U252" s="87"/>
      <c r="V252" s="87"/>
      <c r="W252" s="87"/>
      <c r="X252" s="87"/>
      <c r="Y252" s="87"/>
      <c r="Z252" s="87"/>
      <c r="AA252" s="87"/>
      <c r="AB252" s="87"/>
      <c r="AC252" s="87"/>
      <c r="AD252" s="87"/>
      <c r="AE252" s="87"/>
      <c r="AF252" s="87"/>
      <c r="AG252" s="93"/>
      <c r="AH252" s="87"/>
      <c r="AI252" s="87"/>
      <c r="AJ252" s="87"/>
      <c r="AK252" s="87"/>
      <c r="AL252" s="87"/>
      <c r="AM252" s="87"/>
      <c r="AN252" s="88"/>
      <c r="AO252" s="88"/>
      <c r="AP252" s="87"/>
      <c r="AQ252" s="88"/>
      <c r="AR252" s="87"/>
      <c r="AS252" s="87"/>
      <c r="AT252" s="87"/>
      <c r="AU252" s="87"/>
      <c r="AV252" s="87"/>
      <c r="AW252" s="87"/>
      <c r="AX252" s="87"/>
      <c r="AY252" s="87"/>
      <c r="AZ252" s="89"/>
      <c r="BA252" s="89"/>
      <c r="BB252" s="89"/>
      <c r="BC252" s="89"/>
      <c r="BD252" s="89"/>
      <c r="BE252" s="87"/>
      <c r="BF252" s="87"/>
      <c r="BG252" s="87"/>
      <c r="BH252" s="78"/>
      <c r="BI252" s="78"/>
      <c r="BJ252" s="78"/>
    </row>
    <row r="253" spans="1:62" s="79" customFormat="1" ht="15" customHeight="1" x14ac:dyDescent="0.25">
      <c r="A253" s="81"/>
      <c r="B253" s="161"/>
      <c r="C253" s="332"/>
      <c r="D253" s="329"/>
      <c r="E253" s="322"/>
      <c r="F253" s="322"/>
      <c r="G253" s="83"/>
      <c r="H253" s="83"/>
      <c r="I253" s="83"/>
      <c r="J253" s="83"/>
      <c r="K253" s="83"/>
      <c r="L253" s="83"/>
      <c r="M253" s="83"/>
      <c r="N253" s="83"/>
      <c r="O253" s="83"/>
      <c r="P253" s="83"/>
      <c r="Q253" s="83"/>
      <c r="R253" s="83"/>
      <c r="S253" s="82"/>
      <c r="T253" s="87"/>
      <c r="U253" s="87"/>
      <c r="V253" s="87"/>
      <c r="W253" s="87"/>
      <c r="X253" s="87"/>
      <c r="Y253" s="87"/>
      <c r="Z253" s="87"/>
      <c r="AA253" s="87"/>
      <c r="AB253" s="87"/>
      <c r="AC253" s="87"/>
      <c r="AD253" s="87"/>
      <c r="AE253" s="87"/>
      <c r="AF253" s="87"/>
      <c r="AG253" s="93"/>
      <c r="AH253" s="87"/>
      <c r="AI253" s="87"/>
      <c r="AJ253" s="87"/>
      <c r="AK253" s="87"/>
      <c r="AL253" s="87"/>
      <c r="AM253" s="87"/>
      <c r="AN253" s="88"/>
      <c r="AO253" s="88"/>
      <c r="AP253" s="87"/>
      <c r="AQ253" s="88"/>
      <c r="AR253" s="87"/>
      <c r="AS253" s="87"/>
      <c r="AT253" s="87"/>
      <c r="AU253" s="87"/>
      <c r="AV253" s="87"/>
      <c r="AW253" s="87"/>
      <c r="AX253" s="87"/>
      <c r="AY253" s="87"/>
      <c r="AZ253" s="89"/>
      <c r="BA253" s="89"/>
      <c r="BB253" s="89"/>
      <c r="BC253" s="89"/>
      <c r="BD253" s="89"/>
      <c r="BE253" s="87"/>
      <c r="BF253" s="87"/>
      <c r="BG253" s="87"/>
      <c r="BH253" s="78"/>
      <c r="BI253" s="78"/>
      <c r="BJ253" s="78"/>
    </row>
    <row r="254" spans="1:62" s="79" customFormat="1" ht="15" customHeight="1" x14ac:dyDescent="0.25">
      <c r="A254" s="81"/>
      <c r="B254" s="161"/>
      <c r="C254" s="332"/>
      <c r="D254" s="329"/>
      <c r="E254" s="322"/>
      <c r="F254" s="322"/>
      <c r="G254" s="83"/>
      <c r="H254" s="83"/>
      <c r="I254" s="83"/>
      <c r="J254" s="83"/>
      <c r="K254" s="83"/>
      <c r="L254" s="83"/>
      <c r="M254" s="83"/>
      <c r="N254" s="83"/>
      <c r="O254" s="83"/>
      <c r="P254" s="83"/>
      <c r="Q254" s="83"/>
      <c r="R254" s="83"/>
      <c r="S254" s="82"/>
      <c r="T254" s="87"/>
      <c r="U254" s="87"/>
      <c r="V254" s="87"/>
      <c r="W254" s="87"/>
      <c r="X254" s="87"/>
      <c r="Y254" s="87"/>
      <c r="Z254" s="87"/>
      <c r="AA254" s="87"/>
      <c r="AB254" s="87"/>
      <c r="AC254" s="87"/>
      <c r="AD254" s="87"/>
      <c r="AE254" s="87"/>
      <c r="AF254" s="87"/>
      <c r="AG254" s="93"/>
      <c r="AH254" s="87"/>
      <c r="AI254" s="87"/>
      <c r="AJ254" s="87"/>
      <c r="AK254" s="87"/>
      <c r="AL254" s="87"/>
      <c r="AM254" s="87"/>
      <c r="AN254" s="88"/>
      <c r="AO254" s="88"/>
      <c r="AP254" s="87"/>
      <c r="AQ254" s="88"/>
      <c r="AR254" s="87"/>
      <c r="AS254" s="87"/>
      <c r="AT254" s="87"/>
      <c r="AU254" s="87"/>
      <c r="AV254" s="87"/>
      <c r="AW254" s="87"/>
      <c r="AX254" s="87"/>
      <c r="AY254" s="87"/>
      <c r="AZ254" s="89"/>
      <c r="BA254" s="89"/>
      <c r="BB254" s="89"/>
      <c r="BC254" s="89"/>
      <c r="BD254" s="89"/>
      <c r="BE254" s="87"/>
      <c r="BF254" s="87"/>
      <c r="BG254" s="87"/>
      <c r="BH254" s="78"/>
      <c r="BI254" s="78"/>
      <c r="BJ254" s="78"/>
    </row>
    <row r="255" spans="1:62" s="79" customFormat="1" ht="15" customHeight="1" x14ac:dyDescent="0.25">
      <c r="A255" s="81"/>
      <c r="B255" s="161"/>
      <c r="C255" s="332"/>
      <c r="D255" s="329"/>
      <c r="E255" s="322"/>
      <c r="F255" s="322"/>
      <c r="G255" s="83"/>
      <c r="H255" s="83"/>
      <c r="I255" s="83"/>
      <c r="J255" s="83"/>
      <c r="K255" s="83"/>
      <c r="L255" s="83"/>
      <c r="M255" s="83"/>
      <c r="N255" s="83"/>
      <c r="O255" s="83"/>
      <c r="P255" s="83"/>
      <c r="Q255" s="83"/>
      <c r="R255" s="83"/>
      <c r="S255" s="82"/>
      <c r="T255" s="87"/>
      <c r="U255" s="87"/>
      <c r="V255" s="87"/>
      <c r="W255" s="87"/>
      <c r="X255" s="87"/>
      <c r="Y255" s="87"/>
      <c r="Z255" s="87"/>
      <c r="AA255" s="87"/>
      <c r="AB255" s="87"/>
      <c r="AC255" s="87"/>
      <c r="AD255" s="87"/>
      <c r="AE255" s="87"/>
      <c r="AF255" s="87"/>
      <c r="AG255" s="93"/>
      <c r="AH255" s="87"/>
      <c r="AI255" s="87"/>
      <c r="AJ255" s="87"/>
      <c r="AK255" s="87"/>
      <c r="AL255" s="87"/>
      <c r="AM255" s="87"/>
      <c r="AN255" s="88"/>
      <c r="AO255" s="88"/>
      <c r="AP255" s="87"/>
      <c r="AQ255" s="88"/>
      <c r="AR255" s="87"/>
      <c r="AS255" s="87"/>
      <c r="AT255" s="87"/>
      <c r="AU255" s="87"/>
      <c r="AV255" s="87"/>
      <c r="AW255" s="87"/>
      <c r="AX255" s="87"/>
      <c r="AY255" s="87"/>
      <c r="AZ255" s="89"/>
      <c r="BA255" s="89"/>
      <c r="BB255" s="89"/>
      <c r="BC255" s="89"/>
      <c r="BD255" s="89"/>
      <c r="BE255" s="87"/>
      <c r="BF255" s="87"/>
      <c r="BG255" s="87"/>
      <c r="BH255" s="78"/>
      <c r="BI255" s="78"/>
      <c r="BJ255" s="78"/>
    </row>
    <row r="256" spans="1:62" s="79" customFormat="1" ht="15" customHeight="1" x14ac:dyDescent="0.25">
      <c r="A256" s="81"/>
      <c r="B256" s="161"/>
      <c r="C256" s="332"/>
      <c r="D256" s="329"/>
      <c r="E256" s="322"/>
      <c r="F256" s="322"/>
      <c r="G256" s="83"/>
      <c r="H256" s="83"/>
      <c r="I256" s="83"/>
      <c r="J256" s="83"/>
      <c r="K256" s="83"/>
      <c r="L256" s="83"/>
      <c r="M256" s="83"/>
      <c r="N256" s="83"/>
      <c r="O256" s="83"/>
      <c r="P256" s="83"/>
      <c r="Q256" s="83"/>
      <c r="R256" s="83"/>
      <c r="S256" s="82"/>
      <c r="T256" s="87"/>
      <c r="U256" s="87"/>
      <c r="V256" s="87"/>
      <c r="W256" s="87"/>
      <c r="X256" s="87"/>
      <c r="Y256" s="87"/>
      <c r="Z256" s="87"/>
      <c r="AA256" s="87"/>
      <c r="AB256" s="87"/>
      <c r="AC256" s="87"/>
      <c r="AD256" s="87"/>
      <c r="AE256" s="87"/>
      <c r="AF256" s="87"/>
      <c r="AG256" s="93"/>
      <c r="AH256" s="87"/>
      <c r="AI256" s="87"/>
      <c r="AJ256" s="87"/>
      <c r="AK256" s="87"/>
      <c r="AL256" s="87"/>
      <c r="AM256" s="87"/>
      <c r="AN256" s="88"/>
      <c r="AO256" s="88"/>
      <c r="AP256" s="87"/>
      <c r="AQ256" s="88"/>
      <c r="AR256" s="87"/>
      <c r="AS256" s="87"/>
      <c r="AT256" s="87"/>
      <c r="AU256" s="87"/>
      <c r="AV256" s="87"/>
      <c r="AW256" s="87"/>
      <c r="AX256" s="87"/>
      <c r="AY256" s="87"/>
      <c r="AZ256" s="89"/>
      <c r="BA256" s="89"/>
      <c r="BB256" s="89"/>
      <c r="BC256" s="89"/>
      <c r="BD256" s="89"/>
      <c r="BE256" s="87"/>
      <c r="BF256" s="87"/>
      <c r="BG256" s="87"/>
      <c r="BH256" s="78"/>
      <c r="BI256" s="78"/>
      <c r="BJ256" s="78"/>
    </row>
    <row r="257" spans="1:62" s="79" customFormat="1" ht="15" customHeight="1" x14ac:dyDescent="0.25">
      <c r="A257" s="81"/>
      <c r="B257" s="161"/>
      <c r="C257" s="332"/>
      <c r="D257" s="329"/>
      <c r="E257" s="322"/>
      <c r="F257" s="322"/>
      <c r="G257" s="83"/>
      <c r="H257" s="83"/>
      <c r="I257" s="83"/>
      <c r="J257" s="83"/>
      <c r="K257" s="83"/>
      <c r="L257" s="83"/>
      <c r="M257" s="83"/>
      <c r="N257" s="83"/>
      <c r="O257" s="83"/>
      <c r="P257" s="83"/>
      <c r="Q257" s="83"/>
      <c r="R257" s="83"/>
      <c r="S257" s="82"/>
      <c r="T257" s="87"/>
      <c r="U257" s="87"/>
      <c r="V257" s="87"/>
      <c r="W257" s="87"/>
      <c r="X257" s="87"/>
      <c r="Y257" s="87"/>
      <c r="Z257" s="87"/>
      <c r="AA257" s="87"/>
      <c r="AB257" s="87"/>
      <c r="AC257" s="87"/>
      <c r="AD257" s="87"/>
      <c r="AE257" s="87"/>
      <c r="AF257" s="87"/>
      <c r="AG257" s="93"/>
      <c r="AH257" s="87"/>
      <c r="AI257" s="87"/>
      <c r="AJ257" s="87"/>
      <c r="AK257" s="87"/>
      <c r="AL257" s="87"/>
      <c r="AM257" s="87"/>
      <c r="AN257" s="88"/>
      <c r="AO257" s="88"/>
      <c r="AP257" s="87"/>
      <c r="AQ257" s="88"/>
      <c r="AR257" s="87"/>
      <c r="AS257" s="87"/>
      <c r="AT257" s="87"/>
      <c r="AU257" s="87"/>
      <c r="AV257" s="87"/>
      <c r="AW257" s="87"/>
      <c r="AX257" s="87"/>
      <c r="AY257" s="87"/>
      <c r="AZ257" s="89"/>
      <c r="BA257" s="89"/>
      <c r="BB257" s="89"/>
      <c r="BC257" s="89"/>
      <c r="BD257" s="89"/>
      <c r="BE257" s="87"/>
      <c r="BF257" s="87"/>
      <c r="BG257" s="87"/>
      <c r="BH257" s="78"/>
      <c r="BI257" s="78"/>
      <c r="BJ257" s="78"/>
    </row>
    <row r="258" spans="1:62" s="79" customFormat="1" ht="15" customHeight="1" x14ac:dyDescent="0.25">
      <c r="A258" s="81"/>
      <c r="B258" s="161"/>
      <c r="C258" s="332"/>
      <c r="D258" s="329"/>
      <c r="E258" s="322"/>
      <c r="F258" s="322"/>
      <c r="G258" s="83"/>
      <c r="H258" s="83"/>
      <c r="I258" s="83"/>
      <c r="J258" s="83"/>
      <c r="K258" s="83"/>
      <c r="L258" s="83"/>
      <c r="M258" s="83"/>
      <c r="N258" s="83"/>
      <c r="O258" s="83"/>
      <c r="P258" s="83"/>
      <c r="Q258" s="83"/>
      <c r="R258" s="83"/>
      <c r="S258" s="82"/>
      <c r="T258" s="87"/>
      <c r="U258" s="87"/>
      <c r="V258" s="87"/>
      <c r="W258" s="87"/>
      <c r="X258" s="87"/>
      <c r="Y258" s="87"/>
      <c r="Z258" s="87"/>
      <c r="AA258" s="87"/>
      <c r="AB258" s="87"/>
      <c r="AC258" s="87"/>
      <c r="AD258" s="87"/>
      <c r="AE258" s="87"/>
      <c r="AF258" s="87"/>
      <c r="AG258" s="93"/>
      <c r="AH258" s="87"/>
      <c r="AI258" s="87"/>
      <c r="AJ258" s="87"/>
      <c r="AK258" s="87"/>
      <c r="AL258" s="87"/>
      <c r="AM258" s="87"/>
      <c r="AN258" s="88"/>
      <c r="AO258" s="88"/>
      <c r="AP258" s="87"/>
      <c r="AQ258" s="88"/>
      <c r="AR258" s="87"/>
      <c r="AS258" s="87"/>
      <c r="AT258" s="87"/>
      <c r="AU258" s="87"/>
      <c r="AV258" s="87"/>
      <c r="AW258" s="87"/>
      <c r="AX258" s="87"/>
      <c r="AY258" s="87"/>
      <c r="AZ258" s="89"/>
      <c r="BA258" s="89"/>
      <c r="BB258" s="89"/>
      <c r="BC258" s="89"/>
      <c r="BD258" s="89"/>
      <c r="BE258" s="87"/>
      <c r="BF258" s="87"/>
      <c r="BG258" s="87"/>
      <c r="BH258" s="78"/>
      <c r="BI258" s="78"/>
      <c r="BJ258" s="78"/>
    </row>
    <row r="259" spans="1:62" s="79" customFormat="1" ht="15" customHeight="1" x14ac:dyDescent="0.25">
      <c r="A259" s="81"/>
      <c r="B259" s="161"/>
      <c r="C259" s="332"/>
      <c r="D259" s="329"/>
      <c r="E259" s="322"/>
      <c r="F259" s="322"/>
      <c r="G259" s="83"/>
      <c r="H259" s="83"/>
      <c r="I259" s="83"/>
      <c r="J259" s="83"/>
      <c r="K259" s="83"/>
      <c r="L259" s="83"/>
      <c r="M259" s="83"/>
      <c r="N259" s="83"/>
      <c r="O259" s="83"/>
      <c r="P259" s="83"/>
      <c r="Q259" s="83"/>
      <c r="R259" s="83"/>
      <c r="S259" s="82"/>
      <c r="T259" s="87"/>
      <c r="U259" s="87"/>
      <c r="V259" s="87"/>
      <c r="W259" s="87"/>
      <c r="X259" s="87"/>
      <c r="Y259" s="87"/>
      <c r="Z259" s="87"/>
      <c r="AA259" s="87"/>
      <c r="AB259" s="87"/>
      <c r="AC259" s="87"/>
      <c r="AD259" s="87"/>
      <c r="AE259" s="87"/>
      <c r="AF259" s="87"/>
      <c r="AG259" s="93"/>
      <c r="AH259" s="87"/>
      <c r="AI259" s="87"/>
      <c r="AJ259" s="87"/>
      <c r="AK259" s="87"/>
      <c r="AL259" s="87"/>
      <c r="AM259" s="87"/>
      <c r="AN259" s="88"/>
      <c r="AO259" s="88"/>
      <c r="AP259" s="87"/>
      <c r="AQ259" s="88"/>
      <c r="AR259" s="87"/>
      <c r="AS259" s="87"/>
      <c r="AT259" s="87"/>
      <c r="AU259" s="87"/>
      <c r="AV259" s="87"/>
      <c r="AW259" s="87"/>
      <c r="AX259" s="87"/>
      <c r="AY259" s="87"/>
      <c r="AZ259" s="89"/>
      <c r="BA259" s="89"/>
      <c r="BB259" s="89"/>
      <c r="BC259" s="89"/>
      <c r="BD259" s="89"/>
      <c r="BE259" s="87"/>
      <c r="BF259" s="87"/>
      <c r="BG259" s="87"/>
      <c r="BH259" s="78"/>
      <c r="BI259" s="78"/>
      <c r="BJ259" s="78"/>
    </row>
    <row r="260" spans="1:62" s="79" customFormat="1" ht="15" customHeight="1" x14ac:dyDescent="0.25">
      <c r="A260" s="81"/>
      <c r="B260" s="161"/>
      <c r="C260" s="332"/>
      <c r="D260" s="329"/>
      <c r="E260" s="322"/>
      <c r="F260" s="322"/>
      <c r="G260" s="83"/>
      <c r="H260" s="83"/>
      <c r="I260" s="83"/>
      <c r="J260" s="83"/>
      <c r="K260" s="83"/>
      <c r="L260" s="83"/>
      <c r="M260" s="83"/>
      <c r="N260" s="83"/>
      <c r="O260" s="83"/>
      <c r="P260" s="83"/>
      <c r="Q260" s="83"/>
      <c r="R260" s="83"/>
      <c r="S260" s="82"/>
      <c r="T260" s="87"/>
      <c r="U260" s="87"/>
      <c r="V260" s="87"/>
      <c r="W260" s="87"/>
      <c r="X260" s="87"/>
      <c r="Y260" s="87"/>
      <c r="Z260" s="87"/>
      <c r="AA260" s="87"/>
      <c r="AB260" s="87"/>
      <c r="AC260" s="87"/>
      <c r="AD260" s="87"/>
      <c r="AE260" s="87"/>
      <c r="AF260" s="87"/>
      <c r="AG260" s="93"/>
      <c r="AH260" s="87"/>
      <c r="AI260" s="87"/>
      <c r="AJ260" s="87"/>
      <c r="AK260" s="87"/>
      <c r="AL260" s="87"/>
      <c r="AM260" s="87"/>
      <c r="AN260" s="88"/>
      <c r="AO260" s="88"/>
      <c r="AP260" s="87"/>
      <c r="AQ260" s="88"/>
      <c r="AR260" s="87"/>
      <c r="AS260" s="87"/>
      <c r="AT260" s="87"/>
      <c r="AU260" s="87"/>
      <c r="AV260" s="87"/>
      <c r="AW260" s="87"/>
      <c r="AX260" s="87"/>
      <c r="AY260" s="87"/>
      <c r="AZ260" s="89"/>
      <c r="BA260" s="89"/>
      <c r="BB260" s="89"/>
      <c r="BC260" s="89"/>
      <c r="BD260" s="89"/>
      <c r="BE260" s="87"/>
      <c r="BF260" s="87"/>
      <c r="BG260" s="87"/>
      <c r="BH260" s="78"/>
      <c r="BI260" s="78"/>
      <c r="BJ260" s="78"/>
    </row>
    <row r="261" spans="1:62" s="79" customFormat="1" ht="15" customHeight="1" x14ac:dyDescent="0.25">
      <c r="A261" s="81"/>
      <c r="B261" s="161"/>
      <c r="C261" s="332"/>
      <c r="D261" s="329"/>
      <c r="E261" s="322"/>
      <c r="F261" s="322"/>
      <c r="G261" s="83"/>
      <c r="H261" s="83"/>
      <c r="I261" s="83"/>
      <c r="J261" s="83"/>
      <c r="K261" s="83"/>
      <c r="L261" s="83"/>
      <c r="M261" s="83"/>
      <c r="N261" s="83"/>
      <c r="O261" s="83"/>
      <c r="P261" s="83"/>
      <c r="Q261" s="83"/>
      <c r="R261" s="83"/>
      <c r="S261" s="82"/>
      <c r="T261" s="87"/>
      <c r="U261" s="87"/>
      <c r="V261" s="87"/>
      <c r="W261" s="87"/>
      <c r="X261" s="87"/>
      <c r="Y261" s="87"/>
      <c r="Z261" s="87"/>
      <c r="AA261" s="87"/>
      <c r="AB261" s="87"/>
      <c r="AC261" s="87"/>
      <c r="AD261" s="87"/>
      <c r="AE261" s="87"/>
      <c r="AF261" s="87"/>
      <c r="AG261" s="93"/>
      <c r="AH261" s="87"/>
      <c r="AI261" s="87"/>
      <c r="AJ261" s="87"/>
      <c r="AK261" s="87"/>
      <c r="AL261" s="87"/>
      <c r="AM261" s="87"/>
      <c r="AN261" s="88"/>
      <c r="AO261" s="88"/>
      <c r="AP261" s="87"/>
      <c r="AQ261" s="88"/>
      <c r="AR261" s="87"/>
      <c r="AS261" s="87"/>
      <c r="AT261" s="87"/>
      <c r="AU261" s="87"/>
      <c r="AV261" s="87"/>
      <c r="AW261" s="87"/>
      <c r="AX261" s="87"/>
      <c r="AY261" s="87"/>
      <c r="AZ261" s="89"/>
      <c r="BA261" s="89"/>
      <c r="BB261" s="89"/>
      <c r="BC261" s="89"/>
      <c r="BD261" s="89"/>
      <c r="BE261" s="87"/>
      <c r="BF261" s="87"/>
      <c r="BG261" s="87"/>
      <c r="BH261" s="78"/>
      <c r="BI261" s="78"/>
      <c r="BJ261" s="78"/>
    </row>
    <row r="262" spans="1:62" s="79" customFormat="1" ht="15" customHeight="1" x14ac:dyDescent="0.25">
      <c r="A262" s="81"/>
      <c r="B262" s="161"/>
      <c r="C262" s="332"/>
      <c r="D262" s="329"/>
      <c r="E262" s="322"/>
      <c r="F262" s="322"/>
      <c r="G262" s="83"/>
      <c r="H262" s="83"/>
      <c r="I262" s="83"/>
      <c r="J262" s="83"/>
      <c r="K262" s="83"/>
      <c r="L262" s="83"/>
      <c r="M262" s="83"/>
      <c r="N262" s="83"/>
      <c r="O262" s="83"/>
      <c r="P262" s="83"/>
      <c r="Q262" s="83"/>
      <c r="R262" s="83"/>
      <c r="S262" s="82"/>
      <c r="T262" s="87"/>
      <c r="U262" s="87"/>
      <c r="V262" s="87"/>
      <c r="W262" s="87"/>
      <c r="X262" s="87"/>
      <c r="Y262" s="87"/>
      <c r="Z262" s="87"/>
      <c r="AA262" s="87"/>
      <c r="AB262" s="87"/>
      <c r="AC262" s="87"/>
      <c r="AD262" s="87"/>
      <c r="AE262" s="87"/>
      <c r="AF262" s="87"/>
      <c r="AG262" s="93"/>
      <c r="AH262" s="87"/>
      <c r="AI262" s="87"/>
      <c r="AJ262" s="87"/>
      <c r="AK262" s="87"/>
      <c r="AL262" s="87"/>
      <c r="AM262" s="87"/>
      <c r="AN262" s="88"/>
      <c r="AO262" s="88"/>
      <c r="AP262" s="87"/>
      <c r="AQ262" s="88"/>
      <c r="AR262" s="87"/>
      <c r="AS262" s="87"/>
      <c r="AT262" s="87"/>
      <c r="AU262" s="87"/>
      <c r="AV262" s="87"/>
      <c r="AW262" s="87"/>
      <c r="AX262" s="87"/>
      <c r="AY262" s="87"/>
      <c r="AZ262" s="89"/>
      <c r="BA262" s="89"/>
      <c r="BB262" s="89"/>
      <c r="BC262" s="89"/>
      <c r="BD262" s="89"/>
      <c r="BE262" s="87"/>
      <c r="BF262" s="87"/>
      <c r="BG262" s="87"/>
      <c r="BH262" s="78"/>
      <c r="BI262" s="78"/>
      <c r="BJ262" s="78"/>
    </row>
    <row r="263" spans="1:62" s="79" customFormat="1" ht="15" customHeight="1" x14ac:dyDescent="0.25">
      <c r="A263" s="81"/>
      <c r="B263" s="161"/>
      <c r="C263" s="332"/>
      <c r="D263" s="329"/>
      <c r="E263" s="322"/>
      <c r="F263" s="322"/>
      <c r="G263" s="83"/>
      <c r="H263" s="83"/>
      <c r="I263" s="83"/>
      <c r="J263" s="83"/>
      <c r="K263" s="83"/>
      <c r="L263" s="83"/>
      <c r="M263" s="83"/>
      <c r="N263" s="83"/>
      <c r="O263" s="83"/>
      <c r="P263" s="83"/>
      <c r="Q263" s="83"/>
      <c r="R263" s="83"/>
      <c r="S263" s="82"/>
      <c r="T263" s="87"/>
      <c r="U263" s="87"/>
      <c r="V263" s="87"/>
      <c r="W263" s="87"/>
      <c r="X263" s="87"/>
      <c r="Y263" s="87"/>
      <c r="Z263" s="87"/>
      <c r="AA263" s="87"/>
      <c r="AB263" s="87"/>
      <c r="AC263" s="87"/>
      <c r="AD263" s="87"/>
      <c r="AE263" s="87"/>
      <c r="AF263" s="87"/>
      <c r="AG263" s="93"/>
      <c r="AH263" s="87"/>
      <c r="AI263" s="87"/>
      <c r="AJ263" s="87"/>
      <c r="AK263" s="87"/>
      <c r="AL263" s="87"/>
      <c r="AM263" s="87"/>
      <c r="AN263" s="88"/>
      <c r="AO263" s="88"/>
      <c r="AP263" s="87"/>
      <c r="AQ263" s="88"/>
      <c r="AR263" s="87"/>
      <c r="AS263" s="87"/>
      <c r="AT263" s="87"/>
      <c r="AU263" s="87"/>
      <c r="AV263" s="87"/>
      <c r="AW263" s="87"/>
      <c r="AX263" s="87"/>
      <c r="AY263" s="87"/>
      <c r="AZ263" s="89"/>
      <c r="BA263" s="89"/>
      <c r="BB263" s="89"/>
      <c r="BC263" s="89"/>
      <c r="BD263" s="89"/>
      <c r="BE263" s="87"/>
      <c r="BF263" s="87"/>
      <c r="BG263" s="87"/>
      <c r="BH263" s="78"/>
      <c r="BI263" s="78"/>
      <c r="BJ263" s="78"/>
    </row>
    <row r="264" spans="1:62" s="79" customFormat="1" ht="15" customHeight="1" x14ac:dyDescent="0.25">
      <c r="A264" s="81"/>
      <c r="B264" s="161"/>
      <c r="C264" s="332"/>
      <c r="D264" s="329"/>
      <c r="E264" s="322"/>
      <c r="F264" s="322"/>
      <c r="G264" s="83"/>
      <c r="H264" s="83"/>
      <c r="I264" s="83"/>
      <c r="J264" s="83"/>
      <c r="K264" s="83"/>
      <c r="L264" s="83"/>
      <c r="M264" s="83"/>
      <c r="N264" s="83"/>
      <c r="O264" s="83"/>
      <c r="P264" s="83"/>
      <c r="Q264" s="83"/>
      <c r="R264" s="83"/>
      <c r="S264" s="82"/>
      <c r="T264" s="87"/>
      <c r="U264" s="87"/>
      <c r="V264" s="87"/>
      <c r="W264" s="87"/>
      <c r="X264" s="87"/>
      <c r="Y264" s="87"/>
      <c r="Z264" s="87"/>
      <c r="AA264" s="87"/>
      <c r="AB264" s="87"/>
      <c r="AC264" s="87"/>
      <c r="AD264" s="87"/>
      <c r="AE264" s="87"/>
      <c r="AF264" s="87"/>
      <c r="AG264" s="93"/>
      <c r="AH264" s="87"/>
      <c r="AI264" s="87"/>
      <c r="AJ264" s="87"/>
      <c r="AK264" s="87"/>
      <c r="AL264" s="87"/>
      <c r="AM264" s="87"/>
      <c r="AN264" s="88"/>
      <c r="AO264" s="88"/>
      <c r="AP264" s="87"/>
      <c r="AQ264" s="88"/>
      <c r="AR264" s="87"/>
      <c r="AS264" s="87"/>
      <c r="AT264" s="87"/>
      <c r="AU264" s="87"/>
      <c r="AV264" s="87"/>
      <c r="AW264" s="87"/>
      <c r="AX264" s="87"/>
      <c r="AY264" s="87"/>
      <c r="AZ264" s="89"/>
      <c r="BA264" s="89"/>
      <c r="BB264" s="89"/>
      <c r="BC264" s="89"/>
      <c r="BD264" s="89"/>
      <c r="BE264" s="87"/>
      <c r="BF264" s="87"/>
      <c r="BG264" s="87"/>
      <c r="BH264" s="78"/>
      <c r="BI264" s="78"/>
      <c r="BJ264" s="78"/>
    </row>
    <row r="265" spans="1:62" s="79" customFormat="1" ht="15" customHeight="1" x14ac:dyDescent="0.25">
      <c r="A265" s="81"/>
      <c r="B265" s="161"/>
      <c r="C265" s="332"/>
      <c r="D265" s="329"/>
      <c r="E265" s="322"/>
      <c r="F265" s="322"/>
      <c r="G265" s="83"/>
      <c r="H265" s="83"/>
      <c r="I265" s="83"/>
      <c r="J265" s="83"/>
      <c r="K265" s="83"/>
      <c r="L265" s="83"/>
      <c r="M265" s="83"/>
      <c r="N265" s="83"/>
      <c r="O265" s="83"/>
      <c r="P265" s="83"/>
      <c r="Q265" s="83"/>
      <c r="R265" s="83"/>
      <c r="S265" s="82"/>
      <c r="T265" s="87"/>
      <c r="U265" s="87"/>
      <c r="V265" s="87"/>
      <c r="W265" s="87"/>
      <c r="X265" s="87"/>
      <c r="Y265" s="87"/>
      <c r="Z265" s="87"/>
      <c r="AA265" s="87"/>
      <c r="AB265" s="87"/>
      <c r="AC265" s="87"/>
      <c r="AD265" s="87"/>
      <c r="AE265" s="87"/>
      <c r="AF265" s="87"/>
      <c r="AG265" s="93"/>
      <c r="AH265" s="87"/>
      <c r="AI265" s="87"/>
      <c r="AJ265" s="87"/>
      <c r="AK265" s="87"/>
      <c r="AL265" s="87"/>
      <c r="AM265" s="87"/>
      <c r="AN265" s="88"/>
      <c r="AO265" s="88"/>
      <c r="AP265" s="87"/>
      <c r="AQ265" s="88"/>
      <c r="AR265" s="87"/>
      <c r="AS265" s="87"/>
      <c r="AT265" s="87"/>
      <c r="AU265" s="87"/>
      <c r="AV265" s="87"/>
      <c r="AW265" s="87"/>
      <c r="AX265" s="87"/>
      <c r="AY265" s="87"/>
      <c r="AZ265" s="89"/>
      <c r="BA265" s="89"/>
      <c r="BB265" s="89"/>
      <c r="BC265" s="89"/>
      <c r="BD265" s="89"/>
      <c r="BE265" s="87"/>
      <c r="BF265" s="87"/>
      <c r="BG265" s="87"/>
      <c r="BH265" s="78"/>
      <c r="BI265" s="78"/>
      <c r="BJ265" s="78"/>
    </row>
    <row r="266" spans="1:62" s="79" customFormat="1" ht="15" customHeight="1" x14ac:dyDescent="0.25">
      <c r="A266" s="81"/>
      <c r="B266" s="161"/>
      <c r="C266" s="332"/>
      <c r="D266" s="329"/>
      <c r="E266" s="322"/>
      <c r="F266" s="322"/>
      <c r="G266" s="83"/>
      <c r="H266" s="83"/>
      <c r="I266" s="83"/>
      <c r="J266" s="83"/>
      <c r="K266" s="83"/>
      <c r="L266" s="83"/>
      <c r="M266" s="83"/>
      <c r="N266" s="83"/>
      <c r="O266" s="83"/>
      <c r="P266" s="83"/>
      <c r="Q266" s="83"/>
      <c r="R266" s="83"/>
      <c r="S266" s="82"/>
      <c r="T266" s="87"/>
      <c r="U266" s="87"/>
      <c r="V266" s="87"/>
      <c r="W266" s="87"/>
      <c r="X266" s="87"/>
      <c r="Y266" s="87"/>
      <c r="Z266" s="87"/>
      <c r="AA266" s="87"/>
      <c r="AB266" s="87"/>
      <c r="AC266" s="87"/>
      <c r="AD266" s="87"/>
      <c r="AE266" s="87"/>
      <c r="AF266" s="87"/>
      <c r="AG266" s="93"/>
      <c r="AH266" s="87"/>
      <c r="AI266" s="87"/>
      <c r="AJ266" s="87"/>
      <c r="AK266" s="87"/>
      <c r="AL266" s="87"/>
      <c r="AM266" s="87"/>
      <c r="AN266" s="88"/>
      <c r="AO266" s="88"/>
      <c r="AP266" s="87"/>
      <c r="AQ266" s="88"/>
      <c r="AR266" s="87"/>
      <c r="AS266" s="87"/>
      <c r="AT266" s="87"/>
      <c r="AU266" s="87"/>
      <c r="AV266" s="87"/>
      <c r="AW266" s="87"/>
      <c r="AX266" s="87"/>
      <c r="AY266" s="87"/>
      <c r="AZ266" s="89"/>
      <c r="BA266" s="89"/>
      <c r="BB266" s="89"/>
      <c r="BC266" s="89"/>
      <c r="BD266" s="89"/>
      <c r="BE266" s="87"/>
      <c r="BF266" s="87"/>
      <c r="BG266" s="87"/>
      <c r="BH266" s="78"/>
      <c r="BI266" s="78"/>
      <c r="BJ266" s="78"/>
    </row>
    <row r="267" spans="1:62" s="79" customFormat="1" ht="15" customHeight="1" x14ac:dyDescent="0.25">
      <c r="A267" s="81"/>
      <c r="B267" s="161"/>
      <c r="C267" s="332"/>
      <c r="D267" s="329"/>
      <c r="E267" s="322"/>
      <c r="F267" s="322"/>
      <c r="G267" s="83"/>
      <c r="H267" s="83"/>
      <c r="I267" s="83"/>
      <c r="J267" s="83"/>
      <c r="K267" s="83"/>
      <c r="L267" s="83"/>
      <c r="M267" s="83"/>
      <c r="N267" s="83"/>
      <c r="O267" s="83"/>
      <c r="P267" s="83"/>
      <c r="Q267" s="83"/>
      <c r="R267" s="83"/>
      <c r="S267" s="82"/>
      <c r="T267" s="87"/>
      <c r="U267" s="87"/>
      <c r="V267" s="87"/>
      <c r="W267" s="87"/>
      <c r="X267" s="87"/>
      <c r="Y267" s="87"/>
      <c r="Z267" s="87"/>
      <c r="AA267" s="87"/>
      <c r="AB267" s="87"/>
      <c r="AC267" s="87"/>
      <c r="AD267" s="87"/>
      <c r="AE267" s="87"/>
      <c r="AF267" s="87"/>
      <c r="AG267" s="93"/>
      <c r="AH267" s="87"/>
      <c r="AI267" s="87"/>
      <c r="AJ267" s="87"/>
      <c r="AK267" s="87"/>
      <c r="AL267" s="87"/>
      <c r="AM267" s="87"/>
      <c r="AN267" s="88"/>
      <c r="AO267" s="88"/>
      <c r="AP267" s="87"/>
      <c r="AQ267" s="88"/>
      <c r="AR267" s="87"/>
      <c r="AS267" s="87"/>
      <c r="AT267" s="87"/>
      <c r="AU267" s="87"/>
      <c r="AV267" s="87"/>
      <c r="AW267" s="87"/>
      <c r="AX267" s="87"/>
      <c r="AY267" s="87"/>
      <c r="AZ267" s="89"/>
      <c r="BA267" s="89"/>
      <c r="BB267" s="89"/>
      <c r="BC267" s="89"/>
      <c r="BD267" s="89"/>
      <c r="BE267" s="87"/>
      <c r="BF267" s="87"/>
      <c r="BG267" s="87"/>
      <c r="BH267" s="78"/>
      <c r="BI267" s="78"/>
      <c r="BJ267" s="78"/>
    </row>
    <row r="268" spans="1:62" s="79" customFormat="1" ht="15" customHeight="1" x14ac:dyDescent="0.25">
      <c r="A268" s="81"/>
      <c r="B268" s="161"/>
      <c r="C268" s="332"/>
      <c r="D268" s="329"/>
      <c r="E268" s="322"/>
      <c r="F268" s="322"/>
      <c r="G268" s="83"/>
      <c r="H268" s="83"/>
      <c r="I268" s="83"/>
      <c r="J268" s="83"/>
      <c r="K268" s="83"/>
      <c r="L268" s="83"/>
      <c r="M268" s="83"/>
      <c r="N268" s="83"/>
      <c r="O268" s="83"/>
      <c r="P268" s="83"/>
      <c r="Q268" s="83"/>
      <c r="R268" s="83"/>
      <c r="S268" s="82"/>
      <c r="T268" s="87"/>
      <c r="U268" s="87"/>
      <c r="V268" s="87"/>
      <c r="W268" s="87"/>
      <c r="X268" s="87"/>
      <c r="Y268" s="87"/>
      <c r="Z268" s="87"/>
      <c r="AA268" s="87"/>
      <c r="AB268" s="87"/>
      <c r="AC268" s="87"/>
      <c r="AD268" s="87"/>
      <c r="AE268" s="87"/>
      <c r="AF268" s="87"/>
      <c r="AG268" s="93"/>
      <c r="AH268" s="87"/>
      <c r="AI268" s="87"/>
      <c r="AJ268" s="87"/>
      <c r="AK268" s="87"/>
      <c r="AL268" s="87"/>
      <c r="AM268" s="87"/>
      <c r="AN268" s="88"/>
      <c r="AO268" s="88"/>
      <c r="AP268" s="87"/>
      <c r="AQ268" s="88"/>
      <c r="AR268" s="87"/>
      <c r="AS268" s="87"/>
      <c r="AT268" s="87"/>
      <c r="AU268" s="87"/>
      <c r="AV268" s="87"/>
      <c r="AW268" s="87"/>
      <c r="AX268" s="87"/>
      <c r="AY268" s="87"/>
      <c r="AZ268" s="89"/>
      <c r="BA268" s="89"/>
      <c r="BB268" s="89"/>
      <c r="BC268" s="89"/>
      <c r="BD268" s="89"/>
      <c r="BE268" s="87"/>
      <c r="BF268" s="87"/>
      <c r="BG268" s="87"/>
      <c r="BH268" s="78"/>
      <c r="BI268" s="78"/>
      <c r="BJ268" s="78"/>
    </row>
    <row r="269" spans="1:62" s="79" customFormat="1" ht="15" customHeight="1" x14ac:dyDescent="0.25">
      <c r="A269" s="81"/>
      <c r="B269" s="161"/>
      <c r="C269" s="332"/>
      <c r="D269" s="329"/>
      <c r="E269" s="322"/>
      <c r="F269" s="322"/>
      <c r="G269" s="83"/>
      <c r="H269" s="83"/>
      <c r="I269" s="83"/>
      <c r="J269" s="83"/>
      <c r="K269" s="83"/>
      <c r="L269" s="83"/>
      <c r="M269" s="83"/>
      <c r="N269" s="83"/>
      <c r="O269" s="83"/>
      <c r="P269" s="83"/>
      <c r="Q269" s="83"/>
      <c r="R269" s="83"/>
      <c r="S269" s="82"/>
      <c r="T269" s="87"/>
      <c r="U269" s="87"/>
      <c r="V269" s="87"/>
      <c r="W269" s="87"/>
      <c r="X269" s="87"/>
      <c r="Y269" s="87"/>
      <c r="Z269" s="87"/>
      <c r="AA269" s="87"/>
      <c r="AB269" s="87"/>
      <c r="AC269" s="87"/>
      <c r="AD269" s="87"/>
      <c r="AE269" s="87"/>
      <c r="AF269" s="87"/>
      <c r="AG269" s="93"/>
      <c r="AH269" s="87"/>
      <c r="AI269" s="87"/>
      <c r="AJ269" s="87"/>
      <c r="AK269" s="87"/>
      <c r="AL269" s="87"/>
      <c r="AM269" s="87"/>
      <c r="AN269" s="88"/>
      <c r="AO269" s="88"/>
      <c r="AP269" s="87"/>
      <c r="AQ269" s="88"/>
      <c r="AR269" s="87"/>
      <c r="AS269" s="87"/>
      <c r="AT269" s="87"/>
      <c r="AU269" s="87"/>
      <c r="AV269" s="87"/>
      <c r="AW269" s="87"/>
      <c r="AX269" s="87"/>
      <c r="AY269" s="87"/>
      <c r="AZ269" s="89"/>
      <c r="BA269" s="89"/>
      <c r="BB269" s="89"/>
      <c r="BC269" s="89"/>
      <c r="BD269" s="89"/>
      <c r="BE269" s="87"/>
      <c r="BF269" s="87"/>
      <c r="BG269" s="87"/>
      <c r="BH269" s="78"/>
      <c r="BI269" s="78"/>
      <c r="BJ269" s="78"/>
    </row>
    <row r="270" spans="1:62" s="79" customFormat="1" ht="15" customHeight="1" x14ac:dyDescent="0.25">
      <c r="A270" s="81"/>
      <c r="B270" s="161"/>
      <c r="C270" s="332"/>
      <c r="D270" s="329"/>
      <c r="E270" s="322"/>
      <c r="F270" s="322"/>
      <c r="G270" s="83"/>
      <c r="H270" s="83"/>
      <c r="I270" s="83"/>
      <c r="J270" s="83"/>
      <c r="K270" s="83"/>
      <c r="L270" s="83"/>
      <c r="M270" s="83"/>
      <c r="N270" s="83"/>
      <c r="O270" s="83"/>
      <c r="P270" s="83"/>
      <c r="Q270" s="83"/>
      <c r="R270" s="83"/>
      <c r="S270" s="82"/>
      <c r="T270" s="87"/>
      <c r="U270" s="87"/>
      <c r="V270" s="87"/>
      <c r="W270" s="87"/>
      <c r="X270" s="87"/>
      <c r="Y270" s="87"/>
      <c r="Z270" s="87"/>
      <c r="AA270" s="87"/>
      <c r="AB270" s="87"/>
      <c r="AC270" s="87"/>
      <c r="AD270" s="87"/>
      <c r="AE270" s="87"/>
      <c r="AF270" s="87"/>
      <c r="AG270" s="93"/>
      <c r="AH270" s="87"/>
      <c r="AI270" s="87"/>
      <c r="AJ270" s="87"/>
      <c r="AK270" s="87"/>
      <c r="AL270" s="87"/>
      <c r="AM270" s="87"/>
      <c r="AN270" s="88"/>
      <c r="AO270" s="88"/>
      <c r="AP270" s="87"/>
      <c r="AQ270" s="88"/>
      <c r="AR270" s="87"/>
      <c r="AS270" s="87"/>
      <c r="AT270" s="87"/>
      <c r="AU270" s="87"/>
      <c r="AV270" s="87"/>
      <c r="AW270" s="87"/>
      <c r="AX270" s="87"/>
      <c r="AY270" s="87"/>
      <c r="AZ270" s="89"/>
      <c r="BA270" s="89"/>
      <c r="BB270" s="89"/>
      <c r="BC270" s="89"/>
      <c r="BD270" s="89"/>
      <c r="BE270" s="87"/>
      <c r="BF270" s="87"/>
      <c r="BG270" s="87"/>
      <c r="BH270" s="78"/>
      <c r="BI270" s="78"/>
      <c r="BJ270" s="78"/>
    </row>
    <row r="271" spans="1:62" s="79" customFormat="1" ht="15" customHeight="1" x14ac:dyDescent="0.25">
      <c r="A271" s="81"/>
      <c r="B271" s="161"/>
      <c r="C271" s="332"/>
      <c r="D271" s="329"/>
      <c r="E271" s="322"/>
      <c r="F271" s="322"/>
      <c r="G271" s="83"/>
      <c r="H271" s="83"/>
      <c r="I271" s="83"/>
      <c r="J271" s="83"/>
      <c r="K271" s="83"/>
      <c r="L271" s="83"/>
      <c r="M271" s="83"/>
      <c r="N271" s="83"/>
      <c r="O271" s="83"/>
      <c r="P271" s="83"/>
      <c r="Q271" s="83"/>
      <c r="R271" s="83"/>
      <c r="S271" s="82"/>
      <c r="T271" s="87"/>
      <c r="U271" s="87"/>
      <c r="V271" s="87"/>
      <c r="W271" s="87"/>
      <c r="X271" s="87"/>
      <c r="Y271" s="87"/>
      <c r="Z271" s="87"/>
      <c r="AA271" s="87"/>
      <c r="AB271" s="87"/>
      <c r="AC271" s="87"/>
      <c r="AD271" s="87"/>
      <c r="AE271" s="87"/>
      <c r="AF271" s="87"/>
      <c r="AG271" s="93"/>
      <c r="AH271" s="87"/>
      <c r="AI271" s="87"/>
      <c r="AJ271" s="87"/>
      <c r="AK271" s="87"/>
      <c r="AL271" s="87"/>
      <c r="AM271" s="87"/>
      <c r="AN271" s="88"/>
      <c r="AO271" s="88"/>
      <c r="AP271" s="87"/>
      <c r="AQ271" s="88"/>
      <c r="AR271" s="87"/>
      <c r="AS271" s="87"/>
      <c r="AT271" s="87"/>
      <c r="AU271" s="87"/>
      <c r="AV271" s="87"/>
      <c r="AW271" s="87"/>
      <c r="AX271" s="87"/>
      <c r="AY271" s="87"/>
      <c r="AZ271" s="89"/>
      <c r="BA271" s="89"/>
      <c r="BB271" s="89"/>
      <c r="BC271" s="89"/>
      <c r="BD271" s="89"/>
      <c r="BE271" s="87"/>
      <c r="BF271" s="87"/>
      <c r="BG271" s="87"/>
      <c r="BH271" s="78"/>
      <c r="BI271" s="78"/>
      <c r="BJ271" s="78"/>
    </row>
    <row r="272" spans="1:62" s="79" customFormat="1" ht="15" customHeight="1" x14ac:dyDescent="0.25">
      <c r="A272" s="81"/>
      <c r="B272" s="161"/>
      <c r="C272" s="332"/>
      <c r="D272" s="329"/>
      <c r="E272" s="322"/>
      <c r="F272" s="322"/>
      <c r="G272" s="83"/>
      <c r="H272" s="83"/>
      <c r="I272" s="83"/>
      <c r="J272" s="83"/>
      <c r="K272" s="83"/>
      <c r="L272" s="83"/>
      <c r="M272" s="83"/>
      <c r="N272" s="83"/>
      <c r="O272" s="83"/>
      <c r="P272" s="83"/>
      <c r="Q272" s="83"/>
      <c r="R272" s="83"/>
      <c r="S272" s="82"/>
      <c r="T272" s="87"/>
      <c r="U272" s="87"/>
      <c r="V272" s="87"/>
      <c r="W272" s="87"/>
      <c r="X272" s="87"/>
      <c r="Y272" s="87"/>
      <c r="Z272" s="87"/>
      <c r="AA272" s="87"/>
      <c r="AB272" s="87"/>
      <c r="AC272" s="87"/>
      <c r="AD272" s="87"/>
      <c r="AE272" s="87"/>
      <c r="AF272" s="87"/>
      <c r="AG272" s="93"/>
      <c r="AH272" s="87"/>
      <c r="AI272" s="87"/>
      <c r="AJ272" s="87"/>
      <c r="AK272" s="87"/>
      <c r="AL272" s="87"/>
      <c r="AM272" s="87"/>
      <c r="AN272" s="88"/>
      <c r="AO272" s="88"/>
      <c r="AP272" s="87"/>
      <c r="AQ272" s="88"/>
      <c r="AR272" s="87"/>
      <c r="AS272" s="87"/>
      <c r="AT272" s="87"/>
      <c r="AU272" s="87"/>
      <c r="AV272" s="87"/>
      <c r="AW272" s="87"/>
      <c r="AX272" s="87"/>
      <c r="AY272" s="87"/>
      <c r="AZ272" s="89"/>
      <c r="BA272" s="89"/>
      <c r="BB272" s="89"/>
      <c r="BC272" s="89"/>
      <c r="BD272" s="89"/>
      <c r="BE272" s="87"/>
      <c r="BF272" s="87"/>
      <c r="BG272" s="87"/>
      <c r="BH272" s="78"/>
      <c r="BI272" s="78"/>
      <c r="BJ272" s="78"/>
    </row>
    <row r="273" spans="1:62" s="79" customFormat="1" ht="15" customHeight="1" x14ac:dyDescent="0.25">
      <c r="A273" s="81"/>
      <c r="B273" s="161"/>
      <c r="C273" s="332"/>
      <c r="D273" s="329"/>
      <c r="E273" s="322"/>
      <c r="F273" s="322"/>
      <c r="G273" s="83"/>
      <c r="H273" s="83"/>
      <c r="I273" s="83"/>
      <c r="J273" s="83"/>
      <c r="K273" s="83"/>
      <c r="L273" s="83"/>
      <c r="M273" s="83"/>
      <c r="N273" s="83"/>
      <c r="O273" s="83"/>
      <c r="P273" s="83"/>
      <c r="Q273" s="83"/>
      <c r="R273" s="83"/>
      <c r="S273" s="82"/>
      <c r="T273" s="87"/>
      <c r="U273" s="87"/>
      <c r="V273" s="87"/>
      <c r="W273" s="87"/>
      <c r="X273" s="87"/>
      <c r="Y273" s="87"/>
      <c r="Z273" s="87"/>
      <c r="AA273" s="87"/>
      <c r="AB273" s="87"/>
      <c r="AC273" s="87"/>
      <c r="AD273" s="87"/>
      <c r="AE273" s="87"/>
      <c r="AF273" s="87"/>
      <c r="AG273" s="93"/>
      <c r="AH273" s="87"/>
      <c r="AI273" s="87"/>
      <c r="AJ273" s="87"/>
      <c r="AK273" s="87"/>
      <c r="AL273" s="87"/>
      <c r="AM273" s="87"/>
      <c r="AN273" s="88"/>
      <c r="AO273" s="88"/>
      <c r="AP273" s="87"/>
      <c r="AQ273" s="88"/>
      <c r="AR273" s="87"/>
      <c r="AS273" s="87"/>
      <c r="AT273" s="87"/>
      <c r="AU273" s="87"/>
      <c r="AV273" s="87"/>
      <c r="AW273" s="87"/>
      <c r="AX273" s="87"/>
      <c r="AY273" s="87"/>
      <c r="AZ273" s="89"/>
      <c r="BA273" s="89"/>
      <c r="BB273" s="89"/>
      <c r="BC273" s="89"/>
      <c r="BD273" s="89"/>
      <c r="BE273" s="87"/>
      <c r="BF273" s="87"/>
      <c r="BG273" s="87"/>
      <c r="BH273" s="78"/>
      <c r="BI273" s="78"/>
      <c r="BJ273" s="78"/>
    </row>
    <row r="274" spans="1:62" s="79" customFormat="1" ht="15" customHeight="1" x14ac:dyDescent="0.25">
      <c r="A274" s="81"/>
      <c r="B274" s="161"/>
      <c r="C274" s="332"/>
      <c r="D274" s="329"/>
      <c r="E274" s="322"/>
      <c r="F274" s="322"/>
      <c r="G274" s="83"/>
      <c r="H274" s="83"/>
      <c r="I274" s="83"/>
      <c r="J274" s="83"/>
      <c r="K274" s="83"/>
      <c r="L274" s="83"/>
      <c r="M274" s="83"/>
      <c r="N274" s="83"/>
      <c r="O274" s="83"/>
      <c r="P274" s="83"/>
      <c r="Q274" s="83"/>
      <c r="R274" s="83"/>
      <c r="S274" s="82"/>
      <c r="T274" s="87"/>
      <c r="U274" s="87"/>
      <c r="V274" s="87"/>
      <c r="W274" s="87"/>
      <c r="X274" s="87"/>
      <c r="Y274" s="87"/>
      <c r="Z274" s="87"/>
      <c r="AA274" s="87"/>
      <c r="AB274" s="87"/>
      <c r="AC274" s="87"/>
      <c r="AD274" s="87"/>
      <c r="AE274" s="87"/>
      <c r="AF274" s="87"/>
      <c r="AG274" s="93"/>
      <c r="AH274" s="87"/>
      <c r="AI274" s="87"/>
      <c r="AJ274" s="87"/>
      <c r="AK274" s="87"/>
      <c r="AL274" s="87"/>
      <c r="AM274" s="87"/>
      <c r="AN274" s="88"/>
      <c r="AO274" s="88"/>
      <c r="AP274" s="87"/>
      <c r="AQ274" s="88"/>
      <c r="AR274" s="87"/>
      <c r="AS274" s="87"/>
      <c r="AT274" s="87"/>
      <c r="AU274" s="87"/>
      <c r="AV274" s="87"/>
      <c r="AW274" s="87"/>
      <c r="AX274" s="87"/>
      <c r="AY274" s="87"/>
      <c r="AZ274" s="89"/>
      <c r="BA274" s="89"/>
      <c r="BB274" s="89"/>
      <c r="BC274" s="89"/>
      <c r="BD274" s="89"/>
      <c r="BE274" s="87"/>
      <c r="BF274" s="87"/>
      <c r="BG274" s="87"/>
      <c r="BH274" s="78"/>
      <c r="BI274" s="78"/>
      <c r="BJ274" s="78"/>
    </row>
    <row r="275" spans="1:62" s="79" customFormat="1" ht="15" customHeight="1" x14ac:dyDescent="0.25">
      <c r="A275" s="81"/>
      <c r="B275" s="161"/>
      <c r="C275" s="332"/>
      <c r="D275" s="329"/>
      <c r="E275" s="322"/>
      <c r="F275" s="322"/>
      <c r="G275" s="83"/>
      <c r="H275" s="83"/>
      <c r="I275" s="83"/>
      <c r="J275" s="83"/>
      <c r="K275" s="83"/>
      <c r="L275" s="83"/>
      <c r="M275" s="83"/>
      <c r="N275" s="83"/>
      <c r="O275" s="83"/>
      <c r="P275" s="83"/>
      <c r="Q275" s="83"/>
      <c r="R275" s="83"/>
      <c r="S275" s="82"/>
      <c r="T275" s="87"/>
      <c r="U275" s="87"/>
      <c r="V275" s="87"/>
      <c r="W275" s="87"/>
      <c r="X275" s="87"/>
      <c r="Y275" s="87"/>
      <c r="Z275" s="87"/>
      <c r="AA275" s="87"/>
      <c r="AB275" s="87"/>
      <c r="AC275" s="87"/>
      <c r="AD275" s="87"/>
      <c r="AE275" s="87"/>
      <c r="AF275" s="87"/>
      <c r="AG275" s="93"/>
      <c r="AH275" s="87"/>
      <c r="AI275" s="87"/>
      <c r="AJ275" s="87"/>
      <c r="AK275" s="87"/>
      <c r="AL275" s="87"/>
      <c r="AM275" s="87"/>
      <c r="AN275" s="88"/>
      <c r="AO275" s="88"/>
      <c r="AP275" s="87"/>
      <c r="AQ275" s="88"/>
      <c r="AR275" s="87"/>
      <c r="AS275" s="87"/>
      <c r="AT275" s="87"/>
      <c r="AU275" s="87"/>
      <c r="AV275" s="87"/>
      <c r="AW275" s="87"/>
      <c r="AX275" s="87"/>
      <c r="AY275" s="87"/>
      <c r="AZ275" s="89"/>
      <c r="BA275" s="89"/>
      <c r="BB275" s="89"/>
      <c r="BC275" s="89"/>
      <c r="BD275" s="89"/>
      <c r="BE275" s="87"/>
      <c r="BF275" s="87"/>
      <c r="BG275" s="87"/>
      <c r="BH275" s="78"/>
      <c r="BI275" s="78"/>
      <c r="BJ275" s="78"/>
    </row>
    <row r="276" spans="1:62" s="79" customFormat="1" ht="15" customHeight="1" x14ac:dyDescent="0.25">
      <c r="A276" s="81"/>
      <c r="B276" s="161"/>
      <c r="C276" s="332"/>
      <c r="D276" s="329"/>
      <c r="E276" s="322"/>
      <c r="F276" s="322"/>
      <c r="G276" s="83"/>
      <c r="H276" s="83"/>
      <c r="I276" s="83"/>
      <c r="J276" s="83"/>
      <c r="K276" s="83"/>
      <c r="L276" s="83"/>
      <c r="M276" s="83"/>
      <c r="N276" s="83"/>
      <c r="O276" s="83"/>
      <c r="P276" s="83"/>
      <c r="Q276" s="83"/>
      <c r="R276" s="83"/>
      <c r="S276" s="82"/>
      <c r="T276" s="87"/>
      <c r="U276" s="87"/>
      <c r="V276" s="87"/>
      <c r="W276" s="87"/>
      <c r="X276" s="87"/>
      <c r="Y276" s="87"/>
      <c r="Z276" s="87"/>
      <c r="AA276" s="87"/>
      <c r="AB276" s="87"/>
      <c r="AC276" s="87"/>
      <c r="AD276" s="87"/>
      <c r="AE276" s="87"/>
      <c r="AF276" s="87"/>
      <c r="AG276" s="93"/>
      <c r="AH276" s="87"/>
      <c r="AI276" s="87"/>
      <c r="AJ276" s="87"/>
      <c r="AK276" s="87"/>
      <c r="AL276" s="87"/>
      <c r="AM276" s="87"/>
      <c r="AN276" s="88"/>
      <c r="AO276" s="88"/>
      <c r="AP276" s="87"/>
      <c r="AQ276" s="88"/>
      <c r="AR276" s="87"/>
      <c r="AS276" s="87"/>
      <c r="AT276" s="87"/>
      <c r="AU276" s="87"/>
      <c r="AV276" s="87"/>
      <c r="AW276" s="87"/>
      <c r="AX276" s="87"/>
      <c r="AY276" s="87"/>
      <c r="AZ276" s="89"/>
      <c r="BA276" s="89"/>
      <c r="BB276" s="89"/>
      <c r="BC276" s="89"/>
      <c r="BD276" s="89"/>
      <c r="BE276" s="87"/>
      <c r="BF276" s="87"/>
      <c r="BG276" s="87"/>
      <c r="BH276" s="78"/>
      <c r="BI276" s="78"/>
      <c r="BJ276" s="78"/>
    </row>
    <row r="277" spans="1:62" s="79" customFormat="1" ht="15" customHeight="1" x14ac:dyDescent="0.25">
      <c r="A277" s="81"/>
      <c r="B277" s="161"/>
      <c r="C277" s="332"/>
      <c r="D277" s="329"/>
      <c r="E277" s="322"/>
      <c r="F277" s="322"/>
      <c r="G277" s="83"/>
      <c r="H277" s="83"/>
      <c r="I277" s="83"/>
      <c r="J277" s="83"/>
      <c r="K277" s="83"/>
      <c r="L277" s="83"/>
      <c r="M277" s="83"/>
      <c r="N277" s="83"/>
      <c r="O277" s="83"/>
      <c r="P277" s="83"/>
      <c r="Q277" s="83"/>
      <c r="R277" s="83"/>
      <c r="S277" s="82"/>
      <c r="T277" s="87"/>
      <c r="U277" s="87"/>
      <c r="V277" s="87"/>
      <c r="W277" s="87"/>
      <c r="X277" s="87"/>
      <c r="Y277" s="87"/>
      <c r="Z277" s="87"/>
      <c r="AA277" s="87"/>
      <c r="AB277" s="87"/>
      <c r="AC277" s="87"/>
      <c r="AD277" s="87"/>
      <c r="AE277" s="87"/>
      <c r="AF277" s="87"/>
      <c r="AG277" s="93"/>
      <c r="AH277" s="87"/>
      <c r="AI277" s="87"/>
      <c r="AJ277" s="87"/>
      <c r="AK277" s="87"/>
      <c r="AL277" s="87"/>
      <c r="AM277" s="87"/>
      <c r="AN277" s="88"/>
      <c r="AO277" s="88"/>
      <c r="AP277" s="87"/>
      <c r="AQ277" s="88"/>
      <c r="AR277" s="87"/>
      <c r="AS277" s="87"/>
      <c r="AT277" s="87"/>
      <c r="AU277" s="87"/>
      <c r="AV277" s="87"/>
      <c r="AW277" s="87"/>
      <c r="AX277" s="87"/>
      <c r="AY277" s="87"/>
      <c r="AZ277" s="89"/>
      <c r="BA277" s="89"/>
      <c r="BB277" s="89"/>
      <c r="BC277" s="89"/>
      <c r="BD277" s="89"/>
      <c r="BE277" s="87"/>
      <c r="BF277" s="87"/>
      <c r="BG277" s="87"/>
      <c r="BH277" s="78"/>
      <c r="BI277" s="78"/>
      <c r="BJ277" s="78"/>
    </row>
    <row r="278" spans="1:62" s="79" customFormat="1" ht="15" customHeight="1" x14ac:dyDescent="0.25">
      <c r="A278" s="81"/>
      <c r="B278" s="161"/>
      <c r="C278" s="332"/>
      <c r="D278" s="329"/>
      <c r="E278" s="322"/>
      <c r="F278" s="322"/>
      <c r="G278" s="83"/>
      <c r="H278" s="83"/>
      <c r="I278" s="83"/>
      <c r="J278" s="83"/>
      <c r="K278" s="83"/>
      <c r="L278" s="83"/>
      <c r="M278" s="83"/>
      <c r="N278" s="83"/>
      <c r="O278" s="83"/>
      <c r="P278" s="83"/>
      <c r="Q278" s="83"/>
      <c r="R278" s="83"/>
      <c r="S278" s="82"/>
      <c r="T278" s="87"/>
      <c r="U278" s="87"/>
      <c r="V278" s="87"/>
      <c r="W278" s="87"/>
      <c r="X278" s="87"/>
      <c r="Y278" s="87"/>
      <c r="Z278" s="87"/>
      <c r="AA278" s="87"/>
      <c r="AB278" s="87"/>
      <c r="AC278" s="87"/>
      <c r="AD278" s="87"/>
      <c r="AE278" s="87"/>
      <c r="AF278" s="87"/>
      <c r="AG278" s="93"/>
      <c r="AH278" s="87"/>
      <c r="AI278" s="87"/>
      <c r="AJ278" s="87"/>
      <c r="AK278" s="87"/>
      <c r="AL278" s="87"/>
      <c r="AM278" s="87"/>
      <c r="AN278" s="88"/>
      <c r="AO278" s="88"/>
      <c r="AP278" s="87"/>
      <c r="AQ278" s="88"/>
      <c r="AR278" s="87"/>
      <c r="AS278" s="87"/>
      <c r="AT278" s="87"/>
      <c r="AU278" s="87"/>
      <c r="AV278" s="87"/>
      <c r="AW278" s="87"/>
      <c r="AX278" s="87"/>
      <c r="AY278" s="87"/>
      <c r="AZ278" s="89"/>
      <c r="BA278" s="89"/>
      <c r="BB278" s="89"/>
      <c r="BC278" s="89"/>
      <c r="BD278" s="89"/>
      <c r="BE278" s="87"/>
      <c r="BF278" s="87"/>
      <c r="BG278" s="87"/>
      <c r="BH278" s="78"/>
      <c r="BI278" s="78"/>
      <c r="BJ278" s="78"/>
    </row>
    <row r="279" spans="1:62" s="79" customFormat="1" ht="15" customHeight="1" x14ac:dyDescent="0.25">
      <c r="A279" s="81"/>
      <c r="B279" s="161"/>
      <c r="C279" s="332"/>
      <c r="D279" s="329"/>
      <c r="E279" s="322"/>
      <c r="F279" s="322"/>
      <c r="G279" s="83"/>
      <c r="H279" s="83"/>
      <c r="I279" s="83"/>
      <c r="J279" s="83"/>
      <c r="K279" s="83"/>
      <c r="L279" s="83"/>
      <c r="M279" s="83"/>
      <c r="N279" s="83"/>
      <c r="O279" s="83"/>
      <c r="P279" s="83"/>
      <c r="Q279" s="83"/>
      <c r="R279" s="83"/>
      <c r="S279" s="82"/>
      <c r="T279" s="87"/>
      <c r="U279" s="87"/>
      <c r="V279" s="87"/>
      <c r="W279" s="87"/>
      <c r="X279" s="87"/>
      <c r="Y279" s="87"/>
      <c r="Z279" s="87"/>
      <c r="AA279" s="87"/>
      <c r="AB279" s="87"/>
      <c r="AC279" s="87"/>
      <c r="AD279" s="87"/>
      <c r="AE279" s="87"/>
      <c r="AF279" s="87"/>
      <c r="AG279" s="93"/>
      <c r="AH279" s="87"/>
      <c r="AI279" s="87"/>
      <c r="AJ279" s="87"/>
      <c r="AK279" s="87"/>
      <c r="AL279" s="87"/>
      <c r="AM279" s="87"/>
      <c r="AN279" s="88"/>
      <c r="AO279" s="88"/>
      <c r="AP279" s="87"/>
      <c r="AQ279" s="88"/>
      <c r="AR279" s="87"/>
      <c r="AS279" s="87"/>
      <c r="AT279" s="87"/>
      <c r="AU279" s="87"/>
      <c r="AV279" s="87"/>
      <c r="AW279" s="87"/>
      <c r="AX279" s="87"/>
      <c r="AY279" s="87"/>
      <c r="AZ279" s="89"/>
      <c r="BA279" s="89"/>
      <c r="BB279" s="89"/>
      <c r="BC279" s="89"/>
      <c r="BD279" s="89"/>
      <c r="BE279" s="87"/>
      <c r="BF279" s="87"/>
      <c r="BG279" s="87"/>
      <c r="BH279" s="78"/>
      <c r="BI279" s="78"/>
      <c r="BJ279" s="78"/>
    </row>
    <row r="280" spans="1:62" s="79" customFormat="1" ht="15" customHeight="1" x14ac:dyDescent="0.25">
      <c r="A280" s="81"/>
      <c r="B280" s="161"/>
      <c r="C280" s="332"/>
      <c r="D280" s="329"/>
      <c r="E280" s="322"/>
      <c r="F280" s="322"/>
      <c r="G280" s="83"/>
      <c r="H280" s="83"/>
      <c r="I280" s="83"/>
      <c r="J280" s="83"/>
      <c r="K280" s="83"/>
      <c r="L280" s="83"/>
      <c r="M280" s="83"/>
      <c r="N280" s="83"/>
      <c r="O280" s="83"/>
      <c r="P280" s="83"/>
      <c r="Q280" s="83"/>
      <c r="R280" s="83"/>
      <c r="S280" s="82"/>
      <c r="T280" s="87"/>
      <c r="U280" s="87"/>
      <c r="V280" s="87"/>
      <c r="W280" s="87"/>
      <c r="X280" s="87"/>
      <c r="Y280" s="87"/>
      <c r="Z280" s="87"/>
      <c r="AA280" s="87"/>
      <c r="AB280" s="87"/>
      <c r="AC280" s="87"/>
      <c r="AD280" s="87"/>
      <c r="AE280" s="87"/>
      <c r="AF280" s="87"/>
      <c r="AG280" s="93"/>
      <c r="AH280" s="87"/>
      <c r="AI280" s="87"/>
      <c r="AJ280" s="87"/>
      <c r="AK280" s="87"/>
      <c r="AL280" s="87"/>
      <c r="AM280" s="87"/>
      <c r="AN280" s="88"/>
      <c r="AO280" s="88"/>
      <c r="AP280" s="87"/>
      <c r="AQ280" s="88"/>
      <c r="AR280" s="87"/>
      <c r="AS280" s="87"/>
      <c r="AT280" s="87"/>
      <c r="AU280" s="87"/>
      <c r="AV280" s="87"/>
      <c r="AW280" s="87"/>
      <c r="AX280" s="87"/>
      <c r="AY280" s="87"/>
      <c r="AZ280" s="89"/>
      <c r="BA280" s="89"/>
      <c r="BB280" s="89"/>
      <c r="BC280" s="89"/>
      <c r="BD280" s="89"/>
      <c r="BE280" s="87"/>
      <c r="BF280" s="87"/>
      <c r="BG280" s="87"/>
      <c r="BH280" s="78"/>
      <c r="BI280" s="78"/>
      <c r="BJ280" s="78"/>
    </row>
    <row r="281" spans="1:62" s="79" customFormat="1" ht="15" customHeight="1" x14ac:dyDescent="0.25">
      <c r="A281" s="81"/>
      <c r="B281" s="161"/>
      <c r="C281" s="332"/>
      <c r="D281" s="329"/>
      <c r="E281" s="322"/>
      <c r="F281" s="322"/>
      <c r="G281" s="83"/>
      <c r="H281" s="83"/>
      <c r="I281" s="83"/>
      <c r="J281" s="83"/>
      <c r="K281" s="83"/>
      <c r="L281" s="83"/>
      <c r="M281" s="83"/>
      <c r="N281" s="83"/>
      <c r="O281" s="83"/>
      <c r="P281" s="83"/>
      <c r="Q281" s="83"/>
      <c r="R281" s="83"/>
      <c r="S281" s="82"/>
      <c r="T281" s="87"/>
      <c r="U281" s="87"/>
      <c r="V281" s="87"/>
      <c r="W281" s="87"/>
      <c r="X281" s="87"/>
      <c r="Y281" s="87"/>
      <c r="Z281" s="87"/>
      <c r="AA281" s="87"/>
      <c r="AB281" s="87"/>
      <c r="AC281" s="87"/>
      <c r="AD281" s="87"/>
      <c r="AE281" s="87"/>
      <c r="AF281" s="87"/>
      <c r="AG281" s="93"/>
      <c r="AH281" s="87"/>
      <c r="AI281" s="87"/>
      <c r="AJ281" s="87"/>
      <c r="AK281" s="87"/>
      <c r="AL281" s="87"/>
      <c r="AM281" s="87"/>
      <c r="AN281" s="88"/>
      <c r="AO281" s="88"/>
      <c r="AP281" s="87"/>
      <c r="AQ281" s="88"/>
      <c r="AR281" s="87"/>
      <c r="AS281" s="87"/>
      <c r="AT281" s="87"/>
      <c r="AU281" s="87"/>
      <c r="AV281" s="87"/>
      <c r="AW281" s="87"/>
      <c r="AX281" s="87"/>
      <c r="AY281" s="87"/>
      <c r="AZ281" s="89"/>
      <c r="BA281" s="89"/>
      <c r="BB281" s="89"/>
      <c r="BC281" s="89"/>
      <c r="BD281" s="89"/>
      <c r="BE281" s="87"/>
      <c r="BF281" s="87"/>
      <c r="BG281" s="87"/>
      <c r="BH281" s="78"/>
      <c r="BI281" s="78"/>
      <c r="BJ281" s="78"/>
    </row>
    <row r="282" spans="1:62" s="79" customFormat="1" ht="15" customHeight="1" x14ac:dyDescent="0.25">
      <c r="A282" s="81"/>
      <c r="B282" s="161"/>
      <c r="C282" s="332"/>
      <c r="D282" s="329"/>
      <c r="E282" s="322"/>
      <c r="F282" s="322"/>
      <c r="G282" s="83"/>
      <c r="H282" s="83"/>
      <c r="I282" s="83"/>
      <c r="J282" s="83"/>
      <c r="K282" s="83"/>
      <c r="L282" s="83"/>
      <c r="M282" s="83"/>
      <c r="N282" s="83"/>
      <c r="O282" s="83"/>
      <c r="P282" s="83"/>
      <c r="Q282" s="83"/>
      <c r="R282" s="83"/>
      <c r="S282" s="82"/>
      <c r="T282" s="87"/>
      <c r="U282" s="87"/>
      <c r="V282" s="87"/>
      <c r="W282" s="87"/>
      <c r="X282" s="87"/>
      <c r="Y282" s="87"/>
      <c r="Z282" s="87"/>
      <c r="AA282" s="87"/>
      <c r="AB282" s="87"/>
      <c r="AC282" s="87"/>
      <c r="AD282" s="87"/>
      <c r="AE282" s="87"/>
      <c r="AF282" s="87"/>
      <c r="AG282" s="93"/>
      <c r="AH282" s="87"/>
      <c r="AI282" s="87"/>
      <c r="AJ282" s="87"/>
      <c r="AK282" s="87"/>
      <c r="AL282" s="87"/>
      <c r="AM282" s="87"/>
      <c r="AN282" s="88"/>
      <c r="AO282" s="88"/>
      <c r="AP282" s="87"/>
      <c r="AQ282" s="88"/>
      <c r="AR282" s="87"/>
      <c r="AS282" s="87"/>
      <c r="AT282" s="87"/>
      <c r="AU282" s="87"/>
      <c r="AV282" s="87"/>
      <c r="AW282" s="87"/>
      <c r="AX282" s="87"/>
      <c r="AY282" s="87"/>
      <c r="AZ282" s="89"/>
      <c r="BA282" s="89"/>
      <c r="BB282" s="89"/>
      <c r="BC282" s="89"/>
      <c r="BD282" s="89"/>
      <c r="BE282" s="87"/>
      <c r="BF282" s="87"/>
      <c r="BG282" s="87"/>
      <c r="BH282" s="78"/>
      <c r="BI282" s="78"/>
      <c r="BJ282" s="78"/>
    </row>
    <row r="283" spans="1:62" s="79" customFormat="1" ht="15" customHeight="1" x14ac:dyDescent="0.25">
      <c r="A283" s="81"/>
      <c r="B283" s="161"/>
      <c r="C283" s="332"/>
      <c r="D283" s="329"/>
      <c r="E283" s="322"/>
      <c r="F283" s="322"/>
      <c r="G283" s="83"/>
      <c r="H283" s="83"/>
      <c r="I283" s="83"/>
      <c r="J283" s="83"/>
      <c r="K283" s="83"/>
      <c r="L283" s="83"/>
      <c r="M283" s="83"/>
      <c r="N283" s="83"/>
      <c r="O283" s="83"/>
      <c r="P283" s="83"/>
      <c r="Q283" s="83"/>
      <c r="R283" s="83"/>
      <c r="S283" s="82"/>
      <c r="T283" s="87"/>
      <c r="U283" s="87"/>
      <c r="V283" s="87"/>
      <c r="W283" s="87"/>
      <c r="X283" s="87"/>
      <c r="Y283" s="87"/>
      <c r="Z283" s="87"/>
      <c r="AA283" s="87"/>
      <c r="AB283" s="87"/>
      <c r="AC283" s="87"/>
      <c r="AD283" s="87"/>
      <c r="AE283" s="87"/>
      <c r="AF283" s="87"/>
      <c r="AG283" s="93"/>
      <c r="AH283" s="87"/>
      <c r="AI283" s="87"/>
      <c r="AJ283" s="87"/>
      <c r="AK283" s="87"/>
      <c r="AL283" s="87"/>
      <c r="AM283" s="87"/>
      <c r="AN283" s="88"/>
      <c r="AO283" s="88"/>
      <c r="AP283" s="87"/>
      <c r="AQ283" s="88"/>
      <c r="AR283" s="87"/>
      <c r="AS283" s="87"/>
      <c r="AT283" s="87"/>
      <c r="AU283" s="87"/>
      <c r="AV283" s="87"/>
      <c r="AW283" s="87"/>
      <c r="AX283" s="87"/>
      <c r="AY283" s="87"/>
      <c r="AZ283" s="89"/>
      <c r="BA283" s="89"/>
      <c r="BB283" s="89"/>
      <c r="BC283" s="89"/>
      <c r="BD283" s="89"/>
      <c r="BE283" s="87"/>
      <c r="BF283" s="87"/>
      <c r="BG283" s="87"/>
      <c r="BH283" s="78"/>
      <c r="BI283" s="78"/>
      <c r="BJ283" s="78"/>
    </row>
    <row r="284" spans="1:62" s="79" customFormat="1" ht="15" customHeight="1" x14ac:dyDescent="0.25">
      <c r="A284" s="81"/>
      <c r="B284" s="161"/>
      <c r="C284" s="332"/>
      <c r="D284" s="329"/>
      <c r="E284" s="322"/>
      <c r="F284" s="322"/>
      <c r="G284" s="83"/>
      <c r="H284" s="83"/>
      <c r="I284" s="83"/>
      <c r="J284" s="83"/>
      <c r="K284" s="83"/>
      <c r="L284" s="83"/>
      <c r="M284" s="83"/>
      <c r="N284" s="83"/>
      <c r="O284" s="83"/>
      <c r="P284" s="83"/>
      <c r="Q284" s="83"/>
      <c r="R284" s="83"/>
      <c r="S284" s="82"/>
      <c r="T284" s="87"/>
      <c r="U284" s="87"/>
      <c r="V284" s="87"/>
      <c r="W284" s="87"/>
      <c r="X284" s="87"/>
      <c r="Y284" s="87"/>
      <c r="Z284" s="87"/>
      <c r="AA284" s="87"/>
      <c r="AB284" s="87"/>
      <c r="AC284" s="87"/>
      <c r="AD284" s="87"/>
      <c r="AE284" s="87"/>
      <c r="AF284" s="87"/>
      <c r="AG284" s="93"/>
      <c r="AH284" s="87"/>
      <c r="AI284" s="87"/>
      <c r="AJ284" s="87"/>
      <c r="AK284" s="87"/>
      <c r="AL284" s="87"/>
      <c r="AM284" s="87"/>
      <c r="AN284" s="88"/>
      <c r="AO284" s="88"/>
      <c r="AP284" s="87"/>
      <c r="AQ284" s="88"/>
      <c r="AR284" s="87"/>
      <c r="AS284" s="87"/>
      <c r="AT284" s="87"/>
      <c r="AU284" s="87"/>
      <c r="AV284" s="87"/>
      <c r="AW284" s="87"/>
      <c r="AX284" s="87"/>
      <c r="AY284" s="87"/>
      <c r="AZ284" s="89"/>
      <c r="BA284" s="89"/>
      <c r="BB284" s="89"/>
      <c r="BC284" s="89"/>
      <c r="BD284" s="89"/>
      <c r="BE284" s="87"/>
      <c r="BF284" s="87"/>
      <c r="BG284" s="87"/>
      <c r="BH284" s="78"/>
      <c r="BI284" s="78"/>
      <c r="BJ284" s="78"/>
    </row>
    <row r="285" spans="1:62" s="79" customFormat="1" ht="15" customHeight="1" x14ac:dyDescent="0.25">
      <c r="A285" s="81"/>
      <c r="B285" s="161"/>
      <c r="C285" s="332"/>
      <c r="D285" s="329"/>
      <c r="E285" s="322"/>
      <c r="F285" s="322"/>
      <c r="G285" s="83"/>
      <c r="H285" s="83"/>
      <c r="I285" s="83"/>
      <c r="J285" s="83"/>
      <c r="K285" s="83"/>
      <c r="L285" s="83"/>
      <c r="M285" s="83"/>
      <c r="N285" s="83"/>
      <c r="O285" s="83"/>
      <c r="P285" s="83"/>
      <c r="Q285" s="83"/>
      <c r="R285" s="83"/>
      <c r="S285" s="82"/>
      <c r="T285" s="87"/>
      <c r="U285" s="87"/>
      <c r="V285" s="87"/>
      <c r="W285" s="87"/>
      <c r="X285" s="87"/>
      <c r="Y285" s="87"/>
      <c r="Z285" s="87"/>
      <c r="AA285" s="87"/>
      <c r="AB285" s="87"/>
      <c r="AC285" s="87"/>
      <c r="AD285" s="87"/>
      <c r="AE285" s="87"/>
      <c r="AF285" s="87"/>
      <c r="AG285" s="93"/>
      <c r="AH285" s="87"/>
      <c r="AI285" s="87"/>
      <c r="AJ285" s="87"/>
      <c r="AK285" s="87"/>
      <c r="AL285" s="87"/>
      <c r="AM285" s="87"/>
      <c r="AN285" s="88"/>
      <c r="AO285" s="88"/>
      <c r="AP285" s="87"/>
      <c r="AQ285" s="88"/>
      <c r="AR285" s="87"/>
      <c r="AS285" s="87"/>
      <c r="AT285" s="87"/>
      <c r="AU285" s="87"/>
      <c r="AV285" s="87"/>
      <c r="AW285" s="87"/>
      <c r="AX285" s="87"/>
      <c r="AY285" s="87"/>
      <c r="AZ285" s="89"/>
      <c r="BA285" s="89"/>
      <c r="BB285" s="89"/>
      <c r="BC285" s="89"/>
      <c r="BD285" s="89"/>
      <c r="BE285" s="87"/>
      <c r="BF285" s="87"/>
      <c r="BG285" s="87"/>
      <c r="BH285" s="78"/>
      <c r="BI285" s="78"/>
      <c r="BJ285" s="78"/>
    </row>
    <row r="286" spans="1:62" s="79" customFormat="1" ht="15" customHeight="1" x14ac:dyDescent="0.25">
      <c r="A286" s="81"/>
      <c r="B286" s="161"/>
      <c r="C286" s="332"/>
      <c r="D286" s="329"/>
      <c r="E286" s="322"/>
      <c r="F286" s="322"/>
      <c r="G286" s="83"/>
      <c r="H286" s="83"/>
      <c r="I286" s="83"/>
      <c r="J286" s="83"/>
      <c r="K286" s="83"/>
      <c r="L286" s="83"/>
      <c r="M286" s="83"/>
      <c r="N286" s="83"/>
      <c r="O286" s="83"/>
      <c r="P286" s="83"/>
      <c r="Q286" s="83"/>
      <c r="R286" s="83"/>
      <c r="S286" s="82"/>
      <c r="T286" s="87"/>
      <c r="U286" s="87"/>
      <c r="V286" s="87"/>
      <c r="W286" s="87"/>
      <c r="X286" s="87"/>
      <c r="Y286" s="87"/>
      <c r="Z286" s="87"/>
      <c r="AA286" s="87"/>
      <c r="AB286" s="87"/>
      <c r="AC286" s="87"/>
      <c r="AD286" s="87"/>
      <c r="AE286" s="87"/>
      <c r="AF286" s="87"/>
      <c r="AG286" s="93"/>
      <c r="AH286" s="87"/>
      <c r="AI286" s="87"/>
      <c r="AJ286" s="87"/>
      <c r="AK286" s="87"/>
      <c r="AL286" s="87"/>
      <c r="AM286" s="87"/>
      <c r="AN286" s="88"/>
      <c r="AO286" s="88"/>
      <c r="AP286" s="87"/>
      <c r="AQ286" s="88"/>
      <c r="AR286" s="87"/>
      <c r="AS286" s="87"/>
      <c r="AT286" s="87"/>
      <c r="AU286" s="87"/>
      <c r="AV286" s="87"/>
      <c r="AW286" s="87"/>
      <c r="AX286" s="87"/>
      <c r="AY286" s="87"/>
      <c r="AZ286" s="89"/>
      <c r="BA286" s="89"/>
      <c r="BB286" s="89"/>
      <c r="BC286" s="89"/>
      <c r="BD286" s="89"/>
      <c r="BE286" s="87"/>
      <c r="BF286" s="87"/>
      <c r="BG286" s="87"/>
      <c r="BH286" s="78"/>
      <c r="BI286" s="78"/>
      <c r="BJ286" s="78"/>
    </row>
    <row r="287" spans="1:62" s="79" customFormat="1" ht="15" customHeight="1" x14ac:dyDescent="0.25">
      <c r="A287" s="81"/>
      <c r="B287" s="161"/>
      <c r="C287" s="332"/>
      <c r="D287" s="329"/>
      <c r="E287" s="322"/>
      <c r="F287" s="322"/>
      <c r="G287" s="83"/>
      <c r="H287" s="83"/>
      <c r="I287" s="83"/>
      <c r="J287" s="83"/>
      <c r="K287" s="83"/>
      <c r="L287" s="83"/>
      <c r="M287" s="83"/>
      <c r="N287" s="83"/>
      <c r="O287" s="83"/>
      <c r="P287" s="83"/>
      <c r="Q287" s="83"/>
      <c r="R287" s="83"/>
      <c r="S287" s="82"/>
      <c r="T287" s="87"/>
      <c r="U287" s="87"/>
      <c r="V287" s="87"/>
      <c r="W287" s="87"/>
      <c r="X287" s="87"/>
      <c r="Y287" s="87"/>
      <c r="Z287" s="87"/>
      <c r="AA287" s="87"/>
      <c r="AB287" s="87"/>
      <c r="AC287" s="87"/>
      <c r="AD287" s="87"/>
      <c r="AE287" s="87"/>
      <c r="AF287" s="87"/>
      <c r="AG287" s="93"/>
      <c r="AH287" s="87"/>
      <c r="AI287" s="87"/>
      <c r="AJ287" s="87"/>
      <c r="AK287" s="87"/>
      <c r="AL287" s="87"/>
      <c r="AM287" s="87"/>
      <c r="AN287" s="88"/>
      <c r="AO287" s="88"/>
      <c r="AP287" s="87"/>
      <c r="AQ287" s="88"/>
      <c r="AR287" s="87"/>
      <c r="AS287" s="87"/>
      <c r="AT287" s="87"/>
      <c r="AU287" s="87"/>
      <c r="AV287" s="87"/>
      <c r="AW287" s="87"/>
      <c r="AX287" s="87"/>
      <c r="AY287" s="87"/>
      <c r="AZ287" s="89"/>
      <c r="BA287" s="89"/>
      <c r="BB287" s="89"/>
      <c r="BC287" s="89"/>
      <c r="BD287" s="89"/>
      <c r="BE287" s="87"/>
      <c r="BF287" s="87"/>
      <c r="BG287" s="87"/>
      <c r="BH287" s="78"/>
      <c r="BI287" s="78"/>
      <c r="BJ287" s="78"/>
    </row>
    <row r="288" spans="1:62" s="79" customFormat="1" ht="15" customHeight="1" x14ac:dyDescent="0.25">
      <c r="A288" s="81"/>
      <c r="B288" s="161"/>
      <c r="C288" s="332"/>
      <c r="D288" s="329"/>
      <c r="E288" s="322"/>
      <c r="F288" s="322"/>
      <c r="G288" s="83"/>
      <c r="H288" s="83"/>
      <c r="I288" s="83"/>
      <c r="J288" s="83"/>
      <c r="K288" s="83"/>
      <c r="L288" s="83"/>
      <c r="M288" s="83"/>
      <c r="N288" s="83"/>
      <c r="O288" s="83"/>
      <c r="P288" s="83"/>
      <c r="Q288" s="83"/>
      <c r="R288" s="83"/>
      <c r="S288" s="82"/>
      <c r="T288" s="87"/>
      <c r="U288" s="87"/>
      <c r="V288" s="87"/>
      <c r="W288" s="87"/>
      <c r="X288" s="87"/>
      <c r="Y288" s="87"/>
      <c r="Z288" s="87"/>
      <c r="AA288" s="87"/>
      <c r="AB288" s="87"/>
      <c r="AC288" s="87"/>
      <c r="AD288" s="87"/>
      <c r="AE288" s="87"/>
      <c r="AF288" s="87"/>
      <c r="AG288" s="93"/>
      <c r="AH288" s="87"/>
      <c r="AI288" s="87"/>
      <c r="AJ288" s="87"/>
      <c r="AK288" s="87"/>
      <c r="AL288" s="87"/>
      <c r="AM288" s="87"/>
      <c r="AN288" s="88"/>
      <c r="AO288" s="88"/>
      <c r="AP288" s="87"/>
      <c r="AQ288" s="88"/>
      <c r="AR288" s="87"/>
      <c r="AS288" s="87"/>
      <c r="AT288" s="87"/>
      <c r="AU288" s="87"/>
      <c r="AV288" s="87"/>
      <c r="AW288" s="87"/>
      <c r="AX288" s="87"/>
      <c r="AY288" s="87"/>
      <c r="AZ288" s="89"/>
      <c r="BA288" s="89"/>
      <c r="BB288" s="89"/>
      <c r="BC288" s="89"/>
      <c r="BD288" s="89"/>
      <c r="BE288" s="87"/>
      <c r="BF288" s="87"/>
      <c r="BG288" s="87"/>
      <c r="BH288" s="78"/>
      <c r="BI288" s="78"/>
      <c r="BJ288" s="78"/>
    </row>
    <row r="289" spans="1:62" s="79" customFormat="1" ht="15" customHeight="1" x14ac:dyDescent="0.25">
      <c r="A289" s="81"/>
      <c r="B289" s="161"/>
      <c r="C289" s="332"/>
      <c r="D289" s="329"/>
      <c r="E289" s="322"/>
      <c r="F289" s="322"/>
      <c r="G289" s="83"/>
      <c r="H289" s="83"/>
      <c r="I289" s="83"/>
      <c r="J289" s="83"/>
      <c r="K289" s="83"/>
      <c r="L289" s="83"/>
      <c r="M289" s="83"/>
      <c r="N289" s="83"/>
      <c r="O289" s="83"/>
      <c r="P289" s="83"/>
      <c r="Q289" s="83"/>
      <c r="R289" s="83"/>
      <c r="S289" s="82"/>
      <c r="T289" s="87"/>
      <c r="U289" s="87"/>
      <c r="V289" s="87"/>
      <c r="W289" s="87"/>
      <c r="X289" s="87"/>
      <c r="Y289" s="87"/>
      <c r="Z289" s="87"/>
      <c r="AA289" s="87"/>
      <c r="AB289" s="87"/>
      <c r="AC289" s="87"/>
      <c r="AD289" s="87"/>
      <c r="AE289" s="87"/>
      <c r="AF289" s="87"/>
      <c r="AG289" s="93"/>
      <c r="AH289" s="87"/>
      <c r="AI289" s="87"/>
      <c r="AJ289" s="87"/>
      <c r="AK289" s="87"/>
      <c r="AL289" s="87"/>
      <c r="AM289" s="87"/>
      <c r="AN289" s="88"/>
      <c r="AO289" s="88"/>
      <c r="AP289" s="87"/>
      <c r="AQ289" s="88"/>
      <c r="AR289" s="87"/>
      <c r="AS289" s="87"/>
      <c r="AT289" s="87"/>
      <c r="AU289" s="87"/>
      <c r="AV289" s="87"/>
      <c r="AW289" s="87"/>
      <c r="AX289" s="87"/>
      <c r="AY289" s="87"/>
      <c r="AZ289" s="89"/>
      <c r="BA289" s="89"/>
      <c r="BB289" s="89"/>
      <c r="BC289" s="89"/>
      <c r="BD289" s="89"/>
      <c r="BE289" s="87"/>
      <c r="BF289" s="87"/>
      <c r="BG289" s="87"/>
      <c r="BH289" s="78"/>
      <c r="BI289" s="78"/>
      <c r="BJ289" s="78"/>
    </row>
    <row r="290" spans="1:62" s="79" customFormat="1" ht="15" customHeight="1" x14ac:dyDescent="0.25">
      <c r="A290" s="81"/>
      <c r="B290" s="161"/>
      <c r="C290" s="332"/>
      <c r="D290" s="329"/>
      <c r="E290" s="322"/>
      <c r="F290" s="322"/>
      <c r="G290" s="83"/>
      <c r="H290" s="83"/>
      <c r="I290" s="83"/>
      <c r="J290" s="83"/>
      <c r="K290" s="83"/>
      <c r="L290" s="83"/>
      <c r="M290" s="83"/>
      <c r="N290" s="83"/>
      <c r="O290" s="83"/>
      <c r="P290" s="83"/>
      <c r="Q290" s="83"/>
      <c r="R290" s="83"/>
      <c r="S290" s="82"/>
      <c r="T290" s="87"/>
      <c r="U290" s="87"/>
      <c r="V290" s="87"/>
      <c r="W290" s="87"/>
      <c r="X290" s="87"/>
      <c r="Y290" s="87"/>
      <c r="Z290" s="87"/>
      <c r="AA290" s="87"/>
      <c r="AB290" s="87"/>
      <c r="AC290" s="87"/>
      <c r="AD290" s="87"/>
      <c r="AE290" s="87"/>
      <c r="AF290" s="87"/>
      <c r="AG290" s="93"/>
      <c r="AH290" s="87"/>
      <c r="AI290" s="87"/>
      <c r="AJ290" s="87"/>
      <c r="AK290" s="87"/>
      <c r="AL290" s="87"/>
      <c r="AM290" s="87"/>
      <c r="AN290" s="88"/>
      <c r="AO290" s="88"/>
      <c r="AP290" s="87"/>
      <c r="AQ290" s="88"/>
      <c r="AR290" s="87"/>
      <c r="AS290" s="87"/>
      <c r="AT290" s="87"/>
      <c r="AU290" s="87"/>
      <c r="AV290" s="87"/>
      <c r="AW290" s="87"/>
      <c r="AX290" s="87"/>
      <c r="AY290" s="87"/>
      <c r="AZ290" s="89"/>
      <c r="BA290" s="89"/>
      <c r="BB290" s="89"/>
      <c r="BC290" s="89"/>
      <c r="BD290" s="89"/>
      <c r="BE290" s="87"/>
      <c r="BF290" s="87"/>
      <c r="BG290" s="87"/>
      <c r="BH290" s="78"/>
      <c r="BI290" s="78"/>
      <c r="BJ290" s="78"/>
    </row>
    <row r="291" spans="1:62" s="79" customFormat="1" ht="15" customHeight="1" x14ac:dyDescent="0.25">
      <c r="A291" s="81"/>
      <c r="B291" s="161"/>
      <c r="C291" s="332"/>
      <c r="D291" s="329"/>
      <c r="E291" s="322"/>
      <c r="F291" s="322"/>
      <c r="G291" s="83"/>
      <c r="H291" s="83"/>
      <c r="I291" s="83"/>
      <c r="J291" s="83"/>
      <c r="K291" s="83"/>
      <c r="L291" s="83"/>
      <c r="M291" s="83"/>
      <c r="N291" s="83"/>
      <c r="O291" s="83"/>
      <c r="P291" s="83"/>
      <c r="Q291" s="83"/>
      <c r="R291" s="83"/>
      <c r="S291" s="82"/>
      <c r="T291" s="87"/>
      <c r="U291" s="87"/>
      <c r="V291" s="87"/>
      <c r="W291" s="87"/>
      <c r="X291" s="87"/>
      <c r="Y291" s="87"/>
      <c r="Z291" s="87"/>
      <c r="AA291" s="87"/>
      <c r="AB291" s="87"/>
      <c r="AC291" s="87"/>
      <c r="AD291" s="87"/>
      <c r="AE291" s="87"/>
      <c r="AF291" s="87"/>
      <c r="AG291" s="93"/>
      <c r="AH291" s="87"/>
      <c r="AI291" s="87"/>
      <c r="AJ291" s="87"/>
      <c r="AK291" s="87"/>
      <c r="AL291" s="87"/>
      <c r="AM291" s="87"/>
      <c r="AN291" s="88"/>
      <c r="AO291" s="88"/>
      <c r="AP291" s="87"/>
      <c r="AQ291" s="88"/>
      <c r="AR291" s="87"/>
      <c r="AS291" s="87"/>
      <c r="AT291" s="87"/>
      <c r="AU291" s="87"/>
      <c r="AV291" s="87"/>
      <c r="AW291" s="87"/>
      <c r="AX291" s="87"/>
      <c r="AY291" s="87"/>
      <c r="AZ291" s="89"/>
      <c r="BA291" s="89"/>
      <c r="BB291" s="89"/>
      <c r="BC291" s="89"/>
      <c r="BD291" s="89"/>
      <c r="BE291" s="87"/>
      <c r="BF291" s="87"/>
      <c r="BG291" s="87"/>
      <c r="BH291" s="78"/>
      <c r="BI291" s="78"/>
      <c r="BJ291" s="78"/>
    </row>
    <row r="292" spans="1:62" s="79" customFormat="1" ht="15" customHeight="1" x14ac:dyDescent="0.25">
      <c r="A292" s="81"/>
      <c r="B292" s="161"/>
      <c r="C292" s="332"/>
      <c r="D292" s="329"/>
      <c r="E292" s="322"/>
      <c r="F292" s="322"/>
      <c r="G292" s="83"/>
      <c r="H292" s="83"/>
      <c r="I292" s="83"/>
      <c r="J292" s="83"/>
      <c r="K292" s="83"/>
      <c r="L292" s="83"/>
      <c r="M292" s="83"/>
      <c r="N292" s="83"/>
      <c r="O292" s="83"/>
      <c r="P292" s="83"/>
      <c r="Q292" s="83"/>
      <c r="R292" s="83"/>
      <c r="S292" s="82"/>
      <c r="T292" s="87"/>
      <c r="U292" s="87"/>
      <c r="V292" s="87"/>
      <c r="W292" s="87"/>
      <c r="X292" s="87"/>
      <c r="Y292" s="87"/>
      <c r="Z292" s="87"/>
      <c r="AA292" s="87"/>
      <c r="AB292" s="87"/>
      <c r="AC292" s="87"/>
      <c r="AD292" s="87"/>
      <c r="AE292" s="87"/>
      <c r="AF292" s="87"/>
      <c r="AG292" s="93"/>
      <c r="AH292" s="87"/>
      <c r="AI292" s="87"/>
      <c r="AJ292" s="87"/>
      <c r="AK292" s="87"/>
      <c r="AL292" s="87"/>
      <c r="AM292" s="87"/>
      <c r="AN292" s="88"/>
      <c r="AO292" s="88"/>
      <c r="AP292" s="87"/>
      <c r="AQ292" s="88"/>
      <c r="AR292" s="87"/>
      <c r="AS292" s="87"/>
      <c r="AT292" s="87"/>
      <c r="AU292" s="87"/>
      <c r="AV292" s="87"/>
      <c r="AW292" s="87"/>
      <c r="AX292" s="87"/>
      <c r="AY292" s="87"/>
      <c r="AZ292" s="89"/>
      <c r="BA292" s="89"/>
      <c r="BB292" s="89"/>
      <c r="BC292" s="89"/>
      <c r="BD292" s="89"/>
      <c r="BE292" s="87"/>
      <c r="BF292" s="87"/>
      <c r="BG292" s="87"/>
      <c r="BH292" s="78"/>
      <c r="BI292" s="78"/>
      <c r="BJ292" s="78"/>
    </row>
    <row r="293" spans="1:62" s="79" customFormat="1" ht="15" customHeight="1" x14ac:dyDescent="0.25">
      <c r="A293" s="81"/>
      <c r="B293" s="161"/>
      <c r="C293" s="332"/>
      <c r="D293" s="329"/>
      <c r="E293" s="322"/>
      <c r="F293" s="322"/>
      <c r="G293" s="83"/>
      <c r="H293" s="83"/>
      <c r="I293" s="83"/>
      <c r="J293" s="83"/>
      <c r="K293" s="83"/>
      <c r="L293" s="83"/>
      <c r="M293" s="83"/>
      <c r="N293" s="83"/>
      <c r="O293" s="83"/>
      <c r="P293" s="83"/>
      <c r="Q293" s="83"/>
      <c r="R293" s="83"/>
      <c r="S293" s="82"/>
      <c r="T293" s="87"/>
      <c r="U293" s="87"/>
      <c r="V293" s="87"/>
      <c r="W293" s="87"/>
      <c r="X293" s="87"/>
      <c r="Y293" s="87"/>
      <c r="Z293" s="87"/>
      <c r="AA293" s="87"/>
      <c r="AB293" s="87"/>
      <c r="AC293" s="87"/>
      <c r="AD293" s="87"/>
      <c r="AE293" s="87"/>
      <c r="AF293" s="87"/>
      <c r="AG293" s="93"/>
      <c r="AH293" s="87"/>
      <c r="AI293" s="87"/>
      <c r="AJ293" s="87"/>
      <c r="AK293" s="87"/>
      <c r="AL293" s="87"/>
      <c r="AM293" s="87"/>
      <c r="AN293" s="88"/>
      <c r="AO293" s="88"/>
      <c r="AP293" s="87"/>
      <c r="AQ293" s="88"/>
      <c r="AR293" s="87"/>
      <c r="AS293" s="87"/>
      <c r="AT293" s="87"/>
      <c r="AU293" s="87"/>
      <c r="AV293" s="87"/>
      <c r="AW293" s="87"/>
      <c r="AX293" s="87"/>
      <c r="AY293" s="87"/>
      <c r="AZ293" s="89"/>
      <c r="BA293" s="89"/>
      <c r="BB293" s="89"/>
      <c r="BC293" s="89"/>
      <c r="BD293" s="89"/>
      <c r="BE293" s="87"/>
      <c r="BF293" s="87"/>
      <c r="BG293" s="87"/>
      <c r="BH293" s="78"/>
      <c r="BI293" s="78"/>
      <c r="BJ293" s="78"/>
    </row>
    <row r="294" spans="1:62" s="79" customFormat="1" ht="15" customHeight="1" x14ac:dyDescent="0.25">
      <c r="A294" s="81"/>
      <c r="B294" s="161"/>
      <c r="C294" s="332"/>
      <c r="D294" s="329"/>
      <c r="E294" s="322"/>
      <c r="F294" s="322"/>
      <c r="G294" s="83"/>
      <c r="H294" s="83"/>
      <c r="I294" s="83"/>
      <c r="J294" s="83"/>
      <c r="K294" s="83"/>
      <c r="L294" s="83"/>
      <c r="M294" s="83"/>
      <c r="N294" s="83"/>
      <c r="O294" s="83"/>
      <c r="P294" s="83"/>
      <c r="Q294" s="83"/>
      <c r="R294" s="83"/>
      <c r="S294" s="82"/>
      <c r="T294" s="87"/>
      <c r="U294" s="87"/>
      <c r="V294" s="87"/>
      <c r="W294" s="87"/>
      <c r="X294" s="87"/>
      <c r="Y294" s="87"/>
      <c r="Z294" s="87"/>
      <c r="AA294" s="87"/>
      <c r="AB294" s="87"/>
      <c r="AC294" s="87"/>
      <c r="AD294" s="87"/>
      <c r="AE294" s="87"/>
      <c r="AF294" s="87"/>
      <c r="AG294" s="93"/>
      <c r="AH294" s="87"/>
      <c r="AI294" s="87"/>
      <c r="AJ294" s="87"/>
      <c r="AK294" s="87"/>
      <c r="AL294" s="87"/>
      <c r="AM294" s="87"/>
      <c r="AN294" s="88"/>
      <c r="AO294" s="88"/>
      <c r="AP294" s="87"/>
      <c r="AQ294" s="88"/>
      <c r="AR294" s="87"/>
      <c r="AS294" s="87"/>
      <c r="AT294" s="87"/>
      <c r="AU294" s="87"/>
      <c r="AV294" s="87"/>
      <c r="AW294" s="87"/>
      <c r="AX294" s="87"/>
      <c r="AY294" s="87"/>
      <c r="AZ294" s="89"/>
      <c r="BA294" s="89"/>
      <c r="BB294" s="89"/>
      <c r="BC294" s="89"/>
      <c r="BD294" s="89"/>
      <c r="BE294" s="87"/>
      <c r="BF294" s="87"/>
      <c r="BG294" s="87"/>
      <c r="BH294" s="78"/>
      <c r="BI294" s="78"/>
      <c r="BJ294" s="78"/>
    </row>
    <row r="295" spans="1:62" s="79" customFormat="1" ht="15" customHeight="1" x14ac:dyDescent="0.25">
      <c r="A295" s="81"/>
      <c r="B295" s="161"/>
      <c r="C295" s="332"/>
      <c r="D295" s="329"/>
      <c r="E295" s="322"/>
      <c r="F295" s="322"/>
      <c r="G295" s="83"/>
      <c r="H295" s="83"/>
      <c r="I295" s="83"/>
      <c r="J295" s="83"/>
      <c r="K295" s="83"/>
      <c r="L295" s="83"/>
      <c r="M295" s="83"/>
      <c r="N295" s="83"/>
      <c r="O295" s="83"/>
      <c r="P295" s="83"/>
      <c r="Q295" s="83"/>
      <c r="R295" s="83"/>
      <c r="S295" s="82"/>
      <c r="T295" s="87"/>
      <c r="U295" s="87"/>
      <c r="V295" s="87"/>
      <c r="W295" s="87"/>
      <c r="X295" s="87"/>
      <c r="Y295" s="87"/>
      <c r="Z295" s="87"/>
      <c r="AA295" s="87"/>
      <c r="AB295" s="87"/>
      <c r="AC295" s="87"/>
      <c r="AD295" s="87"/>
      <c r="AE295" s="87"/>
      <c r="AF295" s="87"/>
      <c r="AG295" s="93"/>
      <c r="AH295" s="87"/>
      <c r="AI295" s="87"/>
      <c r="AJ295" s="87"/>
      <c r="AK295" s="87"/>
      <c r="AL295" s="87"/>
      <c r="AM295" s="87"/>
      <c r="AN295" s="88"/>
      <c r="AO295" s="88"/>
      <c r="AP295" s="87"/>
      <c r="AQ295" s="88"/>
      <c r="AR295" s="87"/>
      <c r="AS295" s="87"/>
      <c r="AT295" s="87"/>
      <c r="AU295" s="87"/>
      <c r="AV295" s="87"/>
      <c r="AW295" s="87"/>
      <c r="AX295" s="87"/>
      <c r="AY295" s="87"/>
      <c r="AZ295" s="89"/>
      <c r="BA295" s="89"/>
      <c r="BB295" s="89"/>
      <c r="BC295" s="89"/>
      <c r="BD295" s="89"/>
      <c r="BE295" s="87"/>
      <c r="BF295" s="87"/>
      <c r="BG295" s="87"/>
      <c r="BH295" s="78"/>
      <c r="BI295" s="78"/>
      <c r="BJ295" s="78"/>
    </row>
    <row r="296" spans="1:62" s="79" customFormat="1" ht="15" customHeight="1" x14ac:dyDescent="0.25">
      <c r="A296" s="81"/>
      <c r="B296" s="161"/>
      <c r="C296" s="332"/>
      <c r="D296" s="329"/>
      <c r="E296" s="322"/>
      <c r="F296" s="322"/>
      <c r="G296" s="83"/>
      <c r="H296" s="83"/>
      <c r="I296" s="83"/>
      <c r="J296" s="83"/>
      <c r="K296" s="83"/>
      <c r="L296" s="83"/>
      <c r="M296" s="83"/>
      <c r="N296" s="83"/>
      <c r="O296" s="83"/>
      <c r="P296" s="83"/>
      <c r="Q296" s="83"/>
      <c r="R296" s="83"/>
      <c r="S296" s="82"/>
      <c r="T296" s="87"/>
      <c r="U296" s="87"/>
      <c r="V296" s="87"/>
      <c r="W296" s="87"/>
      <c r="X296" s="87"/>
      <c r="Y296" s="87"/>
      <c r="Z296" s="87"/>
      <c r="AA296" s="87"/>
      <c r="AB296" s="87"/>
      <c r="AC296" s="87"/>
      <c r="AD296" s="87"/>
      <c r="AE296" s="87"/>
      <c r="AF296" s="87"/>
      <c r="AG296" s="93"/>
      <c r="AH296" s="87"/>
      <c r="AI296" s="87"/>
      <c r="AJ296" s="87"/>
      <c r="AK296" s="87"/>
      <c r="AL296" s="87"/>
      <c r="AM296" s="87"/>
      <c r="AN296" s="88"/>
      <c r="AO296" s="88"/>
      <c r="AP296" s="87"/>
      <c r="AQ296" s="88"/>
      <c r="AR296" s="87"/>
      <c r="AS296" s="87"/>
      <c r="AT296" s="87"/>
      <c r="AU296" s="87"/>
      <c r="AV296" s="87"/>
      <c r="AW296" s="87"/>
      <c r="AX296" s="87"/>
      <c r="AY296" s="87"/>
      <c r="AZ296" s="89"/>
      <c r="BA296" s="89"/>
      <c r="BB296" s="89"/>
      <c r="BC296" s="89"/>
      <c r="BD296" s="89"/>
      <c r="BE296" s="87"/>
      <c r="BF296" s="87"/>
      <c r="BG296" s="87"/>
      <c r="BH296" s="78"/>
      <c r="BI296" s="78"/>
      <c r="BJ296" s="78"/>
    </row>
    <row r="297" spans="1:62" s="79" customFormat="1" ht="15" customHeight="1" x14ac:dyDescent="0.25">
      <c r="A297" s="81"/>
      <c r="B297" s="161"/>
      <c r="C297" s="332"/>
      <c r="D297" s="329"/>
      <c r="E297" s="322"/>
      <c r="F297" s="322"/>
      <c r="G297" s="83"/>
      <c r="H297" s="83"/>
      <c r="I297" s="83"/>
      <c r="J297" s="83"/>
      <c r="K297" s="83"/>
      <c r="L297" s="83"/>
      <c r="M297" s="83"/>
      <c r="N297" s="83"/>
      <c r="O297" s="83"/>
      <c r="P297" s="83"/>
      <c r="Q297" s="83"/>
      <c r="R297" s="83"/>
      <c r="S297" s="82"/>
      <c r="T297" s="87"/>
      <c r="U297" s="87"/>
      <c r="V297" s="87"/>
      <c r="W297" s="87"/>
      <c r="X297" s="87"/>
      <c r="Y297" s="87"/>
      <c r="Z297" s="87"/>
      <c r="AA297" s="87"/>
      <c r="AB297" s="87"/>
      <c r="AC297" s="87"/>
      <c r="AD297" s="87"/>
      <c r="AE297" s="87"/>
      <c r="AF297" s="87"/>
      <c r="AG297" s="93"/>
      <c r="AH297" s="87"/>
      <c r="AI297" s="87"/>
      <c r="AJ297" s="87"/>
      <c r="AK297" s="87"/>
      <c r="AL297" s="87"/>
      <c r="AM297" s="87"/>
      <c r="AN297" s="88"/>
      <c r="AO297" s="88"/>
      <c r="AP297" s="87"/>
      <c r="AQ297" s="88"/>
      <c r="AR297" s="87"/>
      <c r="AS297" s="87"/>
      <c r="AT297" s="87"/>
      <c r="AU297" s="87"/>
      <c r="AV297" s="87"/>
      <c r="AW297" s="87"/>
      <c r="AX297" s="87"/>
      <c r="AY297" s="87"/>
      <c r="AZ297" s="89"/>
      <c r="BA297" s="89"/>
      <c r="BB297" s="89"/>
      <c r="BC297" s="89"/>
      <c r="BD297" s="89"/>
      <c r="BE297" s="87"/>
      <c r="BF297" s="87"/>
      <c r="BG297" s="87"/>
      <c r="BH297" s="78"/>
      <c r="BI297" s="78"/>
      <c r="BJ297" s="78"/>
    </row>
    <row r="298" spans="1:62" s="79" customFormat="1" ht="15" customHeight="1" x14ac:dyDescent="0.25">
      <c r="A298" s="81"/>
      <c r="B298" s="161"/>
      <c r="C298" s="332"/>
      <c r="D298" s="329"/>
      <c r="E298" s="322"/>
      <c r="F298" s="322"/>
      <c r="G298" s="83"/>
      <c r="H298" s="83"/>
      <c r="I298" s="83"/>
      <c r="J298" s="83"/>
      <c r="K298" s="83"/>
      <c r="L298" s="83"/>
      <c r="M298" s="83"/>
      <c r="N298" s="83"/>
      <c r="O298" s="83"/>
      <c r="P298" s="83"/>
      <c r="Q298" s="83"/>
      <c r="R298" s="83"/>
      <c r="S298" s="82"/>
      <c r="T298" s="87"/>
      <c r="U298" s="87"/>
      <c r="V298" s="87"/>
      <c r="W298" s="87"/>
      <c r="X298" s="87"/>
      <c r="Y298" s="87"/>
      <c r="Z298" s="87"/>
      <c r="AA298" s="87"/>
      <c r="AB298" s="87"/>
      <c r="AC298" s="87"/>
      <c r="AD298" s="87"/>
      <c r="AE298" s="87"/>
      <c r="AF298" s="87"/>
      <c r="AG298" s="93"/>
      <c r="AH298" s="87"/>
      <c r="AI298" s="87"/>
      <c r="AJ298" s="87"/>
      <c r="AK298" s="87"/>
      <c r="AL298" s="87"/>
      <c r="AM298" s="87"/>
      <c r="AN298" s="88"/>
      <c r="AO298" s="88"/>
      <c r="AP298" s="87"/>
      <c r="AQ298" s="88"/>
      <c r="AR298" s="87"/>
      <c r="AS298" s="87"/>
      <c r="AT298" s="87"/>
      <c r="AU298" s="87"/>
      <c r="AV298" s="87"/>
      <c r="AW298" s="87"/>
      <c r="AX298" s="87"/>
      <c r="AY298" s="87"/>
      <c r="AZ298" s="89"/>
      <c r="BA298" s="89"/>
      <c r="BB298" s="89"/>
      <c r="BC298" s="89"/>
      <c r="BD298" s="89"/>
      <c r="BE298" s="87"/>
      <c r="BF298" s="87"/>
      <c r="BG298" s="87"/>
      <c r="BH298" s="78"/>
      <c r="BI298" s="78"/>
      <c r="BJ298" s="78"/>
    </row>
    <row r="299" spans="1:62" s="79" customFormat="1" ht="15" customHeight="1" x14ac:dyDescent="0.25">
      <c r="A299" s="81"/>
      <c r="B299" s="161"/>
      <c r="C299" s="332"/>
      <c r="D299" s="329"/>
      <c r="E299" s="322"/>
      <c r="F299" s="322"/>
      <c r="G299" s="83"/>
      <c r="H299" s="83"/>
      <c r="I299" s="83"/>
      <c r="J299" s="83"/>
      <c r="K299" s="83"/>
      <c r="L299" s="83"/>
      <c r="M299" s="83"/>
      <c r="N299" s="83"/>
      <c r="O299" s="83"/>
      <c r="P299" s="83"/>
      <c r="Q299" s="83"/>
      <c r="R299" s="83"/>
      <c r="S299" s="82"/>
      <c r="T299" s="87"/>
      <c r="U299" s="87"/>
      <c r="V299" s="87"/>
      <c r="W299" s="87"/>
      <c r="X299" s="87"/>
      <c r="Y299" s="87"/>
      <c r="Z299" s="87"/>
      <c r="AA299" s="87"/>
      <c r="AB299" s="87"/>
      <c r="AC299" s="87"/>
      <c r="AD299" s="87"/>
      <c r="AE299" s="87"/>
      <c r="AF299" s="87"/>
      <c r="AG299" s="93"/>
      <c r="AH299" s="87"/>
      <c r="AI299" s="87"/>
      <c r="AJ299" s="87"/>
      <c r="AK299" s="87"/>
      <c r="AL299" s="87"/>
      <c r="AM299" s="87"/>
      <c r="AN299" s="88"/>
      <c r="AO299" s="88"/>
      <c r="AP299" s="87"/>
      <c r="AQ299" s="88"/>
      <c r="AR299" s="87"/>
      <c r="AS299" s="87"/>
      <c r="AT299" s="87"/>
      <c r="AU299" s="87"/>
      <c r="AV299" s="87"/>
      <c r="AW299" s="87"/>
      <c r="AX299" s="87"/>
      <c r="AY299" s="87"/>
      <c r="AZ299" s="89"/>
      <c r="BA299" s="89"/>
      <c r="BB299" s="89"/>
      <c r="BC299" s="89"/>
      <c r="BD299" s="89"/>
      <c r="BE299" s="87"/>
      <c r="BF299" s="87"/>
      <c r="BG299" s="87"/>
      <c r="BH299" s="78"/>
      <c r="BI299" s="78"/>
      <c r="BJ299" s="78"/>
    </row>
    <row r="300" spans="1:62" s="79" customFormat="1" ht="15" customHeight="1" x14ac:dyDescent="0.25">
      <c r="A300" s="81"/>
      <c r="B300" s="161"/>
      <c r="C300" s="332"/>
      <c r="D300" s="329"/>
      <c r="E300" s="322"/>
      <c r="F300" s="322"/>
      <c r="G300" s="83"/>
      <c r="H300" s="83"/>
      <c r="I300" s="83"/>
      <c r="J300" s="83"/>
      <c r="K300" s="83"/>
      <c r="L300" s="83"/>
      <c r="M300" s="83"/>
      <c r="N300" s="83"/>
      <c r="O300" s="83"/>
      <c r="P300" s="83"/>
      <c r="Q300" s="83"/>
      <c r="R300" s="83"/>
      <c r="S300" s="82"/>
      <c r="T300" s="87"/>
      <c r="U300" s="87"/>
      <c r="V300" s="87"/>
      <c r="W300" s="87"/>
      <c r="X300" s="87"/>
      <c r="Y300" s="87"/>
      <c r="Z300" s="87"/>
      <c r="AA300" s="87"/>
      <c r="AB300" s="87"/>
      <c r="AC300" s="87"/>
      <c r="AD300" s="87"/>
      <c r="AE300" s="87"/>
      <c r="AF300" s="87"/>
      <c r="AG300" s="93"/>
      <c r="AH300" s="87"/>
      <c r="AI300" s="87"/>
      <c r="AJ300" s="87"/>
      <c r="AK300" s="87"/>
      <c r="AL300" s="87"/>
      <c r="AM300" s="87"/>
      <c r="AN300" s="88"/>
      <c r="AO300" s="88"/>
      <c r="AP300" s="87"/>
      <c r="AQ300" s="88"/>
      <c r="AR300" s="87"/>
      <c r="AS300" s="87"/>
      <c r="AT300" s="87"/>
      <c r="AU300" s="87"/>
      <c r="AV300" s="87"/>
      <c r="AW300" s="87"/>
      <c r="AX300" s="87"/>
      <c r="AY300" s="87"/>
      <c r="AZ300" s="89"/>
      <c r="BA300" s="89"/>
      <c r="BB300" s="89"/>
      <c r="BC300" s="89"/>
      <c r="BD300" s="89"/>
      <c r="BE300" s="87"/>
      <c r="BF300" s="87"/>
      <c r="BG300" s="87"/>
      <c r="BH300" s="78"/>
      <c r="BI300" s="78"/>
      <c r="BJ300" s="78"/>
    </row>
    <row r="301" spans="1:62" s="79" customFormat="1" ht="15" customHeight="1" x14ac:dyDescent="0.25">
      <c r="A301" s="81"/>
      <c r="B301" s="161"/>
      <c r="C301" s="332"/>
      <c r="D301" s="329"/>
      <c r="E301" s="322"/>
      <c r="F301" s="322"/>
      <c r="G301" s="83"/>
      <c r="H301" s="83"/>
      <c r="I301" s="83"/>
      <c r="J301" s="83"/>
      <c r="K301" s="83"/>
      <c r="L301" s="83"/>
      <c r="M301" s="83"/>
      <c r="N301" s="83"/>
      <c r="O301" s="83"/>
      <c r="P301" s="83"/>
      <c r="Q301" s="83"/>
      <c r="R301" s="83"/>
      <c r="S301" s="82"/>
      <c r="T301" s="87"/>
      <c r="U301" s="87"/>
      <c r="V301" s="87"/>
      <c r="W301" s="87"/>
      <c r="X301" s="87"/>
      <c r="Y301" s="87"/>
      <c r="Z301" s="87"/>
      <c r="AA301" s="87"/>
      <c r="AB301" s="87"/>
      <c r="AC301" s="87"/>
      <c r="AD301" s="87"/>
      <c r="AE301" s="87"/>
      <c r="AF301" s="87"/>
      <c r="AG301" s="93"/>
      <c r="AH301" s="87"/>
      <c r="AI301" s="87"/>
      <c r="AJ301" s="87"/>
      <c r="AK301" s="87"/>
      <c r="AL301" s="87"/>
      <c r="AM301" s="87"/>
      <c r="AN301" s="88"/>
      <c r="AO301" s="88"/>
      <c r="AP301" s="87"/>
      <c r="AQ301" s="88"/>
      <c r="AR301" s="87"/>
      <c r="AS301" s="87"/>
      <c r="AT301" s="87"/>
      <c r="AU301" s="87"/>
      <c r="AV301" s="87"/>
      <c r="AW301" s="87"/>
      <c r="AX301" s="87"/>
      <c r="AY301" s="87"/>
      <c r="AZ301" s="89"/>
      <c r="BA301" s="89"/>
      <c r="BB301" s="89"/>
      <c r="BC301" s="89"/>
      <c r="BD301" s="89"/>
      <c r="BE301" s="87"/>
      <c r="BF301" s="87"/>
      <c r="BG301" s="87"/>
      <c r="BH301" s="78"/>
      <c r="BI301" s="78"/>
      <c r="BJ301" s="78"/>
    </row>
    <row r="302" spans="1:62" s="79" customFormat="1" ht="15" customHeight="1" x14ac:dyDescent="0.25">
      <c r="A302" s="81"/>
      <c r="B302" s="161"/>
      <c r="C302" s="332"/>
      <c r="D302" s="329"/>
      <c r="E302" s="322"/>
      <c r="F302" s="322"/>
      <c r="G302" s="83"/>
      <c r="H302" s="83"/>
      <c r="I302" s="83"/>
      <c r="J302" s="83"/>
      <c r="K302" s="83"/>
      <c r="L302" s="83"/>
      <c r="M302" s="83"/>
      <c r="N302" s="83"/>
      <c r="O302" s="83"/>
      <c r="P302" s="83"/>
      <c r="Q302" s="83"/>
      <c r="R302" s="83"/>
      <c r="S302" s="82"/>
      <c r="T302" s="87"/>
      <c r="U302" s="87"/>
      <c r="V302" s="87"/>
      <c r="W302" s="87"/>
      <c r="X302" s="87"/>
      <c r="Y302" s="87"/>
      <c r="Z302" s="87"/>
      <c r="AA302" s="87"/>
      <c r="AB302" s="87"/>
      <c r="AC302" s="87"/>
      <c r="AD302" s="87"/>
      <c r="AE302" s="87"/>
      <c r="AF302" s="87"/>
      <c r="AG302" s="93"/>
      <c r="AH302" s="87"/>
      <c r="AI302" s="87"/>
      <c r="AJ302" s="87"/>
      <c r="AK302" s="87"/>
      <c r="AL302" s="87"/>
      <c r="AM302" s="87"/>
      <c r="AN302" s="88"/>
      <c r="AO302" s="88"/>
      <c r="AP302" s="87"/>
      <c r="AQ302" s="88"/>
      <c r="AR302" s="87"/>
      <c r="AS302" s="87"/>
      <c r="AT302" s="87"/>
      <c r="AU302" s="87"/>
      <c r="AV302" s="87"/>
      <c r="AW302" s="87"/>
      <c r="AX302" s="87"/>
      <c r="AY302" s="87"/>
      <c r="AZ302" s="89"/>
      <c r="BA302" s="89"/>
      <c r="BB302" s="89"/>
      <c r="BC302" s="89"/>
      <c r="BD302" s="89"/>
      <c r="BE302" s="87"/>
      <c r="BF302" s="87"/>
      <c r="BG302" s="87"/>
      <c r="BH302" s="78"/>
      <c r="BI302" s="78"/>
      <c r="BJ302" s="78"/>
    </row>
    <row r="303" spans="1:62" s="79" customFormat="1" ht="15" customHeight="1" x14ac:dyDescent="0.25">
      <c r="A303" s="81"/>
      <c r="B303" s="161"/>
      <c r="C303" s="332"/>
      <c r="D303" s="329"/>
      <c r="E303" s="322"/>
      <c r="F303" s="322"/>
      <c r="G303" s="83"/>
      <c r="H303" s="83"/>
      <c r="I303" s="83"/>
      <c r="J303" s="83"/>
      <c r="K303" s="83"/>
      <c r="L303" s="83"/>
      <c r="M303" s="83"/>
      <c r="N303" s="83"/>
      <c r="O303" s="83"/>
      <c r="P303" s="83"/>
      <c r="Q303" s="83"/>
      <c r="R303" s="83"/>
      <c r="S303" s="82"/>
      <c r="T303" s="87"/>
      <c r="U303" s="87"/>
      <c r="V303" s="87"/>
      <c r="W303" s="87"/>
      <c r="X303" s="87"/>
      <c r="Y303" s="87"/>
      <c r="Z303" s="87"/>
      <c r="AA303" s="87"/>
      <c r="AB303" s="87"/>
      <c r="AC303" s="87"/>
      <c r="AD303" s="87"/>
      <c r="AE303" s="87"/>
      <c r="AF303" s="87"/>
      <c r="AG303" s="93"/>
      <c r="AH303" s="87"/>
      <c r="AI303" s="87"/>
      <c r="AJ303" s="87"/>
      <c r="AK303" s="87"/>
      <c r="AL303" s="87"/>
      <c r="AM303" s="87"/>
      <c r="AN303" s="88"/>
      <c r="AO303" s="88"/>
      <c r="AP303" s="87"/>
      <c r="AQ303" s="88"/>
      <c r="AR303" s="87"/>
      <c r="AS303" s="87"/>
      <c r="AT303" s="87"/>
      <c r="AU303" s="87"/>
      <c r="AV303" s="87"/>
      <c r="AW303" s="87"/>
      <c r="AX303" s="87"/>
      <c r="AY303" s="87"/>
      <c r="AZ303" s="89"/>
      <c r="BA303" s="89"/>
      <c r="BB303" s="89"/>
      <c r="BC303" s="89"/>
      <c r="BD303" s="89"/>
      <c r="BE303" s="87"/>
      <c r="BF303" s="87"/>
      <c r="BG303" s="87"/>
      <c r="BH303" s="78"/>
      <c r="BI303" s="78"/>
      <c r="BJ303" s="78"/>
    </row>
    <row r="304" spans="1:62" s="79" customFormat="1" ht="15" customHeight="1" x14ac:dyDescent="0.25">
      <c r="A304" s="81"/>
      <c r="B304" s="161"/>
      <c r="C304" s="332"/>
      <c r="D304" s="329"/>
      <c r="E304" s="322"/>
      <c r="F304" s="322"/>
      <c r="G304" s="83"/>
      <c r="H304" s="83"/>
      <c r="I304" s="83"/>
      <c r="J304" s="83"/>
      <c r="K304" s="83"/>
      <c r="L304" s="83"/>
      <c r="M304" s="83"/>
      <c r="N304" s="83"/>
      <c r="O304" s="83"/>
      <c r="P304" s="83"/>
      <c r="Q304" s="83"/>
      <c r="R304" s="83"/>
      <c r="S304" s="82"/>
      <c r="T304" s="87"/>
      <c r="U304" s="87"/>
      <c r="V304" s="87"/>
      <c r="W304" s="87"/>
      <c r="X304" s="87"/>
      <c r="Y304" s="87"/>
      <c r="Z304" s="87"/>
      <c r="AA304" s="87"/>
      <c r="AB304" s="87"/>
      <c r="AC304" s="87"/>
      <c r="AD304" s="87"/>
      <c r="AE304" s="87"/>
      <c r="AF304" s="87"/>
      <c r="AG304" s="93"/>
      <c r="AH304" s="87"/>
      <c r="AI304" s="87"/>
      <c r="AJ304" s="87"/>
      <c r="AK304" s="87"/>
      <c r="AL304" s="87"/>
      <c r="AM304" s="87"/>
      <c r="AN304" s="88"/>
      <c r="AO304" s="88"/>
      <c r="AP304" s="87"/>
      <c r="AQ304" s="88"/>
      <c r="AR304" s="87"/>
      <c r="AS304" s="87"/>
      <c r="AT304" s="87"/>
      <c r="AU304" s="87"/>
      <c r="AV304" s="87"/>
      <c r="AW304" s="87"/>
      <c r="AX304" s="87"/>
      <c r="AY304" s="87"/>
      <c r="AZ304" s="89"/>
      <c r="BA304" s="89"/>
      <c r="BB304" s="89"/>
      <c r="BC304" s="89"/>
      <c r="BD304" s="89"/>
      <c r="BE304" s="87"/>
      <c r="BF304" s="87"/>
      <c r="BG304" s="87"/>
      <c r="BH304" s="78"/>
      <c r="BI304" s="78"/>
      <c r="BJ304" s="78"/>
    </row>
    <row r="305" spans="1:62" s="79" customFormat="1" ht="15" customHeight="1" x14ac:dyDescent="0.25">
      <c r="A305" s="81"/>
      <c r="B305" s="161"/>
      <c r="C305" s="332"/>
      <c r="D305" s="329"/>
      <c r="E305" s="322"/>
      <c r="F305" s="322"/>
      <c r="G305" s="83"/>
      <c r="H305" s="83"/>
      <c r="I305" s="83"/>
      <c r="J305" s="83"/>
      <c r="K305" s="83"/>
      <c r="L305" s="83"/>
      <c r="M305" s="83"/>
      <c r="N305" s="83"/>
      <c r="O305" s="83"/>
      <c r="P305" s="83"/>
      <c r="Q305" s="83"/>
      <c r="R305" s="83"/>
      <c r="S305" s="82"/>
      <c r="T305" s="87"/>
      <c r="U305" s="87"/>
      <c r="V305" s="87"/>
      <c r="W305" s="87"/>
      <c r="X305" s="87"/>
      <c r="Y305" s="87"/>
      <c r="Z305" s="87"/>
      <c r="AA305" s="87"/>
      <c r="AB305" s="87"/>
      <c r="AC305" s="87"/>
      <c r="AD305" s="87"/>
      <c r="AE305" s="87"/>
      <c r="AF305" s="87"/>
      <c r="AG305" s="93"/>
      <c r="AH305" s="87"/>
      <c r="AI305" s="87"/>
      <c r="AJ305" s="87"/>
      <c r="AK305" s="87"/>
      <c r="AL305" s="87"/>
      <c r="AM305" s="87"/>
      <c r="AN305" s="88"/>
      <c r="AO305" s="88"/>
      <c r="AP305" s="87"/>
      <c r="AQ305" s="88"/>
      <c r="AR305" s="87"/>
      <c r="AS305" s="87"/>
      <c r="AT305" s="87"/>
      <c r="AU305" s="87"/>
      <c r="AV305" s="87"/>
      <c r="AW305" s="87"/>
      <c r="AX305" s="87"/>
      <c r="AY305" s="87"/>
      <c r="AZ305" s="89"/>
      <c r="BA305" s="89"/>
      <c r="BB305" s="89"/>
      <c r="BC305" s="89"/>
      <c r="BD305" s="89"/>
      <c r="BE305" s="87"/>
      <c r="BF305" s="87"/>
      <c r="BG305" s="87"/>
      <c r="BH305" s="78"/>
      <c r="BI305" s="78"/>
      <c r="BJ305" s="78"/>
    </row>
    <row r="306" spans="1:62" s="79" customFormat="1" ht="15" customHeight="1" x14ac:dyDescent="0.25">
      <c r="A306" s="81"/>
      <c r="B306" s="161"/>
      <c r="C306" s="332"/>
      <c r="D306" s="329"/>
      <c r="E306" s="322"/>
      <c r="F306" s="322"/>
      <c r="G306" s="83"/>
      <c r="H306" s="83"/>
      <c r="I306" s="83"/>
      <c r="J306" s="83"/>
      <c r="K306" s="83"/>
      <c r="L306" s="83"/>
      <c r="M306" s="83"/>
      <c r="N306" s="83"/>
      <c r="O306" s="83"/>
      <c r="P306" s="83"/>
      <c r="Q306" s="83"/>
      <c r="R306" s="83"/>
      <c r="S306" s="82"/>
      <c r="T306" s="87"/>
      <c r="U306" s="87"/>
      <c r="V306" s="87"/>
      <c r="W306" s="87"/>
      <c r="X306" s="87"/>
      <c r="Y306" s="87"/>
      <c r="Z306" s="87"/>
      <c r="AA306" s="87"/>
      <c r="AB306" s="87"/>
      <c r="AC306" s="87"/>
      <c r="AD306" s="87"/>
      <c r="AE306" s="87"/>
      <c r="AF306" s="87"/>
      <c r="AG306" s="93"/>
      <c r="AH306" s="87"/>
      <c r="AI306" s="87"/>
      <c r="AJ306" s="87"/>
      <c r="AK306" s="87"/>
      <c r="AL306" s="87"/>
      <c r="AM306" s="87"/>
      <c r="AN306" s="88"/>
      <c r="AO306" s="88"/>
      <c r="AP306" s="87"/>
      <c r="AQ306" s="88"/>
      <c r="AR306" s="87"/>
      <c r="AS306" s="87"/>
      <c r="AT306" s="87"/>
      <c r="AU306" s="87"/>
      <c r="AV306" s="87"/>
      <c r="AW306" s="87"/>
      <c r="AX306" s="87"/>
      <c r="AY306" s="87"/>
      <c r="AZ306" s="89"/>
      <c r="BA306" s="89"/>
      <c r="BB306" s="89"/>
      <c r="BC306" s="89"/>
      <c r="BD306" s="89"/>
      <c r="BE306" s="87"/>
      <c r="BF306" s="87"/>
      <c r="BG306" s="87"/>
      <c r="BH306" s="78"/>
      <c r="BI306" s="78"/>
      <c r="BJ306" s="78"/>
    </row>
    <row r="307" spans="1:62" s="79" customFormat="1" ht="15" customHeight="1" x14ac:dyDescent="0.25">
      <c r="A307" s="81"/>
      <c r="B307" s="161"/>
      <c r="C307" s="332"/>
      <c r="D307" s="329"/>
      <c r="E307" s="322"/>
      <c r="F307" s="322"/>
      <c r="G307" s="83"/>
      <c r="H307" s="83"/>
      <c r="I307" s="83"/>
      <c r="J307" s="83"/>
      <c r="K307" s="83"/>
      <c r="L307" s="83"/>
      <c r="M307" s="83"/>
      <c r="N307" s="83"/>
      <c r="O307" s="83"/>
      <c r="P307" s="83"/>
      <c r="Q307" s="83"/>
      <c r="R307" s="83"/>
      <c r="S307" s="82"/>
      <c r="T307" s="87"/>
      <c r="U307" s="87"/>
      <c r="V307" s="87"/>
      <c r="W307" s="87"/>
      <c r="X307" s="87"/>
      <c r="Y307" s="87"/>
      <c r="Z307" s="87"/>
      <c r="AA307" s="87"/>
      <c r="AB307" s="87"/>
      <c r="AC307" s="87"/>
      <c r="AD307" s="87"/>
      <c r="AE307" s="87"/>
      <c r="AF307" s="87"/>
      <c r="AG307" s="93"/>
      <c r="AH307" s="87"/>
      <c r="AI307" s="87"/>
      <c r="AJ307" s="87"/>
      <c r="AK307" s="87"/>
      <c r="AL307" s="87"/>
      <c r="AM307" s="87"/>
      <c r="AN307" s="88"/>
      <c r="AO307" s="88"/>
      <c r="AP307" s="87"/>
      <c r="AQ307" s="88"/>
      <c r="AR307" s="87"/>
      <c r="AS307" s="87"/>
      <c r="AT307" s="87"/>
      <c r="AU307" s="87"/>
      <c r="AV307" s="87"/>
      <c r="AW307" s="87"/>
      <c r="AX307" s="87"/>
      <c r="AY307" s="87"/>
      <c r="AZ307" s="89"/>
      <c r="BA307" s="89"/>
      <c r="BB307" s="89"/>
      <c r="BC307" s="89"/>
      <c r="BD307" s="89"/>
      <c r="BE307" s="87"/>
      <c r="BF307" s="87"/>
      <c r="BG307" s="87"/>
      <c r="BH307" s="78"/>
      <c r="BI307" s="78"/>
      <c r="BJ307" s="78"/>
    </row>
    <row r="308" spans="1:62" s="79" customFormat="1" ht="15" customHeight="1" x14ac:dyDescent="0.25">
      <c r="A308" s="81"/>
      <c r="B308" s="161"/>
      <c r="C308" s="332"/>
      <c r="D308" s="329"/>
      <c r="E308" s="322"/>
      <c r="F308" s="322"/>
      <c r="G308" s="83"/>
      <c r="H308" s="83"/>
      <c r="I308" s="83"/>
      <c r="J308" s="83"/>
      <c r="K308" s="83"/>
      <c r="L308" s="83"/>
      <c r="M308" s="83"/>
      <c r="N308" s="83"/>
      <c r="O308" s="83"/>
      <c r="P308" s="83"/>
      <c r="Q308" s="83"/>
      <c r="R308" s="83"/>
      <c r="S308" s="82"/>
      <c r="T308" s="87"/>
      <c r="U308" s="87"/>
      <c r="V308" s="87"/>
      <c r="W308" s="87"/>
      <c r="X308" s="87"/>
      <c r="Y308" s="87"/>
      <c r="Z308" s="87"/>
      <c r="AA308" s="87"/>
      <c r="AB308" s="87"/>
      <c r="AC308" s="87"/>
      <c r="AD308" s="87"/>
      <c r="AE308" s="87"/>
      <c r="AF308" s="87"/>
      <c r="AG308" s="93"/>
      <c r="AH308" s="87"/>
      <c r="AI308" s="87"/>
      <c r="AJ308" s="87"/>
      <c r="AK308" s="87"/>
      <c r="AL308" s="87"/>
      <c r="AM308" s="87"/>
      <c r="AN308" s="88"/>
      <c r="AO308" s="88"/>
      <c r="AP308" s="87"/>
      <c r="AQ308" s="88"/>
      <c r="AR308" s="87"/>
      <c r="AS308" s="87"/>
      <c r="AT308" s="87"/>
      <c r="AU308" s="87"/>
      <c r="AV308" s="87"/>
      <c r="AW308" s="87"/>
      <c r="AX308" s="87"/>
      <c r="AY308" s="87"/>
      <c r="AZ308" s="89"/>
      <c r="BA308" s="89"/>
      <c r="BB308" s="89"/>
      <c r="BC308" s="89"/>
      <c r="BD308" s="89"/>
      <c r="BE308" s="87"/>
      <c r="BF308" s="87"/>
      <c r="BG308" s="87"/>
      <c r="BH308" s="78"/>
      <c r="BI308" s="78"/>
      <c r="BJ308" s="78"/>
    </row>
    <row r="309" spans="1:62" s="79" customFormat="1" ht="15" customHeight="1" x14ac:dyDescent="0.25">
      <c r="A309" s="81"/>
      <c r="B309" s="161"/>
      <c r="C309" s="332"/>
      <c r="D309" s="329"/>
      <c r="E309" s="322"/>
      <c r="F309" s="322"/>
      <c r="G309" s="83"/>
      <c r="H309" s="83"/>
      <c r="I309" s="83"/>
      <c r="J309" s="83"/>
      <c r="K309" s="83"/>
      <c r="L309" s="83"/>
      <c r="M309" s="83"/>
      <c r="N309" s="83"/>
      <c r="O309" s="83"/>
      <c r="P309" s="83"/>
      <c r="Q309" s="83"/>
      <c r="R309" s="83"/>
      <c r="S309" s="82"/>
      <c r="T309" s="87"/>
      <c r="U309" s="87"/>
      <c r="V309" s="87"/>
      <c r="W309" s="87"/>
      <c r="X309" s="87"/>
      <c r="Y309" s="87"/>
      <c r="Z309" s="87"/>
      <c r="AA309" s="87"/>
      <c r="AB309" s="87"/>
      <c r="AC309" s="87"/>
      <c r="AD309" s="87"/>
      <c r="AE309" s="87"/>
      <c r="AF309" s="87"/>
      <c r="AG309" s="93"/>
      <c r="AH309" s="87"/>
      <c r="AI309" s="87"/>
      <c r="AJ309" s="87"/>
      <c r="AK309" s="87"/>
      <c r="AL309" s="87"/>
      <c r="AM309" s="87"/>
      <c r="AN309" s="88"/>
      <c r="AO309" s="88"/>
      <c r="AP309" s="87"/>
      <c r="AQ309" s="88"/>
      <c r="AR309" s="87"/>
      <c r="AS309" s="87"/>
      <c r="AT309" s="87"/>
      <c r="AU309" s="87"/>
      <c r="AV309" s="87"/>
      <c r="AW309" s="87"/>
      <c r="AX309" s="87"/>
      <c r="AY309" s="87"/>
      <c r="AZ309" s="89"/>
      <c r="BA309" s="89"/>
      <c r="BB309" s="89"/>
      <c r="BC309" s="89"/>
      <c r="BD309" s="89"/>
      <c r="BE309" s="87"/>
      <c r="BF309" s="87"/>
      <c r="BG309" s="87"/>
      <c r="BH309" s="78"/>
      <c r="BI309" s="78"/>
      <c r="BJ309" s="78"/>
    </row>
    <row r="310" spans="1:62" s="79" customFormat="1" ht="15" customHeight="1" x14ac:dyDescent="0.25">
      <c r="A310" s="81"/>
      <c r="B310" s="161"/>
      <c r="C310" s="332"/>
      <c r="D310" s="329"/>
      <c r="E310" s="322"/>
      <c r="F310" s="322"/>
      <c r="G310" s="83"/>
      <c r="H310" s="83"/>
      <c r="I310" s="83"/>
      <c r="J310" s="83"/>
      <c r="K310" s="83"/>
      <c r="L310" s="83"/>
      <c r="M310" s="83"/>
      <c r="N310" s="83"/>
      <c r="O310" s="83"/>
      <c r="P310" s="83"/>
      <c r="Q310" s="83"/>
      <c r="R310" s="83"/>
      <c r="S310" s="82"/>
      <c r="T310" s="87"/>
      <c r="U310" s="87"/>
      <c r="V310" s="87"/>
      <c r="W310" s="87"/>
      <c r="X310" s="87"/>
      <c r="Y310" s="87"/>
      <c r="Z310" s="87"/>
      <c r="AA310" s="87"/>
      <c r="AB310" s="87"/>
      <c r="AC310" s="87"/>
      <c r="AD310" s="87"/>
      <c r="AE310" s="87"/>
      <c r="AF310" s="87"/>
      <c r="AG310" s="93"/>
      <c r="AH310" s="87"/>
      <c r="AI310" s="87"/>
      <c r="AJ310" s="87"/>
      <c r="AK310" s="87"/>
      <c r="AL310" s="87"/>
      <c r="AM310" s="87"/>
      <c r="AN310" s="88"/>
      <c r="AO310" s="88"/>
      <c r="AP310" s="87"/>
      <c r="AQ310" s="88"/>
      <c r="AR310" s="87"/>
      <c r="AS310" s="87"/>
      <c r="AT310" s="87"/>
      <c r="AU310" s="87"/>
      <c r="AV310" s="87"/>
      <c r="AW310" s="87"/>
      <c r="AX310" s="87"/>
      <c r="AY310" s="87"/>
      <c r="AZ310" s="89"/>
      <c r="BA310" s="89"/>
      <c r="BB310" s="89"/>
      <c r="BC310" s="89"/>
      <c r="BD310" s="89"/>
      <c r="BE310" s="87"/>
      <c r="BF310" s="87"/>
      <c r="BG310" s="87"/>
      <c r="BH310" s="78"/>
      <c r="BI310" s="78"/>
      <c r="BJ310" s="78"/>
    </row>
    <row r="311" spans="1:62" s="79" customFormat="1" ht="15" customHeight="1" x14ac:dyDescent="0.25">
      <c r="A311" s="81"/>
      <c r="B311" s="161"/>
      <c r="C311" s="332"/>
      <c r="D311" s="329"/>
      <c r="E311" s="322"/>
      <c r="F311" s="322"/>
      <c r="G311" s="83"/>
      <c r="H311" s="83"/>
      <c r="I311" s="83"/>
      <c r="J311" s="83"/>
      <c r="K311" s="83"/>
      <c r="L311" s="83"/>
      <c r="M311" s="83"/>
      <c r="N311" s="83"/>
      <c r="O311" s="83"/>
      <c r="P311" s="83"/>
      <c r="Q311" s="83"/>
      <c r="R311" s="83"/>
      <c r="S311" s="82"/>
      <c r="T311" s="87"/>
      <c r="U311" s="87"/>
      <c r="V311" s="87"/>
      <c r="W311" s="87"/>
      <c r="X311" s="87"/>
      <c r="Y311" s="87"/>
      <c r="Z311" s="87"/>
      <c r="AA311" s="87"/>
      <c r="AB311" s="87"/>
      <c r="AC311" s="87"/>
      <c r="AD311" s="87"/>
      <c r="AE311" s="87"/>
      <c r="AF311" s="87"/>
      <c r="AG311" s="93"/>
      <c r="AH311" s="87"/>
      <c r="AI311" s="87"/>
      <c r="AJ311" s="87"/>
      <c r="AK311" s="87"/>
      <c r="AL311" s="87"/>
      <c r="AM311" s="87"/>
      <c r="AN311" s="88"/>
      <c r="AO311" s="88"/>
      <c r="AP311" s="87"/>
      <c r="AQ311" s="88"/>
      <c r="AR311" s="87"/>
      <c r="AS311" s="87"/>
      <c r="AT311" s="87"/>
      <c r="AU311" s="87"/>
      <c r="AV311" s="87"/>
      <c r="AW311" s="87"/>
      <c r="AX311" s="87"/>
      <c r="AY311" s="87"/>
      <c r="AZ311" s="89"/>
      <c r="BA311" s="89"/>
      <c r="BB311" s="89"/>
      <c r="BC311" s="89"/>
      <c r="BD311" s="89"/>
      <c r="BE311" s="87"/>
      <c r="BF311" s="87"/>
      <c r="BG311" s="87"/>
      <c r="BH311" s="78"/>
      <c r="BI311" s="78"/>
      <c r="BJ311" s="78"/>
    </row>
    <row r="312" spans="1:62" s="79" customFormat="1" ht="15" customHeight="1" x14ac:dyDescent="0.25">
      <c r="A312" s="81"/>
      <c r="B312" s="161"/>
      <c r="C312" s="332"/>
      <c r="D312" s="329"/>
      <c r="E312" s="322"/>
      <c r="F312" s="322"/>
      <c r="G312" s="83"/>
      <c r="H312" s="83"/>
      <c r="I312" s="83"/>
      <c r="J312" s="83"/>
      <c r="K312" s="83"/>
      <c r="L312" s="83"/>
      <c r="M312" s="83"/>
      <c r="N312" s="83"/>
      <c r="O312" s="83"/>
      <c r="P312" s="83"/>
      <c r="Q312" s="83"/>
      <c r="R312" s="83"/>
      <c r="S312" s="82"/>
      <c r="T312" s="87"/>
      <c r="U312" s="87"/>
      <c r="V312" s="87"/>
      <c r="W312" s="87"/>
      <c r="X312" s="87"/>
      <c r="Y312" s="87"/>
      <c r="Z312" s="87"/>
      <c r="AA312" s="87"/>
      <c r="AB312" s="87"/>
      <c r="AC312" s="87"/>
      <c r="AD312" s="87"/>
      <c r="AE312" s="87"/>
      <c r="AF312" s="87"/>
      <c r="AG312" s="93"/>
      <c r="AH312" s="87"/>
      <c r="AI312" s="87"/>
      <c r="AJ312" s="87"/>
      <c r="AK312" s="87"/>
      <c r="AL312" s="87"/>
      <c r="AM312" s="87"/>
      <c r="AN312" s="88"/>
      <c r="AO312" s="88"/>
      <c r="AP312" s="87"/>
      <c r="AQ312" s="88"/>
      <c r="AR312" s="87"/>
      <c r="AS312" s="87"/>
      <c r="AT312" s="87"/>
      <c r="AU312" s="87"/>
      <c r="AV312" s="87"/>
      <c r="AW312" s="87"/>
      <c r="AX312" s="87"/>
      <c r="AY312" s="87"/>
      <c r="AZ312" s="89"/>
      <c r="BA312" s="89"/>
      <c r="BB312" s="89"/>
      <c r="BC312" s="89"/>
      <c r="BD312" s="89"/>
      <c r="BE312" s="87"/>
      <c r="BF312" s="87"/>
      <c r="BG312" s="87"/>
      <c r="BH312" s="78"/>
      <c r="BI312" s="78"/>
      <c r="BJ312" s="78"/>
    </row>
    <row r="313" spans="1:62" s="79" customFormat="1" ht="15" customHeight="1" x14ac:dyDescent="0.25">
      <c r="A313" s="81"/>
      <c r="B313" s="161"/>
      <c r="C313" s="332"/>
      <c r="D313" s="329"/>
      <c r="E313" s="322"/>
      <c r="F313" s="322"/>
      <c r="G313" s="83"/>
      <c r="H313" s="83"/>
      <c r="I313" s="83"/>
      <c r="J313" s="83"/>
      <c r="K313" s="83"/>
      <c r="L313" s="83"/>
      <c r="M313" s="83"/>
      <c r="N313" s="83"/>
      <c r="O313" s="83"/>
      <c r="P313" s="83"/>
      <c r="Q313" s="83"/>
      <c r="R313" s="83"/>
      <c r="S313" s="82"/>
      <c r="T313" s="87"/>
      <c r="U313" s="87"/>
      <c r="V313" s="87"/>
      <c r="W313" s="87"/>
      <c r="X313" s="87"/>
      <c r="Y313" s="87"/>
      <c r="Z313" s="87"/>
      <c r="AA313" s="87"/>
      <c r="AB313" s="87"/>
      <c r="AC313" s="87"/>
      <c r="AD313" s="87"/>
      <c r="AE313" s="87"/>
      <c r="AF313" s="87"/>
      <c r="AG313" s="93"/>
      <c r="AH313" s="87"/>
      <c r="AI313" s="87"/>
      <c r="AJ313" s="87"/>
      <c r="AK313" s="87"/>
      <c r="AL313" s="87"/>
      <c r="AM313" s="87"/>
      <c r="AN313" s="88"/>
      <c r="AO313" s="88"/>
      <c r="AP313" s="87"/>
      <c r="AQ313" s="88"/>
      <c r="AR313" s="87"/>
      <c r="AS313" s="87"/>
      <c r="AT313" s="87"/>
      <c r="AU313" s="87"/>
      <c r="AV313" s="87"/>
      <c r="AW313" s="87"/>
      <c r="AX313" s="87"/>
      <c r="AY313" s="87"/>
      <c r="AZ313" s="89"/>
      <c r="BA313" s="89"/>
      <c r="BB313" s="89"/>
      <c r="BC313" s="89"/>
      <c r="BD313" s="89"/>
      <c r="BE313" s="87"/>
      <c r="BF313" s="87"/>
      <c r="BG313" s="87"/>
      <c r="BH313" s="78"/>
      <c r="BI313" s="78"/>
      <c r="BJ313" s="78"/>
    </row>
    <row r="314" spans="1:62" s="79" customFormat="1" ht="15" customHeight="1" x14ac:dyDescent="0.25">
      <c r="A314" s="81"/>
      <c r="B314" s="161"/>
      <c r="C314" s="332"/>
      <c r="D314" s="329"/>
      <c r="E314" s="322"/>
      <c r="F314" s="322"/>
      <c r="G314" s="83"/>
      <c r="H314" s="83"/>
      <c r="I314" s="83"/>
      <c r="J314" s="83"/>
      <c r="K314" s="83"/>
      <c r="L314" s="83"/>
      <c r="M314" s="83"/>
      <c r="N314" s="83"/>
      <c r="O314" s="83"/>
      <c r="P314" s="83"/>
      <c r="Q314" s="83"/>
      <c r="R314" s="83"/>
      <c r="S314" s="82"/>
      <c r="T314" s="87"/>
      <c r="U314" s="87"/>
      <c r="V314" s="87"/>
      <c r="W314" s="87"/>
      <c r="X314" s="87"/>
      <c r="Y314" s="87"/>
      <c r="Z314" s="87"/>
      <c r="AA314" s="87"/>
      <c r="AB314" s="87"/>
      <c r="AC314" s="87"/>
      <c r="AD314" s="87"/>
      <c r="AE314" s="87"/>
      <c r="AF314" s="87"/>
      <c r="AG314" s="93"/>
      <c r="AH314" s="87"/>
      <c r="AI314" s="87"/>
      <c r="AJ314" s="87"/>
      <c r="AK314" s="87"/>
      <c r="AL314" s="87"/>
      <c r="AM314" s="87"/>
      <c r="AN314" s="88"/>
      <c r="AO314" s="88"/>
      <c r="AP314" s="87"/>
      <c r="AQ314" s="88"/>
      <c r="AR314" s="87"/>
      <c r="AS314" s="87"/>
      <c r="AT314" s="87"/>
      <c r="AU314" s="87"/>
      <c r="AV314" s="87"/>
      <c r="AW314" s="87"/>
      <c r="AX314" s="87"/>
      <c r="AY314" s="87"/>
      <c r="AZ314" s="89"/>
      <c r="BA314" s="89"/>
      <c r="BB314" s="89"/>
      <c r="BC314" s="89"/>
      <c r="BD314" s="89"/>
      <c r="BE314" s="87"/>
      <c r="BF314" s="87"/>
      <c r="BG314" s="87"/>
      <c r="BH314" s="78"/>
      <c r="BI314" s="78"/>
      <c r="BJ314" s="78"/>
    </row>
    <row r="315" spans="1:62" s="79" customFormat="1" ht="15" customHeight="1" x14ac:dyDescent="0.25">
      <c r="A315" s="81"/>
      <c r="B315" s="161"/>
      <c r="C315" s="332"/>
      <c r="D315" s="329"/>
      <c r="E315" s="322"/>
      <c r="F315" s="322"/>
      <c r="G315" s="83"/>
      <c r="H315" s="83"/>
      <c r="I315" s="83"/>
      <c r="J315" s="83"/>
      <c r="K315" s="83"/>
      <c r="L315" s="83"/>
      <c r="M315" s="83"/>
      <c r="N315" s="83"/>
      <c r="O315" s="83"/>
      <c r="P315" s="83"/>
      <c r="Q315" s="83"/>
      <c r="R315" s="83"/>
      <c r="S315" s="82"/>
      <c r="T315" s="87"/>
      <c r="U315" s="87"/>
      <c r="V315" s="87"/>
      <c r="W315" s="87"/>
      <c r="X315" s="87"/>
      <c r="Y315" s="87"/>
      <c r="Z315" s="87"/>
      <c r="AA315" s="87"/>
      <c r="AB315" s="87"/>
      <c r="AC315" s="87"/>
      <c r="AD315" s="87"/>
      <c r="AE315" s="87"/>
      <c r="AF315" s="87"/>
      <c r="AG315" s="93"/>
      <c r="AH315" s="87"/>
      <c r="AI315" s="87"/>
      <c r="AJ315" s="87"/>
      <c r="AK315" s="87"/>
      <c r="AL315" s="87"/>
      <c r="AM315" s="87"/>
      <c r="AN315" s="88"/>
      <c r="AO315" s="88"/>
      <c r="AP315" s="87"/>
      <c r="AQ315" s="88"/>
      <c r="AR315" s="87"/>
      <c r="AS315" s="87"/>
      <c r="AT315" s="87"/>
      <c r="AU315" s="87"/>
      <c r="AV315" s="87"/>
      <c r="AW315" s="87"/>
      <c r="AX315" s="87"/>
      <c r="AY315" s="87"/>
      <c r="AZ315" s="89"/>
      <c r="BA315" s="89"/>
      <c r="BB315" s="89"/>
      <c r="BC315" s="89"/>
      <c r="BD315" s="89"/>
      <c r="BE315" s="87"/>
      <c r="BF315" s="87"/>
      <c r="BG315" s="87"/>
      <c r="BH315" s="78"/>
      <c r="BI315" s="78"/>
      <c r="BJ315" s="78"/>
    </row>
    <row r="316" spans="1:62" s="79" customFormat="1" ht="15" customHeight="1" x14ac:dyDescent="0.25">
      <c r="A316" s="81"/>
      <c r="B316" s="161"/>
      <c r="C316" s="332"/>
      <c r="D316" s="329"/>
      <c r="E316" s="322"/>
      <c r="F316" s="322"/>
      <c r="G316" s="83"/>
      <c r="H316" s="83"/>
      <c r="I316" s="83"/>
      <c r="J316" s="83"/>
      <c r="K316" s="83"/>
      <c r="L316" s="83"/>
      <c r="M316" s="83"/>
      <c r="N316" s="83"/>
      <c r="O316" s="83"/>
      <c r="P316" s="83"/>
      <c r="Q316" s="83"/>
      <c r="R316" s="83"/>
      <c r="S316" s="82"/>
      <c r="T316" s="87"/>
      <c r="U316" s="87"/>
      <c r="V316" s="87"/>
      <c r="W316" s="87"/>
      <c r="X316" s="87"/>
      <c r="Y316" s="87"/>
      <c r="Z316" s="87"/>
      <c r="AA316" s="87"/>
      <c r="AB316" s="87"/>
      <c r="AC316" s="87"/>
      <c r="AD316" s="87"/>
      <c r="AE316" s="87"/>
      <c r="AF316" s="87"/>
      <c r="AG316" s="93"/>
      <c r="AH316" s="87"/>
      <c r="AI316" s="87"/>
      <c r="AJ316" s="87"/>
      <c r="AK316" s="87"/>
      <c r="AL316" s="87"/>
      <c r="AM316" s="87"/>
      <c r="AN316" s="88"/>
      <c r="AO316" s="88"/>
      <c r="AP316" s="87"/>
      <c r="AQ316" s="88"/>
      <c r="AR316" s="87"/>
      <c r="AS316" s="87"/>
      <c r="AT316" s="87"/>
      <c r="AU316" s="87"/>
      <c r="AV316" s="87"/>
      <c r="AW316" s="87"/>
      <c r="AX316" s="87"/>
      <c r="AY316" s="87"/>
      <c r="AZ316" s="89"/>
      <c r="BA316" s="89"/>
      <c r="BB316" s="89"/>
      <c r="BC316" s="89"/>
      <c r="BD316" s="89"/>
      <c r="BE316" s="87"/>
      <c r="BF316" s="87"/>
      <c r="BG316" s="87"/>
      <c r="BH316" s="78"/>
      <c r="BI316" s="78"/>
      <c r="BJ316" s="78"/>
    </row>
    <row r="317" spans="1:62" s="79" customFormat="1" ht="15" customHeight="1" x14ac:dyDescent="0.25">
      <c r="A317" s="81"/>
      <c r="B317" s="161"/>
      <c r="C317" s="332"/>
      <c r="D317" s="329"/>
      <c r="E317" s="322"/>
      <c r="F317" s="322"/>
      <c r="G317" s="83"/>
      <c r="H317" s="83"/>
      <c r="I317" s="83"/>
      <c r="J317" s="83"/>
      <c r="K317" s="83"/>
      <c r="L317" s="83"/>
      <c r="M317" s="83"/>
      <c r="N317" s="83"/>
      <c r="O317" s="83"/>
      <c r="P317" s="83"/>
      <c r="Q317" s="83"/>
      <c r="R317" s="83"/>
      <c r="S317" s="82"/>
      <c r="T317" s="87"/>
      <c r="U317" s="87"/>
      <c r="V317" s="87"/>
      <c r="W317" s="87"/>
      <c r="X317" s="87"/>
      <c r="Y317" s="87"/>
      <c r="Z317" s="87"/>
      <c r="AA317" s="87"/>
      <c r="AB317" s="87"/>
      <c r="AC317" s="87"/>
      <c r="AD317" s="87"/>
      <c r="AE317" s="87"/>
      <c r="AF317" s="87"/>
      <c r="AG317" s="93"/>
      <c r="AH317" s="87"/>
      <c r="AI317" s="87"/>
      <c r="AJ317" s="87"/>
      <c r="AK317" s="87"/>
      <c r="AL317" s="87"/>
      <c r="AM317" s="87"/>
      <c r="AN317" s="88"/>
      <c r="AO317" s="88"/>
      <c r="AP317" s="87"/>
      <c r="AQ317" s="88"/>
      <c r="AR317" s="87"/>
      <c r="AS317" s="87"/>
      <c r="AT317" s="87"/>
      <c r="AU317" s="87"/>
      <c r="AV317" s="87"/>
      <c r="AW317" s="87"/>
      <c r="AX317" s="87"/>
      <c r="AY317" s="87"/>
      <c r="AZ317" s="89"/>
      <c r="BA317" s="89"/>
      <c r="BB317" s="89"/>
      <c r="BC317" s="89"/>
      <c r="BD317" s="89"/>
      <c r="BE317" s="87"/>
      <c r="BF317" s="87"/>
      <c r="BG317" s="87"/>
      <c r="BH317" s="78"/>
      <c r="BI317" s="78"/>
      <c r="BJ317" s="78"/>
    </row>
    <row r="318" spans="1:62" s="79" customFormat="1" ht="15" customHeight="1" x14ac:dyDescent="0.25">
      <c r="A318" s="81"/>
      <c r="B318" s="161"/>
      <c r="C318" s="332"/>
      <c r="D318" s="329"/>
      <c r="E318" s="322"/>
      <c r="F318" s="322"/>
      <c r="G318" s="83"/>
      <c r="H318" s="83"/>
      <c r="I318" s="83"/>
      <c r="J318" s="83"/>
      <c r="K318" s="83"/>
      <c r="L318" s="83"/>
      <c r="M318" s="83"/>
      <c r="N318" s="83"/>
      <c r="O318" s="83"/>
      <c r="P318" s="83"/>
      <c r="Q318" s="83"/>
      <c r="R318" s="83"/>
      <c r="S318" s="82"/>
      <c r="T318" s="87"/>
      <c r="U318" s="87"/>
      <c r="V318" s="87"/>
      <c r="W318" s="87"/>
      <c r="X318" s="87"/>
      <c r="Y318" s="87"/>
      <c r="Z318" s="87"/>
      <c r="AA318" s="87"/>
      <c r="AB318" s="87"/>
      <c r="AC318" s="87"/>
      <c r="AD318" s="87"/>
      <c r="AE318" s="87"/>
      <c r="AF318" s="87"/>
      <c r="AG318" s="93"/>
      <c r="AH318" s="87"/>
      <c r="AI318" s="87"/>
      <c r="AJ318" s="87"/>
      <c r="AK318" s="87"/>
      <c r="AL318" s="87"/>
      <c r="AM318" s="87"/>
      <c r="AN318" s="88"/>
      <c r="AO318" s="88"/>
      <c r="AP318" s="87"/>
      <c r="AQ318" s="88"/>
      <c r="AR318" s="87"/>
      <c r="AS318" s="87"/>
      <c r="AT318" s="87"/>
      <c r="AU318" s="87"/>
      <c r="AV318" s="87"/>
      <c r="AW318" s="87"/>
      <c r="AX318" s="87"/>
      <c r="AY318" s="87"/>
      <c r="AZ318" s="89"/>
      <c r="BA318" s="89"/>
      <c r="BB318" s="89"/>
      <c r="BC318" s="89"/>
      <c r="BD318" s="89"/>
      <c r="BE318" s="87"/>
      <c r="BF318" s="87"/>
      <c r="BG318" s="87"/>
      <c r="BH318" s="78"/>
      <c r="BI318" s="78"/>
      <c r="BJ318" s="78"/>
    </row>
    <row r="319" spans="1:62" s="79" customFormat="1" ht="15" customHeight="1" x14ac:dyDescent="0.25">
      <c r="A319" s="81"/>
      <c r="B319" s="161"/>
      <c r="C319" s="332"/>
      <c r="D319" s="329"/>
      <c r="E319" s="322"/>
      <c r="F319" s="322"/>
      <c r="G319" s="83"/>
      <c r="H319" s="83"/>
      <c r="I319" s="83"/>
      <c r="J319" s="83"/>
      <c r="K319" s="83"/>
      <c r="L319" s="83"/>
      <c r="M319" s="83"/>
      <c r="N319" s="83"/>
      <c r="O319" s="83"/>
      <c r="P319" s="83"/>
      <c r="Q319" s="83"/>
      <c r="R319" s="83"/>
      <c r="S319" s="82"/>
      <c r="T319" s="87"/>
      <c r="U319" s="87"/>
      <c r="V319" s="87"/>
      <c r="W319" s="87"/>
      <c r="X319" s="87"/>
      <c r="Y319" s="87"/>
      <c r="Z319" s="87"/>
      <c r="AA319" s="87"/>
      <c r="AB319" s="87"/>
      <c r="AC319" s="87"/>
      <c r="AD319" s="87"/>
      <c r="AE319" s="87"/>
      <c r="AF319" s="87"/>
      <c r="AG319" s="93"/>
      <c r="AH319" s="87"/>
      <c r="AI319" s="87"/>
      <c r="AJ319" s="87"/>
      <c r="AK319" s="87"/>
      <c r="AL319" s="87"/>
      <c r="AM319" s="87"/>
      <c r="AN319" s="88"/>
      <c r="AO319" s="88"/>
      <c r="AP319" s="87"/>
      <c r="AQ319" s="88"/>
      <c r="AR319" s="87"/>
      <c r="AS319" s="87"/>
      <c r="AT319" s="87"/>
      <c r="AU319" s="87"/>
      <c r="AV319" s="87"/>
      <c r="AW319" s="87"/>
      <c r="AX319" s="87"/>
      <c r="AY319" s="87"/>
      <c r="AZ319" s="89"/>
      <c r="BA319" s="89"/>
      <c r="BB319" s="89"/>
      <c r="BC319" s="89"/>
      <c r="BD319" s="89"/>
      <c r="BE319" s="87"/>
      <c r="BF319" s="87"/>
      <c r="BG319" s="87"/>
      <c r="BH319" s="78"/>
      <c r="BI319" s="78"/>
      <c r="BJ319" s="78"/>
    </row>
    <row r="320" spans="1:62" s="79" customFormat="1" ht="15" customHeight="1" x14ac:dyDescent="0.25">
      <c r="A320" s="81"/>
      <c r="B320" s="161"/>
      <c r="C320" s="332"/>
      <c r="D320" s="329"/>
      <c r="E320" s="322"/>
      <c r="F320" s="322"/>
      <c r="G320" s="83"/>
      <c r="H320" s="83"/>
      <c r="I320" s="83"/>
      <c r="J320" s="83"/>
      <c r="K320" s="83"/>
      <c r="L320" s="83"/>
      <c r="M320" s="83"/>
      <c r="N320" s="83"/>
      <c r="O320" s="83"/>
      <c r="P320" s="83"/>
      <c r="Q320" s="83"/>
      <c r="R320" s="83"/>
      <c r="S320" s="82"/>
      <c r="T320" s="87"/>
      <c r="U320" s="87"/>
      <c r="V320" s="87"/>
      <c r="W320" s="87"/>
      <c r="X320" s="87"/>
      <c r="Y320" s="87"/>
      <c r="Z320" s="87"/>
      <c r="AA320" s="87"/>
      <c r="AB320" s="87"/>
      <c r="AC320" s="87"/>
      <c r="AD320" s="87"/>
      <c r="AE320" s="87"/>
      <c r="AF320" s="87"/>
      <c r="AG320" s="93"/>
      <c r="AH320" s="87"/>
      <c r="AI320" s="87"/>
      <c r="AJ320" s="87"/>
      <c r="AK320" s="87"/>
      <c r="AL320" s="87"/>
      <c r="AM320" s="87"/>
      <c r="AN320" s="88"/>
      <c r="AO320" s="88"/>
      <c r="AP320" s="87"/>
      <c r="AQ320" s="88"/>
      <c r="AR320" s="87"/>
      <c r="AS320" s="87"/>
      <c r="AT320" s="87"/>
      <c r="AU320" s="87"/>
      <c r="AV320" s="87"/>
      <c r="AW320" s="87"/>
      <c r="AX320" s="87"/>
      <c r="AY320" s="87"/>
      <c r="AZ320" s="89"/>
      <c r="BA320" s="89"/>
      <c r="BB320" s="89"/>
      <c r="BC320" s="89"/>
      <c r="BD320" s="89"/>
      <c r="BE320" s="87"/>
      <c r="BF320" s="87"/>
      <c r="BG320" s="87"/>
      <c r="BH320" s="78"/>
      <c r="BI320" s="78"/>
      <c r="BJ320" s="78"/>
    </row>
    <row r="321" spans="1:62" s="79" customFormat="1" ht="15" customHeight="1" x14ac:dyDescent="0.25">
      <c r="A321" s="81"/>
      <c r="B321" s="161"/>
      <c r="C321" s="332"/>
      <c r="D321" s="329"/>
      <c r="E321" s="322"/>
      <c r="F321" s="322"/>
      <c r="G321" s="83"/>
      <c r="H321" s="83"/>
      <c r="I321" s="83"/>
      <c r="J321" s="83"/>
      <c r="K321" s="83"/>
      <c r="L321" s="83"/>
      <c r="M321" s="83"/>
      <c r="N321" s="83"/>
      <c r="O321" s="83"/>
      <c r="P321" s="83"/>
      <c r="Q321" s="83"/>
      <c r="R321" s="83"/>
      <c r="S321" s="82"/>
      <c r="T321" s="87"/>
      <c r="U321" s="87"/>
      <c r="V321" s="87"/>
      <c r="W321" s="87"/>
      <c r="X321" s="87"/>
      <c r="Y321" s="87"/>
      <c r="Z321" s="87"/>
      <c r="AA321" s="87"/>
      <c r="AB321" s="87"/>
      <c r="AC321" s="87"/>
      <c r="AD321" s="87"/>
      <c r="AE321" s="87"/>
      <c r="AF321" s="87"/>
      <c r="AG321" s="93"/>
      <c r="AH321" s="87"/>
      <c r="AI321" s="87"/>
      <c r="AJ321" s="87"/>
      <c r="AK321" s="87"/>
      <c r="AL321" s="87"/>
      <c r="AM321" s="87"/>
      <c r="AN321" s="88"/>
      <c r="AO321" s="88"/>
      <c r="AP321" s="87"/>
      <c r="AQ321" s="88"/>
      <c r="AR321" s="87"/>
      <c r="AS321" s="87"/>
      <c r="AT321" s="87"/>
      <c r="AU321" s="87"/>
      <c r="AV321" s="87"/>
      <c r="AW321" s="87"/>
      <c r="AX321" s="87"/>
      <c r="AY321" s="87"/>
      <c r="AZ321" s="89"/>
      <c r="BA321" s="89"/>
      <c r="BB321" s="89"/>
      <c r="BC321" s="89"/>
      <c r="BD321" s="89"/>
      <c r="BE321" s="87"/>
      <c r="BF321" s="87"/>
      <c r="BG321" s="87"/>
      <c r="BH321" s="78"/>
      <c r="BI321" s="78"/>
      <c r="BJ321" s="78"/>
    </row>
    <row r="322" spans="1:62" s="79" customFormat="1" ht="15" customHeight="1" x14ac:dyDescent="0.25">
      <c r="A322" s="81"/>
      <c r="B322" s="161"/>
      <c r="C322" s="332"/>
      <c r="D322" s="329"/>
      <c r="E322" s="322"/>
      <c r="F322" s="322"/>
      <c r="G322" s="83"/>
      <c r="H322" s="83"/>
      <c r="I322" s="83"/>
      <c r="J322" s="83"/>
      <c r="K322" s="83"/>
      <c r="L322" s="83"/>
      <c r="M322" s="83"/>
      <c r="N322" s="83"/>
      <c r="O322" s="83"/>
      <c r="P322" s="83"/>
      <c r="Q322" s="83"/>
      <c r="R322" s="83"/>
      <c r="S322" s="82"/>
      <c r="T322" s="87"/>
      <c r="U322" s="87"/>
      <c r="V322" s="87"/>
      <c r="W322" s="87"/>
      <c r="X322" s="87"/>
      <c r="Y322" s="87"/>
      <c r="Z322" s="87"/>
      <c r="AA322" s="87"/>
      <c r="AB322" s="87"/>
      <c r="AC322" s="87"/>
      <c r="AD322" s="87"/>
      <c r="AE322" s="87"/>
      <c r="AF322" s="87"/>
      <c r="AG322" s="93"/>
      <c r="AH322" s="87"/>
      <c r="AI322" s="87"/>
      <c r="AJ322" s="87"/>
      <c r="AK322" s="87"/>
      <c r="AL322" s="87"/>
      <c r="AM322" s="87"/>
      <c r="AN322" s="88"/>
      <c r="AO322" s="88"/>
      <c r="AP322" s="87"/>
      <c r="AQ322" s="88"/>
      <c r="AR322" s="87"/>
      <c r="AS322" s="87"/>
      <c r="AT322" s="87"/>
      <c r="AU322" s="87"/>
      <c r="AV322" s="87"/>
      <c r="AW322" s="87"/>
      <c r="AX322" s="87"/>
      <c r="AY322" s="87"/>
      <c r="AZ322" s="89"/>
      <c r="BA322" s="89"/>
      <c r="BB322" s="89"/>
      <c r="BC322" s="89"/>
      <c r="BD322" s="89"/>
      <c r="BE322" s="87"/>
      <c r="BF322" s="87"/>
      <c r="BG322" s="87"/>
      <c r="BH322" s="78"/>
      <c r="BI322" s="78"/>
      <c r="BJ322" s="78"/>
    </row>
    <row r="323" spans="1:62" s="79" customFormat="1" ht="15" customHeight="1" x14ac:dyDescent="0.25">
      <c r="A323" s="81"/>
      <c r="B323" s="161"/>
      <c r="C323" s="332"/>
      <c r="D323" s="329"/>
      <c r="E323" s="322"/>
      <c r="F323" s="322"/>
      <c r="G323" s="83"/>
      <c r="H323" s="83"/>
      <c r="I323" s="83"/>
      <c r="J323" s="83"/>
      <c r="K323" s="83"/>
      <c r="L323" s="83"/>
      <c r="M323" s="83"/>
      <c r="N323" s="83"/>
      <c r="O323" s="83"/>
      <c r="P323" s="83"/>
      <c r="Q323" s="83"/>
      <c r="R323" s="83"/>
      <c r="S323" s="82"/>
      <c r="T323" s="87"/>
      <c r="U323" s="87"/>
      <c r="V323" s="87"/>
      <c r="W323" s="87"/>
      <c r="X323" s="87"/>
      <c r="Y323" s="87"/>
      <c r="Z323" s="87"/>
      <c r="AA323" s="87"/>
      <c r="AB323" s="87"/>
      <c r="AC323" s="87"/>
      <c r="AD323" s="87"/>
      <c r="AE323" s="87"/>
      <c r="AF323" s="87"/>
      <c r="AG323" s="93"/>
      <c r="AH323" s="87"/>
      <c r="AI323" s="87"/>
      <c r="AJ323" s="87"/>
      <c r="AK323" s="87"/>
      <c r="AL323" s="87"/>
      <c r="AM323" s="87"/>
      <c r="AN323" s="88"/>
      <c r="AO323" s="88"/>
      <c r="AP323" s="87"/>
      <c r="AQ323" s="88"/>
      <c r="AR323" s="87"/>
      <c r="AS323" s="87"/>
      <c r="AT323" s="87"/>
      <c r="AU323" s="87"/>
      <c r="AV323" s="87"/>
      <c r="AW323" s="87"/>
      <c r="AX323" s="87"/>
      <c r="AY323" s="87"/>
      <c r="AZ323" s="89"/>
      <c r="BA323" s="89"/>
      <c r="BB323" s="89"/>
      <c r="BC323" s="89"/>
      <c r="BD323" s="89"/>
      <c r="BE323" s="87"/>
      <c r="BF323" s="87"/>
      <c r="BG323" s="87"/>
      <c r="BH323" s="78"/>
      <c r="BI323" s="78"/>
      <c r="BJ323" s="78"/>
    </row>
    <row r="324" spans="1:62" s="79" customFormat="1" ht="15" customHeight="1" x14ac:dyDescent="0.25">
      <c r="A324" s="81"/>
      <c r="B324" s="161"/>
      <c r="C324" s="332"/>
      <c r="D324" s="329"/>
      <c r="E324" s="322"/>
      <c r="F324" s="322"/>
      <c r="G324" s="83"/>
      <c r="H324" s="83"/>
      <c r="I324" s="83"/>
      <c r="J324" s="83"/>
      <c r="K324" s="83"/>
      <c r="L324" s="83"/>
      <c r="M324" s="83"/>
      <c r="N324" s="83"/>
      <c r="O324" s="83"/>
      <c r="P324" s="83"/>
      <c r="Q324" s="83"/>
      <c r="R324" s="83"/>
      <c r="S324" s="82"/>
      <c r="T324" s="87"/>
      <c r="U324" s="87"/>
      <c r="V324" s="87"/>
      <c r="W324" s="87"/>
      <c r="X324" s="87"/>
      <c r="Y324" s="87"/>
      <c r="Z324" s="87"/>
      <c r="AA324" s="87"/>
      <c r="AB324" s="87"/>
      <c r="AC324" s="87"/>
      <c r="AD324" s="87"/>
      <c r="AE324" s="87"/>
      <c r="AF324" s="87"/>
      <c r="AG324" s="93"/>
      <c r="AH324" s="87"/>
      <c r="AI324" s="87"/>
      <c r="AJ324" s="87"/>
      <c r="AK324" s="87"/>
      <c r="AL324" s="87"/>
      <c r="AM324" s="87"/>
      <c r="AN324" s="88"/>
      <c r="AO324" s="88"/>
      <c r="AP324" s="87"/>
      <c r="AQ324" s="88"/>
      <c r="AR324" s="87"/>
      <c r="AS324" s="87"/>
      <c r="AT324" s="87"/>
      <c r="AU324" s="87"/>
      <c r="AV324" s="87"/>
      <c r="AW324" s="87"/>
      <c r="AX324" s="87"/>
      <c r="AY324" s="87"/>
      <c r="AZ324" s="89"/>
      <c r="BA324" s="89"/>
      <c r="BB324" s="89"/>
      <c r="BC324" s="89"/>
      <c r="BD324" s="89"/>
      <c r="BE324" s="87"/>
      <c r="BF324" s="87"/>
      <c r="BG324" s="87"/>
      <c r="BH324" s="78"/>
      <c r="BI324" s="78"/>
      <c r="BJ324" s="78"/>
    </row>
    <row r="325" spans="1:62" s="79" customFormat="1" ht="15" customHeight="1" x14ac:dyDescent="0.25">
      <c r="A325" s="81"/>
      <c r="B325" s="161"/>
      <c r="C325" s="332"/>
      <c r="D325" s="329"/>
      <c r="E325" s="322"/>
      <c r="F325" s="322"/>
      <c r="G325" s="83"/>
      <c r="H325" s="83"/>
      <c r="I325" s="83"/>
      <c r="J325" s="83"/>
      <c r="K325" s="83"/>
      <c r="L325" s="83"/>
      <c r="M325" s="83"/>
      <c r="N325" s="83"/>
      <c r="O325" s="83"/>
      <c r="P325" s="83"/>
      <c r="Q325" s="83"/>
      <c r="R325" s="83"/>
      <c r="S325" s="82"/>
      <c r="T325" s="87"/>
      <c r="U325" s="87"/>
      <c r="V325" s="87"/>
      <c r="W325" s="87"/>
      <c r="X325" s="87"/>
      <c r="Y325" s="87"/>
      <c r="Z325" s="87"/>
      <c r="AA325" s="87"/>
      <c r="AB325" s="87"/>
      <c r="AC325" s="87"/>
      <c r="AD325" s="87"/>
      <c r="AE325" s="87"/>
      <c r="AF325" s="87"/>
      <c r="AG325" s="93"/>
      <c r="AH325" s="87"/>
      <c r="AI325" s="87"/>
      <c r="AJ325" s="87"/>
      <c r="AK325" s="87"/>
      <c r="AL325" s="87"/>
      <c r="AM325" s="87"/>
      <c r="AN325" s="88"/>
      <c r="AO325" s="88"/>
      <c r="AP325" s="87"/>
      <c r="AQ325" s="88"/>
      <c r="AR325" s="87"/>
      <c r="AS325" s="87"/>
      <c r="AT325" s="87"/>
      <c r="AU325" s="87"/>
      <c r="AV325" s="87"/>
      <c r="AW325" s="87"/>
      <c r="AX325" s="87"/>
      <c r="AY325" s="87"/>
      <c r="AZ325" s="89"/>
      <c r="BA325" s="89"/>
      <c r="BB325" s="89"/>
      <c r="BC325" s="89"/>
      <c r="BD325" s="89"/>
      <c r="BE325" s="87"/>
      <c r="BF325" s="87"/>
      <c r="BG325" s="87"/>
      <c r="BH325" s="78"/>
      <c r="BI325" s="78"/>
      <c r="BJ325" s="78"/>
    </row>
    <row r="326" spans="1:62" s="79" customFormat="1" ht="15" customHeight="1" x14ac:dyDescent="0.25">
      <c r="A326" s="81"/>
      <c r="B326" s="161"/>
      <c r="C326" s="332"/>
      <c r="D326" s="329"/>
      <c r="E326" s="322"/>
      <c r="F326" s="322"/>
      <c r="G326" s="83"/>
      <c r="H326" s="83"/>
      <c r="I326" s="83"/>
      <c r="J326" s="83"/>
      <c r="K326" s="83"/>
      <c r="L326" s="83"/>
      <c r="M326" s="83"/>
      <c r="N326" s="83"/>
      <c r="O326" s="83"/>
      <c r="P326" s="83"/>
      <c r="Q326" s="83"/>
      <c r="R326" s="83"/>
      <c r="S326" s="82"/>
      <c r="T326" s="87"/>
      <c r="U326" s="87"/>
      <c r="V326" s="87"/>
      <c r="W326" s="87"/>
      <c r="X326" s="87"/>
      <c r="Y326" s="87"/>
      <c r="Z326" s="87"/>
      <c r="AA326" s="87"/>
      <c r="AB326" s="87"/>
      <c r="AC326" s="87"/>
      <c r="AD326" s="87"/>
      <c r="AE326" s="87"/>
      <c r="AF326" s="87"/>
      <c r="AG326" s="93"/>
      <c r="AH326" s="87"/>
      <c r="AI326" s="87"/>
      <c r="AJ326" s="87"/>
      <c r="AK326" s="87"/>
      <c r="AL326" s="87"/>
      <c r="AM326" s="87"/>
      <c r="AN326" s="88"/>
      <c r="AO326" s="88"/>
      <c r="AP326" s="87"/>
      <c r="AQ326" s="88"/>
      <c r="AR326" s="87"/>
      <c r="AS326" s="87"/>
      <c r="AT326" s="87"/>
      <c r="AU326" s="87"/>
      <c r="AV326" s="87"/>
      <c r="AW326" s="87"/>
      <c r="AX326" s="87"/>
      <c r="AY326" s="87"/>
      <c r="AZ326" s="89"/>
      <c r="BA326" s="89"/>
      <c r="BB326" s="89"/>
      <c r="BC326" s="89"/>
      <c r="BD326" s="89"/>
      <c r="BE326" s="87"/>
      <c r="BF326" s="87"/>
      <c r="BG326" s="87"/>
      <c r="BH326" s="78"/>
      <c r="BI326" s="78"/>
      <c r="BJ326" s="78"/>
    </row>
    <row r="327" spans="1:62" s="79" customFormat="1" ht="15" customHeight="1" x14ac:dyDescent="0.25">
      <c r="A327" s="81"/>
      <c r="B327" s="161"/>
      <c r="C327" s="332"/>
      <c r="D327" s="329"/>
      <c r="E327" s="322"/>
      <c r="F327" s="322"/>
      <c r="G327" s="83"/>
      <c r="H327" s="83"/>
      <c r="I327" s="83"/>
      <c r="J327" s="83"/>
      <c r="K327" s="83"/>
      <c r="L327" s="83"/>
      <c r="M327" s="83"/>
      <c r="N327" s="83"/>
      <c r="O327" s="83"/>
      <c r="P327" s="83"/>
      <c r="Q327" s="83"/>
      <c r="R327" s="83"/>
      <c r="S327" s="82"/>
      <c r="T327" s="87"/>
      <c r="U327" s="87"/>
      <c r="V327" s="87"/>
      <c r="W327" s="87"/>
      <c r="X327" s="87"/>
      <c r="Y327" s="87"/>
      <c r="Z327" s="87"/>
      <c r="AA327" s="87"/>
      <c r="AB327" s="87"/>
      <c r="AC327" s="87"/>
      <c r="AD327" s="87"/>
      <c r="AE327" s="87"/>
      <c r="AF327" s="87"/>
      <c r="AG327" s="93"/>
      <c r="AH327" s="87"/>
      <c r="AI327" s="87"/>
      <c r="AJ327" s="87"/>
      <c r="AK327" s="87"/>
      <c r="AL327" s="87"/>
      <c r="AM327" s="87"/>
      <c r="AN327" s="88"/>
      <c r="AO327" s="88"/>
      <c r="AP327" s="87"/>
      <c r="AQ327" s="88"/>
      <c r="AR327" s="87"/>
      <c r="AS327" s="87"/>
      <c r="AT327" s="87"/>
      <c r="AU327" s="87"/>
      <c r="AV327" s="87"/>
      <c r="AW327" s="87"/>
      <c r="AX327" s="87"/>
      <c r="AY327" s="87"/>
      <c r="AZ327" s="89"/>
      <c r="BA327" s="89"/>
      <c r="BB327" s="89"/>
      <c r="BC327" s="89"/>
      <c r="BD327" s="89"/>
      <c r="BE327" s="87"/>
      <c r="BF327" s="87"/>
      <c r="BG327" s="87"/>
      <c r="BH327" s="78"/>
      <c r="BI327" s="78"/>
      <c r="BJ327" s="78"/>
    </row>
    <row r="328" spans="1:62" s="79" customFormat="1" ht="15" customHeight="1" x14ac:dyDescent="0.25">
      <c r="A328" s="81"/>
      <c r="B328" s="161"/>
      <c r="C328" s="332"/>
      <c r="D328" s="329"/>
      <c r="E328" s="322"/>
      <c r="F328" s="322"/>
      <c r="G328" s="83"/>
      <c r="H328" s="83"/>
      <c r="I328" s="83"/>
      <c r="J328" s="83"/>
      <c r="K328" s="83"/>
      <c r="L328" s="83"/>
      <c r="M328" s="83"/>
      <c r="N328" s="83"/>
      <c r="O328" s="83"/>
      <c r="P328" s="83"/>
      <c r="Q328" s="83"/>
      <c r="R328" s="83"/>
      <c r="S328" s="82"/>
      <c r="T328" s="87"/>
      <c r="U328" s="87"/>
      <c r="V328" s="87"/>
      <c r="W328" s="87"/>
      <c r="X328" s="87"/>
      <c r="Y328" s="87"/>
      <c r="Z328" s="87"/>
      <c r="AA328" s="87"/>
      <c r="AB328" s="87"/>
      <c r="AC328" s="87"/>
      <c r="AD328" s="87"/>
      <c r="AE328" s="87"/>
      <c r="AF328" s="87"/>
      <c r="AG328" s="93"/>
      <c r="AH328" s="87"/>
      <c r="AI328" s="87"/>
      <c r="AJ328" s="87"/>
      <c r="AK328" s="87"/>
      <c r="AL328" s="87"/>
      <c r="AM328" s="87"/>
      <c r="AN328" s="88"/>
      <c r="AO328" s="88"/>
      <c r="AP328" s="87"/>
      <c r="AQ328" s="88"/>
      <c r="AR328" s="87"/>
      <c r="AS328" s="87"/>
      <c r="AT328" s="87"/>
      <c r="AU328" s="87"/>
      <c r="AV328" s="87"/>
      <c r="AW328" s="87"/>
      <c r="AX328" s="87"/>
      <c r="AY328" s="87"/>
      <c r="AZ328" s="89"/>
      <c r="BA328" s="89"/>
      <c r="BB328" s="89"/>
      <c r="BC328" s="89"/>
      <c r="BD328" s="89"/>
      <c r="BE328" s="87"/>
      <c r="BF328" s="87"/>
      <c r="BG328" s="87"/>
      <c r="BH328" s="78"/>
      <c r="BI328" s="78"/>
      <c r="BJ328" s="78"/>
    </row>
    <row r="329" spans="1:62" s="79" customFormat="1" ht="15" customHeight="1" x14ac:dyDescent="0.25">
      <c r="A329" s="81"/>
      <c r="B329" s="161"/>
      <c r="C329" s="332"/>
      <c r="D329" s="329"/>
      <c r="E329" s="322"/>
      <c r="F329" s="322"/>
      <c r="G329" s="83"/>
      <c r="H329" s="83"/>
      <c r="I329" s="83"/>
      <c r="J329" s="83"/>
      <c r="K329" s="83"/>
      <c r="L329" s="83"/>
      <c r="M329" s="83"/>
      <c r="N329" s="83"/>
      <c r="O329" s="83"/>
      <c r="P329" s="83"/>
      <c r="Q329" s="83"/>
      <c r="R329" s="83"/>
      <c r="S329" s="82"/>
      <c r="T329" s="87"/>
      <c r="U329" s="87"/>
      <c r="V329" s="87"/>
      <c r="W329" s="87"/>
      <c r="X329" s="87"/>
      <c r="Y329" s="87"/>
      <c r="Z329" s="87"/>
      <c r="AA329" s="87"/>
      <c r="AB329" s="87"/>
      <c r="AC329" s="87"/>
      <c r="AD329" s="87"/>
      <c r="AE329" s="87"/>
      <c r="AF329" s="87"/>
      <c r="AG329" s="93"/>
      <c r="AH329" s="87"/>
      <c r="AI329" s="87"/>
      <c r="AJ329" s="87"/>
      <c r="AK329" s="87"/>
      <c r="AL329" s="87"/>
      <c r="AM329" s="87"/>
      <c r="AN329" s="88"/>
      <c r="AO329" s="88"/>
      <c r="AP329" s="87"/>
      <c r="AQ329" s="88"/>
      <c r="AR329" s="87"/>
      <c r="AS329" s="87"/>
      <c r="AT329" s="87"/>
      <c r="AU329" s="87"/>
      <c r="AV329" s="87"/>
      <c r="AW329" s="87"/>
      <c r="AX329" s="87"/>
      <c r="AY329" s="87"/>
      <c r="AZ329" s="89"/>
      <c r="BA329" s="89"/>
      <c r="BB329" s="89"/>
      <c r="BC329" s="89"/>
      <c r="BD329" s="89"/>
      <c r="BE329" s="87"/>
      <c r="BF329" s="87"/>
      <c r="BG329" s="87"/>
      <c r="BH329" s="78"/>
      <c r="BI329" s="78"/>
      <c r="BJ329" s="78"/>
    </row>
    <row r="330" spans="1:62" s="79" customFormat="1" ht="15" customHeight="1" x14ac:dyDescent="0.25">
      <c r="A330" s="81"/>
      <c r="B330" s="161"/>
      <c r="C330" s="332"/>
      <c r="D330" s="329"/>
      <c r="E330" s="322"/>
      <c r="F330" s="322"/>
      <c r="G330" s="83"/>
      <c r="H330" s="83"/>
      <c r="I330" s="83"/>
      <c r="J330" s="83"/>
      <c r="K330" s="83"/>
      <c r="L330" s="83"/>
      <c r="M330" s="83"/>
      <c r="N330" s="83"/>
      <c r="O330" s="83"/>
      <c r="P330" s="83"/>
      <c r="Q330" s="83"/>
      <c r="R330" s="83"/>
      <c r="S330" s="82"/>
      <c r="T330" s="87"/>
      <c r="U330" s="87"/>
      <c r="V330" s="87"/>
      <c r="W330" s="87"/>
      <c r="X330" s="87"/>
      <c r="Y330" s="87"/>
      <c r="Z330" s="87"/>
      <c r="AA330" s="87"/>
      <c r="AB330" s="87"/>
      <c r="AC330" s="87"/>
      <c r="AD330" s="87"/>
      <c r="AE330" s="87"/>
      <c r="AF330" s="87"/>
      <c r="AG330" s="93"/>
      <c r="AH330" s="87"/>
      <c r="AI330" s="87"/>
      <c r="AJ330" s="87"/>
      <c r="AK330" s="87"/>
      <c r="AL330" s="87"/>
      <c r="AM330" s="87"/>
      <c r="AN330" s="88"/>
      <c r="AO330" s="88"/>
      <c r="AP330" s="87"/>
      <c r="AQ330" s="88"/>
      <c r="AR330" s="87"/>
      <c r="AS330" s="87"/>
      <c r="AT330" s="87"/>
      <c r="AU330" s="87"/>
      <c r="AV330" s="87"/>
      <c r="AW330" s="87"/>
      <c r="AX330" s="87"/>
      <c r="AY330" s="87"/>
      <c r="AZ330" s="89"/>
      <c r="BA330" s="89"/>
      <c r="BB330" s="89"/>
      <c r="BC330" s="89"/>
      <c r="BD330" s="89"/>
      <c r="BE330" s="87"/>
      <c r="BF330" s="87"/>
      <c r="BG330" s="87"/>
      <c r="BH330" s="78"/>
      <c r="BI330" s="78"/>
      <c r="BJ330" s="78"/>
    </row>
    <row r="331" spans="1:62" s="79" customFormat="1" ht="15" customHeight="1" x14ac:dyDescent="0.25">
      <c r="A331" s="81"/>
      <c r="B331" s="161"/>
      <c r="C331" s="332"/>
      <c r="D331" s="329"/>
      <c r="E331" s="322"/>
      <c r="F331" s="322"/>
      <c r="G331" s="83"/>
      <c r="H331" s="83"/>
      <c r="I331" s="83"/>
      <c r="J331" s="83"/>
      <c r="K331" s="83"/>
      <c r="L331" s="83"/>
      <c r="M331" s="83"/>
      <c r="N331" s="83"/>
      <c r="O331" s="83"/>
      <c r="P331" s="83"/>
      <c r="Q331" s="83"/>
      <c r="R331" s="83"/>
      <c r="S331" s="82"/>
      <c r="T331" s="87"/>
      <c r="U331" s="87"/>
      <c r="V331" s="87"/>
      <c r="W331" s="87"/>
      <c r="X331" s="87"/>
      <c r="Y331" s="87"/>
      <c r="Z331" s="87"/>
      <c r="AA331" s="87"/>
      <c r="AB331" s="87"/>
      <c r="AC331" s="87"/>
      <c r="AD331" s="87"/>
      <c r="AE331" s="87"/>
      <c r="AF331" s="87"/>
      <c r="AG331" s="93"/>
      <c r="AH331" s="87"/>
      <c r="AI331" s="87"/>
      <c r="AJ331" s="87"/>
      <c r="AK331" s="87"/>
      <c r="AL331" s="87"/>
      <c r="AM331" s="87"/>
      <c r="AN331" s="88"/>
      <c r="AO331" s="88"/>
      <c r="AP331" s="87"/>
      <c r="AQ331" s="88"/>
      <c r="AR331" s="87"/>
      <c r="AS331" s="87"/>
      <c r="AT331" s="87"/>
      <c r="AU331" s="87"/>
      <c r="AV331" s="87"/>
      <c r="AW331" s="87"/>
      <c r="AX331" s="87"/>
      <c r="AY331" s="87"/>
      <c r="AZ331" s="89"/>
      <c r="BA331" s="89"/>
      <c r="BB331" s="89"/>
      <c r="BC331" s="89"/>
      <c r="BD331" s="89"/>
      <c r="BE331" s="87"/>
      <c r="BF331" s="87"/>
      <c r="BG331" s="87"/>
      <c r="BH331" s="78"/>
      <c r="BI331" s="78"/>
      <c r="BJ331" s="78"/>
    </row>
    <row r="332" spans="1:62" s="79" customFormat="1" ht="15" customHeight="1" x14ac:dyDescent="0.25">
      <c r="A332" s="81"/>
      <c r="B332" s="161"/>
      <c r="C332" s="332"/>
      <c r="D332" s="329"/>
      <c r="E332" s="322"/>
      <c r="F332" s="322"/>
      <c r="G332" s="83"/>
      <c r="H332" s="83"/>
      <c r="I332" s="83"/>
      <c r="J332" s="83"/>
      <c r="K332" s="83"/>
      <c r="L332" s="83"/>
      <c r="M332" s="83"/>
      <c r="N332" s="83"/>
      <c r="O332" s="83"/>
      <c r="P332" s="83"/>
      <c r="Q332" s="83"/>
      <c r="R332" s="83"/>
      <c r="S332" s="82"/>
      <c r="T332" s="87"/>
      <c r="U332" s="87"/>
      <c r="V332" s="87"/>
      <c r="W332" s="87"/>
      <c r="X332" s="87"/>
      <c r="Y332" s="87"/>
      <c r="Z332" s="87"/>
      <c r="AA332" s="87"/>
      <c r="AB332" s="87"/>
      <c r="AC332" s="87"/>
      <c r="AD332" s="87"/>
      <c r="AE332" s="87"/>
      <c r="AF332" s="87"/>
      <c r="AG332" s="93"/>
      <c r="AH332" s="87"/>
      <c r="AI332" s="87"/>
      <c r="AJ332" s="87"/>
      <c r="AK332" s="87"/>
      <c r="AL332" s="87"/>
      <c r="AM332" s="87"/>
      <c r="AN332" s="88"/>
      <c r="AO332" s="88"/>
      <c r="AP332" s="87"/>
      <c r="AQ332" s="88"/>
      <c r="AR332" s="87"/>
      <c r="AS332" s="87"/>
      <c r="AT332" s="87"/>
      <c r="AU332" s="87"/>
      <c r="AV332" s="87"/>
      <c r="AW332" s="87"/>
      <c r="AX332" s="87"/>
      <c r="AY332" s="87"/>
      <c r="AZ332" s="89"/>
      <c r="BA332" s="89"/>
      <c r="BB332" s="89"/>
      <c r="BC332" s="89"/>
      <c r="BD332" s="89"/>
      <c r="BE332" s="87"/>
      <c r="BF332" s="87"/>
      <c r="BG332" s="87"/>
      <c r="BH332" s="78"/>
      <c r="BI332" s="78"/>
      <c r="BJ332" s="78"/>
    </row>
    <row r="333" spans="1:62" s="79" customFormat="1" ht="15" customHeight="1" x14ac:dyDescent="0.25">
      <c r="A333" s="81"/>
      <c r="B333" s="161"/>
      <c r="C333" s="332"/>
      <c r="D333" s="329"/>
      <c r="E333" s="322"/>
      <c r="F333" s="322"/>
      <c r="G333" s="83"/>
      <c r="H333" s="83"/>
      <c r="I333" s="83"/>
      <c r="J333" s="83"/>
      <c r="K333" s="83"/>
      <c r="L333" s="83"/>
      <c r="M333" s="83"/>
      <c r="N333" s="83"/>
      <c r="O333" s="83"/>
      <c r="P333" s="83"/>
      <c r="Q333" s="83"/>
      <c r="R333" s="83"/>
      <c r="S333" s="82"/>
      <c r="T333" s="87"/>
      <c r="U333" s="87"/>
      <c r="V333" s="87"/>
      <c r="W333" s="87"/>
      <c r="X333" s="87"/>
      <c r="Y333" s="87"/>
      <c r="Z333" s="87"/>
      <c r="AA333" s="87"/>
      <c r="AB333" s="87"/>
      <c r="AC333" s="87"/>
      <c r="AD333" s="87"/>
      <c r="AE333" s="87"/>
      <c r="AF333" s="87"/>
      <c r="AG333" s="93"/>
      <c r="AH333" s="87"/>
      <c r="AI333" s="87"/>
      <c r="AJ333" s="87"/>
      <c r="AK333" s="87"/>
      <c r="AL333" s="87"/>
      <c r="AM333" s="87"/>
      <c r="AN333" s="88"/>
      <c r="AO333" s="88"/>
      <c r="AP333" s="87"/>
      <c r="AQ333" s="88"/>
      <c r="AR333" s="87"/>
      <c r="AS333" s="87"/>
      <c r="AT333" s="87"/>
      <c r="AU333" s="87"/>
      <c r="AV333" s="87"/>
      <c r="AW333" s="87"/>
      <c r="AX333" s="87"/>
      <c r="AY333" s="87"/>
      <c r="AZ333" s="89"/>
      <c r="BA333" s="89"/>
      <c r="BB333" s="89"/>
      <c r="BC333" s="89"/>
      <c r="BD333" s="89"/>
      <c r="BE333" s="87"/>
      <c r="BF333" s="87"/>
      <c r="BG333" s="87"/>
      <c r="BH333" s="78"/>
      <c r="BI333" s="78"/>
      <c r="BJ333" s="78"/>
    </row>
    <row r="334" spans="1:62" s="79" customFormat="1" ht="15" customHeight="1" x14ac:dyDescent="0.25">
      <c r="A334" s="81"/>
      <c r="B334" s="161"/>
      <c r="C334" s="332"/>
      <c r="D334" s="329"/>
      <c r="E334" s="322"/>
      <c r="F334" s="322"/>
      <c r="G334" s="83"/>
      <c r="H334" s="83"/>
      <c r="I334" s="83"/>
      <c r="J334" s="83"/>
      <c r="K334" s="83"/>
      <c r="L334" s="83"/>
      <c r="M334" s="83"/>
      <c r="N334" s="83"/>
      <c r="O334" s="83"/>
      <c r="P334" s="83"/>
      <c r="Q334" s="83"/>
      <c r="R334" s="83"/>
      <c r="S334" s="82"/>
      <c r="T334" s="87"/>
      <c r="U334" s="87"/>
      <c r="V334" s="87"/>
      <c r="W334" s="87"/>
      <c r="X334" s="87"/>
      <c r="Y334" s="87"/>
      <c r="Z334" s="87"/>
      <c r="AA334" s="87"/>
      <c r="AB334" s="87"/>
      <c r="AC334" s="87"/>
      <c r="AD334" s="87"/>
      <c r="AE334" s="87"/>
      <c r="AF334" s="87"/>
      <c r="AG334" s="93"/>
      <c r="AH334" s="87"/>
      <c r="AI334" s="87"/>
      <c r="AJ334" s="87"/>
      <c r="AK334" s="87"/>
      <c r="AL334" s="87"/>
      <c r="AM334" s="87"/>
      <c r="AN334" s="88"/>
      <c r="AO334" s="88"/>
      <c r="AP334" s="87"/>
      <c r="AQ334" s="88"/>
      <c r="AR334" s="87"/>
      <c r="AS334" s="87"/>
      <c r="AT334" s="87"/>
      <c r="AU334" s="87"/>
      <c r="AV334" s="87"/>
      <c r="AW334" s="87"/>
      <c r="AX334" s="87"/>
      <c r="AY334" s="87"/>
      <c r="AZ334" s="89"/>
      <c r="BA334" s="89"/>
      <c r="BB334" s="89"/>
      <c r="BC334" s="89"/>
      <c r="BD334" s="89"/>
      <c r="BE334" s="87"/>
      <c r="BF334" s="87"/>
      <c r="BG334" s="87"/>
      <c r="BH334" s="78"/>
      <c r="BI334" s="78"/>
      <c r="BJ334" s="78"/>
    </row>
    <row r="335" spans="1:62" s="79" customFormat="1" ht="15" customHeight="1" x14ac:dyDescent="0.25">
      <c r="A335" s="81"/>
      <c r="B335" s="161"/>
      <c r="C335" s="332"/>
      <c r="D335" s="329"/>
      <c r="E335" s="322"/>
      <c r="F335" s="322"/>
      <c r="G335" s="83"/>
      <c r="H335" s="83"/>
      <c r="I335" s="83"/>
      <c r="J335" s="83"/>
      <c r="K335" s="83"/>
      <c r="L335" s="83"/>
      <c r="M335" s="83"/>
      <c r="N335" s="83"/>
      <c r="O335" s="83"/>
      <c r="P335" s="83"/>
      <c r="Q335" s="83"/>
      <c r="R335" s="83"/>
      <c r="S335" s="82"/>
      <c r="T335" s="87"/>
      <c r="U335" s="87"/>
      <c r="V335" s="87"/>
      <c r="W335" s="87"/>
      <c r="X335" s="87"/>
      <c r="Y335" s="87"/>
      <c r="Z335" s="87"/>
      <c r="AA335" s="87"/>
      <c r="AB335" s="87"/>
      <c r="AC335" s="87"/>
      <c r="AD335" s="87"/>
      <c r="AE335" s="87"/>
      <c r="AF335" s="87"/>
      <c r="AG335" s="93"/>
      <c r="AH335" s="87"/>
      <c r="AI335" s="87"/>
      <c r="AJ335" s="87"/>
      <c r="AK335" s="87"/>
      <c r="AL335" s="87"/>
      <c r="AM335" s="87"/>
      <c r="AN335" s="88"/>
      <c r="AO335" s="88"/>
      <c r="AP335" s="87"/>
      <c r="AQ335" s="88"/>
      <c r="AR335" s="87"/>
      <c r="AS335" s="87"/>
      <c r="AT335" s="87"/>
      <c r="AU335" s="87"/>
      <c r="AV335" s="87"/>
      <c r="AW335" s="87"/>
      <c r="AX335" s="87"/>
      <c r="AY335" s="87"/>
      <c r="AZ335" s="89"/>
      <c r="BA335" s="89"/>
      <c r="BB335" s="89"/>
      <c r="BC335" s="89"/>
      <c r="BD335" s="89"/>
      <c r="BE335" s="87"/>
      <c r="BF335" s="87"/>
      <c r="BG335" s="87"/>
      <c r="BH335" s="78"/>
      <c r="BI335" s="78"/>
      <c r="BJ335" s="78"/>
    </row>
    <row r="336" spans="1:62" s="79" customFormat="1" ht="15" customHeight="1" x14ac:dyDescent="0.25">
      <c r="A336" s="81"/>
      <c r="B336" s="161"/>
      <c r="C336" s="332"/>
      <c r="D336" s="329"/>
      <c r="E336" s="322"/>
      <c r="F336" s="322"/>
      <c r="G336" s="83"/>
      <c r="H336" s="83"/>
      <c r="I336" s="83"/>
      <c r="J336" s="83"/>
      <c r="K336" s="83"/>
      <c r="L336" s="83"/>
      <c r="M336" s="83"/>
      <c r="N336" s="83"/>
      <c r="O336" s="83"/>
      <c r="P336" s="83"/>
      <c r="Q336" s="83"/>
      <c r="R336" s="83"/>
      <c r="S336" s="82"/>
      <c r="T336" s="87"/>
      <c r="U336" s="87"/>
      <c r="V336" s="87"/>
      <c r="W336" s="87"/>
      <c r="X336" s="87"/>
      <c r="Y336" s="87"/>
      <c r="Z336" s="87"/>
      <c r="AA336" s="87"/>
      <c r="AB336" s="87"/>
      <c r="AC336" s="87"/>
      <c r="AD336" s="87"/>
      <c r="AE336" s="87"/>
      <c r="AF336" s="87"/>
      <c r="AG336" s="93"/>
      <c r="AH336" s="87"/>
      <c r="AI336" s="87"/>
      <c r="AJ336" s="87"/>
      <c r="AK336" s="87"/>
      <c r="AL336" s="87"/>
      <c r="AM336" s="87"/>
      <c r="AN336" s="88"/>
      <c r="AO336" s="88"/>
      <c r="AP336" s="87"/>
      <c r="AQ336" s="88"/>
      <c r="AR336" s="87"/>
      <c r="AS336" s="87"/>
      <c r="AT336" s="87"/>
      <c r="AU336" s="87"/>
      <c r="AV336" s="87"/>
      <c r="AW336" s="87"/>
      <c r="AX336" s="87"/>
      <c r="AY336" s="87"/>
      <c r="AZ336" s="89"/>
      <c r="BA336" s="89"/>
      <c r="BB336" s="89"/>
      <c r="BC336" s="89"/>
      <c r="BD336" s="89"/>
      <c r="BE336" s="87"/>
      <c r="BF336" s="87"/>
      <c r="BG336" s="87"/>
      <c r="BH336" s="78"/>
      <c r="BI336" s="78"/>
      <c r="BJ336" s="78"/>
    </row>
    <row r="337" spans="1:62" s="79" customFormat="1" ht="15" customHeight="1" x14ac:dyDescent="0.25">
      <c r="A337" s="81"/>
      <c r="B337" s="161"/>
      <c r="C337" s="332"/>
      <c r="D337" s="329"/>
      <c r="E337" s="322"/>
      <c r="F337" s="322"/>
      <c r="G337" s="83"/>
      <c r="H337" s="83"/>
      <c r="I337" s="83"/>
      <c r="J337" s="83"/>
      <c r="K337" s="83"/>
      <c r="L337" s="83"/>
      <c r="M337" s="83"/>
      <c r="N337" s="83"/>
      <c r="O337" s="83"/>
      <c r="P337" s="83"/>
      <c r="Q337" s="83"/>
      <c r="R337" s="83"/>
      <c r="S337" s="82"/>
      <c r="T337" s="87"/>
      <c r="U337" s="87"/>
      <c r="V337" s="87"/>
      <c r="W337" s="87"/>
      <c r="X337" s="87"/>
      <c r="Y337" s="87"/>
      <c r="Z337" s="87"/>
      <c r="AA337" s="87"/>
      <c r="AB337" s="87"/>
      <c r="AC337" s="87"/>
      <c r="AD337" s="87"/>
      <c r="AE337" s="87"/>
      <c r="AF337" s="87"/>
      <c r="AG337" s="93"/>
      <c r="AH337" s="87"/>
      <c r="AI337" s="87"/>
      <c r="AJ337" s="87"/>
      <c r="AK337" s="87"/>
      <c r="AL337" s="87"/>
      <c r="AM337" s="87"/>
      <c r="AN337" s="88"/>
      <c r="AO337" s="88"/>
      <c r="AP337" s="87"/>
      <c r="AQ337" s="88"/>
      <c r="AR337" s="87"/>
      <c r="AS337" s="87"/>
      <c r="AT337" s="87"/>
      <c r="AU337" s="87"/>
      <c r="AV337" s="87"/>
      <c r="AW337" s="87"/>
      <c r="AX337" s="87"/>
      <c r="AY337" s="87"/>
      <c r="AZ337" s="89"/>
      <c r="BA337" s="89"/>
      <c r="BB337" s="89"/>
      <c r="BC337" s="89"/>
      <c r="BD337" s="89"/>
      <c r="BE337" s="87"/>
      <c r="BF337" s="87"/>
      <c r="BG337" s="87"/>
      <c r="BH337" s="78"/>
      <c r="BI337" s="78"/>
      <c r="BJ337" s="78"/>
    </row>
    <row r="338" spans="1:62" s="79" customFormat="1" ht="15" customHeight="1" x14ac:dyDescent="0.25">
      <c r="A338" s="81"/>
      <c r="B338" s="161"/>
      <c r="C338" s="332"/>
      <c r="D338" s="329"/>
      <c r="E338" s="322"/>
      <c r="F338" s="322"/>
      <c r="G338" s="83"/>
      <c r="H338" s="83"/>
      <c r="I338" s="83"/>
      <c r="J338" s="83"/>
      <c r="K338" s="83"/>
      <c r="L338" s="83"/>
      <c r="M338" s="83"/>
      <c r="N338" s="83"/>
      <c r="O338" s="83"/>
      <c r="P338" s="83"/>
      <c r="Q338" s="83"/>
      <c r="R338" s="83"/>
      <c r="S338" s="82"/>
      <c r="T338" s="87"/>
      <c r="U338" s="87"/>
      <c r="V338" s="87"/>
      <c r="W338" s="87"/>
      <c r="X338" s="87"/>
      <c r="Y338" s="87"/>
      <c r="Z338" s="87"/>
      <c r="AA338" s="87"/>
      <c r="AB338" s="87"/>
      <c r="AC338" s="87"/>
      <c r="AD338" s="87"/>
      <c r="AE338" s="87"/>
      <c r="AF338" s="87"/>
      <c r="AG338" s="93"/>
      <c r="AH338" s="87"/>
      <c r="AI338" s="87"/>
      <c r="AJ338" s="87"/>
      <c r="AK338" s="87"/>
      <c r="AL338" s="87"/>
      <c r="AM338" s="87"/>
      <c r="AN338" s="88"/>
      <c r="AO338" s="88"/>
      <c r="AP338" s="87"/>
      <c r="AQ338" s="88"/>
      <c r="AR338" s="87"/>
      <c r="AS338" s="87"/>
      <c r="AT338" s="87"/>
      <c r="AU338" s="87"/>
      <c r="AV338" s="87"/>
      <c r="AW338" s="87"/>
      <c r="AX338" s="87"/>
      <c r="AY338" s="87"/>
      <c r="AZ338" s="89"/>
      <c r="BA338" s="89"/>
      <c r="BB338" s="89"/>
      <c r="BC338" s="89"/>
      <c r="BD338" s="89"/>
      <c r="BE338" s="87"/>
      <c r="BF338" s="87"/>
      <c r="BG338" s="87"/>
      <c r="BH338" s="78"/>
      <c r="BI338" s="78"/>
      <c r="BJ338" s="78"/>
    </row>
    <row r="339" spans="1:62" s="79" customFormat="1" ht="15" customHeight="1" x14ac:dyDescent="0.25">
      <c r="A339" s="81"/>
      <c r="B339" s="161"/>
      <c r="C339" s="332"/>
      <c r="D339" s="329"/>
      <c r="E339" s="322"/>
      <c r="F339" s="322"/>
      <c r="G339" s="83"/>
      <c r="H339" s="83"/>
      <c r="I339" s="83"/>
      <c r="J339" s="83"/>
      <c r="K339" s="83"/>
      <c r="L339" s="83"/>
      <c r="M339" s="83"/>
      <c r="N339" s="83"/>
      <c r="O339" s="83"/>
      <c r="P339" s="83"/>
      <c r="Q339" s="83"/>
      <c r="R339" s="83"/>
      <c r="S339" s="82"/>
      <c r="T339" s="87"/>
      <c r="U339" s="87"/>
      <c r="V339" s="87"/>
      <c r="W339" s="87"/>
      <c r="X339" s="87"/>
      <c r="Y339" s="87"/>
      <c r="Z339" s="87"/>
      <c r="AA339" s="87"/>
      <c r="AB339" s="87"/>
      <c r="AC339" s="87"/>
      <c r="AD339" s="87"/>
      <c r="AE339" s="87"/>
      <c r="AF339" s="87"/>
      <c r="AG339" s="93"/>
      <c r="AH339" s="87"/>
      <c r="AI339" s="87"/>
      <c r="AJ339" s="87"/>
      <c r="AK339" s="87"/>
      <c r="AL339" s="87"/>
      <c r="AM339" s="87"/>
      <c r="AN339" s="88"/>
      <c r="AO339" s="88"/>
      <c r="AP339" s="87"/>
      <c r="AQ339" s="88"/>
      <c r="AR339" s="87"/>
      <c r="AS339" s="87"/>
      <c r="AT339" s="87"/>
      <c r="AU339" s="87"/>
      <c r="AV339" s="87"/>
      <c r="AW339" s="87"/>
      <c r="AX339" s="87"/>
      <c r="AY339" s="87"/>
      <c r="AZ339" s="89"/>
      <c r="BA339" s="89"/>
      <c r="BB339" s="89"/>
      <c r="BC339" s="89"/>
      <c r="BD339" s="89"/>
      <c r="BE339" s="87"/>
      <c r="BF339" s="87"/>
      <c r="BG339" s="87"/>
      <c r="BH339" s="78"/>
      <c r="BI339" s="78"/>
      <c r="BJ339" s="78"/>
    </row>
    <row r="340" spans="1:62" s="79" customFormat="1" ht="15" customHeight="1" x14ac:dyDescent="0.25">
      <c r="A340" s="81"/>
      <c r="B340" s="161"/>
      <c r="C340" s="332"/>
      <c r="D340" s="329"/>
      <c r="E340" s="322"/>
      <c r="F340" s="322"/>
      <c r="G340" s="83"/>
      <c r="H340" s="83"/>
      <c r="I340" s="83"/>
      <c r="J340" s="83"/>
      <c r="K340" s="83"/>
      <c r="L340" s="83"/>
      <c r="M340" s="83"/>
      <c r="N340" s="83"/>
      <c r="O340" s="83"/>
      <c r="P340" s="83"/>
      <c r="Q340" s="83"/>
      <c r="R340" s="83"/>
      <c r="S340" s="82"/>
      <c r="T340" s="87"/>
      <c r="U340" s="87"/>
      <c r="V340" s="87"/>
      <c r="W340" s="87"/>
      <c r="X340" s="87"/>
      <c r="Y340" s="87"/>
      <c r="Z340" s="87"/>
      <c r="AA340" s="87"/>
      <c r="AB340" s="87"/>
      <c r="AC340" s="87"/>
      <c r="AD340" s="87"/>
      <c r="AE340" s="87"/>
      <c r="AF340" s="87"/>
      <c r="AG340" s="93"/>
      <c r="AH340" s="87"/>
      <c r="AI340" s="87"/>
      <c r="AJ340" s="87"/>
      <c r="AK340" s="87"/>
      <c r="AL340" s="87"/>
      <c r="AM340" s="87"/>
      <c r="AN340" s="88"/>
      <c r="AO340" s="88"/>
      <c r="AP340" s="87"/>
      <c r="AQ340" s="88"/>
      <c r="AR340" s="87"/>
      <c r="AS340" s="87"/>
      <c r="AT340" s="87"/>
      <c r="AU340" s="87"/>
      <c r="AV340" s="87"/>
      <c r="AW340" s="87"/>
      <c r="AX340" s="87"/>
      <c r="AY340" s="87"/>
      <c r="AZ340" s="89"/>
      <c r="BA340" s="89"/>
      <c r="BB340" s="89"/>
      <c r="BC340" s="89"/>
      <c r="BD340" s="89"/>
      <c r="BE340" s="87"/>
      <c r="BF340" s="87"/>
      <c r="BG340" s="87"/>
      <c r="BH340" s="78"/>
      <c r="BI340" s="78"/>
      <c r="BJ340" s="78"/>
    </row>
    <row r="341" spans="1:62" s="79" customFormat="1" ht="15" customHeight="1" x14ac:dyDescent="0.25">
      <c r="A341" s="81"/>
      <c r="B341" s="161"/>
      <c r="C341" s="332"/>
      <c r="D341" s="329"/>
      <c r="E341" s="322"/>
      <c r="F341" s="322"/>
      <c r="G341" s="83"/>
      <c r="H341" s="83"/>
      <c r="I341" s="83"/>
      <c r="J341" s="83"/>
      <c r="K341" s="83"/>
      <c r="L341" s="83"/>
      <c r="M341" s="83"/>
      <c r="N341" s="83"/>
      <c r="O341" s="83"/>
      <c r="P341" s="83"/>
      <c r="Q341" s="83"/>
      <c r="R341" s="83"/>
      <c r="S341" s="82"/>
      <c r="T341" s="87"/>
      <c r="U341" s="87"/>
      <c r="V341" s="87"/>
      <c r="W341" s="87"/>
      <c r="X341" s="87"/>
      <c r="Y341" s="87"/>
      <c r="Z341" s="87"/>
      <c r="AA341" s="87"/>
      <c r="AB341" s="87"/>
      <c r="AC341" s="87"/>
      <c r="AD341" s="87"/>
      <c r="AE341" s="87"/>
      <c r="AF341" s="87"/>
      <c r="AG341" s="93"/>
      <c r="AH341" s="87"/>
      <c r="AI341" s="87"/>
      <c r="AJ341" s="87"/>
      <c r="AK341" s="87"/>
      <c r="AL341" s="87"/>
      <c r="AM341" s="87"/>
      <c r="AN341" s="88"/>
      <c r="AO341" s="88"/>
      <c r="AP341" s="87"/>
      <c r="AQ341" s="88"/>
      <c r="AR341" s="87"/>
      <c r="AS341" s="87"/>
      <c r="AT341" s="87"/>
      <c r="AU341" s="87"/>
      <c r="AV341" s="87"/>
      <c r="AW341" s="87"/>
      <c r="AX341" s="87"/>
      <c r="AY341" s="87"/>
      <c r="AZ341" s="89"/>
      <c r="BA341" s="89"/>
      <c r="BB341" s="89"/>
      <c r="BC341" s="89"/>
      <c r="BD341" s="89"/>
      <c r="BE341" s="87"/>
      <c r="BF341" s="87"/>
      <c r="BG341" s="87"/>
      <c r="BH341" s="78"/>
      <c r="BI341" s="78"/>
      <c r="BJ341" s="78"/>
    </row>
    <row r="342" spans="1:62" s="79" customFormat="1" ht="15" customHeight="1" x14ac:dyDescent="0.25">
      <c r="A342" s="81"/>
      <c r="B342" s="161"/>
      <c r="C342" s="332"/>
      <c r="D342" s="329"/>
      <c r="E342" s="322"/>
      <c r="F342" s="322"/>
      <c r="G342" s="83"/>
      <c r="H342" s="83"/>
      <c r="I342" s="83"/>
      <c r="J342" s="83"/>
      <c r="K342" s="83"/>
      <c r="L342" s="83"/>
      <c r="M342" s="83"/>
      <c r="N342" s="83"/>
      <c r="O342" s="83"/>
      <c r="P342" s="83"/>
      <c r="Q342" s="83"/>
      <c r="R342" s="83"/>
      <c r="S342" s="82"/>
      <c r="T342" s="87"/>
      <c r="U342" s="87"/>
      <c r="V342" s="87"/>
      <c r="W342" s="87"/>
      <c r="X342" s="87"/>
      <c r="Y342" s="87"/>
      <c r="Z342" s="87"/>
      <c r="AA342" s="87"/>
      <c r="AB342" s="87"/>
      <c r="AC342" s="87"/>
      <c r="AD342" s="87"/>
      <c r="AE342" s="87"/>
      <c r="AF342" s="87"/>
      <c r="AG342" s="93"/>
      <c r="AH342" s="87"/>
      <c r="AI342" s="87"/>
      <c r="AJ342" s="87"/>
      <c r="AK342" s="87"/>
      <c r="AL342" s="87"/>
      <c r="AM342" s="87"/>
      <c r="AN342" s="88"/>
      <c r="AO342" s="88"/>
      <c r="AP342" s="87"/>
      <c r="AQ342" s="88"/>
      <c r="AR342" s="87"/>
      <c r="AS342" s="87"/>
      <c r="AT342" s="87"/>
      <c r="AU342" s="87"/>
      <c r="AV342" s="87"/>
      <c r="AW342" s="87"/>
      <c r="AX342" s="87"/>
      <c r="AY342" s="87"/>
      <c r="AZ342" s="89"/>
      <c r="BA342" s="89"/>
      <c r="BB342" s="89"/>
      <c r="BC342" s="89"/>
      <c r="BD342" s="89"/>
      <c r="BE342" s="87"/>
      <c r="BF342" s="87"/>
      <c r="BG342" s="87"/>
      <c r="BH342" s="78"/>
      <c r="BI342" s="78"/>
      <c r="BJ342" s="78"/>
    </row>
    <row r="343" spans="1:62" s="79" customFormat="1" ht="15" customHeight="1" x14ac:dyDescent="0.25">
      <c r="A343" s="81"/>
      <c r="B343" s="161"/>
      <c r="C343" s="332"/>
      <c r="D343" s="329"/>
      <c r="E343" s="322"/>
      <c r="F343" s="322"/>
      <c r="G343" s="83"/>
      <c r="H343" s="83"/>
      <c r="I343" s="83"/>
      <c r="J343" s="83"/>
      <c r="K343" s="83"/>
      <c r="L343" s="83"/>
      <c r="M343" s="83"/>
      <c r="N343" s="83"/>
      <c r="O343" s="83"/>
      <c r="P343" s="83"/>
      <c r="Q343" s="83"/>
      <c r="R343" s="83"/>
      <c r="S343" s="82"/>
      <c r="T343" s="87"/>
      <c r="U343" s="87"/>
      <c r="V343" s="87"/>
      <c r="W343" s="87"/>
      <c r="X343" s="87"/>
      <c r="Y343" s="87"/>
      <c r="Z343" s="87"/>
      <c r="AA343" s="87"/>
      <c r="AB343" s="87"/>
      <c r="AC343" s="87"/>
      <c r="AD343" s="87"/>
      <c r="AE343" s="87"/>
      <c r="AF343" s="87"/>
      <c r="AG343" s="93"/>
      <c r="AH343" s="87"/>
      <c r="AI343" s="87"/>
      <c r="AJ343" s="87"/>
      <c r="AK343" s="87"/>
      <c r="AL343" s="87"/>
      <c r="AM343" s="87"/>
      <c r="AN343" s="88"/>
      <c r="AO343" s="88"/>
      <c r="AP343" s="87"/>
      <c r="AQ343" s="88"/>
      <c r="AR343" s="87"/>
      <c r="AS343" s="87"/>
      <c r="AT343" s="87"/>
      <c r="AU343" s="87"/>
      <c r="AV343" s="87"/>
      <c r="AW343" s="87"/>
      <c r="AX343" s="87"/>
      <c r="AY343" s="87"/>
      <c r="AZ343" s="89"/>
      <c r="BA343" s="89"/>
      <c r="BB343" s="89"/>
      <c r="BC343" s="89"/>
      <c r="BD343" s="89"/>
      <c r="BE343" s="87"/>
      <c r="BF343" s="87"/>
      <c r="BG343" s="87"/>
      <c r="BH343" s="78"/>
      <c r="BI343" s="78"/>
      <c r="BJ343" s="78"/>
    </row>
    <row r="344" spans="1:62" s="79" customFormat="1" ht="15" customHeight="1" x14ac:dyDescent="0.25">
      <c r="A344" s="81"/>
      <c r="B344" s="161"/>
      <c r="C344" s="332"/>
      <c r="D344" s="329"/>
      <c r="E344" s="322"/>
      <c r="F344" s="322"/>
      <c r="G344" s="83"/>
      <c r="H344" s="83"/>
      <c r="I344" s="83"/>
      <c r="J344" s="83"/>
      <c r="K344" s="83"/>
      <c r="L344" s="83"/>
      <c r="M344" s="83"/>
      <c r="N344" s="83"/>
      <c r="O344" s="83"/>
      <c r="P344" s="83"/>
      <c r="Q344" s="83"/>
      <c r="R344" s="83"/>
      <c r="S344" s="82"/>
      <c r="T344" s="87"/>
      <c r="U344" s="87"/>
      <c r="V344" s="87"/>
      <c r="W344" s="87"/>
      <c r="X344" s="87"/>
      <c r="Y344" s="87"/>
      <c r="Z344" s="87"/>
      <c r="AA344" s="87"/>
      <c r="AB344" s="87"/>
      <c r="AC344" s="87"/>
      <c r="AD344" s="87"/>
      <c r="AE344" s="87"/>
      <c r="AF344" s="87"/>
      <c r="AG344" s="93"/>
      <c r="AH344" s="87"/>
      <c r="AI344" s="87"/>
      <c r="AJ344" s="87"/>
      <c r="AK344" s="87"/>
      <c r="AL344" s="87"/>
      <c r="AM344" s="87"/>
      <c r="AN344" s="88"/>
      <c r="AO344" s="88"/>
      <c r="AP344" s="87"/>
      <c r="AQ344" s="88"/>
      <c r="AR344" s="87"/>
      <c r="AS344" s="87"/>
      <c r="AT344" s="87"/>
      <c r="AU344" s="87"/>
      <c r="AV344" s="87"/>
      <c r="AW344" s="87"/>
      <c r="AX344" s="87"/>
      <c r="AY344" s="87"/>
      <c r="AZ344" s="89"/>
      <c r="BA344" s="89"/>
      <c r="BB344" s="89"/>
      <c r="BC344" s="89"/>
      <c r="BD344" s="89"/>
      <c r="BE344" s="87"/>
      <c r="BF344" s="87"/>
      <c r="BG344" s="87"/>
      <c r="BH344" s="78"/>
      <c r="BI344" s="78"/>
      <c r="BJ344" s="78"/>
    </row>
    <row r="345" spans="1:62" s="79" customFormat="1" ht="15" customHeight="1" x14ac:dyDescent="0.25">
      <c r="A345" s="81"/>
      <c r="B345" s="161"/>
      <c r="C345" s="332"/>
      <c r="D345" s="329"/>
      <c r="E345" s="322"/>
      <c r="F345" s="322"/>
      <c r="G345" s="83"/>
      <c r="H345" s="83"/>
      <c r="I345" s="83"/>
      <c r="J345" s="83"/>
      <c r="K345" s="83"/>
      <c r="L345" s="83"/>
      <c r="M345" s="83"/>
      <c r="N345" s="83"/>
      <c r="O345" s="83"/>
      <c r="P345" s="83"/>
      <c r="Q345" s="83"/>
      <c r="R345" s="83"/>
      <c r="S345" s="82"/>
      <c r="T345" s="87"/>
      <c r="U345" s="87"/>
      <c r="V345" s="87"/>
      <c r="W345" s="87"/>
      <c r="X345" s="87"/>
      <c r="Y345" s="87"/>
      <c r="Z345" s="87"/>
      <c r="AA345" s="87"/>
      <c r="AB345" s="87"/>
      <c r="AC345" s="87"/>
      <c r="AD345" s="87"/>
      <c r="AE345" s="87"/>
      <c r="AF345" s="87"/>
      <c r="AG345" s="93"/>
      <c r="AH345" s="87"/>
      <c r="AI345" s="87"/>
      <c r="AJ345" s="87"/>
      <c r="AK345" s="87"/>
      <c r="AL345" s="87"/>
      <c r="AM345" s="87"/>
      <c r="AN345" s="88"/>
      <c r="AO345" s="88"/>
      <c r="AP345" s="87"/>
      <c r="AQ345" s="88"/>
      <c r="AR345" s="87"/>
      <c r="AS345" s="87"/>
      <c r="AT345" s="87"/>
      <c r="AU345" s="87"/>
      <c r="AV345" s="87"/>
      <c r="AW345" s="87"/>
      <c r="AX345" s="87"/>
      <c r="AY345" s="87"/>
      <c r="AZ345" s="89"/>
      <c r="BA345" s="89"/>
      <c r="BB345" s="89"/>
      <c r="BC345" s="89"/>
      <c r="BD345" s="89"/>
      <c r="BE345" s="87"/>
      <c r="BF345" s="87"/>
      <c r="BG345" s="87"/>
      <c r="BH345" s="78"/>
      <c r="BI345" s="78"/>
      <c r="BJ345" s="78"/>
    </row>
    <row r="346" spans="1:62" s="79" customFormat="1" ht="15" customHeight="1" x14ac:dyDescent="0.25">
      <c r="A346" s="81"/>
      <c r="B346" s="161"/>
      <c r="C346" s="332"/>
      <c r="D346" s="329"/>
      <c r="E346" s="322"/>
      <c r="F346" s="322"/>
      <c r="G346" s="83"/>
      <c r="H346" s="83"/>
      <c r="I346" s="83"/>
      <c r="J346" s="83"/>
      <c r="K346" s="83"/>
      <c r="L346" s="83"/>
      <c r="M346" s="83"/>
      <c r="N346" s="83"/>
      <c r="O346" s="83"/>
      <c r="P346" s="83"/>
      <c r="Q346" s="83"/>
      <c r="R346" s="83"/>
      <c r="S346" s="82"/>
      <c r="T346" s="87"/>
      <c r="U346" s="87"/>
      <c r="V346" s="87"/>
      <c r="W346" s="87"/>
      <c r="X346" s="87"/>
      <c r="Y346" s="87"/>
      <c r="Z346" s="87"/>
      <c r="AA346" s="87"/>
      <c r="AB346" s="87"/>
      <c r="AC346" s="87"/>
      <c r="AD346" s="87"/>
      <c r="AE346" s="87"/>
      <c r="AF346" s="87"/>
      <c r="AG346" s="93"/>
      <c r="AH346" s="87"/>
      <c r="AI346" s="87"/>
      <c r="AJ346" s="87"/>
      <c r="AK346" s="87"/>
      <c r="AL346" s="87"/>
      <c r="AM346" s="87"/>
      <c r="AN346" s="88"/>
      <c r="AO346" s="88"/>
      <c r="AP346" s="87"/>
      <c r="AQ346" s="88"/>
      <c r="AR346" s="87"/>
      <c r="AS346" s="87"/>
      <c r="AT346" s="87"/>
      <c r="AU346" s="87"/>
      <c r="AV346" s="87"/>
      <c r="AW346" s="87"/>
      <c r="AX346" s="87"/>
      <c r="AY346" s="87"/>
      <c r="AZ346" s="89"/>
      <c r="BA346" s="89"/>
      <c r="BB346" s="89"/>
      <c r="BC346" s="89"/>
      <c r="BD346" s="89"/>
      <c r="BE346" s="87"/>
      <c r="BF346" s="87"/>
      <c r="BG346" s="87"/>
      <c r="BH346" s="78"/>
      <c r="BI346" s="78"/>
      <c r="BJ346" s="78"/>
    </row>
    <row r="347" spans="1:62" s="79" customFormat="1" ht="15" customHeight="1" x14ac:dyDescent="0.25">
      <c r="A347" s="81"/>
      <c r="B347" s="161"/>
      <c r="C347" s="332"/>
      <c r="D347" s="329"/>
      <c r="E347" s="322"/>
      <c r="F347" s="322"/>
      <c r="G347" s="83"/>
      <c r="H347" s="83"/>
      <c r="I347" s="83"/>
      <c r="J347" s="83"/>
      <c r="K347" s="83"/>
      <c r="L347" s="83"/>
      <c r="M347" s="83"/>
      <c r="N347" s="83"/>
      <c r="O347" s="83"/>
      <c r="P347" s="83"/>
      <c r="Q347" s="83"/>
      <c r="R347" s="83"/>
      <c r="S347" s="82"/>
      <c r="T347" s="87"/>
      <c r="U347" s="87"/>
      <c r="V347" s="87"/>
      <c r="W347" s="87"/>
      <c r="X347" s="87"/>
      <c r="Y347" s="87"/>
      <c r="Z347" s="87"/>
      <c r="AA347" s="87"/>
      <c r="AB347" s="87"/>
      <c r="AC347" s="87"/>
      <c r="AD347" s="87"/>
      <c r="AE347" s="87"/>
      <c r="AF347" s="87"/>
      <c r="AG347" s="93"/>
      <c r="AH347" s="87"/>
      <c r="AI347" s="87"/>
      <c r="AJ347" s="87"/>
      <c r="AK347" s="87"/>
      <c r="AL347" s="87"/>
      <c r="AM347" s="87"/>
      <c r="AN347" s="88"/>
      <c r="AO347" s="88"/>
      <c r="AP347" s="87"/>
      <c r="AQ347" s="88"/>
      <c r="AR347" s="87"/>
      <c r="AS347" s="87"/>
      <c r="AT347" s="87"/>
      <c r="AU347" s="87"/>
      <c r="AV347" s="87"/>
      <c r="AW347" s="87"/>
      <c r="AX347" s="87"/>
      <c r="AY347" s="87"/>
      <c r="AZ347" s="89"/>
      <c r="BA347" s="89"/>
      <c r="BB347" s="89"/>
      <c r="BC347" s="89"/>
      <c r="BD347" s="89"/>
      <c r="BE347" s="87"/>
      <c r="BF347" s="87"/>
      <c r="BG347" s="87"/>
      <c r="BH347" s="78"/>
      <c r="BI347" s="78"/>
      <c r="BJ347" s="78"/>
    </row>
    <row r="348" spans="1:62" s="79" customFormat="1" ht="15" customHeight="1" x14ac:dyDescent="0.25">
      <c r="A348" s="81"/>
      <c r="B348" s="161"/>
      <c r="C348" s="332"/>
      <c r="D348" s="329"/>
      <c r="E348" s="322"/>
      <c r="F348" s="322"/>
      <c r="G348" s="83"/>
      <c r="H348" s="83"/>
      <c r="I348" s="83"/>
      <c r="J348" s="83"/>
      <c r="K348" s="83"/>
      <c r="L348" s="83"/>
      <c r="M348" s="83"/>
      <c r="N348" s="83"/>
      <c r="O348" s="83"/>
      <c r="P348" s="83"/>
      <c r="Q348" s="83"/>
      <c r="R348" s="83"/>
      <c r="S348" s="82"/>
      <c r="T348" s="87"/>
      <c r="U348" s="87"/>
      <c r="V348" s="87"/>
      <c r="W348" s="87"/>
      <c r="X348" s="87"/>
      <c r="Y348" s="87"/>
      <c r="Z348" s="87"/>
      <c r="AA348" s="87"/>
      <c r="AB348" s="87"/>
      <c r="AC348" s="87"/>
      <c r="AD348" s="87"/>
      <c r="AE348" s="87"/>
      <c r="AF348" s="87"/>
      <c r="AG348" s="93"/>
      <c r="AH348" s="87"/>
      <c r="AI348" s="87"/>
      <c r="AJ348" s="87"/>
      <c r="AK348" s="87"/>
      <c r="AL348" s="87"/>
      <c r="AM348" s="87"/>
      <c r="AN348" s="88"/>
      <c r="AO348" s="88"/>
      <c r="AP348" s="87"/>
      <c r="AQ348" s="88"/>
      <c r="AR348" s="87"/>
      <c r="AS348" s="87"/>
      <c r="AT348" s="87"/>
      <c r="AU348" s="87"/>
      <c r="AV348" s="87"/>
      <c r="AW348" s="87"/>
      <c r="AX348" s="87"/>
      <c r="AY348" s="87"/>
      <c r="AZ348" s="89"/>
      <c r="BA348" s="89"/>
      <c r="BB348" s="89"/>
      <c r="BC348" s="89"/>
      <c r="BD348" s="89"/>
      <c r="BE348" s="87"/>
      <c r="BF348" s="87"/>
      <c r="BG348" s="87"/>
      <c r="BH348" s="78"/>
      <c r="BI348" s="78"/>
      <c r="BJ348" s="78"/>
    </row>
    <row r="349" spans="1:62" s="79" customFormat="1" ht="15" customHeight="1" x14ac:dyDescent="0.25">
      <c r="A349" s="81"/>
      <c r="B349" s="161"/>
      <c r="C349" s="332"/>
      <c r="D349" s="329"/>
      <c r="E349" s="322"/>
      <c r="F349" s="322"/>
      <c r="G349" s="83"/>
      <c r="H349" s="83"/>
      <c r="I349" s="83"/>
      <c r="J349" s="83"/>
      <c r="K349" s="83"/>
      <c r="L349" s="83"/>
      <c r="M349" s="83"/>
      <c r="N349" s="83"/>
      <c r="O349" s="83"/>
      <c r="P349" s="83"/>
      <c r="Q349" s="83"/>
      <c r="R349" s="83"/>
      <c r="S349" s="82"/>
      <c r="T349" s="87"/>
      <c r="U349" s="87"/>
      <c r="V349" s="87"/>
      <c r="W349" s="87"/>
      <c r="X349" s="87"/>
      <c r="Y349" s="87"/>
      <c r="Z349" s="87"/>
      <c r="AA349" s="87"/>
      <c r="AB349" s="87"/>
      <c r="AC349" s="87"/>
      <c r="AD349" s="87"/>
      <c r="AE349" s="87"/>
      <c r="AF349" s="87"/>
      <c r="AG349" s="93"/>
      <c r="AH349" s="87"/>
      <c r="AI349" s="87"/>
      <c r="AJ349" s="87"/>
      <c r="AK349" s="87"/>
      <c r="AL349" s="87"/>
      <c r="AM349" s="87"/>
      <c r="AN349" s="88"/>
      <c r="AO349" s="88"/>
      <c r="AP349" s="87"/>
      <c r="AQ349" s="88"/>
      <c r="AR349" s="87"/>
      <c r="AS349" s="87"/>
      <c r="AT349" s="87"/>
      <c r="AU349" s="87"/>
      <c r="AV349" s="87"/>
      <c r="AW349" s="87"/>
      <c r="AX349" s="87"/>
      <c r="AY349" s="87"/>
      <c r="AZ349" s="89"/>
      <c r="BA349" s="89"/>
      <c r="BB349" s="89"/>
      <c r="BC349" s="89"/>
      <c r="BD349" s="89"/>
      <c r="BE349" s="87"/>
      <c r="BF349" s="87"/>
      <c r="BG349" s="87"/>
      <c r="BH349" s="78"/>
      <c r="BI349" s="78"/>
      <c r="BJ349" s="78"/>
    </row>
    <row r="350" spans="1:62" s="79" customFormat="1" ht="15" customHeight="1" x14ac:dyDescent="0.25">
      <c r="A350" s="81"/>
      <c r="B350" s="161"/>
      <c r="C350" s="332"/>
      <c r="D350" s="329"/>
      <c r="E350" s="322"/>
      <c r="F350" s="322"/>
      <c r="G350" s="83"/>
      <c r="H350" s="83"/>
      <c r="I350" s="83"/>
      <c r="J350" s="83"/>
      <c r="K350" s="83"/>
      <c r="L350" s="83"/>
      <c r="M350" s="83"/>
      <c r="N350" s="83"/>
      <c r="O350" s="83"/>
      <c r="P350" s="83"/>
      <c r="Q350" s="83"/>
      <c r="R350" s="83"/>
      <c r="S350" s="82"/>
      <c r="T350" s="87"/>
      <c r="U350" s="87"/>
      <c r="V350" s="87"/>
      <c r="W350" s="87"/>
      <c r="X350" s="87"/>
      <c r="Y350" s="87"/>
      <c r="Z350" s="87"/>
      <c r="AA350" s="87"/>
      <c r="AB350" s="87"/>
      <c r="AC350" s="87"/>
      <c r="AD350" s="87"/>
      <c r="AE350" s="87"/>
      <c r="AF350" s="87"/>
      <c r="AG350" s="93"/>
      <c r="AH350" s="87"/>
      <c r="AI350" s="87"/>
      <c r="AJ350" s="87"/>
      <c r="AK350" s="87"/>
      <c r="AL350" s="87"/>
      <c r="AM350" s="87"/>
      <c r="AN350" s="88"/>
      <c r="AO350" s="88"/>
      <c r="AP350" s="87"/>
      <c r="AQ350" s="88"/>
      <c r="AR350" s="87"/>
      <c r="AS350" s="87"/>
      <c r="AT350" s="87"/>
      <c r="AU350" s="87"/>
      <c r="AV350" s="87"/>
      <c r="AW350" s="87"/>
      <c r="AX350" s="87"/>
      <c r="AY350" s="87"/>
      <c r="AZ350" s="89"/>
      <c r="BA350" s="89"/>
      <c r="BB350" s="89"/>
      <c r="BC350" s="89"/>
      <c r="BD350" s="89"/>
      <c r="BE350" s="87"/>
      <c r="BF350" s="87"/>
      <c r="BG350" s="87"/>
      <c r="BH350" s="78"/>
      <c r="BI350" s="78"/>
      <c r="BJ350" s="78"/>
    </row>
    <row r="351" spans="1:62" s="79" customFormat="1" ht="15" customHeight="1" x14ac:dyDescent="0.25">
      <c r="A351" s="81"/>
      <c r="B351" s="161"/>
      <c r="C351" s="332"/>
      <c r="D351" s="329"/>
      <c r="E351" s="322"/>
      <c r="F351" s="322"/>
      <c r="G351" s="83"/>
      <c r="H351" s="83"/>
      <c r="I351" s="83"/>
      <c r="J351" s="83"/>
      <c r="K351" s="83"/>
      <c r="L351" s="83"/>
      <c r="M351" s="83"/>
      <c r="N351" s="83"/>
      <c r="O351" s="83"/>
      <c r="P351" s="83"/>
      <c r="Q351" s="83"/>
      <c r="R351" s="83"/>
      <c r="S351" s="82"/>
      <c r="T351" s="87"/>
      <c r="U351" s="87"/>
      <c r="V351" s="87"/>
      <c r="W351" s="87"/>
      <c r="X351" s="87"/>
      <c r="Y351" s="87"/>
      <c r="Z351" s="87"/>
      <c r="AA351" s="87"/>
      <c r="AB351" s="87"/>
      <c r="AC351" s="87"/>
      <c r="AD351" s="87"/>
      <c r="AE351" s="87"/>
      <c r="AF351" s="87"/>
      <c r="AG351" s="93"/>
      <c r="AH351" s="87"/>
      <c r="AI351" s="87"/>
      <c r="AJ351" s="87"/>
      <c r="AK351" s="87"/>
      <c r="AL351" s="87"/>
      <c r="AM351" s="87"/>
      <c r="AN351" s="88"/>
      <c r="AO351" s="88"/>
      <c r="AP351" s="87"/>
      <c r="AQ351" s="88"/>
      <c r="AR351" s="87"/>
      <c r="AS351" s="87"/>
      <c r="AT351" s="87"/>
      <c r="AU351" s="87"/>
      <c r="AV351" s="87"/>
      <c r="AW351" s="87"/>
      <c r="AX351" s="87"/>
      <c r="AY351" s="87"/>
      <c r="AZ351" s="89"/>
      <c r="BA351" s="89"/>
      <c r="BB351" s="89"/>
      <c r="BC351" s="89"/>
      <c r="BD351" s="89"/>
      <c r="BE351" s="87"/>
      <c r="BF351" s="87"/>
      <c r="BG351" s="87"/>
      <c r="BH351" s="78"/>
      <c r="BI351" s="78"/>
      <c r="BJ351" s="78"/>
    </row>
    <row r="352" spans="1:62" s="79" customFormat="1" ht="15" customHeight="1" x14ac:dyDescent="0.25">
      <c r="A352" s="81"/>
      <c r="B352" s="161"/>
      <c r="C352" s="332"/>
      <c r="D352" s="329"/>
      <c r="E352" s="322"/>
      <c r="F352" s="322"/>
      <c r="G352" s="83"/>
      <c r="H352" s="83"/>
      <c r="I352" s="83"/>
      <c r="J352" s="83"/>
      <c r="K352" s="83"/>
      <c r="L352" s="83"/>
      <c r="M352" s="83"/>
      <c r="N352" s="83"/>
      <c r="O352" s="83"/>
      <c r="P352" s="83"/>
      <c r="Q352" s="83"/>
      <c r="R352" s="83"/>
      <c r="S352" s="82"/>
      <c r="T352" s="87"/>
      <c r="U352" s="87"/>
      <c r="V352" s="87"/>
      <c r="W352" s="87"/>
      <c r="X352" s="87"/>
      <c r="Y352" s="87"/>
      <c r="Z352" s="87"/>
      <c r="AA352" s="87"/>
      <c r="AB352" s="87"/>
      <c r="AC352" s="87"/>
      <c r="AD352" s="87"/>
      <c r="AE352" s="87"/>
      <c r="AF352" s="87"/>
      <c r="AG352" s="93"/>
      <c r="AH352" s="87"/>
      <c r="AI352" s="87"/>
      <c r="AJ352" s="87"/>
      <c r="AK352" s="87"/>
      <c r="AL352" s="87"/>
      <c r="AM352" s="87"/>
      <c r="AN352" s="88"/>
      <c r="AO352" s="88"/>
      <c r="AP352" s="87"/>
      <c r="AQ352" s="88"/>
      <c r="AR352" s="87"/>
      <c r="AS352" s="87"/>
      <c r="AT352" s="87"/>
      <c r="AU352" s="87"/>
      <c r="AV352" s="87"/>
      <c r="AW352" s="87"/>
      <c r="AX352" s="87"/>
      <c r="AY352" s="87"/>
      <c r="AZ352" s="89"/>
      <c r="BA352" s="89"/>
      <c r="BB352" s="89"/>
      <c r="BC352" s="89"/>
      <c r="BD352" s="89"/>
      <c r="BE352" s="87"/>
      <c r="BF352" s="87"/>
      <c r="BG352" s="87"/>
      <c r="BH352" s="78"/>
      <c r="BI352" s="78"/>
      <c r="BJ352" s="78"/>
    </row>
    <row r="353" spans="1:62" s="79" customFormat="1" ht="15" customHeight="1" x14ac:dyDescent="0.25">
      <c r="A353" s="81"/>
      <c r="B353" s="161"/>
      <c r="C353" s="332"/>
      <c r="D353" s="329"/>
      <c r="E353" s="322"/>
      <c r="F353" s="322"/>
      <c r="G353" s="83"/>
      <c r="H353" s="83"/>
      <c r="I353" s="83"/>
      <c r="J353" s="83"/>
      <c r="K353" s="83"/>
      <c r="L353" s="83"/>
      <c r="M353" s="83"/>
      <c r="N353" s="83"/>
      <c r="O353" s="83"/>
      <c r="P353" s="83"/>
      <c r="Q353" s="83"/>
      <c r="R353" s="83"/>
      <c r="S353" s="82"/>
      <c r="T353" s="87"/>
      <c r="U353" s="87"/>
      <c r="V353" s="87"/>
      <c r="W353" s="87"/>
      <c r="X353" s="87"/>
      <c r="Y353" s="87"/>
      <c r="Z353" s="87"/>
      <c r="AA353" s="87"/>
      <c r="AB353" s="87"/>
      <c r="AC353" s="87"/>
      <c r="AD353" s="87"/>
      <c r="AE353" s="87"/>
      <c r="AF353" s="87"/>
      <c r="AG353" s="93"/>
      <c r="AH353" s="87"/>
      <c r="AI353" s="87"/>
      <c r="AJ353" s="87"/>
      <c r="AK353" s="87"/>
      <c r="AL353" s="87"/>
      <c r="AM353" s="87"/>
      <c r="AN353" s="88"/>
      <c r="AO353" s="88"/>
      <c r="AP353" s="87"/>
      <c r="AQ353" s="88"/>
      <c r="AR353" s="87"/>
      <c r="AS353" s="87"/>
      <c r="AT353" s="87"/>
      <c r="AU353" s="87"/>
      <c r="AV353" s="87"/>
      <c r="AW353" s="87"/>
      <c r="AX353" s="87"/>
      <c r="AY353" s="87"/>
      <c r="AZ353" s="89"/>
      <c r="BA353" s="89"/>
      <c r="BB353" s="89"/>
      <c r="BC353" s="89"/>
      <c r="BD353" s="89"/>
      <c r="BE353" s="87"/>
      <c r="BF353" s="87"/>
      <c r="BG353" s="87"/>
      <c r="BH353" s="78"/>
      <c r="BI353" s="78"/>
      <c r="BJ353" s="78"/>
    </row>
    <row r="354" spans="1:62" s="79" customFormat="1" ht="15" customHeight="1" x14ac:dyDescent="0.25">
      <c r="A354" s="81"/>
      <c r="B354" s="161"/>
      <c r="C354" s="332"/>
      <c r="D354" s="329"/>
      <c r="E354" s="322"/>
      <c r="F354" s="322"/>
      <c r="G354" s="83"/>
      <c r="H354" s="83"/>
      <c r="I354" s="83"/>
      <c r="J354" s="83"/>
      <c r="K354" s="83"/>
      <c r="L354" s="83"/>
      <c r="M354" s="83"/>
      <c r="N354" s="83"/>
      <c r="O354" s="83"/>
      <c r="P354" s="83"/>
      <c r="Q354" s="83"/>
      <c r="R354" s="83"/>
      <c r="S354" s="82"/>
      <c r="T354" s="87"/>
      <c r="U354" s="87"/>
      <c r="V354" s="87"/>
      <c r="W354" s="87"/>
      <c r="X354" s="87"/>
      <c r="Y354" s="87"/>
      <c r="Z354" s="87"/>
      <c r="AA354" s="87"/>
      <c r="AB354" s="87"/>
      <c r="AC354" s="87"/>
      <c r="AD354" s="87"/>
      <c r="AE354" s="87"/>
      <c r="AF354" s="87"/>
      <c r="AG354" s="93"/>
      <c r="AH354" s="87"/>
      <c r="AI354" s="87"/>
      <c r="AJ354" s="87"/>
      <c r="AK354" s="87"/>
      <c r="AL354" s="87"/>
      <c r="AM354" s="87"/>
      <c r="AN354" s="88"/>
      <c r="AO354" s="88"/>
      <c r="AP354" s="87"/>
      <c r="AQ354" s="88"/>
      <c r="AR354" s="87"/>
      <c r="AS354" s="87"/>
      <c r="AT354" s="87"/>
      <c r="AU354" s="87"/>
      <c r="AV354" s="87"/>
      <c r="AW354" s="87"/>
      <c r="AX354" s="87"/>
      <c r="AY354" s="87"/>
      <c r="AZ354" s="89"/>
      <c r="BA354" s="89"/>
      <c r="BB354" s="89"/>
      <c r="BC354" s="89"/>
      <c r="BD354" s="89"/>
      <c r="BE354" s="87"/>
      <c r="BF354" s="87"/>
      <c r="BG354" s="87"/>
      <c r="BH354" s="78"/>
      <c r="BI354" s="78"/>
      <c r="BJ354" s="78"/>
    </row>
    <row r="355" spans="1:62" s="79" customFormat="1" ht="15" customHeight="1" x14ac:dyDescent="0.25">
      <c r="A355" s="81"/>
      <c r="B355" s="161"/>
      <c r="C355" s="332"/>
      <c r="D355" s="329"/>
      <c r="E355" s="322"/>
      <c r="F355" s="322"/>
      <c r="G355" s="83"/>
      <c r="H355" s="83"/>
      <c r="I355" s="83"/>
      <c r="J355" s="83"/>
      <c r="K355" s="83"/>
      <c r="L355" s="83"/>
      <c r="M355" s="83"/>
      <c r="N355" s="83"/>
      <c r="O355" s="83"/>
      <c r="P355" s="83"/>
      <c r="Q355" s="83"/>
      <c r="R355" s="83"/>
      <c r="S355" s="82"/>
      <c r="T355" s="87"/>
      <c r="U355" s="87"/>
      <c r="V355" s="87"/>
      <c r="W355" s="87"/>
      <c r="X355" s="87"/>
      <c r="Y355" s="87"/>
      <c r="Z355" s="87"/>
      <c r="AA355" s="87"/>
      <c r="AB355" s="87"/>
      <c r="AC355" s="87"/>
      <c r="AD355" s="87"/>
      <c r="AE355" s="87"/>
      <c r="AF355" s="87"/>
      <c r="AG355" s="93"/>
      <c r="AH355" s="87"/>
      <c r="AI355" s="87"/>
      <c r="AJ355" s="87"/>
      <c r="AK355" s="87"/>
      <c r="AL355" s="87"/>
      <c r="AM355" s="87"/>
      <c r="AN355" s="88"/>
      <c r="AO355" s="88"/>
      <c r="AP355" s="87"/>
      <c r="AQ355" s="88"/>
      <c r="AR355" s="87"/>
      <c r="AS355" s="87"/>
      <c r="AT355" s="87"/>
      <c r="AU355" s="87"/>
      <c r="AV355" s="87"/>
      <c r="AW355" s="87"/>
      <c r="AX355" s="87"/>
      <c r="AY355" s="87"/>
      <c r="AZ355" s="89"/>
      <c r="BA355" s="89"/>
      <c r="BB355" s="89"/>
      <c r="BC355" s="89"/>
      <c r="BD355" s="89"/>
      <c r="BE355" s="87"/>
      <c r="BF355" s="87"/>
      <c r="BG355" s="87"/>
      <c r="BH355" s="78"/>
      <c r="BI355" s="78"/>
      <c r="BJ355" s="78"/>
    </row>
    <row r="356" spans="1:62" s="79" customFormat="1" ht="15" customHeight="1" x14ac:dyDescent="0.25">
      <c r="A356" s="81"/>
      <c r="B356" s="161"/>
      <c r="C356" s="332"/>
      <c r="D356" s="329"/>
      <c r="E356" s="322"/>
      <c r="F356" s="322"/>
      <c r="G356" s="83"/>
      <c r="H356" s="83"/>
      <c r="I356" s="83"/>
      <c r="J356" s="83"/>
      <c r="K356" s="83"/>
      <c r="L356" s="83"/>
      <c r="M356" s="83"/>
      <c r="N356" s="83"/>
      <c r="O356" s="83"/>
      <c r="P356" s="83"/>
      <c r="Q356" s="83"/>
      <c r="R356" s="83"/>
      <c r="S356" s="82"/>
      <c r="T356" s="87"/>
      <c r="U356" s="87"/>
      <c r="V356" s="87"/>
      <c r="W356" s="87"/>
      <c r="X356" s="87"/>
      <c r="Y356" s="87"/>
      <c r="Z356" s="87"/>
      <c r="AA356" s="87"/>
      <c r="AB356" s="87"/>
      <c r="AC356" s="87"/>
      <c r="AD356" s="87"/>
      <c r="AE356" s="87"/>
      <c r="AF356" s="87"/>
      <c r="AG356" s="93"/>
      <c r="AH356" s="87"/>
      <c r="AI356" s="87"/>
      <c r="AJ356" s="87"/>
      <c r="AK356" s="87"/>
      <c r="AL356" s="87"/>
      <c r="AM356" s="87"/>
      <c r="AN356" s="88"/>
      <c r="AO356" s="88"/>
      <c r="AP356" s="87"/>
      <c r="AQ356" s="88"/>
      <c r="AR356" s="87"/>
      <c r="AS356" s="87"/>
      <c r="AT356" s="87"/>
      <c r="AU356" s="87"/>
      <c r="AV356" s="87"/>
      <c r="AW356" s="87"/>
      <c r="AX356" s="87"/>
      <c r="AY356" s="87"/>
      <c r="AZ356" s="89"/>
      <c r="BA356" s="89"/>
      <c r="BB356" s="89"/>
      <c r="BC356" s="89"/>
      <c r="BD356" s="89"/>
      <c r="BE356" s="87"/>
      <c r="BF356" s="87"/>
      <c r="BG356" s="87"/>
      <c r="BH356" s="78"/>
      <c r="BI356" s="78"/>
      <c r="BJ356" s="78"/>
    </row>
    <row r="357" spans="1:62" s="79" customFormat="1" ht="15" customHeight="1" x14ac:dyDescent="0.25">
      <c r="A357" s="81"/>
      <c r="B357" s="161"/>
      <c r="C357" s="332"/>
      <c r="D357" s="329"/>
      <c r="E357" s="322"/>
      <c r="F357" s="322"/>
      <c r="G357" s="83"/>
      <c r="H357" s="83"/>
      <c r="I357" s="83"/>
      <c r="J357" s="83"/>
      <c r="K357" s="83"/>
      <c r="L357" s="83"/>
      <c r="M357" s="83"/>
      <c r="N357" s="83"/>
      <c r="O357" s="83"/>
      <c r="P357" s="83"/>
      <c r="Q357" s="83"/>
      <c r="R357" s="83"/>
      <c r="S357" s="82"/>
      <c r="T357" s="87"/>
      <c r="U357" s="87"/>
      <c r="V357" s="87"/>
      <c r="W357" s="87"/>
      <c r="X357" s="87"/>
      <c r="Y357" s="87"/>
      <c r="Z357" s="87"/>
      <c r="AA357" s="87"/>
      <c r="AB357" s="87"/>
      <c r="AC357" s="87"/>
      <c r="AD357" s="87"/>
      <c r="AE357" s="87"/>
      <c r="AF357" s="87"/>
      <c r="AG357" s="93"/>
      <c r="AH357" s="87"/>
      <c r="AI357" s="87"/>
      <c r="AJ357" s="87"/>
      <c r="AK357" s="87"/>
      <c r="AL357" s="87"/>
      <c r="AM357" s="87"/>
      <c r="AN357" s="88"/>
      <c r="AO357" s="88"/>
      <c r="AP357" s="87"/>
      <c r="AQ357" s="88"/>
      <c r="AR357" s="87"/>
      <c r="AS357" s="87"/>
      <c r="AT357" s="87"/>
      <c r="AU357" s="87"/>
      <c r="AV357" s="87"/>
      <c r="AW357" s="87"/>
      <c r="AX357" s="87"/>
      <c r="AY357" s="87"/>
      <c r="AZ357" s="89"/>
      <c r="BA357" s="89"/>
      <c r="BB357" s="89"/>
      <c r="BC357" s="89"/>
      <c r="BD357" s="89"/>
      <c r="BE357" s="87"/>
      <c r="BF357" s="87"/>
      <c r="BG357" s="87"/>
      <c r="BH357" s="78"/>
      <c r="BI357" s="78"/>
      <c r="BJ357" s="78"/>
    </row>
    <row r="358" spans="1:62" s="79" customFormat="1" ht="15" customHeight="1" x14ac:dyDescent="0.25">
      <c r="A358" s="81"/>
      <c r="B358" s="161"/>
      <c r="C358" s="332"/>
      <c r="D358" s="329"/>
      <c r="E358" s="322"/>
      <c r="F358" s="322"/>
      <c r="G358" s="83"/>
      <c r="H358" s="83"/>
      <c r="I358" s="83"/>
      <c r="J358" s="83"/>
      <c r="K358" s="83"/>
      <c r="L358" s="83"/>
      <c r="M358" s="83"/>
      <c r="N358" s="83"/>
      <c r="O358" s="83"/>
      <c r="P358" s="83"/>
      <c r="Q358" s="83"/>
      <c r="R358" s="83"/>
      <c r="S358" s="82"/>
      <c r="T358" s="87"/>
      <c r="U358" s="87"/>
      <c r="V358" s="87"/>
      <c r="W358" s="87"/>
      <c r="X358" s="87"/>
      <c r="Y358" s="87"/>
      <c r="Z358" s="87"/>
      <c r="AA358" s="87"/>
      <c r="AB358" s="87"/>
      <c r="AC358" s="87"/>
      <c r="AD358" s="87"/>
      <c r="AE358" s="87"/>
      <c r="AF358" s="87"/>
      <c r="AG358" s="93"/>
      <c r="AH358" s="87"/>
      <c r="AI358" s="87"/>
      <c r="AJ358" s="87"/>
      <c r="AK358" s="87"/>
      <c r="AL358" s="87"/>
      <c r="AM358" s="87"/>
      <c r="AN358" s="88"/>
      <c r="AO358" s="88"/>
      <c r="AP358" s="87"/>
      <c r="AQ358" s="88"/>
      <c r="AR358" s="87"/>
      <c r="AS358" s="87"/>
      <c r="AT358" s="87"/>
      <c r="AU358" s="87"/>
      <c r="AV358" s="87"/>
      <c r="AW358" s="87"/>
      <c r="AX358" s="87"/>
      <c r="AY358" s="87"/>
      <c r="AZ358" s="89"/>
      <c r="BA358" s="89"/>
      <c r="BB358" s="89"/>
      <c r="BC358" s="89"/>
      <c r="BD358" s="89"/>
      <c r="BE358" s="87"/>
      <c r="BF358" s="87"/>
      <c r="BG358" s="87"/>
      <c r="BH358" s="78"/>
      <c r="BI358" s="78"/>
      <c r="BJ358" s="78"/>
    </row>
    <row r="359" spans="1:62" s="79" customFormat="1" ht="15" customHeight="1" x14ac:dyDescent="0.25">
      <c r="A359" s="81"/>
      <c r="B359" s="161"/>
      <c r="C359" s="332"/>
      <c r="D359" s="329"/>
      <c r="E359" s="322"/>
      <c r="F359" s="322"/>
      <c r="G359" s="83"/>
      <c r="H359" s="83"/>
      <c r="I359" s="83"/>
      <c r="J359" s="83"/>
      <c r="K359" s="83"/>
      <c r="L359" s="83"/>
      <c r="M359" s="83"/>
      <c r="N359" s="83"/>
      <c r="O359" s="83"/>
      <c r="P359" s="83"/>
      <c r="Q359" s="83"/>
      <c r="R359" s="83"/>
      <c r="S359" s="82"/>
      <c r="T359" s="87"/>
      <c r="U359" s="87"/>
      <c r="V359" s="87"/>
      <c r="W359" s="87"/>
      <c r="X359" s="87"/>
      <c r="Y359" s="87"/>
      <c r="Z359" s="87"/>
      <c r="AA359" s="87"/>
      <c r="AB359" s="87"/>
      <c r="AC359" s="87"/>
      <c r="AD359" s="87"/>
      <c r="AE359" s="87"/>
      <c r="AF359" s="87"/>
      <c r="AG359" s="93"/>
      <c r="AH359" s="87"/>
      <c r="AI359" s="87"/>
      <c r="AJ359" s="87"/>
      <c r="AK359" s="87"/>
      <c r="AL359" s="87"/>
      <c r="AM359" s="87"/>
      <c r="AN359" s="88"/>
      <c r="AO359" s="88"/>
      <c r="AP359" s="87"/>
      <c r="AQ359" s="88"/>
      <c r="AR359" s="87"/>
      <c r="AS359" s="87"/>
      <c r="AT359" s="87"/>
      <c r="AU359" s="87"/>
      <c r="AV359" s="87"/>
      <c r="AW359" s="87"/>
      <c r="AX359" s="87"/>
      <c r="AY359" s="87"/>
      <c r="AZ359" s="89"/>
      <c r="BA359" s="89"/>
      <c r="BB359" s="89"/>
      <c r="BC359" s="89"/>
      <c r="BD359" s="89"/>
      <c r="BE359" s="87"/>
      <c r="BF359" s="87"/>
      <c r="BG359" s="87"/>
      <c r="BH359" s="78"/>
      <c r="BI359" s="78"/>
      <c r="BJ359" s="78"/>
    </row>
    <row r="360" spans="1:62" s="79" customFormat="1" ht="15" customHeight="1" x14ac:dyDescent="0.25">
      <c r="A360" s="81"/>
      <c r="B360" s="161"/>
      <c r="C360" s="332"/>
      <c r="D360" s="329"/>
      <c r="E360" s="322"/>
      <c r="F360" s="322"/>
      <c r="G360" s="83"/>
      <c r="H360" s="83"/>
      <c r="I360" s="83"/>
      <c r="J360" s="83"/>
      <c r="K360" s="83"/>
      <c r="L360" s="83"/>
      <c r="M360" s="83"/>
      <c r="N360" s="83"/>
      <c r="O360" s="83"/>
      <c r="P360" s="83"/>
      <c r="Q360" s="83"/>
      <c r="R360" s="83"/>
      <c r="S360" s="82"/>
      <c r="T360" s="87"/>
      <c r="U360" s="87"/>
      <c r="V360" s="87"/>
      <c r="W360" s="87"/>
      <c r="X360" s="87"/>
      <c r="Y360" s="87"/>
      <c r="Z360" s="87"/>
      <c r="AA360" s="87"/>
      <c r="AB360" s="87"/>
      <c r="AC360" s="87"/>
      <c r="AD360" s="87"/>
      <c r="AE360" s="87"/>
      <c r="AF360" s="87"/>
      <c r="AG360" s="93"/>
      <c r="AH360" s="87"/>
      <c r="AI360" s="87"/>
      <c r="AJ360" s="87"/>
      <c r="AK360" s="87"/>
      <c r="AL360" s="87"/>
      <c r="AM360" s="87"/>
      <c r="AN360" s="88"/>
      <c r="AO360" s="88"/>
      <c r="AP360" s="87"/>
      <c r="AQ360" s="88"/>
      <c r="AR360" s="87"/>
      <c r="AS360" s="87"/>
      <c r="AT360" s="87"/>
      <c r="AU360" s="87"/>
      <c r="AV360" s="87"/>
      <c r="AW360" s="87"/>
      <c r="AX360" s="87"/>
      <c r="AY360" s="87"/>
      <c r="AZ360" s="89"/>
      <c r="BA360" s="89"/>
      <c r="BB360" s="89"/>
      <c r="BC360" s="89"/>
      <c r="BD360" s="89"/>
      <c r="BE360" s="87"/>
      <c r="BF360" s="87"/>
      <c r="BG360" s="87"/>
      <c r="BH360" s="78"/>
      <c r="BI360" s="78"/>
      <c r="BJ360" s="78"/>
    </row>
    <row r="361" spans="1:62" s="79" customFormat="1" ht="15" customHeight="1" x14ac:dyDescent="0.25">
      <c r="A361" s="81"/>
      <c r="B361" s="161"/>
      <c r="C361" s="332"/>
      <c r="D361" s="329"/>
      <c r="E361" s="322"/>
      <c r="F361" s="322"/>
      <c r="G361" s="83"/>
      <c r="H361" s="83"/>
      <c r="I361" s="83"/>
      <c r="J361" s="83"/>
      <c r="K361" s="83"/>
      <c r="L361" s="83"/>
      <c r="M361" s="83"/>
      <c r="N361" s="83"/>
      <c r="O361" s="83"/>
      <c r="P361" s="83"/>
      <c r="Q361" s="83"/>
      <c r="R361" s="83"/>
      <c r="S361" s="82"/>
      <c r="T361" s="87"/>
      <c r="U361" s="87"/>
      <c r="V361" s="87"/>
      <c r="W361" s="87"/>
      <c r="X361" s="87"/>
      <c r="Y361" s="87"/>
      <c r="Z361" s="87"/>
      <c r="AA361" s="87"/>
      <c r="AB361" s="87"/>
      <c r="AC361" s="87"/>
      <c r="AD361" s="87"/>
      <c r="AE361" s="87"/>
      <c r="AF361" s="87"/>
      <c r="AG361" s="93"/>
      <c r="AH361" s="87"/>
      <c r="AI361" s="87"/>
      <c r="AJ361" s="87"/>
      <c r="AK361" s="87"/>
      <c r="AL361" s="87"/>
      <c r="AM361" s="87"/>
      <c r="AN361" s="88"/>
      <c r="AO361" s="88"/>
      <c r="AP361" s="87"/>
      <c r="AQ361" s="88"/>
      <c r="AR361" s="87"/>
      <c r="AS361" s="87"/>
      <c r="AT361" s="87"/>
      <c r="AU361" s="87"/>
      <c r="AV361" s="87"/>
      <c r="AW361" s="87"/>
      <c r="AX361" s="87"/>
      <c r="AY361" s="87"/>
      <c r="AZ361" s="89"/>
      <c r="BA361" s="89"/>
      <c r="BB361" s="89"/>
      <c r="BC361" s="89"/>
      <c r="BD361" s="89"/>
      <c r="BE361" s="87"/>
      <c r="BF361" s="87"/>
      <c r="BG361" s="87"/>
      <c r="BH361" s="78"/>
      <c r="BI361" s="78"/>
      <c r="BJ361" s="78"/>
    </row>
    <row r="362" spans="1:62" s="79" customFormat="1" ht="15" customHeight="1" x14ac:dyDescent="0.25">
      <c r="A362" s="81"/>
      <c r="B362" s="161"/>
      <c r="C362" s="332"/>
      <c r="D362" s="329"/>
      <c r="E362" s="322"/>
      <c r="F362" s="322"/>
      <c r="G362" s="83"/>
      <c r="H362" s="83"/>
      <c r="I362" s="83"/>
      <c r="J362" s="83"/>
      <c r="K362" s="83"/>
      <c r="L362" s="83"/>
      <c r="M362" s="83"/>
      <c r="N362" s="83"/>
      <c r="O362" s="83"/>
      <c r="P362" s="83"/>
      <c r="Q362" s="83"/>
      <c r="R362" s="83"/>
      <c r="S362" s="82"/>
      <c r="T362" s="87"/>
      <c r="U362" s="87"/>
      <c r="V362" s="87"/>
      <c r="W362" s="87"/>
      <c r="X362" s="87"/>
      <c r="Y362" s="87"/>
      <c r="Z362" s="87"/>
      <c r="AA362" s="87"/>
      <c r="AB362" s="87"/>
      <c r="AC362" s="87"/>
      <c r="AD362" s="87"/>
      <c r="AE362" s="87"/>
      <c r="AF362" s="87"/>
      <c r="AG362" s="93"/>
      <c r="AH362" s="87"/>
      <c r="AI362" s="87"/>
      <c r="AJ362" s="87"/>
      <c r="AK362" s="87"/>
      <c r="AL362" s="87"/>
      <c r="AM362" s="87"/>
      <c r="AN362" s="88"/>
      <c r="AO362" s="88"/>
      <c r="AP362" s="87"/>
      <c r="AQ362" s="88"/>
      <c r="AR362" s="87"/>
      <c r="AS362" s="87"/>
      <c r="AT362" s="87"/>
      <c r="AU362" s="87"/>
      <c r="AV362" s="87"/>
      <c r="AW362" s="87"/>
      <c r="AX362" s="87"/>
      <c r="AY362" s="87"/>
      <c r="AZ362" s="89"/>
      <c r="BA362" s="89"/>
      <c r="BB362" s="89"/>
      <c r="BC362" s="89"/>
      <c r="BD362" s="89"/>
      <c r="BE362" s="87"/>
      <c r="BF362" s="87"/>
      <c r="BG362" s="87"/>
      <c r="BH362" s="78"/>
      <c r="BI362" s="78"/>
      <c r="BJ362" s="78"/>
    </row>
    <row r="363" spans="1:62" s="79" customFormat="1" ht="15" customHeight="1" x14ac:dyDescent="0.25">
      <c r="A363" s="81"/>
      <c r="B363" s="161"/>
      <c r="C363" s="332"/>
      <c r="D363" s="329"/>
      <c r="E363" s="322"/>
      <c r="F363" s="322"/>
      <c r="G363" s="83"/>
      <c r="H363" s="83"/>
      <c r="I363" s="83"/>
      <c r="J363" s="83"/>
      <c r="K363" s="83"/>
      <c r="L363" s="83"/>
      <c r="M363" s="83"/>
      <c r="N363" s="83"/>
      <c r="O363" s="83"/>
      <c r="P363" s="83"/>
      <c r="Q363" s="83"/>
      <c r="R363" s="83"/>
      <c r="S363" s="82"/>
      <c r="T363" s="87"/>
      <c r="U363" s="87"/>
      <c r="V363" s="87"/>
      <c r="W363" s="87"/>
      <c r="X363" s="87"/>
      <c r="Y363" s="87"/>
      <c r="Z363" s="87"/>
      <c r="AA363" s="87"/>
      <c r="AB363" s="87"/>
      <c r="AC363" s="87"/>
      <c r="AD363" s="87"/>
      <c r="AE363" s="87"/>
      <c r="AF363" s="87"/>
      <c r="AG363" s="93"/>
      <c r="AH363" s="87"/>
      <c r="AI363" s="87"/>
      <c r="AJ363" s="87"/>
      <c r="AK363" s="87"/>
      <c r="AL363" s="87"/>
      <c r="AM363" s="87"/>
      <c r="AN363" s="88"/>
      <c r="AO363" s="88"/>
      <c r="AP363" s="87"/>
      <c r="AQ363" s="88"/>
      <c r="AR363" s="87"/>
      <c r="AS363" s="87"/>
      <c r="AT363" s="87"/>
      <c r="AU363" s="87"/>
      <c r="AV363" s="87"/>
      <c r="AW363" s="87"/>
      <c r="AX363" s="87"/>
      <c r="AY363" s="87"/>
      <c r="AZ363" s="89"/>
      <c r="BA363" s="89"/>
      <c r="BB363" s="89"/>
      <c r="BC363" s="89"/>
      <c r="BD363" s="89"/>
      <c r="BE363" s="87"/>
      <c r="BF363" s="87"/>
      <c r="BG363" s="87"/>
      <c r="BH363" s="78"/>
      <c r="BI363" s="78"/>
      <c r="BJ363" s="78"/>
    </row>
    <row r="364" spans="1:62" s="79" customFormat="1" ht="15" customHeight="1" x14ac:dyDescent="0.25">
      <c r="A364" s="81"/>
      <c r="B364" s="161"/>
      <c r="C364" s="332"/>
      <c r="D364" s="329"/>
      <c r="E364" s="322"/>
      <c r="F364" s="322"/>
      <c r="G364" s="83"/>
      <c r="H364" s="83"/>
      <c r="I364" s="83"/>
      <c r="J364" s="83"/>
      <c r="K364" s="83"/>
      <c r="L364" s="83"/>
      <c r="M364" s="83"/>
      <c r="N364" s="83"/>
      <c r="O364" s="83"/>
      <c r="P364" s="83"/>
      <c r="Q364" s="83"/>
      <c r="R364" s="83"/>
      <c r="S364" s="82"/>
      <c r="T364" s="87"/>
      <c r="U364" s="87"/>
      <c r="V364" s="87"/>
      <c r="W364" s="87"/>
      <c r="X364" s="87"/>
      <c r="Y364" s="87"/>
      <c r="Z364" s="87"/>
      <c r="AA364" s="87"/>
      <c r="AB364" s="87"/>
      <c r="AC364" s="87"/>
      <c r="AD364" s="87"/>
      <c r="AE364" s="87"/>
      <c r="AF364" s="87"/>
      <c r="AG364" s="93"/>
      <c r="AH364" s="87"/>
      <c r="AI364" s="87"/>
      <c r="AJ364" s="87"/>
      <c r="AK364" s="87"/>
      <c r="AL364" s="87"/>
      <c r="AM364" s="87"/>
      <c r="AN364" s="88"/>
      <c r="AO364" s="88"/>
      <c r="AP364" s="87"/>
      <c r="AQ364" s="88"/>
      <c r="AR364" s="87"/>
      <c r="AS364" s="87"/>
      <c r="AT364" s="87"/>
      <c r="AU364" s="87"/>
      <c r="AV364" s="87"/>
      <c r="AW364" s="87"/>
      <c r="AX364" s="87"/>
      <c r="AY364" s="87"/>
      <c r="AZ364" s="89"/>
      <c r="BA364" s="89"/>
      <c r="BB364" s="89"/>
      <c r="BC364" s="89"/>
      <c r="BD364" s="89"/>
      <c r="BE364" s="87"/>
      <c r="BF364" s="87"/>
      <c r="BG364" s="87"/>
      <c r="BH364" s="78"/>
      <c r="BI364" s="78"/>
      <c r="BJ364" s="78"/>
    </row>
    <row r="365" spans="1:62" s="79" customFormat="1" ht="15" customHeight="1" x14ac:dyDescent="0.25">
      <c r="A365" s="81"/>
      <c r="B365" s="161"/>
      <c r="C365" s="332"/>
      <c r="D365" s="329"/>
      <c r="E365" s="322"/>
      <c r="F365" s="322"/>
      <c r="G365" s="83"/>
      <c r="H365" s="83"/>
      <c r="I365" s="83"/>
      <c r="J365" s="83"/>
      <c r="K365" s="83"/>
      <c r="L365" s="83"/>
      <c r="M365" s="83"/>
      <c r="N365" s="83"/>
      <c r="O365" s="83"/>
      <c r="P365" s="83"/>
      <c r="Q365" s="83"/>
      <c r="R365" s="83"/>
      <c r="S365" s="82"/>
      <c r="T365" s="87"/>
      <c r="U365" s="87"/>
      <c r="V365" s="87"/>
      <c r="W365" s="87"/>
      <c r="X365" s="87"/>
      <c r="Y365" s="87"/>
      <c r="Z365" s="87"/>
      <c r="AA365" s="87"/>
      <c r="AB365" s="87"/>
      <c r="AC365" s="87"/>
      <c r="AD365" s="87"/>
      <c r="AE365" s="87"/>
      <c r="AF365" s="87"/>
      <c r="AG365" s="93"/>
      <c r="AH365" s="87"/>
      <c r="AI365" s="87"/>
      <c r="AJ365" s="87"/>
      <c r="AK365" s="87"/>
      <c r="AL365" s="87"/>
      <c r="AM365" s="87"/>
      <c r="AN365" s="88"/>
      <c r="AO365" s="88"/>
      <c r="AP365" s="87"/>
      <c r="AQ365" s="88"/>
      <c r="AR365" s="87"/>
      <c r="AS365" s="87"/>
      <c r="AT365" s="87"/>
      <c r="AU365" s="87"/>
      <c r="AV365" s="87"/>
      <c r="AW365" s="87"/>
      <c r="AX365" s="87"/>
      <c r="AY365" s="87"/>
      <c r="AZ365" s="89"/>
      <c r="BA365" s="89"/>
      <c r="BB365" s="89"/>
      <c r="BC365" s="89"/>
      <c r="BD365" s="89"/>
      <c r="BE365" s="87"/>
      <c r="BF365" s="87"/>
      <c r="BG365" s="87"/>
      <c r="BH365" s="78"/>
      <c r="BI365" s="78"/>
      <c r="BJ365" s="78"/>
    </row>
    <row r="366" spans="1:62" s="79" customFormat="1" ht="15" customHeight="1" x14ac:dyDescent="0.25">
      <c r="A366" s="81"/>
      <c r="B366" s="161"/>
      <c r="C366" s="332"/>
      <c r="D366" s="329"/>
      <c r="E366" s="322"/>
      <c r="F366" s="322"/>
      <c r="G366" s="83"/>
      <c r="H366" s="83"/>
      <c r="I366" s="83"/>
      <c r="J366" s="83"/>
      <c r="K366" s="83"/>
      <c r="L366" s="83"/>
      <c r="M366" s="83"/>
      <c r="N366" s="83"/>
      <c r="O366" s="83"/>
      <c r="P366" s="83"/>
      <c r="Q366" s="83"/>
      <c r="R366" s="83"/>
      <c r="S366" s="82"/>
      <c r="T366" s="87"/>
      <c r="U366" s="87"/>
      <c r="V366" s="87"/>
      <c r="W366" s="87"/>
      <c r="X366" s="87"/>
      <c r="Y366" s="87"/>
      <c r="Z366" s="87"/>
      <c r="AA366" s="87"/>
      <c r="AB366" s="87"/>
      <c r="AC366" s="87"/>
      <c r="AD366" s="87"/>
      <c r="AE366" s="87"/>
      <c r="AF366" s="87"/>
      <c r="AG366" s="93"/>
      <c r="AH366" s="87"/>
      <c r="AI366" s="87"/>
      <c r="AJ366" s="87"/>
      <c r="AK366" s="87"/>
      <c r="AL366" s="87"/>
      <c r="AM366" s="87"/>
      <c r="AN366" s="88"/>
      <c r="AO366" s="88"/>
      <c r="AP366" s="87"/>
      <c r="AQ366" s="88"/>
      <c r="AR366" s="87"/>
      <c r="AS366" s="87"/>
      <c r="AT366" s="87"/>
      <c r="AU366" s="87"/>
      <c r="AV366" s="87"/>
      <c r="AW366" s="87"/>
      <c r="AX366" s="87"/>
      <c r="AY366" s="87"/>
      <c r="AZ366" s="89"/>
      <c r="BA366" s="89"/>
      <c r="BB366" s="89"/>
      <c r="BC366" s="89"/>
      <c r="BD366" s="89"/>
      <c r="BE366" s="87"/>
      <c r="BF366" s="87"/>
      <c r="BG366" s="87"/>
      <c r="BH366" s="78"/>
      <c r="BI366" s="78"/>
      <c r="BJ366" s="78"/>
    </row>
    <row r="367" spans="1:62" s="79" customFormat="1" ht="15" customHeight="1" x14ac:dyDescent="0.25">
      <c r="A367" s="81"/>
      <c r="B367" s="161"/>
      <c r="C367" s="332"/>
      <c r="D367" s="329"/>
      <c r="E367" s="322"/>
      <c r="F367" s="322"/>
      <c r="G367" s="83"/>
      <c r="H367" s="83"/>
      <c r="I367" s="83"/>
      <c r="J367" s="83"/>
      <c r="K367" s="83"/>
      <c r="L367" s="83"/>
      <c r="M367" s="83"/>
      <c r="N367" s="83"/>
      <c r="O367" s="83"/>
      <c r="P367" s="83"/>
      <c r="Q367" s="83"/>
      <c r="R367" s="83"/>
      <c r="S367" s="82"/>
      <c r="T367" s="87"/>
      <c r="U367" s="87"/>
      <c r="V367" s="87"/>
      <c r="W367" s="87"/>
      <c r="X367" s="87"/>
      <c r="Y367" s="87"/>
      <c r="Z367" s="87"/>
      <c r="AA367" s="87"/>
      <c r="AB367" s="87"/>
      <c r="AC367" s="87"/>
      <c r="AD367" s="87"/>
      <c r="AE367" s="87"/>
      <c r="AF367" s="87"/>
      <c r="AG367" s="93"/>
      <c r="AH367" s="87"/>
      <c r="AI367" s="87"/>
      <c r="AJ367" s="87"/>
      <c r="AK367" s="87"/>
      <c r="AL367" s="87"/>
      <c r="AM367" s="87"/>
      <c r="AN367" s="88"/>
      <c r="AO367" s="88"/>
      <c r="AP367" s="87"/>
      <c r="AQ367" s="88"/>
      <c r="AR367" s="87"/>
      <c r="AS367" s="87"/>
      <c r="AT367" s="87"/>
      <c r="AU367" s="87"/>
      <c r="AV367" s="87"/>
      <c r="AW367" s="87"/>
      <c r="AX367" s="87"/>
      <c r="AY367" s="87"/>
      <c r="AZ367" s="89"/>
      <c r="BA367" s="89"/>
      <c r="BB367" s="89"/>
      <c r="BC367" s="89"/>
      <c r="BD367" s="89"/>
      <c r="BE367" s="87"/>
      <c r="BF367" s="87"/>
      <c r="BG367" s="87"/>
      <c r="BH367" s="78"/>
      <c r="BI367" s="78"/>
      <c r="BJ367" s="78"/>
    </row>
    <row r="368" spans="1:62" s="79" customFormat="1" ht="15" customHeight="1" x14ac:dyDescent="0.25">
      <c r="A368" s="81"/>
      <c r="B368" s="161"/>
      <c r="C368" s="332"/>
      <c r="D368" s="329"/>
      <c r="E368" s="322"/>
      <c r="F368" s="322"/>
      <c r="G368" s="83"/>
      <c r="H368" s="83"/>
      <c r="I368" s="83"/>
      <c r="J368" s="83"/>
      <c r="K368" s="83"/>
      <c r="L368" s="83"/>
      <c r="M368" s="83"/>
      <c r="N368" s="83"/>
      <c r="O368" s="83"/>
      <c r="P368" s="83"/>
      <c r="Q368" s="83"/>
      <c r="R368" s="83"/>
      <c r="S368" s="82"/>
      <c r="T368" s="87"/>
      <c r="U368" s="87"/>
      <c r="V368" s="87"/>
      <c r="W368" s="87"/>
      <c r="X368" s="87"/>
      <c r="Y368" s="87"/>
      <c r="Z368" s="87"/>
      <c r="AA368" s="87"/>
      <c r="AB368" s="87"/>
      <c r="AC368" s="87"/>
      <c r="AD368" s="87"/>
      <c r="AE368" s="87"/>
      <c r="AF368" s="87"/>
      <c r="AG368" s="93"/>
      <c r="AH368" s="87"/>
      <c r="AI368" s="87"/>
      <c r="AJ368" s="87"/>
      <c r="AK368" s="87"/>
      <c r="AL368" s="87"/>
      <c r="AM368" s="87"/>
      <c r="AN368" s="88"/>
      <c r="AO368" s="88"/>
      <c r="AP368" s="87"/>
      <c r="AQ368" s="88"/>
      <c r="AR368" s="87"/>
      <c r="AS368" s="87"/>
      <c r="AT368" s="87"/>
      <c r="AU368" s="87"/>
      <c r="AV368" s="87"/>
      <c r="AW368" s="87"/>
      <c r="AX368" s="87"/>
      <c r="AY368" s="87"/>
      <c r="AZ368" s="89"/>
      <c r="BA368" s="89"/>
      <c r="BB368" s="89"/>
      <c r="BC368" s="89"/>
      <c r="BD368" s="89"/>
      <c r="BE368" s="87"/>
      <c r="BF368" s="87"/>
      <c r="BG368" s="87"/>
      <c r="BH368" s="78"/>
      <c r="BI368" s="78"/>
      <c r="BJ368" s="78"/>
    </row>
    <row r="369" spans="1:62" s="79" customFormat="1" ht="15" customHeight="1" x14ac:dyDescent="0.25">
      <c r="A369" s="81"/>
      <c r="B369" s="161"/>
      <c r="C369" s="332"/>
      <c r="D369" s="329"/>
      <c r="E369" s="322"/>
      <c r="F369" s="322"/>
      <c r="G369" s="83"/>
      <c r="H369" s="83"/>
      <c r="I369" s="83"/>
      <c r="J369" s="83"/>
      <c r="K369" s="83"/>
      <c r="L369" s="83"/>
      <c r="M369" s="83"/>
      <c r="N369" s="83"/>
      <c r="O369" s="83"/>
      <c r="P369" s="83"/>
      <c r="Q369" s="83"/>
      <c r="R369" s="83"/>
      <c r="S369" s="82"/>
      <c r="T369" s="87"/>
      <c r="U369" s="87"/>
      <c r="V369" s="87"/>
      <c r="W369" s="87"/>
      <c r="X369" s="87"/>
      <c r="Y369" s="87"/>
      <c r="Z369" s="87"/>
      <c r="AA369" s="87"/>
      <c r="AB369" s="87"/>
      <c r="AC369" s="87"/>
      <c r="AD369" s="87"/>
      <c r="AE369" s="87"/>
      <c r="AF369" s="87"/>
      <c r="AG369" s="93"/>
      <c r="AH369" s="87"/>
      <c r="AI369" s="87"/>
      <c r="AJ369" s="87"/>
      <c r="AK369" s="87"/>
      <c r="AL369" s="87"/>
      <c r="AM369" s="87"/>
      <c r="AN369" s="88"/>
      <c r="AO369" s="88"/>
      <c r="AP369" s="87"/>
      <c r="AQ369" s="88"/>
      <c r="AR369" s="87"/>
      <c r="AS369" s="87"/>
      <c r="AT369" s="87"/>
      <c r="AU369" s="87"/>
      <c r="AV369" s="87"/>
      <c r="AW369" s="87"/>
      <c r="AX369" s="87"/>
      <c r="AY369" s="87"/>
      <c r="AZ369" s="89"/>
      <c r="BA369" s="89"/>
      <c r="BB369" s="89"/>
      <c r="BC369" s="89"/>
      <c r="BD369" s="89"/>
      <c r="BE369" s="87"/>
      <c r="BF369" s="87"/>
      <c r="BG369" s="87"/>
      <c r="BH369" s="78"/>
      <c r="BI369" s="78"/>
      <c r="BJ369" s="78"/>
    </row>
    <row r="370" spans="1:62" s="79" customFormat="1" ht="15" customHeight="1" x14ac:dyDescent="0.25">
      <c r="A370" s="81"/>
      <c r="B370" s="161"/>
      <c r="C370" s="332"/>
      <c r="D370" s="329"/>
      <c r="E370" s="322"/>
      <c r="F370" s="322"/>
      <c r="G370" s="83"/>
      <c r="H370" s="83"/>
      <c r="I370" s="83"/>
      <c r="J370" s="83"/>
      <c r="K370" s="83"/>
      <c r="L370" s="83"/>
      <c r="M370" s="83"/>
      <c r="N370" s="83"/>
      <c r="O370" s="83"/>
      <c r="P370" s="83"/>
      <c r="Q370" s="83"/>
      <c r="R370" s="83"/>
      <c r="S370" s="82"/>
      <c r="T370" s="87"/>
      <c r="U370" s="87"/>
      <c r="V370" s="87"/>
      <c r="W370" s="87"/>
      <c r="X370" s="87"/>
      <c r="Y370" s="87"/>
      <c r="Z370" s="87"/>
      <c r="AA370" s="87"/>
      <c r="AB370" s="87"/>
      <c r="AC370" s="87"/>
      <c r="AD370" s="87"/>
      <c r="AE370" s="87"/>
      <c r="AF370" s="87"/>
      <c r="AG370" s="93"/>
      <c r="AH370" s="87"/>
      <c r="AI370" s="87"/>
      <c r="AJ370" s="87"/>
      <c r="AK370" s="87"/>
      <c r="AL370" s="87"/>
      <c r="AM370" s="87"/>
      <c r="AN370" s="88"/>
      <c r="AO370" s="88"/>
      <c r="AP370" s="87"/>
      <c r="AQ370" s="88"/>
      <c r="AR370" s="87"/>
      <c r="AS370" s="87"/>
      <c r="AT370" s="87"/>
      <c r="AU370" s="87"/>
      <c r="AV370" s="87"/>
      <c r="AW370" s="87"/>
      <c r="AX370" s="87"/>
      <c r="AY370" s="87"/>
      <c r="AZ370" s="89"/>
      <c r="BA370" s="89"/>
      <c r="BB370" s="89"/>
      <c r="BC370" s="89"/>
      <c r="BD370" s="89"/>
      <c r="BE370" s="87"/>
      <c r="BF370" s="87"/>
      <c r="BG370" s="87"/>
      <c r="BH370" s="78"/>
      <c r="BI370" s="78"/>
      <c r="BJ370" s="78"/>
    </row>
    <row r="371" spans="1:62" s="79" customFormat="1" ht="15" customHeight="1" x14ac:dyDescent="0.25">
      <c r="A371" s="81"/>
      <c r="B371" s="161"/>
      <c r="C371" s="332"/>
      <c r="D371" s="329"/>
      <c r="E371" s="322"/>
      <c r="F371" s="322"/>
      <c r="G371" s="83"/>
      <c r="H371" s="83"/>
      <c r="I371" s="83"/>
      <c r="J371" s="83"/>
      <c r="K371" s="83"/>
      <c r="L371" s="83"/>
      <c r="M371" s="83"/>
      <c r="N371" s="83"/>
      <c r="O371" s="83"/>
      <c r="P371" s="83"/>
      <c r="Q371" s="83"/>
      <c r="R371" s="83"/>
      <c r="S371" s="82"/>
      <c r="T371" s="87"/>
      <c r="U371" s="87"/>
      <c r="V371" s="87"/>
      <c r="W371" s="87"/>
      <c r="X371" s="87"/>
      <c r="Y371" s="87"/>
      <c r="Z371" s="87"/>
      <c r="AA371" s="87"/>
      <c r="AB371" s="87"/>
      <c r="AC371" s="87"/>
      <c r="AD371" s="87"/>
      <c r="AE371" s="87"/>
      <c r="AF371" s="87"/>
      <c r="AG371" s="93"/>
      <c r="AH371" s="87"/>
      <c r="AI371" s="87"/>
      <c r="AJ371" s="87"/>
      <c r="AK371" s="87"/>
      <c r="AL371" s="87"/>
      <c r="AM371" s="87"/>
      <c r="AN371" s="88"/>
      <c r="AO371" s="88"/>
      <c r="AP371" s="87"/>
      <c r="AQ371" s="88"/>
      <c r="AR371" s="87"/>
      <c r="AS371" s="87"/>
      <c r="AT371" s="87"/>
      <c r="AU371" s="87"/>
      <c r="AV371" s="87"/>
      <c r="AW371" s="87"/>
      <c r="AX371" s="87"/>
      <c r="AY371" s="87"/>
      <c r="AZ371" s="89"/>
      <c r="BA371" s="89"/>
      <c r="BB371" s="89"/>
      <c r="BC371" s="89"/>
      <c r="BD371" s="89"/>
      <c r="BE371" s="87"/>
      <c r="BF371" s="87"/>
      <c r="BG371" s="87"/>
      <c r="BH371" s="78"/>
      <c r="BI371" s="78"/>
      <c r="BJ371" s="78"/>
    </row>
    <row r="372" spans="1:62" s="79" customFormat="1" ht="15" customHeight="1" x14ac:dyDescent="0.25">
      <c r="A372" s="81"/>
      <c r="B372" s="161"/>
      <c r="C372" s="332"/>
      <c r="D372" s="329"/>
      <c r="E372" s="322"/>
      <c r="F372" s="322"/>
      <c r="G372" s="83"/>
      <c r="H372" s="83"/>
      <c r="I372" s="83"/>
      <c r="J372" s="83"/>
      <c r="K372" s="83"/>
      <c r="L372" s="83"/>
      <c r="M372" s="83"/>
      <c r="N372" s="83"/>
      <c r="O372" s="83"/>
      <c r="P372" s="83"/>
      <c r="Q372" s="83"/>
      <c r="R372" s="83"/>
      <c r="S372" s="82"/>
      <c r="T372" s="87"/>
      <c r="U372" s="87"/>
      <c r="V372" s="87"/>
      <c r="W372" s="87"/>
      <c r="X372" s="87"/>
      <c r="Y372" s="87"/>
      <c r="Z372" s="87"/>
      <c r="AA372" s="87"/>
      <c r="AB372" s="87"/>
      <c r="AC372" s="87"/>
      <c r="AD372" s="87"/>
      <c r="AE372" s="87"/>
      <c r="AF372" s="87"/>
      <c r="AG372" s="93"/>
      <c r="AH372" s="87"/>
      <c r="AI372" s="87"/>
      <c r="AJ372" s="87"/>
      <c r="AK372" s="87"/>
      <c r="AL372" s="87"/>
      <c r="AM372" s="87"/>
      <c r="AN372" s="88"/>
      <c r="AO372" s="88"/>
      <c r="AP372" s="87"/>
      <c r="AQ372" s="88"/>
      <c r="AR372" s="87"/>
      <c r="AS372" s="87"/>
      <c r="AT372" s="87"/>
      <c r="AU372" s="87"/>
      <c r="AV372" s="87"/>
      <c r="AW372" s="87"/>
      <c r="AX372" s="87"/>
      <c r="AY372" s="87"/>
      <c r="AZ372" s="89"/>
      <c r="BA372" s="89"/>
      <c r="BB372" s="89"/>
      <c r="BC372" s="89"/>
      <c r="BD372" s="89"/>
      <c r="BE372" s="87"/>
      <c r="BF372" s="87"/>
      <c r="BG372" s="87"/>
      <c r="BH372" s="78"/>
      <c r="BI372" s="78"/>
      <c r="BJ372" s="78"/>
    </row>
    <row r="373" spans="1:62" s="79" customFormat="1" ht="15" customHeight="1" x14ac:dyDescent="0.25">
      <c r="A373" s="81"/>
      <c r="B373" s="161"/>
      <c r="C373" s="332"/>
      <c r="D373" s="329"/>
      <c r="E373" s="322"/>
      <c r="F373" s="322"/>
      <c r="G373" s="83"/>
      <c r="H373" s="83"/>
      <c r="I373" s="83"/>
      <c r="J373" s="83"/>
      <c r="K373" s="83"/>
      <c r="L373" s="83"/>
      <c r="M373" s="83"/>
      <c r="N373" s="83"/>
      <c r="O373" s="83"/>
      <c r="P373" s="83"/>
      <c r="Q373" s="83"/>
      <c r="R373" s="83"/>
      <c r="S373" s="82"/>
      <c r="T373" s="87"/>
      <c r="U373" s="87"/>
      <c r="V373" s="87"/>
      <c r="W373" s="87"/>
      <c r="X373" s="87"/>
      <c r="Y373" s="87"/>
      <c r="Z373" s="87"/>
      <c r="AA373" s="87"/>
      <c r="AB373" s="87"/>
      <c r="AC373" s="87"/>
      <c r="AD373" s="87"/>
      <c r="AE373" s="87"/>
      <c r="AF373" s="87"/>
      <c r="AG373" s="93"/>
      <c r="AH373" s="87"/>
      <c r="AI373" s="87"/>
      <c r="AJ373" s="87"/>
      <c r="AK373" s="87"/>
      <c r="AL373" s="87"/>
      <c r="AM373" s="87"/>
      <c r="AN373" s="88"/>
      <c r="AO373" s="88"/>
      <c r="AP373" s="87"/>
      <c r="AQ373" s="88"/>
      <c r="AR373" s="87"/>
      <c r="AS373" s="87"/>
      <c r="AT373" s="87"/>
      <c r="AU373" s="87"/>
      <c r="AV373" s="87"/>
      <c r="AW373" s="87"/>
      <c r="AX373" s="87"/>
      <c r="AY373" s="87"/>
      <c r="AZ373" s="89"/>
      <c r="BA373" s="89"/>
      <c r="BB373" s="89"/>
      <c r="BC373" s="89"/>
      <c r="BD373" s="89"/>
      <c r="BE373" s="87"/>
      <c r="BF373" s="87"/>
      <c r="BG373" s="87"/>
      <c r="BH373" s="78"/>
      <c r="BI373" s="78"/>
      <c r="BJ373" s="78"/>
    </row>
    <row r="374" spans="1:62" s="79" customFormat="1" ht="15" customHeight="1" x14ac:dyDescent="0.25">
      <c r="A374" s="81"/>
      <c r="B374" s="161"/>
      <c r="C374" s="332"/>
      <c r="D374" s="329"/>
      <c r="E374" s="322"/>
      <c r="F374" s="322"/>
      <c r="G374" s="83"/>
      <c r="H374" s="83"/>
      <c r="I374" s="83"/>
      <c r="J374" s="83"/>
      <c r="K374" s="83"/>
      <c r="L374" s="83"/>
      <c r="M374" s="83"/>
      <c r="N374" s="83"/>
      <c r="O374" s="83"/>
      <c r="P374" s="83"/>
      <c r="Q374" s="83"/>
      <c r="R374" s="83"/>
      <c r="S374" s="82"/>
      <c r="T374" s="87"/>
      <c r="U374" s="87"/>
      <c r="V374" s="87"/>
      <c r="W374" s="87"/>
      <c r="X374" s="87"/>
      <c r="Y374" s="87"/>
      <c r="Z374" s="87"/>
      <c r="AA374" s="87"/>
      <c r="AB374" s="87"/>
      <c r="AC374" s="87"/>
      <c r="AD374" s="87"/>
      <c r="AE374" s="87"/>
      <c r="AF374" s="87"/>
      <c r="AG374" s="93"/>
      <c r="AH374" s="87"/>
      <c r="AI374" s="87"/>
      <c r="AJ374" s="87"/>
      <c r="AK374" s="87"/>
      <c r="AL374" s="87"/>
      <c r="AM374" s="87"/>
      <c r="AN374" s="88"/>
      <c r="AO374" s="88"/>
      <c r="AP374" s="87"/>
      <c r="AQ374" s="88"/>
      <c r="AR374" s="87"/>
      <c r="AS374" s="87"/>
      <c r="AT374" s="87"/>
      <c r="AU374" s="87"/>
      <c r="AV374" s="87"/>
      <c r="AW374" s="87"/>
      <c r="AX374" s="87"/>
      <c r="AY374" s="87"/>
      <c r="AZ374" s="89"/>
      <c r="BA374" s="89"/>
      <c r="BB374" s="89"/>
      <c r="BC374" s="89"/>
      <c r="BD374" s="89"/>
      <c r="BE374" s="87"/>
      <c r="BF374" s="87"/>
      <c r="BG374" s="87"/>
      <c r="BH374" s="78"/>
      <c r="BI374" s="78"/>
      <c r="BJ374" s="78"/>
    </row>
    <row r="375" spans="1:62" s="79" customFormat="1" ht="15" customHeight="1" x14ac:dyDescent="0.25">
      <c r="A375" s="81"/>
      <c r="B375" s="161"/>
      <c r="C375" s="332"/>
      <c r="D375" s="329"/>
      <c r="E375" s="322"/>
      <c r="F375" s="322"/>
      <c r="G375" s="83"/>
      <c r="H375" s="83"/>
      <c r="I375" s="83"/>
      <c r="J375" s="83"/>
      <c r="K375" s="83"/>
      <c r="L375" s="83"/>
      <c r="M375" s="83"/>
      <c r="N375" s="83"/>
      <c r="O375" s="83"/>
      <c r="P375" s="83"/>
      <c r="Q375" s="83"/>
      <c r="R375" s="83"/>
      <c r="S375" s="82"/>
      <c r="T375" s="87"/>
      <c r="U375" s="87"/>
      <c r="V375" s="87"/>
      <c r="W375" s="87"/>
      <c r="X375" s="87"/>
      <c r="Y375" s="87"/>
      <c r="Z375" s="87"/>
      <c r="AA375" s="87"/>
      <c r="AB375" s="87"/>
      <c r="AC375" s="87"/>
      <c r="AD375" s="87"/>
      <c r="AE375" s="87"/>
      <c r="AF375" s="87"/>
      <c r="AG375" s="93"/>
      <c r="AH375" s="87"/>
      <c r="AI375" s="87"/>
      <c r="AJ375" s="87"/>
      <c r="AK375" s="87"/>
      <c r="AL375" s="87"/>
      <c r="AM375" s="87"/>
      <c r="AN375" s="88"/>
      <c r="AO375" s="88"/>
      <c r="AP375" s="87"/>
      <c r="AQ375" s="88"/>
      <c r="AR375" s="87"/>
      <c r="AS375" s="87"/>
      <c r="AT375" s="87"/>
      <c r="AU375" s="87"/>
      <c r="AV375" s="87"/>
      <c r="AW375" s="87"/>
      <c r="AX375" s="87"/>
      <c r="AY375" s="87"/>
      <c r="AZ375" s="89"/>
      <c r="BA375" s="89"/>
      <c r="BB375" s="89"/>
      <c r="BC375" s="89"/>
      <c r="BD375" s="89"/>
      <c r="BE375" s="87"/>
      <c r="BF375" s="87"/>
      <c r="BG375" s="87"/>
      <c r="BH375" s="78"/>
      <c r="BI375" s="78"/>
      <c r="BJ375" s="78"/>
    </row>
    <row r="376" spans="1:62" s="79" customFormat="1" ht="15" customHeight="1" x14ac:dyDescent="0.25">
      <c r="A376" s="81"/>
      <c r="B376" s="161"/>
      <c r="C376" s="332"/>
      <c r="D376" s="329"/>
      <c r="E376" s="322"/>
      <c r="F376" s="322"/>
      <c r="G376" s="83"/>
      <c r="H376" s="83"/>
      <c r="I376" s="83"/>
      <c r="J376" s="83"/>
      <c r="K376" s="83"/>
      <c r="L376" s="83"/>
      <c r="M376" s="83"/>
      <c r="N376" s="83"/>
      <c r="O376" s="83"/>
      <c r="P376" s="83"/>
      <c r="Q376" s="83"/>
      <c r="R376" s="83"/>
      <c r="S376" s="82"/>
      <c r="T376" s="87"/>
      <c r="U376" s="87"/>
      <c r="V376" s="87"/>
      <c r="W376" s="87"/>
      <c r="X376" s="87"/>
      <c r="Y376" s="87"/>
      <c r="Z376" s="87"/>
      <c r="AA376" s="87"/>
      <c r="AB376" s="87"/>
      <c r="AC376" s="87"/>
      <c r="AD376" s="87"/>
      <c r="AE376" s="87"/>
      <c r="AF376" s="87"/>
      <c r="AG376" s="93"/>
      <c r="AH376" s="87"/>
      <c r="AI376" s="87"/>
      <c r="AJ376" s="87"/>
      <c r="AK376" s="87"/>
      <c r="AL376" s="87"/>
      <c r="AM376" s="87"/>
      <c r="AN376" s="88"/>
      <c r="AO376" s="88"/>
      <c r="AP376" s="87"/>
      <c r="AQ376" s="88"/>
      <c r="AR376" s="87"/>
      <c r="AS376" s="87"/>
      <c r="AT376" s="87"/>
      <c r="AU376" s="87"/>
      <c r="AV376" s="87"/>
      <c r="AW376" s="87"/>
      <c r="AX376" s="87"/>
      <c r="AY376" s="87"/>
      <c r="AZ376" s="89"/>
      <c r="BA376" s="89"/>
      <c r="BB376" s="89"/>
      <c r="BC376" s="89"/>
      <c r="BD376" s="89"/>
      <c r="BE376" s="87"/>
      <c r="BF376" s="87"/>
      <c r="BG376" s="87"/>
      <c r="BH376" s="78"/>
      <c r="BI376" s="78"/>
      <c r="BJ376" s="78"/>
    </row>
    <row r="377" spans="1:62" s="79" customFormat="1" ht="15" customHeight="1" x14ac:dyDescent="0.25">
      <c r="A377" s="81"/>
      <c r="B377" s="161"/>
      <c r="C377" s="332"/>
      <c r="D377" s="329"/>
      <c r="E377" s="322"/>
      <c r="F377" s="322"/>
      <c r="G377" s="83"/>
      <c r="H377" s="83"/>
      <c r="I377" s="83"/>
      <c r="J377" s="83"/>
      <c r="K377" s="83"/>
      <c r="L377" s="83"/>
      <c r="M377" s="83"/>
      <c r="N377" s="83"/>
      <c r="O377" s="83"/>
      <c r="P377" s="83"/>
      <c r="Q377" s="83"/>
      <c r="R377" s="83"/>
      <c r="S377" s="82"/>
      <c r="T377" s="87"/>
      <c r="U377" s="87"/>
      <c r="V377" s="87"/>
      <c r="W377" s="87"/>
      <c r="X377" s="87"/>
      <c r="Y377" s="87"/>
      <c r="Z377" s="87"/>
      <c r="AA377" s="87"/>
      <c r="AB377" s="87"/>
      <c r="AC377" s="87"/>
      <c r="AD377" s="87"/>
      <c r="AE377" s="87"/>
      <c r="AF377" s="87"/>
      <c r="AG377" s="93"/>
      <c r="AH377" s="87"/>
      <c r="AI377" s="87"/>
      <c r="AJ377" s="87"/>
      <c r="AK377" s="87"/>
      <c r="AL377" s="87"/>
      <c r="AM377" s="87"/>
      <c r="AN377" s="88"/>
      <c r="AO377" s="88"/>
      <c r="AP377" s="87"/>
      <c r="AQ377" s="88"/>
      <c r="AR377" s="87"/>
      <c r="AS377" s="87"/>
      <c r="AT377" s="87"/>
      <c r="AU377" s="87"/>
      <c r="AV377" s="87"/>
      <c r="AW377" s="87"/>
      <c r="AX377" s="87"/>
      <c r="AY377" s="87"/>
      <c r="AZ377" s="89"/>
      <c r="BA377" s="89"/>
      <c r="BB377" s="89"/>
      <c r="BC377" s="89"/>
      <c r="BD377" s="89"/>
      <c r="BE377" s="87"/>
      <c r="BF377" s="87"/>
      <c r="BG377" s="87"/>
      <c r="BH377" s="78"/>
      <c r="BI377" s="78"/>
      <c r="BJ377" s="78"/>
    </row>
    <row r="378" spans="1:62" s="79" customFormat="1" ht="15" customHeight="1" x14ac:dyDescent="0.25">
      <c r="A378" s="81"/>
      <c r="B378" s="161"/>
      <c r="C378" s="332"/>
      <c r="D378" s="329"/>
      <c r="E378" s="322"/>
      <c r="F378" s="322"/>
      <c r="G378" s="83"/>
      <c r="H378" s="83"/>
      <c r="I378" s="83"/>
      <c r="J378" s="83"/>
      <c r="K378" s="83"/>
      <c r="L378" s="83"/>
      <c r="M378" s="83"/>
      <c r="N378" s="83"/>
      <c r="O378" s="83"/>
      <c r="P378" s="83"/>
      <c r="Q378" s="83"/>
      <c r="R378" s="83"/>
      <c r="S378" s="82"/>
      <c r="T378" s="87"/>
      <c r="U378" s="87"/>
      <c r="V378" s="87"/>
      <c r="W378" s="87"/>
      <c r="X378" s="87"/>
      <c r="Y378" s="87"/>
      <c r="Z378" s="87"/>
      <c r="AA378" s="87"/>
      <c r="AB378" s="87"/>
      <c r="AC378" s="87"/>
      <c r="AD378" s="87"/>
      <c r="AE378" s="87"/>
      <c r="AF378" s="87"/>
      <c r="AG378" s="93"/>
      <c r="AH378" s="87"/>
      <c r="AI378" s="87"/>
      <c r="AJ378" s="87"/>
      <c r="AK378" s="87"/>
      <c r="AL378" s="87"/>
      <c r="AM378" s="87"/>
      <c r="AN378" s="88"/>
      <c r="AO378" s="88"/>
      <c r="AP378" s="87"/>
      <c r="AQ378" s="88"/>
      <c r="AR378" s="87"/>
      <c r="AS378" s="87"/>
      <c r="AT378" s="87"/>
      <c r="AU378" s="87"/>
      <c r="AV378" s="87"/>
      <c r="AW378" s="87"/>
      <c r="AX378" s="87"/>
      <c r="AY378" s="87"/>
      <c r="AZ378" s="89"/>
      <c r="BA378" s="89"/>
      <c r="BB378" s="89"/>
      <c r="BC378" s="89"/>
      <c r="BD378" s="89"/>
      <c r="BE378" s="87"/>
      <c r="BF378" s="87"/>
      <c r="BG378" s="87"/>
      <c r="BH378" s="78"/>
      <c r="BI378" s="78"/>
      <c r="BJ378" s="78"/>
    </row>
    <row r="379" spans="1:62" s="79" customFormat="1" ht="15" customHeight="1" x14ac:dyDescent="0.25">
      <c r="A379" s="81"/>
      <c r="B379" s="161"/>
      <c r="C379" s="332"/>
      <c r="D379" s="329"/>
      <c r="E379" s="322"/>
      <c r="F379" s="322"/>
      <c r="G379" s="83"/>
      <c r="H379" s="83"/>
      <c r="I379" s="83"/>
      <c r="J379" s="83"/>
      <c r="K379" s="83"/>
      <c r="L379" s="83"/>
      <c r="M379" s="83"/>
      <c r="N379" s="83"/>
      <c r="O379" s="83"/>
      <c r="P379" s="83"/>
      <c r="Q379" s="83"/>
      <c r="R379" s="83"/>
      <c r="S379" s="82"/>
      <c r="T379" s="87"/>
      <c r="U379" s="87"/>
      <c r="V379" s="87"/>
      <c r="W379" s="87"/>
      <c r="X379" s="87"/>
      <c r="Y379" s="87"/>
      <c r="Z379" s="87"/>
      <c r="AA379" s="87"/>
      <c r="AB379" s="87"/>
      <c r="AC379" s="87"/>
      <c r="AD379" s="87"/>
      <c r="AE379" s="87"/>
      <c r="AF379" s="87"/>
      <c r="AG379" s="93"/>
      <c r="AH379" s="87"/>
      <c r="AI379" s="87"/>
      <c r="AJ379" s="87"/>
      <c r="AK379" s="87"/>
      <c r="AL379" s="87"/>
      <c r="AM379" s="87"/>
      <c r="AN379" s="88"/>
      <c r="AO379" s="88"/>
      <c r="AP379" s="87"/>
      <c r="AQ379" s="88"/>
      <c r="AR379" s="87"/>
      <c r="AS379" s="87"/>
      <c r="AT379" s="87"/>
      <c r="AU379" s="87"/>
      <c r="AV379" s="87"/>
      <c r="AW379" s="87"/>
      <c r="AX379" s="87"/>
      <c r="AY379" s="87"/>
      <c r="AZ379" s="89"/>
      <c r="BA379" s="89"/>
      <c r="BB379" s="89"/>
      <c r="BC379" s="89"/>
      <c r="BD379" s="89"/>
      <c r="BE379" s="87"/>
      <c r="BF379" s="87"/>
      <c r="BG379" s="87"/>
      <c r="BH379" s="78"/>
      <c r="BI379" s="78"/>
      <c r="BJ379" s="78"/>
    </row>
    <row r="380" spans="1:62" s="79" customFormat="1" ht="15" customHeight="1" x14ac:dyDescent="0.25">
      <c r="A380" s="81"/>
      <c r="B380" s="161"/>
      <c r="C380" s="332"/>
      <c r="D380" s="329"/>
      <c r="E380" s="322"/>
      <c r="F380" s="322"/>
      <c r="G380" s="83"/>
      <c r="H380" s="83"/>
      <c r="I380" s="83"/>
      <c r="J380" s="83"/>
      <c r="K380" s="83"/>
      <c r="L380" s="83"/>
      <c r="M380" s="83"/>
      <c r="N380" s="83"/>
      <c r="O380" s="83"/>
      <c r="P380" s="83"/>
      <c r="Q380" s="83"/>
      <c r="R380" s="83"/>
      <c r="S380" s="82"/>
      <c r="T380" s="87"/>
      <c r="U380" s="87"/>
      <c r="V380" s="87"/>
      <c r="W380" s="87"/>
      <c r="X380" s="87"/>
      <c r="Y380" s="87"/>
      <c r="Z380" s="87"/>
      <c r="AA380" s="87"/>
      <c r="AB380" s="87"/>
      <c r="AC380" s="87"/>
      <c r="AD380" s="87"/>
      <c r="AE380" s="87"/>
      <c r="AF380" s="87"/>
      <c r="AG380" s="93"/>
      <c r="AH380" s="87"/>
      <c r="AI380" s="87"/>
      <c r="AJ380" s="87"/>
      <c r="AK380" s="87"/>
      <c r="AL380" s="87"/>
      <c r="AM380" s="87"/>
      <c r="AN380" s="88"/>
      <c r="AO380" s="88"/>
      <c r="AP380" s="87"/>
      <c r="AQ380" s="88"/>
      <c r="AR380" s="87"/>
      <c r="AS380" s="87"/>
      <c r="AT380" s="87"/>
      <c r="AU380" s="87"/>
      <c r="AV380" s="87"/>
      <c r="AW380" s="87"/>
      <c r="AX380" s="87"/>
      <c r="AY380" s="87"/>
      <c r="AZ380" s="89"/>
      <c r="BA380" s="89"/>
      <c r="BB380" s="89"/>
      <c r="BC380" s="89"/>
      <c r="BD380" s="89"/>
      <c r="BE380" s="87"/>
      <c r="BF380" s="87"/>
      <c r="BG380" s="87"/>
      <c r="BH380" s="78"/>
      <c r="BI380" s="78"/>
      <c r="BJ380" s="78"/>
    </row>
    <row r="381" spans="1:62" s="79" customFormat="1" ht="15" customHeight="1" x14ac:dyDescent="0.25">
      <c r="A381" s="81"/>
      <c r="B381" s="161"/>
      <c r="C381" s="332"/>
      <c r="D381" s="329"/>
      <c r="E381" s="322"/>
      <c r="F381" s="322"/>
      <c r="G381" s="83"/>
      <c r="H381" s="83"/>
      <c r="I381" s="83"/>
      <c r="J381" s="83"/>
      <c r="K381" s="83"/>
      <c r="L381" s="83"/>
      <c r="M381" s="83"/>
      <c r="N381" s="83"/>
      <c r="O381" s="83"/>
      <c r="P381" s="83"/>
      <c r="Q381" s="83"/>
      <c r="R381" s="83"/>
      <c r="S381" s="82"/>
      <c r="T381" s="87"/>
      <c r="U381" s="87"/>
      <c r="V381" s="87"/>
      <c r="W381" s="87"/>
      <c r="X381" s="87"/>
      <c r="Y381" s="87"/>
      <c r="Z381" s="87"/>
      <c r="AA381" s="87"/>
      <c r="AB381" s="87"/>
      <c r="AC381" s="87"/>
      <c r="AD381" s="87"/>
      <c r="AE381" s="87"/>
      <c r="AF381" s="87"/>
      <c r="AG381" s="93"/>
      <c r="AH381" s="87"/>
      <c r="AI381" s="87"/>
      <c r="AJ381" s="87"/>
      <c r="AK381" s="87"/>
      <c r="AL381" s="87"/>
      <c r="AM381" s="87"/>
      <c r="AN381" s="88"/>
      <c r="AO381" s="88"/>
      <c r="AP381" s="87"/>
      <c r="AQ381" s="88"/>
      <c r="AR381" s="87"/>
      <c r="AS381" s="87"/>
      <c r="AT381" s="87"/>
      <c r="AU381" s="87"/>
      <c r="AV381" s="87"/>
      <c r="AW381" s="87"/>
      <c r="AX381" s="87"/>
      <c r="AY381" s="87"/>
      <c r="AZ381" s="89"/>
      <c r="BA381" s="89"/>
      <c r="BB381" s="89"/>
      <c r="BC381" s="89"/>
      <c r="BD381" s="89"/>
      <c r="BE381" s="87"/>
      <c r="BF381" s="87"/>
      <c r="BG381" s="87"/>
      <c r="BH381" s="78"/>
      <c r="BI381" s="78"/>
      <c r="BJ381" s="78"/>
    </row>
    <row r="382" spans="1:62" s="79" customFormat="1" ht="15" customHeight="1" x14ac:dyDescent="0.25">
      <c r="A382" s="81"/>
      <c r="B382" s="161"/>
      <c r="C382" s="332"/>
      <c r="D382" s="329"/>
      <c r="E382" s="322"/>
      <c r="F382" s="322"/>
      <c r="G382" s="83"/>
      <c r="H382" s="83"/>
      <c r="I382" s="83"/>
      <c r="J382" s="83"/>
      <c r="K382" s="83"/>
      <c r="L382" s="83"/>
      <c r="M382" s="83"/>
      <c r="N382" s="83"/>
      <c r="O382" s="83"/>
      <c r="P382" s="83"/>
      <c r="Q382" s="83"/>
      <c r="R382" s="83"/>
      <c r="S382" s="82"/>
      <c r="T382" s="87"/>
      <c r="U382" s="87"/>
      <c r="V382" s="87"/>
      <c r="W382" s="87"/>
      <c r="X382" s="87"/>
      <c r="Y382" s="87"/>
      <c r="Z382" s="87"/>
      <c r="AA382" s="87"/>
      <c r="AB382" s="87"/>
      <c r="AC382" s="87"/>
      <c r="AD382" s="87"/>
      <c r="AE382" s="87"/>
      <c r="AF382" s="87"/>
      <c r="AG382" s="93"/>
      <c r="AH382" s="87"/>
      <c r="AI382" s="87"/>
      <c r="AJ382" s="87"/>
      <c r="AK382" s="87"/>
      <c r="AL382" s="87"/>
      <c r="AM382" s="87"/>
      <c r="AN382" s="88"/>
      <c r="AO382" s="88"/>
      <c r="AP382" s="87"/>
      <c r="AQ382" s="88"/>
      <c r="AR382" s="87"/>
      <c r="AS382" s="87"/>
      <c r="AT382" s="87"/>
      <c r="AU382" s="87"/>
      <c r="AV382" s="87"/>
      <c r="AW382" s="87"/>
      <c r="AX382" s="87"/>
      <c r="AY382" s="87"/>
      <c r="AZ382" s="89"/>
      <c r="BA382" s="89"/>
      <c r="BB382" s="89"/>
      <c r="BC382" s="89"/>
      <c r="BD382" s="89"/>
      <c r="BE382" s="87"/>
      <c r="BF382" s="87"/>
      <c r="BG382" s="87"/>
      <c r="BH382" s="78"/>
      <c r="BI382" s="78"/>
      <c r="BJ382" s="78"/>
    </row>
    <row r="383" spans="1:62" s="79" customFormat="1" ht="15" customHeight="1" x14ac:dyDescent="0.25">
      <c r="A383" s="81"/>
      <c r="B383" s="161"/>
      <c r="C383" s="332"/>
      <c r="D383" s="329"/>
      <c r="E383" s="322"/>
      <c r="F383" s="322"/>
      <c r="G383" s="83"/>
      <c r="H383" s="83"/>
      <c r="I383" s="83"/>
      <c r="J383" s="83"/>
      <c r="K383" s="83"/>
      <c r="L383" s="83"/>
      <c r="M383" s="83"/>
      <c r="N383" s="83"/>
      <c r="O383" s="83"/>
      <c r="P383" s="83"/>
      <c r="Q383" s="83"/>
      <c r="R383" s="83"/>
      <c r="S383" s="82"/>
      <c r="T383" s="87"/>
      <c r="U383" s="87"/>
      <c r="V383" s="87"/>
      <c r="W383" s="87"/>
      <c r="X383" s="87"/>
      <c r="Y383" s="87"/>
      <c r="Z383" s="87"/>
      <c r="AA383" s="87"/>
      <c r="AB383" s="87"/>
      <c r="AC383" s="87"/>
      <c r="AD383" s="87"/>
      <c r="AE383" s="87"/>
      <c r="AF383" s="87"/>
      <c r="AG383" s="93"/>
      <c r="AH383" s="87"/>
      <c r="AI383" s="87"/>
      <c r="AJ383" s="87"/>
      <c r="AK383" s="87"/>
      <c r="AL383" s="87"/>
      <c r="AM383" s="87"/>
      <c r="AN383" s="88"/>
      <c r="AO383" s="88"/>
      <c r="AP383" s="87"/>
      <c r="AQ383" s="88"/>
      <c r="AR383" s="87"/>
      <c r="AS383" s="87"/>
      <c r="AT383" s="87"/>
      <c r="AU383" s="87"/>
      <c r="AV383" s="87"/>
      <c r="AW383" s="87"/>
      <c r="AX383" s="87"/>
      <c r="AY383" s="87"/>
      <c r="AZ383" s="89"/>
      <c r="BA383" s="89"/>
      <c r="BB383" s="89"/>
      <c r="BC383" s="89"/>
      <c r="BD383" s="89"/>
      <c r="BE383" s="87"/>
      <c r="BF383" s="87"/>
      <c r="BG383" s="87"/>
      <c r="BH383" s="78"/>
      <c r="BI383" s="78"/>
      <c r="BJ383" s="78"/>
    </row>
    <row r="384" spans="1:62" s="79" customFormat="1" ht="15" customHeight="1" x14ac:dyDescent="0.25">
      <c r="A384" s="81"/>
      <c r="B384" s="161"/>
      <c r="C384" s="332"/>
      <c r="D384" s="329"/>
      <c r="E384" s="322"/>
      <c r="F384" s="322"/>
      <c r="G384" s="83"/>
      <c r="H384" s="83"/>
      <c r="I384" s="83"/>
      <c r="J384" s="83"/>
      <c r="K384" s="83"/>
      <c r="L384" s="83"/>
      <c r="M384" s="83"/>
      <c r="N384" s="83"/>
      <c r="O384" s="83"/>
      <c r="P384" s="83"/>
      <c r="Q384" s="83"/>
      <c r="R384" s="83"/>
      <c r="S384" s="82"/>
      <c r="T384" s="87"/>
      <c r="U384" s="87"/>
      <c r="V384" s="87"/>
      <c r="W384" s="87"/>
      <c r="X384" s="87"/>
      <c r="Y384" s="87"/>
      <c r="Z384" s="87"/>
      <c r="AA384" s="87"/>
      <c r="AB384" s="87"/>
      <c r="AC384" s="87"/>
      <c r="AD384" s="87"/>
      <c r="AE384" s="87"/>
      <c r="AF384" s="87"/>
      <c r="AG384" s="93"/>
      <c r="AH384" s="87"/>
      <c r="AI384" s="87"/>
      <c r="AJ384" s="87"/>
      <c r="AK384" s="87"/>
      <c r="AL384" s="87"/>
      <c r="AM384" s="87"/>
      <c r="AN384" s="88"/>
      <c r="AO384" s="88"/>
      <c r="AP384" s="87"/>
      <c r="AQ384" s="88"/>
      <c r="AR384" s="87"/>
      <c r="AS384" s="87"/>
      <c r="AT384" s="87"/>
      <c r="AU384" s="87"/>
      <c r="AV384" s="87"/>
      <c r="AW384" s="87"/>
      <c r="AX384" s="87"/>
      <c r="AY384" s="87"/>
      <c r="AZ384" s="89"/>
      <c r="BA384" s="89"/>
      <c r="BB384" s="89"/>
      <c r="BC384" s="89"/>
      <c r="BD384" s="89"/>
      <c r="BE384" s="87"/>
      <c r="BF384" s="87"/>
      <c r="BG384" s="87"/>
      <c r="BH384" s="78"/>
      <c r="BI384" s="78"/>
      <c r="BJ384" s="78"/>
    </row>
    <row r="385" spans="1:62" s="79" customFormat="1" ht="15" customHeight="1" x14ac:dyDescent="0.25">
      <c r="A385" s="81"/>
      <c r="B385" s="161"/>
      <c r="C385" s="332"/>
      <c r="D385" s="329"/>
      <c r="E385" s="322"/>
      <c r="F385" s="322"/>
      <c r="G385" s="83"/>
      <c r="H385" s="83"/>
      <c r="I385" s="83"/>
      <c r="J385" s="83"/>
      <c r="K385" s="83"/>
      <c r="L385" s="83"/>
      <c r="M385" s="83"/>
      <c r="N385" s="83"/>
      <c r="O385" s="83"/>
      <c r="P385" s="83"/>
      <c r="Q385" s="83"/>
      <c r="R385" s="83"/>
      <c r="S385" s="82"/>
      <c r="T385" s="87"/>
      <c r="U385" s="87"/>
      <c r="V385" s="87"/>
      <c r="W385" s="87"/>
      <c r="X385" s="87"/>
      <c r="Y385" s="87"/>
      <c r="Z385" s="87"/>
      <c r="AA385" s="87"/>
      <c r="AB385" s="87"/>
      <c r="AC385" s="87"/>
      <c r="AD385" s="87"/>
      <c r="AE385" s="87"/>
      <c r="AF385" s="87"/>
      <c r="AG385" s="93"/>
      <c r="AH385" s="87"/>
      <c r="AI385" s="87"/>
      <c r="AJ385" s="87"/>
      <c r="AK385" s="87"/>
      <c r="AL385" s="87"/>
      <c r="AM385" s="87"/>
      <c r="AN385" s="88"/>
      <c r="AO385" s="88"/>
      <c r="AP385" s="87"/>
      <c r="AQ385" s="88"/>
      <c r="AR385" s="87"/>
      <c r="AS385" s="87"/>
      <c r="AT385" s="87"/>
      <c r="AU385" s="87"/>
      <c r="AV385" s="87"/>
      <c r="AW385" s="87"/>
      <c r="AX385" s="87"/>
      <c r="AY385" s="87"/>
      <c r="AZ385" s="89"/>
      <c r="BA385" s="89"/>
      <c r="BB385" s="89"/>
      <c r="BC385" s="89"/>
      <c r="BD385" s="89"/>
      <c r="BE385" s="87"/>
      <c r="BF385" s="87"/>
      <c r="BG385" s="87"/>
      <c r="BH385" s="78"/>
      <c r="BI385" s="78"/>
      <c r="BJ385" s="78"/>
    </row>
    <row r="386" spans="1:62" s="79" customFormat="1" ht="15" customHeight="1" x14ac:dyDescent="0.25">
      <c r="A386" s="81"/>
      <c r="B386" s="161"/>
      <c r="C386" s="332"/>
      <c r="D386" s="329"/>
      <c r="E386" s="322"/>
      <c r="F386" s="322"/>
      <c r="G386" s="83"/>
      <c r="H386" s="83"/>
      <c r="I386" s="83"/>
      <c r="J386" s="83"/>
      <c r="K386" s="83"/>
      <c r="L386" s="83"/>
      <c r="M386" s="83"/>
      <c r="N386" s="83"/>
      <c r="O386" s="83"/>
      <c r="P386" s="83"/>
      <c r="Q386" s="83"/>
      <c r="R386" s="83"/>
      <c r="S386" s="82"/>
      <c r="T386" s="87"/>
      <c r="U386" s="87"/>
      <c r="V386" s="87"/>
      <c r="W386" s="87"/>
      <c r="X386" s="87"/>
      <c r="Y386" s="87"/>
      <c r="Z386" s="87"/>
      <c r="AA386" s="87"/>
      <c r="AB386" s="87"/>
      <c r="AC386" s="87"/>
      <c r="AD386" s="87"/>
      <c r="AE386" s="87"/>
      <c r="AF386" s="87"/>
      <c r="AG386" s="93"/>
      <c r="AH386" s="87"/>
      <c r="AI386" s="87"/>
      <c r="AJ386" s="87"/>
      <c r="AK386" s="87"/>
      <c r="AL386" s="87"/>
      <c r="AM386" s="87"/>
      <c r="AN386" s="88"/>
      <c r="AO386" s="88"/>
      <c r="AP386" s="87"/>
      <c r="AQ386" s="88"/>
      <c r="AR386" s="87"/>
      <c r="AS386" s="87"/>
      <c r="AT386" s="87"/>
      <c r="AU386" s="87"/>
      <c r="AV386" s="87"/>
      <c r="AW386" s="87"/>
      <c r="AX386" s="87"/>
      <c r="AY386" s="87"/>
      <c r="AZ386" s="89"/>
      <c r="BA386" s="89"/>
      <c r="BB386" s="89"/>
      <c r="BC386" s="89"/>
      <c r="BD386" s="89"/>
      <c r="BE386" s="87"/>
      <c r="BF386" s="87"/>
      <c r="BG386" s="87"/>
      <c r="BH386" s="78"/>
      <c r="BI386" s="78"/>
      <c r="BJ386" s="78"/>
    </row>
    <row r="387" spans="1:62" s="79" customFormat="1" ht="15" customHeight="1" x14ac:dyDescent="0.25">
      <c r="A387" s="81"/>
      <c r="B387" s="161"/>
      <c r="C387" s="332"/>
      <c r="D387" s="329"/>
      <c r="E387" s="322"/>
      <c r="F387" s="322"/>
      <c r="G387" s="83"/>
      <c r="H387" s="83"/>
      <c r="I387" s="83"/>
      <c r="J387" s="83"/>
      <c r="K387" s="83"/>
      <c r="L387" s="83"/>
      <c r="M387" s="83"/>
      <c r="N387" s="83"/>
      <c r="O387" s="83"/>
      <c r="P387" s="83"/>
      <c r="Q387" s="83"/>
      <c r="R387" s="83"/>
      <c r="S387" s="82"/>
      <c r="T387" s="87"/>
      <c r="U387" s="87"/>
      <c r="V387" s="87"/>
      <c r="W387" s="87"/>
      <c r="X387" s="87"/>
      <c r="Y387" s="87"/>
      <c r="Z387" s="87"/>
      <c r="AA387" s="87"/>
      <c r="AB387" s="87"/>
      <c r="AC387" s="87"/>
      <c r="AD387" s="87"/>
      <c r="AE387" s="87"/>
      <c r="AF387" s="87"/>
      <c r="AG387" s="93"/>
      <c r="AH387" s="87"/>
      <c r="AI387" s="87"/>
      <c r="AJ387" s="87"/>
      <c r="AK387" s="87"/>
      <c r="AL387" s="87"/>
      <c r="AM387" s="87"/>
      <c r="AN387" s="88"/>
      <c r="AO387" s="88"/>
      <c r="AP387" s="87"/>
      <c r="AQ387" s="88"/>
      <c r="AR387" s="87"/>
      <c r="AS387" s="87"/>
      <c r="AT387" s="87"/>
      <c r="AU387" s="87"/>
      <c r="AV387" s="87"/>
      <c r="AW387" s="87"/>
      <c r="AX387" s="87"/>
      <c r="AY387" s="87"/>
      <c r="AZ387" s="89"/>
      <c r="BA387" s="89"/>
      <c r="BB387" s="89"/>
      <c r="BC387" s="89"/>
      <c r="BD387" s="89"/>
      <c r="BE387" s="87"/>
      <c r="BF387" s="87"/>
      <c r="BG387" s="87"/>
      <c r="BH387" s="78"/>
      <c r="BI387" s="78"/>
      <c r="BJ387" s="78"/>
    </row>
    <row r="388" spans="1:62" s="79" customFormat="1" ht="15" customHeight="1" x14ac:dyDescent="0.25">
      <c r="A388" s="81"/>
      <c r="B388" s="161"/>
      <c r="C388" s="332"/>
      <c r="D388" s="329"/>
      <c r="E388" s="322"/>
      <c r="F388" s="322"/>
      <c r="G388" s="83"/>
      <c r="H388" s="83"/>
      <c r="I388" s="83"/>
      <c r="J388" s="83"/>
      <c r="K388" s="83"/>
      <c r="L388" s="83"/>
      <c r="M388" s="83"/>
      <c r="N388" s="83"/>
      <c r="O388" s="83"/>
      <c r="P388" s="83"/>
      <c r="Q388" s="83"/>
      <c r="R388" s="83"/>
      <c r="S388" s="82"/>
      <c r="T388" s="87"/>
      <c r="U388" s="87"/>
      <c r="V388" s="87"/>
      <c r="W388" s="87"/>
      <c r="X388" s="87"/>
      <c r="Y388" s="87"/>
      <c r="Z388" s="87"/>
      <c r="AA388" s="87"/>
      <c r="AB388" s="87"/>
      <c r="AC388" s="87"/>
      <c r="AD388" s="87"/>
      <c r="AE388" s="87"/>
      <c r="AF388" s="87"/>
      <c r="AG388" s="93"/>
      <c r="AH388" s="87"/>
      <c r="AI388" s="87"/>
      <c r="AJ388" s="87"/>
      <c r="AK388" s="87"/>
      <c r="AL388" s="87"/>
      <c r="AM388" s="87"/>
      <c r="AN388" s="88"/>
      <c r="AO388" s="88"/>
      <c r="AP388" s="87"/>
      <c r="AQ388" s="88"/>
      <c r="AR388" s="87"/>
      <c r="AS388" s="87"/>
      <c r="AT388" s="87"/>
      <c r="AU388" s="87"/>
      <c r="AV388" s="87"/>
      <c r="AW388" s="87"/>
      <c r="AX388" s="87"/>
      <c r="AY388" s="87"/>
      <c r="AZ388" s="89"/>
      <c r="BA388" s="89"/>
      <c r="BB388" s="89"/>
      <c r="BC388" s="89"/>
      <c r="BD388" s="89"/>
      <c r="BE388" s="87"/>
      <c r="BF388" s="87"/>
      <c r="BG388" s="87"/>
      <c r="BH388" s="78"/>
      <c r="BI388" s="78"/>
      <c r="BJ388" s="78"/>
    </row>
    <row r="389" spans="1:62" s="79" customFormat="1" ht="15" customHeight="1" x14ac:dyDescent="0.25">
      <c r="A389" s="81"/>
      <c r="B389" s="161"/>
      <c r="C389" s="332"/>
      <c r="D389" s="329"/>
      <c r="E389" s="322"/>
      <c r="F389" s="322"/>
      <c r="G389" s="83"/>
      <c r="H389" s="83"/>
      <c r="I389" s="83"/>
      <c r="J389" s="83"/>
      <c r="K389" s="83"/>
      <c r="L389" s="83"/>
      <c r="M389" s="83"/>
      <c r="N389" s="83"/>
      <c r="O389" s="83"/>
      <c r="P389" s="83"/>
      <c r="Q389" s="83"/>
      <c r="R389" s="83"/>
      <c r="S389" s="82"/>
      <c r="T389" s="87"/>
      <c r="U389" s="87"/>
      <c r="V389" s="87"/>
      <c r="W389" s="87"/>
      <c r="X389" s="87"/>
      <c r="Y389" s="87"/>
      <c r="Z389" s="87"/>
      <c r="AA389" s="87"/>
      <c r="AB389" s="87"/>
      <c r="AC389" s="87"/>
      <c r="AD389" s="87"/>
      <c r="AE389" s="87"/>
      <c r="AF389" s="87"/>
      <c r="AG389" s="93"/>
      <c r="AH389" s="87"/>
      <c r="AI389" s="87"/>
      <c r="AJ389" s="87"/>
      <c r="AK389" s="87"/>
      <c r="AL389" s="87"/>
      <c r="AM389" s="87"/>
      <c r="AN389" s="88"/>
      <c r="AO389" s="88"/>
      <c r="AP389" s="87"/>
      <c r="AQ389" s="88"/>
      <c r="AR389" s="87"/>
      <c r="AS389" s="87"/>
      <c r="AT389" s="87"/>
      <c r="AU389" s="87"/>
      <c r="AV389" s="87"/>
      <c r="AW389" s="87"/>
      <c r="AX389" s="87"/>
      <c r="AY389" s="87"/>
      <c r="AZ389" s="89"/>
      <c r="BA389" s="89"/>
      <c r="BB389" s="89"/>
      <c r="BC389" s="89"/>
      <c r="BD389" s="89"/>
      <c r="BE389" s="87"/>
      <c r="BF389" s="87"/>
      <c r="BG389" s="87"/>
      <c r="BH389" s="78"/>
      <c r="BI389" s="78"/>
      <c r="BJ389" s="78"/>
    </row>
    <row r="390" spans="1:62" s="79" customFormat="1" ht="15" customHeight="1" x14ac:dyDescent="0.25">
      <c r="A390" s="81"/>
      <c r="B390" s="161"/>
      <c r="C390" s="332"/>
      <c r="D390" s="329"/>
      <c r="E390" s="322"/>
      <c r="F390" s="322"/>
      <c r="G390" s="83"/>
      <c r="H390" s="83"/>
      <c r="I390" s="83"/>
      <c r="J390" s="83"/>
      <c r="K390" s="83"/>
      <c r="L390" s="83"/>
      <c r="M390" s="83"/>
      <c r="N390" s="83"/>
      <c r="O390" s="83"/>
      <c r="P390" s="83"/>
      <c r="Q390" s="83"/>
      <c r="R390" s="83"/>
      <c r="S390" s="82"/>
      <c r="T390" s="87"/>
      <c r="U390" s="87"/>
      <c r="V390" s="87"/>
      <c r="W390" s="87"/>
      <c r="X390" s="87"/>
      <c r="Y390" s="87"/>
      <c r="Z390" s="87"/>
      <c r="AA390" s="87"/>
      <c r="AB390" s="87"/>
      <c r="AC390" s="87"/>
      <c r="AD390" s="87"/>
      <c r="AE390" s="87"/>
      <c r="AF390" s="87"/>
      <c r="AG390" s="93"/>
      <c r="AH390" s="87"/>
      <c r="AI390" s="87"/>
      <c r="AJ390" s="87"/>
      <c r="AK390" s="87"/>
      <c r="AL390" s="87"/>
      <c r="AM390" s="87"/>
      <c r="AN390" s="88"/>
      <c r="AO390" s="88"/>
      <c r="AP390" s="87"/>
      <c r="AQ390" s="88"/>
      <c r="AR390" s="87"/>
      <c r="AS390" s="87"/>
      <c r="AT390" s="87"/>
      <c r="AU390" s="87"/>
      <c r="AV390" s="87"/>
      <c r="AW390" s="87"/>
      <c r="AX390" s="87"/>
      <c r="AY390" s="87"/>
      <c r="AZ390" s="89"/>
      <c r="BA390" s="89"/>
      <c r="BB390" s="89"/>
      <c r="BC390" s="89"/>
      <c r="BD390" s="89"/>
      <c r="BE390" s="87"/>
      <c r="BF390" s="87"/>
      <c r="BG390" s="87"/>
      <c r="BH390" s="78"/>
      <c r="BI390" s="78"/>
      <c r="BJ390" s="78"/>
    </row>
    <row r="391" spans="1:62" s="79" customFormat="1" ht="15" customHeight="1" x14ac:dyDescent="0.25">
      <c r="A391" s="81"/>
      <c r="B391" s="161"/>
      <c r="C391" s="332"/>
      <c r="D391" s="329"/>
      <c r="E391" s="322"/>
      <c r="F391" s="322"/>
      <c r="G391" s="83"/>
      <c r="H391" s="83"/>
      <c r="I391" s="83"/>
      <c r="J391" s="83"/>
      <c r="K391" s="83"/>
      <c r="L391" s="83"/>
      <c r="M391" s="83"/>
      <c r="N391" s="83"/>
      <c r="O391" s="83"/>
      <c r="P391" s="83"/>
      <c r="Q391" s="83"/>
      <c r="R391" s="83"/>
      <c r="S391" s="82"/>
      <c r="T391" s="87"/>
      <c r="U391" s="87"/>
      <c r="V391" s="87"/>
      <c r="W391" s="87"/>
      <c r="X391" s="87"/>
      <c r="Y391" s="87"/>
      <c r="Z391" s="87"/>
      <c r="AA391" s="87"/>
      <c r="AB391" s="87"/>
      <c r="AC391" s="87"/>
      <c r="AD391" s="87"/>
      <c r="AE391" s="87"/>
      <c r="AF391" s="87"/>
      <c r="AG391" s="93"/>
      <c r="AH391" s="87"/>
      <c r="AI391" s="87"/>
      <c r="AJ391" s="87"/>
      <c r="AK391" s="87"/>
      <c r="AL391" s="87"/>
      <c r="AM391" s="87"/>
      <c r="AN391" s="88"/>
      <c r="AO391" s="88"/>
      <c r="AP391" s="87"/>
      <c r="AQ391" s="88"/>
      <c r="AR391" s="87"/>
      <c r="AS391" s="87"/>
      <c r="AT391" s="87"/>
      <c r="AU391" s="87"/>
      <c r="AV391" s="87"/>
      <c r="AW391" s="87"/>
      <c r="AX391" s="87"/>
      <c r="AY391" s="87"/>
      <c r="AZ391" s="89"/>
      <c r="BA391" s="89"/>
      <c r="BB391" s="89"/>
      <c r="BC391" s="89"/>
      <c r="BD391" s="89"/>
      <c r="BE391" s="87"/>
      <c r="BF391" s="87"/>
      <c r="BG391" s="87"/>
      <c r="BH391" s="78"/>
      <c r="BI391" s="78"/>
      <c r="BJ391" s="78"/>
    </row>
    <row r="392" spans="1:62" s="79" customFormat="1" ht="15" customHeight="1" x14ac:dyDescent="0.25">
      <c r="A392" s="81"/>
      <c r="B392" s="161"/>
      <c r="C392" s="332"/>
      <c r="D392" s="329"/>
      <c r="E392" s="322"/>
      <c r="F392" s="322"/>
      <c r="G392" s="83"/>
      <c r="H392" s="83"/>
      <c r="I392" s="83"/>
      <c r="J392" s="83"/>
      <c r="K392" s="83"/>
      <c r="L392" s="83"/>
      <c r="M392" s="83"/>
      <c r="N392" s="83"/>
      <c r="O392" s="83"/>
      <c r="P392" s="83"/>
      <c r="Q392" s="83"/>
      <c r="R392" s="83"/>
      <c r="S392" s="82"/>
      <c r="T392" s="87"/>
      <c r="U392" s="87"/>
      <c r="V392" s="87"/>
      <c r="W392" s="87"/>
      <c r="X392" s="87"/>
      <c r="Y392" s="87"/>
      <c r="Z392" s="87"/>
      <c r="AA392" s="87"/>
      <c r="AB392" s="87"/>
      <c r="AC392" s="87"/>
      <c r="AD392" s="87"/>
      <c r="AE392" s="87"/>
      <c r="AF392" s="87"/>
      <c r="AG392" s="93"/>
      <c r="AH392" s="87"/>
      <c r="AI392" s="87"/>
      <c r="AJ392" s="87"/>
      <c r="AK392" s="87"/>
      <c r="AL392" s="87"/>
      <c r="AM392" s="87"/>
      <c r="AN392" s="88"/>
      <c r="AO392" s="88"/>
      <c r="AP392" s="87"/>
      <c r="AQ392" s="88"/>
      <c r="AR392" s="87"/>
      <c r="AS392" s="87"/>
      <c r="AT392" s="87"/>
      <c r="AU392" s="87"/>
      <c r="AV392" s="87"/>
      <c r="AW392" s="87"/>
      <c r="AX392" s="87"/>
      <c r="AY392" s="87"/>
      <c r="AZ392" s="89"/>
      <c r="BA392" s="89"/>
      <c r="BB392" s="89"/>
      <c r="BC392" s="89"/>
      <c r="BD392" s="89"/>
      <c r="BE392" s="87"/>
      <c r="BF392" s="87"/>
      <c r="BG392" s="87"/>
      <c r="BH392" s="78"/>
      <c r="BI392" s="78"/>
      <c r="BJ392" s="78"/>
    </row>
    <row r="393" spans="1:62" s="79" customFormat="1" ht="15" customHeight="1" x14ac:dyDescent="0.25">
      <c r="A393" s="81"/>
      <c r="B393" s="161"/>
      <c r="C393" s="332"/>
      <c r="D393" s="329"/>
      <c r="E393" s="322"/>
      <c r="F393" s="322"/>
      <c r="G393" s="83"/>
      <c r="H393" s="83"/>
      <c r="I393" s="83"/>
      <c r="J393" s="83"/>
      <c r="K393" s="83"/>
      <c r="L393" s="83"/>
      <c r="M393" s="83"/>
      <c r="N393" s="83"/>
      <c r="O393" s="83"/>
      <c r="P393" s="83"/>
      <c r="Q393" s="83"/>
      <c r="R393" s="83"/>
      <c r="S393" s="82"/>
      <c r="T393" s="87"/>
      <c r="U393" s="87"/>
      <c r="V393" s="87"/>
      <c r="W393" s="87"/>
      <c r="X393" s="87"/>
      <c r="Y393" s="87"/>
      <c r="Z393" s="87"/>
      <c r="AA393" s="87"/>
      <c r="AB393" s="87"/>
      <c r="AC393" s="87"/>
      <c r="AD393" s="87"/>
      <c r="AE393" s="87"/>
      <c r="AF393" s="87"/>
      <c r="AG393" s="93"/>
      <c r="AH393" s="87"/>
      <c r="AI393" s="87"/>
      <c r="AJ393" s="87"/>
      <c r="AK393" s="87"/>
      <c r="AL393" s="87"/>
      <c r="AM393" s="87"/>
      <c r="AN393" s="88"/>
      <c r="AO393" s="88"/>
      <c r="AP393" s="87"/>
      <c r="AQ393" s="88"/>
      <c r="AR393" s="87"/>
      <c r="AS393" s="87"/>
      <c r="AT393" s="87"/>
      <c r="AU393" s="87"/>
      <c r="AV393" s="87"/>
      <c r="AW393" s="87"/>
      <c r="AX393" s="87"/>
      <c r="AY393" s="87"/>
      <c r="AZ393" s="89"/>
      <c r="BA393" s="89"/>
      <c r="BB393" s="89"/>
      <c r="BC393" s="89"/>
      <c r="BD393" s="89"/>
      <c r="BE393" s="87"/>
      <c r="BF393" s="87"/>
      <c r="BG393" s="87"/>
      <c r="BH393" s="78"/>
      <c r="BI393" s="78"/>
      <c r="BJ393" s="78"/>
    </row>
    <row r="394" spans="1:62" s="79" customFormat="1" ht="15" customHeight="1" x14ac:dyDescent="0.25">
      <c r="A394" s="81"/>
      <c r="B394" s="161"/>
      <c r="C394" s="332"/>
      <c r="D394" s="329"/>
      <c r="E394" s="322"/>
      <c r="F394" s="322"/>
      <c r="G394" s="83"/>
      <c r="H394" s="83"/>
      <c r="I394" s="83"/>
      <c r="J394" s="83"/>
      <c r="K394" s="83"/>
      <c r="L394" s="83"/>
      <c r="M394" s="83"/>
      <c r="N394" s="83"/>
      <c r="O394" s="83"/>
      <c r="P394" s="83"/>
      <c r="Q394" s="83"/>
      <c r="R394" s="83"/>
      <c r="S394" s="82"/>
      <c r="T394" s="87"/>
      <c r="U394" s="87"/>
      <c r="V394" s="87"/>
      <c r="W394" s="87"/>
      <c r="X394" s="87"/>
      <c r="Y394" s="87"/>
      <c r="Z394" s="87"/>
      <c r="AA394" s="87"/>
      <c r="AB394" s="87"/>
      <c r="AC394" s="87"/>
      <c r="AD394" s="87"/>
      <c r="AE394" s="87"/>
      <c r="AF394" s="87"/>
      <c r="AG394" s="93"/>
      <c r="AH394" s="87"/>
      <c r="AI394" s="87"/>
      <c r="AJ394" s="87"/>
      <c r="AK394" s="87"/>
      <c r="AL394" s="87"/>
      <c r="AM394" s="87"/>
      <c r="AN394" s="88"/>
      <c r="AO394" s="88"/>
      <c r="AP394" s="87"/>
      <c r="AQ394" s="88"/>
      <c r="AR394" s="87"/>
      <c r="AS394" s="87"/>
      <c r="AT394" s="87"/>
      <c r="AU394" s="87"/>
      <c r="AV394" s="87"/>
      <c r="AW394" s="87"/>
      <c r="AX394" s="87"/>
      <c r="AY394" s="87"/>
      <c r="AZ394" s="89"/>
      <c r="BA394" s="89"/>
      <c r="BB394" s="89"/>
      <c r="BC394" s="89"/>
      <c r="BD394" s="89"/>
      <c r="BE394" s="87"/>
      <c r="BF394" s="87"/>
      <c r="BG394" s="87"/>
      <c r="BH394" s="78"/>
      <c r="BI394" s="78"/>
      <c r="BJ394" s="78"/>
    </row>
    <row r="395" spans="1:62" s="79" customFormat="1" ht="15" customHeight="1" x14ac:dyDescent="0.25">
      <c r="A395" s="81"/>
      <c r="B395" s="161"/>
      <c r="C395" s="332"/>
      <c r="D395" s="329"/>
      <c r="E395" s="322"/>
      <c r="F395" s="322"/>
      <c r="G395" s="83"/>
      <c r="H395" s="83"/>
      <c r="I395" s="83"/>
      <c r="J395" s="83"/>
      <c r="K395" s="83"/>
      <c r="L395" s="83"/>
      <c r="M395" s="83"/>
      <c r="N395" s="83"/>
      <c r="O395" s="83"/>
      <c r="P395" s="83"/>
      <c r="Q395" s="83"/>
      <c r="R395" s="83"/>
      <c r="S395" s="82"/>
      <c r="T395" s="87"/>
      <c r="U395" s="87"/>
      <c r="V395" s="87"/>
      <c r="W395" s="87"/>
      <c r="X395" s="87"/>
      <c r="Y395" s="87"/>
      <c r="Z395" s="87"/>
      <c r="AA395" s="87"/>
      <c r="AB395" s="87"/>
      <c r="AC395" s="87"/>
      <c r="AD395" s="87"/>
      <c r="AE395" s="87"/>
      <c r="AF395" s="87"/>
      <c r="AG395" s="93"/>
      <c r="AH395" s="87"/>
      <c r="AI395" s="87"/>
      <c r="AJ395" s="87"/>
      <c r="AK395" s="87"/>
      <c r="AL395" s="87"/>
      <c r="AM395" s="87"/>
      <c r="AN395" s="88"/>
      <c r="AO395" s="88"/>
      <c r="AP395" s="87"/>
      <c r="AQ395" s="88"/>
      <c r="AR395" s="87"/>
      <c r="AS395" s="87"/>
      <c r="AT395" s="87"/>
      <c r="AU395" s="87"/>
      <c r="AV395" s="87"/>
      <c r="AW395" s="87"/>
      <c r="AX395" s="87"/>
      <c r="AY395" s="87"/>
      <c r="AZ395" s="89"/>
      <c r="BA395" s="89"/>
      <c r="BB395" s="89"/>
      <c r="BC395" s="89"/>
      <c r="BD395" s="89"/>
      <c r="BE395" s="87"/>
      <c r="BF395" s="87"/>
      <c r="BG395" s="87"/>
      <c r="BH395" s="78"/>
      <c r="BI395" s="78"/>
      <c r="BJ395" s="78"/>
    </row>
    <row r="396" spans="1:62" s="79" customFormat="1" ht="15" customHeight="1" x14ac:dyDescent="0.25">
      <c r="A396" s="81"/>
      <c r="B396" s="161"/>
      <c r="C396" s="332"/>
      <c r="D396" s="329"/>
      <c r="E396" s="322"/>
      <c r="F396" s="322"/>
      <c r="G396" s="83"/>
      <c r="H396" s="83"/>
      <c r="I396" s="83"/>
      <c r="J396" s="83"/>
      <c r="K396" s="83"/>
      <c r="L396" s="83"/>
      <c r="M396" s="83"/>
      <c r="N396" s="83"/>
      <c r="O396" s="83"/>
      <c r="P396" s="83"/>
      <c r="Q396" s="83"/>
      <c r="R396" s="83"/>
      <c r="S396" s="82"/>
      <c r="T396" s="87"/>
      <c r="U396" s="87"/>
      <c r="V396" s="87"/>
      <c r="W396" s="87"/>
      <c r="X396" s="87"/>
      <c r="Y396" s="87"/>
      <c r="Z396" s="87"/>
      <c r="AA396" s="87"/>
      <c r="AB396" s="87"/>
      <c r="AC396" s="87"/>
      <c r="AD396" s="87"/>
      <c r="AE396" s="87"/>
      <c r="AF396" s="87"/>
      <c r="AG396" s="93"/>
      <c r="AH396" s="87"/>
      <c r="AI396" s="87"/>
      <c r="AJ396" s="87"/>
      <c r="AK396" s="87"/>
      <c r="AL396" s="87"/>
      <c r="AM396" s="87"/>
      <c r="AN396" s="88"/>
      <c r="AO396" s="88"/>
      <c r="AP396" s="87"/>
      <c r="AQ396" s="88"/>
      <c r="AR396" s="87"/>
      <c r="AS396" s="87"/>
      <c r="AT396" s="87"/>
      <c r="AU396" s="87"/>
      <c r="AV396" s="87"/>
      <c r="AW396" s="87"/>
      <c r="AX396" s="87"/>
      <c r="AY396" s="87"/>
      <c r="AZ396" s="89"/>
      <c r="BA396" s="89"/>
      <c r="BB396" s="89"/>
      <c r="BC396" s="89"/>
      <c r="BD396" s="89"/>
      <c r="BE396" s="87"/>
      <c r="BF396" s="87"/>
      <c r="BG396" s="87"/>
      <c r="BH396" s="78"/>
      <c r="BI396" s="78"/>
      <c r="BJ396" s="78"/>
    </row>
    <row r="397" spans="1:62" s="79" customFormat="1" ht="15" customHeight="1" x14ac:dyDescent="0.25">
      <c r="A397" s="81"/>
      <c r="B397" s="161"/>
      <c r="C397" s="332"/>
      <c r="D397" s="329"/>
      <c r="E397" s="322"/>
      <c r="F397" s="322"/>
      <c r="G397" s="83"/>
      <c r="H397" s="83"/>
      <c r="I397" s="83"/>
      <c r="J397" s="83"/>
      <c r="K397" s="83"/>
      <c r="L397" s="83"/>
      <c r="M397" s="83"/>
      <c r="N397" s="83"/>
      <c r="O397" s="83"/>
      <c r="P397" s="83"/>
      <c r="Q397" s="83"/>
      <c r="R397" s="83"/>
      <c r="S397" s="82"/>
      <c r="T397" s="87"/>
      <c r="U397" s="87"/>
      <c r="V397" s="87"/>
      <c r="W397" s="87"/>
      <c r="X397" s="87"/>
      <c r="Y397" s="87"/>
      <c r="Z397" s="87"/>
      <c r="AA397" s="87"/>
      <c r="AB397" s="87"/>
      <c r="AC397" s="87"/>
      <c r="AD397" s="87"/>
      <c r="AE397" s="87"/>
      <c r="AF397" s="87"/>
      <c r="AG397" s="93"/>
      <c r="AH397" s="87"/>
      <c r="AI397" s="87"/>
      <c r="AJ397" s="87"/>
      <c r="AK397" s="87"/>
      <c r="AL397" s="87"/>
      <c r="AM397" s="87"/>
      <c r="AN397" s="88"/>
      <c r="AO397" s="88"/>
      <c r="AP397" s="87"/>
      <c r="AQ397" s="88"/>
      <c r="AR397" s="87"/>
      <c r="AS397" s="87"/>
      <c r="AT397" s="87"/>
      <c r="AU397" s="87"/>
      <c r="AV397" s="87"/>
      <c r="AW397" s="87"/>
      <c r="AX397" s="87"/>
      <c r="AY397" s="87"/>
      <c r="AZ397" s="89"/>
      <c r="BA397" s="89"/>
      <c r="BB397" s="89"/>
      <c r="BC397" s="89"/>
      <c r="BD397" s="89"/>
      <c r="BE397" s="87"/>
      <c r="BF397" s="87"/>
      <c r="BG397" s="87"/>
      <c r="BH397" s="78"/>
      <c r="BI397" s="78"/>
      <c r="BJ397" s="78"/>
    </row>
    <row r="398" spans="1:62" s="79" customFormat="1" ht="15" customHeight="1" x14ac:dyDescent="0.25">
      <c r="A398" s="81"/>
      <c r="B398" s="161"/>
      <c r="C398" s="332"/>
      <c r="D398" s="329"/>
      <c r="E398" s="322"/>
      <c r="F398" s="322"/>
      <c r="G398" s="83"/>
      <c r="H398" s="83"/>
      <c r="I398" s="83"/>
      <c r="J398" s="83"/>
      <c r="K398" s="83"/>
      <c r="L398" s="83"/>
      <c r="M398" s="83"/>
      <c r="N398" s="83"/>
      <c r="O398" s="83"/>
      <c r="P398" s="83"/>
      <c r="Q398" s="83"/>
      <c r="R398" s="83"/>
      <c r="S398" s="83"/>
      <c r="T398" s="87"/>
      <c r="U398" s="87"/>
      <c r="V398" s="87"/>
      <c r="W398" s="87"/>
      <c r="X398" s="87"/>
      <c r="Y398" s="87"/>
      <c r="Z398" s="87"/>
      <c r="AA398" s="87"/>
      <c r="AB398" s="87"/>
      <c r="AC398" s="87"/>
      <c r="AD398" s="87"/>
      <c r="AE398" s="87"/>
      <c r="AF398" s="87"/>
      <c r="AG398" s="93"/>
      <c r="AH398" s="87"/>
      <c r="AI398" s="87"/>
      <c r="AJ398" s="87"/>
      <c r="AK398" s="87"/>
      <c r="AL398" s="87"/>
      <c r="AM398" s="87"/>
      <c r="AN398" s="88"/>
      <c r="AO398" s="88"/>
      <c r="AP398" s="87"/>
      <c r="AQ398" s="88"/>
      <c r="AR398" s="87"/>
      <c r="AS398" s="87"/>
      <c r="AT398" s="87"/>
      <c r="AU398" s="87"/>
      <c r="AV398" s="87"/>
      <c r="AW398" s="87"/>
      <c r="AX398" s="87"/>
      <c r="AY398" s="87"/>
      <c r="AZ398" s="89"/>
      <c r="BA398" s="89"/>
      <c r="BB398" s="89"/>
      <c r="BC398" s="89"/>
      <c r="BD398" s="89"/>
      <c r="BE398" s="87"/>
      <c r="BF398" s="87"/>
      <c r="BG398" s="87"/>
      <c r="BH398" s="78"/>
      <c r="BI398" s="78"/>
      <c r="BJ398" s="78"/>
    </row>
    <row r="399" spans="1:62" s="79" customFormat="1" ht="15" customHeight="1" x14ac:dyDescent="0.25">
      <c r="A399" s="81"/>
      <c r="B399" s="161"/>
      <c r="C399" s="332"/>
      <c r="D399" s="329"/>
      <c r="E399" s="322"/>
      <c r="F399" s="322"/>
      <c r="G399" s="83"/>
      <c r="H399" s="83"/>
      <c r="I399" s="83"/>
      <c r="J399" s="83"/>
      <c r="K399" s="83"/>
      <c r="L399" s="83"/>
      <c r="M399" s="83"/>
      <c r="N399" s="83"/>
      <c r="O399" s="83"/>
      <c r="P399" s="83"/>
      <c r="Q399" s="83"/>
      <c r="R399" s="83"/>
      <c r="S399" s="83"/>
      <c r="T399" s="87"/>
      <c r="U399" s="87"/>
      <c r="V399" s="87"/>
      <c r="W399" s="87"/>
      <c r="X399" s="87"/>
      <c r="Y399" s="87"/>
      <c r="Z399" s="87"/>
      <c r="AA399" s="87"/>
      <c r="AB399" s="87"/>
      <c r="AC399" s="87"/>
      <c r="AD399" s="87"/>
      <c r="AE399" s="87"/>
      <c r="AF399" s="87"/>
      <c r="AG399" s="93"/>
      <c r="AH399" s="87"/>
      <c r="AI399" s="87"/>
      <c r="AJ399" s="87"/>
      <c r="AK399" s="87"/>
      <c r="AL399" s="87"/>
      <c r="AM399" s="87"/>
      <c r="AN399" s="88"/>
      <c r="AO399" s="88"/>
      <c r="AP399" s="87"/>
      <c r="AQ399" s="88"/>
      <c r="AR399" s="87"/>
      <c r="AS399" s="87"/>
      <c r="AT399" s="87"/>
      <c r="AU399" s="87"/>
      <c r="AV399" s="87"/>
      <c r="AW399" s="87"/>
      <c r="AX399" s="87"/>
      <c r="AY399" s="87"/>
      <c r="AZ399" s="89"/>
      <c r="BA399" s="89"/>
      <c r="BB399" s="89"/>
      <c r="BC399" s="89"/>
      <c r="BD399" s="89"/>
      <c r="BE399" s="87"/>
      <c r="BF399" s="87"/>
      <c r="BG399" s="87"/>
      <c r="BH399" s="78"/>
      <c r="BI399" s="78"/>
      <c r="BJ399" s="78"/>
    </row>
    <row r="400" spans="1:62" s="79" customFormat="1" ht="15" customHeight="1" x14ac:dyDescent="0.25">
      <c r="A400" s="81"/>
      <c r="B400" s="161"/>
      <c r="C400" s="332"/>
      <c r="D400" s="329"/>
      <c r="E400" s="322"/>
      <c r="F400" s="322"/>
      <c r="G400" s="83"/>
      <c r="H400" s="83"/>
      <c r="I400" s="83"/>
      <c r="J400" s="83"/>
      <c r="K400" s="83"/>
      <c r="L400" s="83"/>
      <c r="M400" s="83"/>
      <c r="N400" s="83"/>
      <c r="O400" s="83"/>
      <c r="P400" s="83"/>
      <c r="Q400" s="83"/>
      <c r="R400" s="83"/>
      <c r="S400" s="83"/>
      <c r="T400" s="87"/>
      <c r="U400" s="87"/>
      <c r="V400" s="87"/>
      <c r="W400" s="87"/>
      <c r="X400" s="87"/>
      <c r="Y400" s="87"/>
      <c r="Z400" s="87"/>
      <c r="AA400" s="87"/>
      <c r="AB400" s="87"/>
      <c r="AC400" s="87"/>
      <c r="AD400" s="87"/>
      <c r="AE400" s="87"/>
      <c r="AF400" s="87"/>
      <c r="AG400" s="93"/>
      <c r="AH400" s="87"/>
      <c r="AI400" s="87"/>
      <c r="AJ400" s="87"/>
      <c r="AK400" s="87"/>
      <c r="AL400" s="87"/>
      <c r="AM400" s="87"/>
      <c r="AN400" s="88"/>
      <c r="AO400" s="88"/>
      <c r="AP400" s="87"/>
      <c r="AQ400" s="88"/>
      <c r="AR400" s="87"/>
      <c r="AS400" s="87"/>
      <c r="AT400" s="87"/>
      <c r="AU400" s="87"/>
      <c r="AV400" s="87"/>
      <c r="AW400" s="87"/>
      <c r="AX400" s="87"/>
      <c r="AY400" s="87"/>
      <c r="AZ400" s="89"/>
      <c r="BA400" s="89"/>
      <c r="BB400" s="89"/>
      <c r="BC400" s="89"/>
      <c r="BD400" s="89"/>
      <c r="BE400" s="87"/>
      <c r="BF400" s="87"/>
      <c r="BG400" s="87"/>
      <c r="BH400" s="78"/>
      <c r="BI400" s="78"/>
      <c r="BJ400" s="78"/>
    </row>
    <row r="401" spans="1:62" s="79" customFormat="1" ht="15" customHeight="1" x14ac:dyDescent="0.25">
      <c r="A401" s="81"/>
      <c r="B401" s="161"/>
      <c r="C401" s="332"/>
      <c r="D401" s="329"/>
      <c r="E401" s="322"/>
      <c r="F401" s="322"/>
      <c r="G401" s="83"/>
      <c r="H401" s="83"/>
      <c r="I401" s="83"/>
      <c r="J401" s="83"/>
      <c r="K401" s="83"/>
      <c r="L401" s="83"/>
      <c r="M401" s="83"/>
      <c r="N401" s="83"/>
      <c r="O401" s="83"/>
      <c r="P401" s="83"/>
      <c r="Q401" s="83"/>
      <c r="R401" s="83"/>
      <c r="S401" s="83"/>
      <c r="T401" s="87"/>
      <c r="U401" s="87"/>
      <c r="V401" s="87"/>
      <c r="W401" s="87"/>
      <c r="X401" s="87"/>
      <c r="Y401" s="87"/>
      <c r="Z401" s="87"/>
      <c r="AA401" s="87"/>
      <c r="AB401" s="87"/>
      <c r="AC401" s="87"/>
      <c r="AD401" s="87"/>
      <c r="AE401" s="87"/>
      <c r="AF401" s="87"/>
      <c r="AG401" s="93"/>
      <c r="AH401" s="87"/>
      <c r="AI401" s="87"/>
      <c r="AJ401" s="87"/>
      <c r="AK401" s="87"/>
      <c r="AL401" s="87"/>
      <c r="AM401" s="87"/>
      <c r="AN401" s="88"/>
      <c r="AO401" s="88"/>
      <c r="AP401" s="87"/>
      <c r="AQ401" s="88"/>
      <c r="AR401" s="87"/>
      <c r="AS401" s="87"/>
      <c r="AT401" s="87"/>
      <c r="AU401" s="87"/>
      <c r="AV401" s="87"/>
      <c r="AW401" s="87"/>
      <c r="AX401" s="87"/>
      <c r="AY401" s="87"/>
      <c r="AZ401" s="89"/>
      <c r="BA401" s="89"/>
      <c r="BB401" s="89"/>
      <c r="BC401" s="89"/>
      <c r="BD401" s="89"/>
      <c r="BE401" s="87"/>
      <c r="BF401" s="87"/>
      <c r="BG401" s="87"/>
      <c r="BH401" s="78"/>
      <c r="BI401" s="78"/>
      <c r="BJ401" s="78"/>
    </row>
    <row r="402" spans="1:62" s="80" customFormat="1" ht="15" customHeight="1" x14ac:dyDescent="0.25">
      <c r="A402" s="81"/>
      <c r="B402" s="161"/>
      <c r="C402" s="332"/>
      <c r="D402" s="329"/>
      <c r="E402" s="322"/>
      <c r="F402" s="322"/>
      <c r="G402" s="83"/>
      <c r="H402" s="83"/>
      <c r="I402" s="83"/>
      <c r="J402" s="83"/>
      <c r="K402" s="83"/>
      <c r="L402" s="83"/>
      <c r="M402" s="83"/>
      <c r="N402" s="83"/>
      <c r="O402" s="83"/>
      <c r="P402" s="83"/>
      <c r="Q402" s="83"/>
      <c r="R402" s="83"/>
      <c r="S402" s="83"/>
      <c r="T402" s="87"/>
      <c r="U402" s="87"/>
      <c r="V402" s="87"/>
      <c r="W402" s="87"/>
      <c r="X402" s="87"/>
      <c r="Y402" s="87"/>
      <c r="Z402" s="87"/>
      <c r="AA402" s="87"/>
      <c r="AB402" s="87"/>
      <c r="AC402" s="87"/>
      <c r="AD402" s="87"/>
      <c r="AE402" s="87"/>
      <c r="AF402" s="87"/>
      <c r="AG402" s="93"/>
      <c r="AH402" s="87"/>
      <c r="AI402" s="87"/>
      <c r="AJ402" s="87"/>
      <c r="AK402" s="87"/>
      <c r="AL402" s="87"/>
      <c r="AM402" s="87"/>
      <c r="AN402" s="88"/>
      <c r="AO402" s="88"/>
      <c r="AP402" s="87"/>
      <c r="AQ402" s="88"/>
      <c r="AR402" s="87"/>
      <c r="AS402" s="87"/>
      <c r="AT402" s="87"/>
      <c r="AU402" s="87"/>
      <c r="AV402" s="87"/>
      <c r="AW402" s="87"/>
      <c r="AX402" s="87"/>
      <c r="AY402" s="87"/>
      <c r="AZ402" s="89"/>
      <c r="BA402" s="89"/>
      <c r="BB402" s="89"/>
      <c r="BC402" s="89"/>
      <c r="BD402" s="89"/>
      <c r="BE402" s="87"/>
      <c r="BF402" s="87"/>
      <c r="BG402" s="87"/>
      <c r="BH402" s="78"/>
      <c r="BI402" s="78"/>
      <c r="BJ402" s="78"/>
    </row>
    <row r="403" spans="1:62" s="80" customFormat="1" ht="15" customHeight="1" x14ac:dyDescent="0.25">
      <c r="A403" s="81"/>
      <c r="B403" s="161"/>
      <c r="C403" s="332"/>
      <c r="D403" s="329"/>
      <c r="E403" s="322"/>
      <c r="F403" s="322"/>
      <c r="G403" s="83"/>
      <c r="H403" s="83"/>
      <c r="I403" s="83"/>
      <c r="J403" s="83"/>
      <c r="K403" s="83"/>
      <c r="L403" s="83"/>
      <c r="M403" s="83"/>
      <c r="N403" s="83"/>
      <c r="O403" s="83"/>
      <c r="P403" s="83"/>
      <c r="Q403" s="83"/>
      <c r="R403" s="83"/>
      <c r="S403" s="83"/>
      <c r="T403" s="87"/>
      <c r="U403" s="87"/>
      <c r="V403" s="87"/>
      <c r="W403" s="87"/>
      <c r="X403" s="87"/>
      <c r="Y403" s="87"/>
      <c r="Z403" s="87"/>
      <c r="AA403" s="87"/>
      <c r="AB403" s="87"/>
      <c r="AC403" s="87"/>
      <c r="AD403" s="87"/>
      <c r="AE403" s="87"/>
      <c r="AF403" s="87"/>
      <c r="AG403" s="93"/>
      <c r="AH403" s="87"/>
      <c r="AI403" s="87"/>
      <c r="AJ403" s="87"/>
      <c r="AK403" s="87"/>
      <c r="AL403" s="87"/>
      <c r="AM403" s="87"/>
      <c r="AN403" s="88"/>
      <c r="AO403" s="88"/>
      <c r="AP403" s="87"/>
      <c r="AQ403" s="88"/>
      <c r="AR403" s="87"/>
      <c r="AS403" s="87"/>
      <c r="AT403" s="87"/>
      <c r="AU403" s="87"/>
      <c r="AV403" s="87"/>
      <c r="AW403" s="87"/>
      <c r="AX403" s="87"/>
      <c r="AY403" s="87"/>
      <c r="AZ403" s="89"/>
      <c r="BA403" s="89"/>
      <c r="BB403" s="89"/>
      <c r="BC403" s="89"/>
      <c r="BD403" s="89"/>
      <c r="BE403" s="87"/>
      <c r="BF403" s="87"/>
      <c r="BG403" s="87"/>
      <c r="BH403" s="78"/>
      <c r="BI403" s="78"/>
      <c r="BJ403" s="78"/>
    </row>
    <row r="404" spans="1:62" s="80" customFormat="1" ht="15" customHeight="1" x14ac:dyDescent="0.25">
      <c r="A404" s="81"/>
      <c r="B404" s="161"/>
      <c r="C404" s="332"/>
      <c r="D404" s="329"/>
      <c r="E404" s="322"/>
      <c r="F404" s="322"/>
      <c r="G404" s="83"/>
      <c r="H404" s="83"/>
      <c r="I404" s="83"/>
      <c r="J404" s="83"/>
      <c r="K404" s="83"/>
      <c r="L404" s="83"/>
      <c r="M404" s="83"/>
      <c r="N404" s="83"/>
      <c r="O404" s="83"/>
      <c r="P404" s="83"/>
      <c r="Q404" s="83"/>
      <c r="R404" s="83"/>
      <c r="S404" s="83"/>
      <c r="T404" s="87"/>
      <c r="U404" s="87"/>
      <c r="V404" s="87"/>
      <c r="W404" s="87"/>
      <c r="X404" s="87"/>
      <c r="Y404" s="87"/>
      <c r="Z404" s="87"/>
      <c r="AA404" s="87"/>
      <c r="AB404" s="87"/>
      <c r="AC404" s="87"/>
      <c r="AD404" s="87"/>
      <c r="AE404" s="87"/>
      <c r="AF404" s="87"/>
      <c r="AG404" s="93"/>
      <c r="AH404" s="87"/>
      <c r="AI404" s="87"/>
      <c r="AJ404" s="87"/>
      <c r="AK404" s="87"/>
      <c r="AL404" s="87"/>
      <c r="AM404" s="87"/>
      <c r="AN404" s="88"/>
      <c r="AO404" s="88"/>
      <c r="AP404" s="87"/>
      <c r="AQ404" s="88"/>
      <c r="AR404" s="87"/>
      <c r="AS404" s="87"/>
      <c r="AT404" s="87"/>
      <c r="AU404" s="87"/>
      <c r="AV404" s="87"/>
      <c r="AW404" s="87"/>
      <c r="AX404" s="87"/>
      <c r="AY404" s="87"/>
      <c r="AZ404" s="89"/>
      <c r="BA404" s="89"/>
      <c r="BB404" s="89"/>
      <c r="BC404" s="89"/>
      <c r="BD404" s="89"/>
      <c r="BE404" s="87"/>
      <c r="BF404" s="87"/>
      <c r="BG404" s="87"/>
      <c r="BH404" s="78"/>
      <c r="BI404" s="78"/>
      <c r="BJ404" s="78"/>
    </row>
    <row r="405" spans="1:62" s="80" customFormat="1" ht="15" customHeight="1" x14ac:dyDescent="0.25">
      <c r="A405" s="81"/>
      <c r="B405" s="161"/>
      <c r="C405" s="332"/>
      <c r="D405" s="329"/>
      <c r="E405" s="322"/>
      <c r="F405" s="322"/>
      <c r="G405" s="83"/>
      <c r="H405" s="83"/>
      <c r="I405" s="83"/>
      <c r="J405" s="83"/>
      <c r="K405" s="83"/>
      <c r="L405" s="83"/>
      <c r="M405" s="83"/>
      <c r="N405" s="83"/>
      <c r="O405" s="83"/>
      <c r="P405" s="83"/>
      <c r="Q405" s="83"/>
      <c r="R405" s="83"/>
      <c r="S405" s="83"/>
      <c r="T405" s="87"/>
      <c r="U405" s="87"/>
      <c r="V405" s="87"/>
      <c r="W405" s="87"/>
      <c r="X405" s="87"/>
      <c r="Y405" s="87"/>
      <c r="Z405" s="87"/>
      <c r="AA405" s="87"/>
      <c r="AB405" s="87"/>
      <c r="AC405" s="87"/>
      <c r="AD405" s="87"/>
      <c r="AE405" s="87"/>
      <c r="AF405" s="87"/>
      <c r="AG405" s="93"/>
      <c r="AH405" s="87"/>
      <c r="AI405" s="87"/>
      <c r="AJ405" s="87"/>
      <c r="AK405" s="87"/>
      <c r="AL405" s="87"/>
      <c r="AM405" s="87"/>
      <c r="AN405" s="88"/>
      <c r="AO405" s="88"/>
      <c r="AP405" s="87"/>
      <c r="AQ405" s="88"/>
      <c r="AR405" s="87"/>
      <c r="AS405" s="87"/>
      <c r="AT405" s="87"/>
      <c r="AU405" s="87"/>
      <c r="AV405" s="87"/>
      <c r="AW405" s="87"/>
      <c r="AX405" s="87"/>
      <c r="AY405" s="87"/>
      <c r="AZ405" s="89"/>
      <c r="BA405" s="89"/>
      <c r="BB405" s="89"/>
      <c r="BC405" s="89"/>
      <c r="BD405" s="89"/>
      <c r="BE405" s="87"/>
      <c r="BF405" s="87"/>
      <c r="BG405" s="87"/>
      <c r="BH405" s="78"/>
      <c r="BI405" s="78"/>
      <c r="BJ405" s="78"/>
    </row>
    <row r="406" spans="1:62" s="80" customFormat="1" ht="15" customHeight="1" x14ac:dyDescent="0.25">
      <c r="A406" s="81"/>
      <c r="B406" s="161"/>
      <c r="C406" s="332"/>
      <c r="D406" s="329"/>
      <c r="E406" s="322"/>
      <c r="F406" s="322"/>
      <c r="G406" s="83"/>
      <c r="H406" s="83"/>
      <c r="I406" s="83"/>
      <c r="J406" s="83"/>
      <c r="K406" s="83"/>
      <c r="L406" s="83"/>
      <c r="M406" s="83"/>
      <c r="N406" s="83"/>
      <c r="O406" s="83"/>
      <c r="P406" s="83"/>
      <c r="Q406" s="83"/>
      <c r="R406" s="83"/>
      <c r="S406" s="83"/>
      <c r="T406" s="87"/>
      <c r="U406" s="87"/>
      <c r="V406" s="87"/>
      <c r="W406" s="87"/>
      <c r="X406" s="87"/>
      <c r="Y406" s="87"/>
      <c r="Z406" s="87"/>
      <c r="AA406" s="87"/>
      <c r="AB406" s="87"/>
      <c r="AC406" s="87"/>
      <c r="AD406" s="87"/>
      <c r="AE406" s="87"/>
      <c r="AF406" s="87"/>
      <c r="AG406" s="93"/>
      <c r="AH406" s="87"/>
      <c r="AI406" s="87"/>
      <c r="AJ406" s="87"/>
      <c r="AK406" s="87"/>
      <c r="AL406" s="87"/>
      <c r="AM406" s="87"/>
      <c r="AN406" s="88"/>
      <c r="AO406" s="88"/>
      <c r="AP406" s="87"/>
      <c r="AQ406" s="88"/>
      <c r="AR406" s="87"/>
      <c r="AS406" s="87"/>
      <c r="AT406" s="87"/>
      <c r="AU406" s="87"/>
      <c r="AV406" s="87"/>
      <c r="AW406" s="87"/>
      <c r="AX406" s="87"/>
      <c r="AY406" s="87"/>
      <c r="AZ406" s="89"/>
      <c r="BA406" s="89"/>
      <c r="BB406" s="89"/>
      <c r="BC406" s="89"/>
      <c r="BD406" s="89"/>
      <c r="BE406" s="87"/>
      <c r="BF406" s="87"/>
      <c r="BG406" s="87"/>
      <c r="BH406" s="78"/>
      <c r="BI406" s="78"/>
      <c r="BJ406" s="78"/>
    </row>
    <row r="407" spans="1:62" s="80" customFormat="1" ht="15" customHeight="1" x14ac:dyDescent="0.25">
      <c r="A407" s="81"/>
      <c r="B407" s="161"/>
      <c r="C407" s="332"/>
      <c r="D407" s="329"/>
      <c r="E407" s="322"/>
      <c r="F407" s="322"/>
      <c r="G407" s="83"/>
      <c r="H407" s="83"/>
      <c r="I407" s="83"/>
      <c r="J407" s="83"/>
      <c r="K407" s="83"/>
      <c r="L407" s="83"/>
      <c r="M407" s="83"/>
      <c r="N407" s="83"/>
      <c r="O407" s="83"/>
      <c r="P407" s="83"/>
      <c r="Q407" s="83"/>
      <c r="R407" s="83"/>
      <c r="S407" s="83"/>
      <c r="T407" s="87"/>
      <c r="U407" s="87"/>
      <c r="V407" s="87"/>
      <c r="W407" s="87"/>
      <c r="X407" s="87"/>
      <c r="Y407" s="87"/>
      <c r="Z407" s="87"/>
      <c r="AA407" s="87"/>
      <c r="AB407" s="87"/>
      <c r="AC407" s="87"/>
      <c r="AD407" s="87"/>
      <c r="AE407" s="87"/>
      <c r="AF407" s="87"/>
      <c r="AG407" s="93"/>
      <c r="AH407" s="87"/>
      <c r="AI407" s="87"/>
      <c r="AJ407" s="87"/>
      <c r="AK407" s="87"/>
      <c r="AL407" s="87"/>
      <c r="AM407" s="87"/>
      <c r="AN407" s="88"/>
      <c r="AO407" s="88"/>
      <c r="AP407" s="87"/>
      <c r="AQ407" s="88"/>
      <c r="AR407" s="87"/>
      <c r="AS407" s="87"/>
      <c r="AT407" s="87"/>
      <c r="AU407" s="87"/>
      <c r="AV407" s="87"/>
      <c r="AW407" s="87"/>
      <c r="AX407" s="87"/>
      <c r="AY407" s="87"/>
      <c r="AZ407" s="89"/>
      <c r="BA407" s="89"/>
      <c r="BB407" s="89"/>
      <c r="BC407" s="89"/>
      <c r="BD407" s="89"/>
      <c r="BE407" s="87"/>
      <c r="BF407" s="87"/>
      <c r="BG407" s="87"/>
      <c r="BH407" s="78"/>
      <c r="BI407" s="78"/>
      <c r="BJ407" s="78"/>
    </row>
    <row r="408" spans="1:62" s="80" customFormat="1" ht="15" customHeight="1" x14ac:dyDescent="0.25">
      <c r="A408" s="81"/>
      <c r="B408" s="161"/>
      <c r="C408" s="332"/>
      <c r="D408" s="329"/>
      <c r="E408" s="322"/>
      <c r="F408" s="322"/>
      <c r="G408" s="83"/>
      <c r="H408" s="83"/>
      <c r="I408" s="83"/>
      <c r="J408" s="83"/>
      <c r="K408" s="83"/>
      <c r="L408" s="83"/>
      <c r="M408" s="83"/>
      <c r="N408" s="83"/>
      <c r="O408" s="83"/>
      <c r="P408" s="83"/>
      <c r="Q408" s="83"/>
      <c r="R408" s="83"/>
      <c r="S408" s="83"/>
      <c r="T408" s="87"/>
      <c r="U408" s="87"/>
      <c r="V408" s="87"/>
      <c r="W408" s="87"/>
      <c r="X408" s="87"/>
      <c r="Y408" s="87"/>
      <c r="Z408" s="87"/>
      <c r="AA408" s="87"/>
      <c r="AB408" s="87"/>
      <c r="AC408" s="87"/>
      <c r="AD408" s="87"/>
      <c r="AE408" s="87"/>
      <c r="AF408" s="87"/>
      <c r="AG408" s="93"/>
      <c r="AH408" s="87"/>
      <c r="AI408" s="87"/>
      <c r="AJ408" s="87"/>
      <c r="AK408" s="87"/>
      <c r="AL408" s="87"/>
      <c r="AM408" s="87"/>
      <c r="AN408" s="88"/>
      <c r="AO408" s="88"/>
      <c r="AP408" s="87"/>
      <c r="AQ408" s="88"/>
      <c r="AR408" s="87"/>
      <c r="AS408" s="87"/>
      <c r="AT408" s="87"/>
      <c r="AU408" s="87"/>
      <c r="AV408" s="87"/>
      <c r="AW408" s="87"/>
      <c r="AX408" s="87"/>
      <c r="AY408" s="87"/>
      <c r="AZ408" s="89"/>
      <c r="BA408" s="89"/>
      <c r="BB408" s="89"/>
      <c r="BC408" s="89"/>
      <c r="BD408" s="89"/>
      <c r="BE408" s="87"/>
      <c r="BF408" s="87"/>
      <c r="BG408" s="87"/>
      <c r="BH408" s="78"/>
      <c r="BI408" s="78"/>
      <c r="BJ408" s="78"/>
    </row>
    <row r="409" spans="1:62" s="80" customFormat="1" ht="15" customHeight="1" x14ac:dyDescent="0.25">
      <c r="A409" s="81"/>
      <c r="B409" s="161"/>
      <c r="C409" s="332"/>
      <c r="D409" s="329"/>
      <c r="E409" s="322"/>
      <c r="F409" s="322"/>
      <c r="G409" s="83"/>
      <c r="H409" s="83"/>
      <c r="I409" s="83"/>
      <c r="J409" s="83"/>
      <c r="K409" s="83"/>
      <c r="L409" s="83"/>
      <c r="M409" s="83"/>
      <c r="N409" s="83"/>
      <c r="O409" s="83"/>
      <c r="P409" s="83"/>
      <c r="Q409" s="83"/>
      <c r="R409" s="83"/>
      <c r="S409" s="83"/>
      <c r="T409" s="87"/>
      <c r="U409" s="87"/>
      <c r="V409" s="87"/>
      <c r="W409" s="87"/>
      <c r="X409" s="87"/>
      <c r="Y409" s="87"/>
      <c r="Z409" s="87"/>
      <c r="AA409" s="87"/>
      <c r="AB409" s="87"/>
      <c r="AC409" s="87"/>
      <c r="AD409" s="87"/>
      <c r="AE409" s="87"/>
      <c r="AF409" s="87"/>
      <c r="AG409" s="93"/>
      <c r="AH409" s="87"/>
      <c r="AI409" s="87"/>
      <c r="AJ409" s="87"/>
      <c r="AK409" s="87"/>
      <c r="AL409" s="87"/>
      <c r="AM409" s="87"/>
      <c r="AN409" s="88"/>
      <c r="AO409" s="88"/>
      <c r="AP409" s="87"/>
      <c r="AQ409" s="88"/>
      <c r="AR409" s="87"/>
      <c r="AS409" s="87"/>
      <c r="AT409" s="87"/>
      <c r="AU409" s="87"/>
      <c r="AV409" s="87"/>
      <c r="AW409" s="87"/>
      <c r="AX409" s="87"/>
      <c r="AY409" s="87"/>
      <c r="AZ409" s="89"/>
      <c r="BA409" s="89"/>
      <c r="BB409" s="89"/>
      <c r="BC409" s="89"/>
      <c r="BD409" s="89"/>
      <c r="BE409" s="87"/>
      <c r="BF409" s="87"/>
      <c r="BG409" s="87"/>
      <c r="BH409" s="78"/>
      <c r="BI409" s="78"/>
      <c r="BJ409" s="78"/>
    </row>
    <row r="410" spans="1:62" s="80" customFormat="1" ht="15" customHeight="1" x14ac:dyDescent="0.25">
      <c r="A410" s="81"/>
      <c r="B410" s="161"/>
      <c r="C410" s="332"/>
      <c r="D410" s="329"/>
      <c r="E410" s="322"/>
      <c r="F410" s="322"/>
      <c r="G410" s="83"/>
      <c r="H410" s="83"/>
      <c r="I410" s="83"/>
      <c r="J410" s="83"/>
      <c r="K410" s="83"/>
      <c r="L410" s="83"/>
      <c r="M410" s="83"/>
      <c r="N410" s="83"/>
      <c r="O410" s="83"/>
      <c r="P410" s="83"/>
      <c r="Q410" s="83"/>
      <c r="R410" s="83"/>
      <c r="S410" s="83"/>
      <c r="T410" s="87"/>
      <c r="U410" s="87"/>
      <c r="V410" s="87"/>
      <c r="W410" s="87"/>
      <c r="X410" s="87"/>
      <c r="Y410" s="87"/>
      <c r="Z410" s="87"/>
      <c r="AA410" s="87"/>
      <c r="AB410" s="87"/>
      <c r="AC410" s="87"/>
      <c r="AD410" s="87"/>
      <c r="AE410" s="87"/>
      <c r="AF410" s="87"/>
      <c r="AG410" s="93"/>
      <c r="AH410" s="87"/>
      <c r="AI410" s="87"/>
      <c r="AJ410" s="87"/>
      <c r="AK410" s="87"/>
      <c r="AL410" s="87"/>
      <c r="AM410" s="87"/>
      <c r="AN410" s="88"/>
      <c r="AO410" s="88"/>
      <c r="AP410" s="87"/>
      <c r="AQ410" s="88"/>
      <c r="AR410" s="87"/>
      <c r="AS410" s="87"/>
      <c r="AT410" s="87"/>
      <c r="AU410" s="87"/>
      <c r="AV410" s="87"/>
      <c r="AW410" s="87"/>
      <c r="AX410" s="87"/>
      <c r="AY410" s="87"/>
      <c r="AZ410" s="89"/>
      <c r="BA410" s="89"/>
      <c r="BB410" s="89"/>
      <c r="BC410" s="89"/>
      <c r="BD410" s="89"/>
      <c r="BE410" s="87"/>
      <c r="BF410" s="87"/>
      <c r="BG410" s="87"/>
      <c r="BH410" s="78"/>
      <c r="BI410" s="78"/>
      <c r="BJ410" s="78"/>
    </row>
    <row r="411" spans="1:62" s="80" customFormat="1" ht="15" customHeight="1" x14ac:dyDescent="0.25">
      <c r="A411" s="81"/>
      <c r="B411" s="161"/>
      <c r="C411" s="332"/>
      <c r="D411" s="329"/>
      <c r="E411" s="322"/>
      <c r="F411" s="322"/>
      <c r="G411" s="83"/>
      <c r="H411" s="83"/>
      <c r="I411" s="83"/>
      <c r="J411" s="83"/>
      <c r="K411" s="83"/>
      <c r="L411" s="83"/>
      <c r="M411" s="83"/>
      <c r="N411" s="83"/>
      <c r="O411" s="83"/>
      <c r="P411" s="83"/>
      <c r="Q411" s="83"/>
      <c r="R411" s="83"/>
      <c r="S411" s="83"/>
      <c r="T411" s="87"/>
      <c r="U411" s="87"/>
      <c r="V411" s="87"/>
      <c r="W411" s="87"/>
      <c r="X411" s="87"/>
      <c r="Y411" s="87"/>
      <c r="Z411" s="87"/>
      <c r="AA411" s="87"/>
      <c r="AB411" s="87"/>
      <c r="AC411" s="87"/>
      <c r="AD411" s="87"/>
      <c r="AE411" s="87"/>
      <c r="AF411" s="87"/>
      <c r="AG411" s="93"/>
      <c r="AH411" s="87"/>
      <c r="AI411" s="87"/>
      <c r="AJ411" s="87"/>
      <c r="AK411" s="87"/>
      <c r="AL411" s="87"/>
      <c r="AM411" s="87"/>
      <c r="AN411" s="88"/>
      <c r="AO411" s="88"/>
      <c r="AP411" s="87"/>
      <c r="AQ411" s="88"/>
      <c r="AR411" s="87"/>
      <c r="AS411" s="87"/>
      <c r="AT411" s="87"/>
      <c r="AU411" s="87"/>
      <c r="AV411" s="87"/>
      <c r="AW411" s="87"/>
      <c r="AX411" s="87"/>
      <c r="AY411" s="87"/>
      <c r="AZ411" s="89"/>
      <c r="BA411" s="89"/>
      <c r="BB411" s="89"/>
      <c r="BC411" s="89"/>
      <c r="BD411" s="89"/>
      <c r="BE411" s="87"/>
      <c r="BF411" s="87"/>
      <c r="BG411" s="87"/>
      <c r="BH411" s="78"/>
      <c r="BI411" s="78"/>
      <c r="BJ411" s="78"/>
    </row>
    <row r="412" spans="1:62" s="80" customFormat="1" ht="15" customHeight="1" x14ac:dyDescent="0.25">
      <c r="A412" s="81"/>
      <c r="B412" s="161"/>
      <c r="C412" s="332"/>
      <c r="D412" s="329"/>
      <c r="E412" s="322"/>
      <c r="F412" s="322"/>
      <c r="G412" s="83"/>
      <c r="H412" s="83"/>
      <c r="I412" s="83"/>
      <c r="J412" s="83"/>
      <c r="K412" s="83"/>
      <c r="L412" s="83"/>
      <c r="M412" s="83"/>
      <c r="N412" s="83"/>
      <c r="O412" s="83"/>
      <c r="P412" s="83"/>
      <c r="Q412" s="83"/>
      <c r="R412" s="83"/>
      <c r="S412" s="83"/>
      <c r="T412" s="87"/>
      <c r="U412" s="87"/>
      <c r="V412" s="87"/>
      <c r="W412" s="87"/>
      <c r="X412" s="87"/>
      <c r="Y412" s="87"/>
      <c r="Z412" s="87"/>
      <c r="AA412" s="87"/>
      <c r="AB412" s="87"/>
      <c r="AC412" s="87"/>
      <c r="AD412" s="87"/>
      <c r="AE412" s="87"/>
      <c r="AF412" s="87"/>
      <c r="AG412" s="93"/>
      <c r="AH412" s="87"/>
      <c r="AI412" s="87"/>
      <c r="AJ412" s="87"/>
      <c r="AK412" s="87"/>
      <c r="AL412" s="87"/>
      <c r="AM412" s="87"/>
      <c r="AN412" s="88"/>
      <c r="AO412" s="88"/>
      <c r="AP412" s="87"/>
      <c r="AQ412" s="88"/>
      <c r="AR412" s="87"/>
      <c r="AS412" s="87"/>
      <c r="AT412" s="87"/>
      <c r="AU412" s="87"/>
      <c r="AV412" s="87"/>
      <c r="AW412" s="87"/>
      <c r="AX412" s="87"/>
      <c r="AY412" s="87"/>
      <c r="AZ412" s="89"/>
      <c r="BA412" s="89"/>
      <c r="BB412" s="89"/>
      <c r="BC412" s="89"/>
      <c r="BD412" s="89"/>
      <c r="BE412" s="87"/>
      <c r="BF412" s="87"/>
      <c r="BG412" s="87"/>
      <c r="BH412" s="78"/>
      <c r="BI412" s="78"/>
      <c r="BJ412" s="78"/>
    </row>
    <row r="413" spans="1:62" s="80" customFormat="1" ht="15" customHeight="1" x14ac:dyDescent="0.25">
      <c r="A413" s="81"/>
      <c r="B413" s="161"/>
      <c r="C413" s="332"/>
      <c r="D413" s="329"/>
      <c r="E413" s="322"/>
      <c r="F413" s="322"/>
      <c r="G413" s="83"/>
      <c r="H413" s="83"/>
      <c r="I413" s="83"/>
      <c r="J413" s="83"/>
      <c r="K413" s="83"/>
      <c r="L413" s="83"/>
      <c r="M413" s="83"/>
      <c r="N413" s="83"/>
      <c r="O413" s="83"/>
      <c r="P413" s="83"/>
      <c r="Q413" s="83"/>
      <c r="R413" s="83"/>
      <c r="S413" s="83"/>
      <c r="T413" s="87"/>
      <c r="U413" s="87"/>
      <c r="V413" s="87"/>
      <c r="W413" s="87"/>
      <c r="X413" s="87"/>
      <c r="Y413" s="87"/>
      <c r="Z413" s="87"/>
      <c r="AA413" s="87"/>
      <c r="AB413" s="87"/>
      <c r="AC413" s="87"/>
      <c r="AD413" s="87"/>
      <c r="AE413" s="87"/>
      <c r="AF413" s="87"/>
      <c r="AG413" s="93"/>
      <c r="AH413" s="87"/>
      <c r="AI413" s="87"/>
      <c r="AJ413" s="87"/>
      <c r="AK413" s="87"/>
      <c r="AL413" s="87"/>
      <c r="AM413" s="87"/>
      <c r="AN413" s="88"/>
      <c r="AO413" s="88"/>
      <c r="AP413" s="87"/>
      <c r="AQ413" s="88"/>
      <c r="AR413" s="87"/>
      <c r="AS413" s="87"/>
      <c r="AT413" s="87"/>
      <c r="AU413" s="87"/>
      <c r="AV413" s="87"/>
      <c r="AW413" s="87"/>
      <c r="AX413" s="87"/>
      <c r="AY413" s="87"/>
      <c r="AZ413" s="89"/>
      <c r="BA413" s="89"/>
      <c r="BB413" s="89"/>
      <c r="BC413" s="89"/>
      <c r="BD413" s="89"/>
      <c r="BE413" s="87"/>
      <c r="BF413" s="87"/>
      <c r="BG413" s="87"/>
      <c r="BH413" s="78"/>
      <c r="BI413" s="78"/>
      <c r="BJ413" s="78"/>
    </row>
    <row r="414" spans="1:62" s="80" customFormat="1" ht="15" customHeight="1" x14ac:dyDescent="0.25">
      <c r="A414" s="81"/>
      <c r="B414" s="161"/>
      <c r="C414" s="332"/>
      <c r="D414" s="329"/>
      <c r="E414" s="322"/>
      <c r="F414" s="322"/>
      <c r="G414" s="83"/>
      <c r="H414" s="83"/>
      <c r="I414" s="83"/>
      <c r="J414" s="83"/>
      <c r="K414" s="83"/>
      <c r="L414" s="83"/>
      <c r="M414" s="83"/>
      <c r="N414" s="83"/>
      <c r="O414" s="83"/>
      <c r="P414" s="83"/>
      <c r="Q414" s="83"/>
      <c r="R414" s="83"/>
      <c r="S414" s="83"/>
      <c r="T414" s="87"/>
      <c r="U414" s="87"/>
      <c r="V414" s="87"/>
      <c r="W414" s="87"/>
      <c r="X414" s="87"/>
      <c r="Y414" s="87"/>
      <c r="Z414" s="87"/>
      <c r="AA414" s="87"/>
      <c r="AB414" s="87"/>
      <c r="AC414" s="87"/>
      <c r="AD414" s="87"/>
      <c r="AE414" s="87"/>
      <c r="AF414" s="87"/>
      <c r="AG414" s="93"/>
      <c r="AH414" s="87"/>
      <c r="AI414" s="87"/>
      <c r="AJ414" s="87"/>
      <c r="AK414" s="87"/>
      <c r="AL414" s="87"/>
      <c r="AM414" s="87"/>
      <c r="AN414" s="88"/>
      <c r="AO414" s="88"/>
      <c r="AP414" s="87"/>
      <c r="AQ414" s="88"/>
      <c r="AR414" s="87"/>
      <c r="AS414" s="87"/>
      <c r="AT414" s="87"/>
      <c r="AU414" s="87"/>
      <c r="AV414" s="87"/>
      <c r="AW414" s="87"/>
      <c r="AX414" s="87"/>
      <c r="AY414" s="87"/>
      <c r="AZ414" s="89"/>
      <c r="BA414" s="89"/>
      <c r="BB414" s="89"/>
      <c r="BC414" s="89"/>
      <c r="BD414" s="89"/>
      <c r="BE414" s="87"/>
      <c r="BF414" s="87"/>
      <c r="BG414" s="87"/>
      <c r="BH414" s="78"/>
      <c r="BI414" s="78"/>
      <c r="BJ414" s="78"/>
    </row>
    <row r="415" spans="1:62" s="80" customFormat="1" ht="15" customHeight="1" x14ac:dyDescent="0.25">
      <c r="A415" s="81"/>
      <c r="B415" s="161"/>
      <c r="C415" s="332"/>
      <c r="D415" s="329"/>
      <c r="E415" s="322"/>
      <c r="F415" s="322"/>
      <c r="G415" s="83"/>
      <c r="H415" s="83"/>
      <c r="I415" s="83"/>
      <c r="J415" s="83"/>
      <c r="K415" s="83"/>
      <c r="L415" s="83"/>
      <c r="M415" s="83"/>
      <c r="N415" s="83"/>
      <c r="O415" s="83"/>
      <c r="P415" s="83"/>
      <c r="Q415" s="83"/>
      <c r="R415" s="83"/>
      <c r="S415" s="83"/>
      <c r="T415" s="87"/>
      <c r="U415" s="87"/>
      <c r="V415" s="87"/>
      <c r="W415" s="87"/>
      <c r="X415" s="87"/>
      <c r="Y415" s="87"/>
      <c r="Z415" s="87"/>
      <c r="AA415" s="87"/>
      <c r="AB415" s="87"/>
      <c r="AC415" s="87"/>
      <c r="AD415" s="87"/>
      <c r="AE415" s="87"/>
      <c r="AF415" s="87"/>
      <c r="AG415" s="93"/>
      <c r="AH415" s="87"/>
      <c r="AI415" s="87"/>
      <c r="AJ415" s="87"/>
      <c r="AK415" s="87"/>
      <c r="AL415" s="87"/>
      <c r="AM415" s="87"/>
      <c r="AN415" s="88"/>
      <c r="AO415" s="88"/>
      <c r="AP415" s="87"/>
      <c r="AQ415" s="88"/>
      <c r="AR415" s="87"/>
      <c r="AS415" s="87"/>
      <c r="AT415" s="87"/>
      <c r="AU415" s="87"/>
      <c r="AV415" s="87"/>
      <c r="AW415" s="87"/>
      <c r="AX415" s="87"/>
      <c r="AY415" s="87"/>
      <c r="AZ415" s="89"/>
      <c r="BA415" s="89"/>
      <c r="BB415" s="89"/>
      <c r="BC415" s="89"/>
      <c r="BD415" s="89"/>
      <c r="BE415" s="87"/>
      <c r="BF415" s="87"/>
      <c r="BG415" s="87"/>
      <c r="BH415" s="78"/>
      <c r="BI415" s="78"/>
      <c r="BJ415" s="78"/>
    </row>
    <row r="416" spans="1:62" s="80" customFormat="1" ht="15" customHeight="1" x14ac:dyDescent="0.25">
      <c r="A416" s="81"/>
      <c r="B416" s="161"/>
      <c r="C416" s="332"/>
      <c r="D416" s="329"/>
      <c r="E416" s="322"/>
      <c r="F416" s="322"/>
      <c r="G416" s="83"/>
      <c r="H416" s="83"/>
      <c r="I416" s="83"/>
      <c r="J416" s="83"/>
      <c r="K416" s="83"/>
      <c r="L416" s="83"/>
      <c r="M416" s="83"/>
      <c r="N416" s="83"/>
      <c r="O416" s="83"/>
      <c r="P416" s="83"/>
      <c r="Q416" s="83"/>
      <c r="R416" s="83"/>
      <c r="S416" s="83"/>
      <c r="T416" s="87"/>
      <c r="U416" s="87"/>
      <c r="V416" s="87"/>
      <c r="W416" s="87"/>
      <c r="X416" s="87"/>
      <c r="Y416" s="87"/>
      <c r="Z416" s="87"/>
      <c r="AA416" s="87"/>
      <c r="AB416" s="87"/>
      <c r="AC416" s="87"/>
      <c r="AD416" s="87"/>
      <c r="AE416" s="87"/>
      <c r="AF416" s="87"/>
      <c r="AG416" s="93"/>
      <c r="AH416" s="87"/>
      <c r="AI416" s="87"/>
      <c r="AJ416" s="87"/>
      <c r="AK416" s="87"/>
      <c r="AL416" s="87"/>
      <c r="AM416" s="87"/>
      <c r="AN416" s="88"/>
      <c r="AO416" s="88"/>
      <c r="AP416" s="87"/>
      <c r="AQ416" s="88"/>
      <c r="AR416" s="87"/>
      <c r="AS416" s="87"/>
      <c r="AT416" s="87"/>
      <c r="AU416" s="87"/>
      <c r="AV416" s="87"/>
      <c r="AW416" s="87"/>
      <c r="AX416" s="87"/>
      <c r="AY416" s="87"/>
      <c r="AZ416" s="89"/>
      <c r="BA416" s="89"/>
      <c r="BB416" s="89"/>
      <c r="BC416" s="89"/>
      <c r="BD416" s="89"/>
      <c r="BE416" s="87"/>
      <c r="BF416" s="87"/>
      <c r="BG416" s="87"/>
      <c r="BH416" s="78"/>
      <c r="BI416" s="78"/>
      <c r="BJ416" s="78"/>
    </row>
    <row r="417" spans="1:62" s="80" customFormat="1" ht="15" customHeight="1" x14ac:dyDescent="0.25">
      <c r="A417" s="81"/>
      <c r="B417" s="161"/>
      <c r="C417" s="332"/>
      <c r="D417" s="329"/>
      <c r="E417" s="322"/>
      <c r="F417" s="322"/>
      <c r="G417" s="83"/>
      <c r="H417" s="83"/>
      <c r="I417" s="83"/>
      <c r="J417" s="83"/>
      <c r="K417" s="83"/>
      <c r="L417" s="83"/>
      <c r="M417" s="83"/>
      <c r="N417" s="83"/>
      <c r="O417" s="83"/>
      <c r="P417" s="83"/>
      <c r="Q417" s="83"/>
      <c r="R417" s="83"/>
      <c r="S417" s="83"/>
      <c r="T417" s="87"/>
      <c r="U417" s="87"/>
      <c r="V417" s="87"/>
      <c r="W417" s="87"/>
      <c r="X417" s="87"/>
      <c r="Y417" s="87"/>
      <c r="Z417" s="87"/>
      <c r="AA417" s="87"/>
      <c r="AB417" s="87"/>
      <c r="AC417" s="87"/>
      <c r="AD417" s="87"/>
      <c r="AE417" s="87"/>
      <c r="AF417" s="87"/>
      <c r="AG417" s="93"/>
      <c r="AH417" s="87"/>
      <c r="AI417" s="87"/>
      <c r="AJ417" s="87"/>
      <c r="AK417" s="87"/>
      <c r="AL417" s="87"/>
      <c r="AM417" s="87"/>
      <c r="AN417" s="88"/>
      <c r="AO417" s="88"/>
      <c r="AP417" s="87"/>
      <c r="AQ417" s="88"/>
      <c r="AR417" s="87"/>
      <c r="AS417" s="87"/>
      <c r="AT417" s="87"/>
      <c r="AU417" s="87"/>
      <c r="AV417" s="87"/>
      <c r="AW417" s="87"/>
      <c r="AX417" s="87"/>
      <c r="AY417" s="87"/>
      <c r="AZ417" s="89"/>
      <c r="BA417" s="89"/>
      <c r="BB417" s="89"/>
      <c r="BC417" s="89"/>
      <c r="BD417" s="89"/>
      <c r="BE417" s="87"/>
      <c r="BF417" s="87"/>
      <c r="BG417" s="87"/>
      <c r="BH417" s="78"/>
      <c r="BI417" s="78"/>
      <c r="BJ417" s="78"/>
    </row>
    <row r="418" spans="1:62" s="80" customFormat="1" ht="15" customHeight="1" x14ac:dyDescent="0.25">
      <c r="A418" s="81"/>
      <c r="B418" s="161"/>
      <c r="C418" s="332"/>
      <c r="D418" s="329"/>
      <c r="E418" s="322"/>
      <c r="F418" s="322"/>
      <c r="G418" s="83"/>
      <c r="H418" s="83"/>
      <c r="I418" s="83"/>
      <c r="J418" s="83"/>
      <c r="K418" s="83"/>
      <c r="L418" s="83"/>
      <c r="M418" s="83"/>
      <c r="N418" s="83"/>
      <c r="O418" s="83"/>
      <c r="P418" s="83"/>
      <c r="Q418" s="83"/>
      <c r="R418" s="83"/>
      <c r="S418" s="83"/>
      <c r="T418" s="87"/>
      <c r="U418" s="87"/>
      <c r="V418" s="87"/>
      <c r="W418" s="87"/>
      <c r="X418" s="87"/>
      <c r="Y418" s="87"/>
      <c r="Z418" s="87"/>
      <c r="AA418" s="87"/>
      <c r="AB418" s="87"/>
      <c r="AC418" s="87"/>
      <c r="AD418" s="87"/>
      <c r="AE418" s="87"/>
      <c r="AF418" s="87"/>
      <c r="AG418" s="93"/>
      <c r="AH418" s="87"/>
      <c r="AI418" s="87"/>
      <c r="AJ418" s="87"/>
      <c r="AK418" s="87"/>
      <c r="AL418" s="87"/>
      <c r="AM418" s="87"/>
      <c r="AN418" s="88"/>
      <c r="AO418" s="88"/>
      <c r="AP418" s="87"/>
      <c r="AQ418" s="88"/>
      <c r="AR418" s="87"/>
      <c r="AS418" s="87"/>
      <c r="AT418" s="87"/>
      <c r="AU418" s="87"/>
      <c r="AV418" s="87"/>
      <c r="AW418" s="87"/>
      <c r="AX418" s="87"/>
      <c r="AY418" s="87"/>
      <c r="AZ418" s="89"/>
      <c r="BA418" s="89"/>
      <c r="BB418" s="89"/>
      <c r="BC418" s="89"/>
      <c r="BD418" s="89"/>
      <c r="BE418" s="87"/>
      <c r="BF418" s="87"/>
      <c r="BG418" s="87"/>
      <c r="BH418" s="78"/>
      <c r="BI418" s="78"/>
      <c r="BJ418" s="78"/>
    </row>
    <row r="419" spans="1:62" s="80" customFormat="1" ht="15" customHeight="1" x14ac:dyDescent="0.25">
      <c r="A419" s="81"/>
      <c r="B419" s="161"/>
      <c r="C419" s="332"/>
      <c r="D419" s="329"/>
      <c r="E419" s="322"/>
      <c r="F419" s="322"/>
      <c r="G419" s="83"/>
      <c r="H419" s="83"/>
      <c r="I419" s="83"/>
      <c r="J419" s="83"/>
      <c r="K419" s="83"/>
      <c r="L419" s="83"/>
      <c r="M419" s="83"/>
      <c r="N419" s="83"/>
      <c r="O419" s="83"/>
      <c r="P419" s="83"/>
      <c r="Q419" s="83"/>
      <c r="R419" s="83"/>
      <c r="S419" s="83"/>
      <c r="T419" s="87"/>
      <c r="U419" s="87"/>
      <c r="V419" s="87"/>
      <c r="W419" s="87"/>
      <c r="X419" s="87"/>
      <c r="Y419" s="87"/>
      <c r="Z419" s="87"/>
      <c r="AA419" s="87"/>
      <c r="AB419" s="87"/>
      <c r="AC419" s="87"/>
      <c r="AD419" s="87"/>
      <c r="AE419" s="87"/>
      <c r="AF419" s="87"/>
      <c r="AG419" s="93"/>
      <c r="AH419" s="87"/>
      <c r="AI419" s="87"/>
      <c r="AJ419" s="87"/>
      <c r="AK419" s="87"/>
      <c r="AL419" s="87"/>
      <c r="AM419" s="87"/>
      <c r="AN419" s="88"/>
      <c r="AO419" s="88"/>
      <c r="AP419" s="87"/>
      <c r="AQ419" s="88"/>
      <c r="AR419" s="87"/>
      <c r="AS419" s="87"/>
      <c r="AT419" s="87"/>
      <c r="AU419" s="87"/>
      <c r="AV419" s="87"/>
      <c r="AW419" s="87"/>
      <c r="AX419" s="87"/>
      <c r="AY419" s="87"/>
      <c r="AZ419" s="89"/>
      <c r="BA419" s="89"/>
      <c r="BB419" s="89"/>
      <c r="BC419" s="89"/>
      <c r="BD419" s="89"/>
      <c r="BE419" s="87"/>
      <c r="BF419" s="87"/>
      <c r="BG419" s="87"/>
      <c r="BH419" s="78"/>
      <c r="BI419" s="78"/>
      <c r="BJ419" s="78"/>
    </row>
    <row r="420" spans="1:62" s="80" customFormat="1" ht="15" customHeight="1" x14ac:dyDescent="0.25">
      <c r="A420" s="81"/>
      <c r="B420" s="161"/>
      <c r="C420" s="332"/>
      <c r="D420" s="329"/>
      <c r="E420" s="322"/>
      <c r="F420" s="322"/>
      <c r="G420" s="83"/>
      <c r="H420" s="83"/>
      <c r="I420" s="83"/>
      <c r="J420" s="83"/>
      <c r="K420" s="83"/>
      <c r="L420" s="83"/>
      <c r="M420" s="83"/>
      <c r="N420" s="83"/>
      <c r="O420" s="83"/>
      <c r="P420" s="83"/>
      <c r="Q420" s="83"/>
      <c r="R420" s="83"/>
      <c r="S420" s="83"/>
      <c r="T420" s="87"/>
      <c r="U420" s="87"/>
      <c r="V420" s="87"/>
      <c r="W420" s="87"/>
      <c r="X420" s="87"/>
      <c r="Y420" s="87"/>
      <c r="Z420" s="87"/>
      <c r="AA420" s="87"/>
      <c r="AB420" s="87"/>
      <c r="AC420" s="87"/>
      <c r="AD420" s="87"/>
      <c r="AE420" s="87"/>
      <c r="AF420" s="87"/>
      <c r="AG420" s="93"/>
      <c r="AH420" s="87"/>
      <c r="AI420" s="87"/>
      <c r="AJ420" s="87"/>
      <c r="AK420" s="87"/>
      <c r="AL420" s="87"/>
      <c r="AM420" s="87"/>
      <c r="AN420" s="88"/>
      <c r="AO420" s="88"/>
      <c r="AP420" s="87"/>
      <c r="AQ420" s="88"/>
      <c r="AR420" s="87"/>
      <c r="AS420" s="87"/>
      <c r="AT420" s="87"/>
      <c r="AU420" s="87"/>
      <c r="AV420" s="87"/>
      <c r="AW420" s="87"/>
      <c r="AX420" s="87"/>
      <c r="AY420" s="87"/>
      <c r="AZ420" s="89"/>
      <c r="BA420" s="89"/>
      <c r="BB420" s="89"/>
      <c r="BC420" s="89"/>
      <c r="BD420" s="89"/>
      <c r="BE420" s="87"/>
      <c r="BF420" s="87"/>
      <c r="BG420" s="87"/>
      <c r="BH420" s="78"/>
      <c r="BI420" s="78"/>
      <c r="BJ420" s="78"/>
    </row>
    <row r="421" spans="1:62" s="80" customFormat="1" ht="15" customHeight="1" x14ac:dyDescent="0.25">
      <c r="A421" s="81"/>
      <c r="B421" s="161"/>
      <c r="C421" s="332"/>
      <c r="D421" s="329"/>
      <c r="E421" s="322"/>
      <c r="F421" s="322"/>
      <c r="G421" s="83"/>
      <c r="H421" s="83"/>
      <c r="I421" s="83"/>
      <c r="J421" s="83"/>
      <c r="K421" s="83"/>
      <c r="L421" s="83"/>
      <c r="M421" s="83"/>
      <c r="N421" s="83"/>
      <c r="O421" s="83"/>
      <c r="P421" s="83"/>
      <c r="Q421" s="83"/>
      <c r="R421" s="83"/>
      <c r="S421" s="83"/>
      <c r="T421" s="87"/>
      <c r="U421" s="87"/>
      <c r="V421" s="87"/>
      <c r="W421" s="87"/>
      <c r="X421" s="87"/>
      <c r="Y421" s="87"/>
      <c r="Z421" s="87"/>
      <c r="AA421" s="87"/>
      <c r="AB421" s="87"/>
      <c r="AC421" s="87"/>
      <c r="AD421" s="87"/>
      <c r="AE421" s="87"/>
      <c r="AF421" s="87"/>
      <c r="AG421" s="93"/>
      <c r="AH421" s="87"/>
      <c r="AI421" s="87"/>
      <c r="AJ421" s="87"/>
      <c r="AK421" s="87"/>
      <c r="AL421" s="87"/>
      <c r="AM421" s="87"/>
      <c r="AN421" s="88"/>
      <c r="AO421" s="88"/>
      <c r="AP421" s="87"/>
      <c r="AQ421" s="88"/>
      <c r="AR421" s="87"/>
      <c r="AS421" s="87"/>
      <c r="AT421" s="87"/>
      <c r="AU421" s="87"/>
      <c r="AV421" s="87"/>
      <c r="AW421" s="87"/>
      <c r="AX421" s="87"/>
      <c r="AY421" s="87"/>
      <c r="AZ421" s="89"/>
      <c r="BA421" s="89"/>
      <c r="BB421" s="89"/>
      <c r="BC421" s="89"/>
      <c r="BD421" s="89"/>
      <c r="BE421" s="87"/>
      <c r="BF421" s="87"/>
      <c r="BG421" s="87"/>
      <c r="BH421" s="78"/>
      <c r="BI421" s="78"/>
      <c r="BJ421" s="78"/>
    </row>
    <row r="422" spans="1:62" s="80" customFormat="1" ht="15" customHeight="1" x14ac:dyDescent="0.25">
      <c r="A422" s="81"/>
      <c r="B422" s="161"/>
      <c r="C422" s="332"/>
      <c r="D422" s="329"/>
      <c r="E422" s="322"/>
      <c r="F422" s="322"/>
      <c r="G422" s="83"/>
      <c r="H422" s="83"/>
      <c r="I422" s="83"/>
      <c r="J422" s="83"/>
      <c r="K422" s="83"/>
      <c r="L422" s="83"/>
      <c r="M422" s="83"/>
      <c r="N422" s="83"/>
      <c r="O422" s="83"/>
      <c r="P422" s="83"/>
      <c r="Q422" s="83"/>
      <c r="R422" s="83"/>
      <c r="S422" s="83"/>
      <c r="T422" s="87"/>
      <c r="U422" s="87"/>
      <c r="V422" s="87"/>
      <c r="W422" s="87"/>
      <c r="X422" s="87"/>
      <c r="Y422" s="87"/>
      <c r="Z422" s="87"/>
      <c r="AA422" s="87"/>
      <c r="AB422" s="87"/>
      <c r="AC422" s="87"/>
      <c r="AD422" s="87"/>
      <c r="AE422" s="87"/>
      <c r="AF422" s="87"/>
      <c r="AG422" s="93"/>
      <c r="AH422" s="87"/>
      <c r="AI422" s="87"/>
      <c r="AJ422" s="87"/>
      <c r="AK422" s="87"/>
      <c r="AL422" s="87"/>
      <c r="AM422" s="87"/>
      <c r="AN422" s="88"/>
      <c r="AO422" s="88"/>
      <c r="AP422" s="87"/>
      <c r="AQ422" s="88"/>
      <c r="AR422" s="87"/>
      <c r="AS422" s="87"/>
      <c r="AT422" s="87"/>
      <c r="AU422" s="87"/>
      <c r="AV422" s="87"/>
      <c r="AW422" s="87"/>
      <c r="AX422" s="87"/>
      <c r="AY422" s="87"/>
      <c r="AZ422" s="89"/>
      <c r="BA422" s="89"/>
      <c r="BB422" s="89"/>
      <c r="BC422" s="89"/>
      <c r="BD422" s="89"/>
      <c r="BE422" s="87"/>
      <c r="BF422" s="87"/>
      <c r="BG422" s="87"/>
      <c r="BH422" s="78"/>
      <c r="BI422" s="78"/>
      <c r="BJ422" s="78"/>
    </row>
    <row r="423" spans="1:62" s="80" customFormat="1" ht="15" customHeight="1" x14ac:dyDescent="0.25">
      <c r="A423" s="81"/>
      <c r="B423" s="161"/>
      <c r="C423" s="332"/>
      <c r="D423" s="329"/>
      <c r="E423" s="322"/>
      <c r="F423" s="322"/>
      <c r="G423" s="83"/>
      <c r="H423" s="83"/>
      <c r="I423" s="83"/>
      <c r="J423" s="83"/>
      <c r="K423" s="83"/>
      <c r="L423" s="83"/>
      <c r="M423" s="83"/>
      <c r="N423" s="83"/>
      <c r="O423" s="83"/>
      <c r="P423" s="83"/>
      <c r="Q423" s="83"/>
      <c r="R423" s="83"/>
      <c r="S423" s="83"/>
      <c r="T423" s="87"/>
      <c r="U423" s="87"/>
      <c r="V423" s="87"/>
      <c r="W423" s="87"/>
      <c r="X423" s="87"/>
      <c r="Y423" s="87"/>
      <c r="Z423" s="87"/>
      <c r="AA423" s="87"/>
      <c r="AB423" s="87"/>
      <c r="AC423" s="87"/>
      <c r="AD423" s="87"/>
      <c r="AE423" s="87"/>
      <c r="AF423" s="87"/>
      <c r="AG423" s="93"/>
      <c r="AH423" s="87"/>
      <c r="AI423" s="87"/>
      <c r="AJ423" s="87"/>
      <c r="AK423" s="87"/>
      <c r="AL423" s="87"/>
      <c r="AM423" s="87"/>
      <c r="AN423" s="88"/>
      <c r="AO423" s="88"/>
      <c r="AP423" s="87"/>
      <c r="AQ423" s="88"/>
      <c r="AR423" s="87"/>
      <c r="AS423" s="87"/>
      <c r="AT423" s="87"/>
      <c r="AU423" s="87"/>
      <c r="AV423" s="87"/>
      <c r="AW423" s="87"/>
      <c r="AX423" s="87"/>
      <c r="AY423" s="87"/>
      <c r="AZ423" s="89"/>
      <c r="BA423" s="89"/>
      <c r="BB423" s="89"/>
      <c r="BC423" s="89"/>
      <c r="BD423" s="89"/>
      <c r="BE423" s="87"/>
      <c r="BF423" s="87"/>
      <c r="BG423" s="87"/>
      <c r="BH423" s="78"/>
      <c r="BI423" s="78"/>
      <c r="BJ423" s="78"/>
    </row>
    <row r="424" spans="1:62" s="80" customFormat="1" ht="15" customHeight="1" x14ac:dyDescent="0.25">
      <c r="A424" s="81"/>
      <c r="B424" s="161"/>
      <c r="C424" s="332"/>
      <c r="D424" s="329"/>
      <c r="E424" s="322"/>
      <c r="F424" s="322"/>
      <c r="G424" s="83"/>
      <c r="H424" s="83"/>
      <c r="I424" s="83"/>
      <c r="J424" s="83"/>
      <c r="K424" s="83"/>
      <c r="L424" s="83"/>
      <c r="M424" s="83"/>
      <c r="N424" s="83"/>
      <c r="O424" s="83"/>
      <c r="P424" s="83"/>
      <c r="Q424" s="83"/>
      <c r="R424" s="83"/>
      <c r="S424" s="83"/>
      <c r="T424" s="87"/>
      <c r="U424" s="87"/>
      <c r="V424" s="87"/>
      <c r="W424" s="87"/>
      <c r="X424" s="87"/>
      <c r="Y424" s="87"/>
      <c r="Z424" s="87"/>
      <c r="AA424" s="87"/>
      <c r="AB424" s="87"/>
      <c r="AC424" s="87"/>
      <c r="AD424" s="87"/>
      <c r="AE424" s="87"/>
      <c r="AF424" s="87"/>
      <c r="AG424" s="93"/>
      <c r="AH424" s="87"/>
      <c r="AI424" s="87"/>
      <c r="AJ424" s="87"/>
      <c r="AK424" s="87"/>
      <c r="AL424" s="87"/>
      <c r="AM424" s="87"/>
      <c r="AN424" s="88"/>
      <c r="AO424" s="88"/>
      <c r="AP424" s="87"/>
      <c r="AQ424" s="88"/>
      <c r="AR424" s="87"/>
      <c r="AS424" s="87"/>
      <c r="AT424" s="87"/>
      <c r="AU424" s="87"/>
      <c r="AV424" s="87"/>
      <c r="AW424" s="87"/>
      <c r="AX424" s="87"/>
      <c r="AY424" s="87"/>
      <c r="AZ424" s="89"/>
      <c r="BA424" s="89"/>
      <c r="BB424" s="89"/>
      <c r="BC424" s="89"/>
      <c r="BD424" s="89"/>
      <c r="BE424" s="87"/>
      <c r="BF424" s="87"/>
      <c r="BG424" s="87"/>
      <c r="BH424" s="78"/>
      <c r="BI424" s="78"/>
      <c r="BJ424" s="78"/>
    </row>
    <row r="425" spans="1:62" s="80" customFormat="1" ht="15" customHeight="1" x14ac:dyDescent="0.25">
      <c r="A425" s="81"/>
      <c r="B425" s="161"/>
      <c r="C425" s="332"/>
      <c r="D425" s="329"/>
      <c r="E425" s="322"/>
      <c r="F425" s="322"/>
      <c r="G425" s="83"/>
      <c r="H425" s="83"/>
      <c r="I425" s="83"/>
      <c r="J425" s="83"/>
      <c r="K425" s="83"/>
      <c r="L425" s="83"/>
      <c r="M425" s="83"/>
      <c r="N425" s="83"/>
      <c r="O425" s="83"/>
      <c r="P425" s="83"/>
      <c r="Q425" s="83"/>
      <c r="R425" s="83"/>
      <c r="S425" s="83"/>
      <c r="T425" s="87"/>
      <c r="U425" s="87"/>
      <c r="V425" s="87"/>
      <c r="W425" s="87"/>
      <c r="X425" s="87"/>
      <c r="Y425" s="87"/>
      <c r="Z425" s="87"/>
      <c r="AA425" s="87"/>
      <c r="AB425" s="87"/>
      <c r="AC425" s="87"/>
      <c r="AD425" s="87"/>
      <c r="AE425" s="87"/>
      <c r="AF425" s="87"/>
      <c r="AG425" s="93"/>
      <c r="AH425" s="87"/>
      <c r="AI425" s="87"/>
      <c r="AJ425" s="87"/>
      <c r="AK425" s="87"/>
      <c r="AL425" s="87"/>
      <c r="AM425" s="87"/>
      <c r="AN425" s="88"/>
      <c r="AO425" s="88"/>
      <c r="AP425" s="87"/>
      <c r="AQ425" s="88"/>
      <c r="AR425" s="87"/>
      <c r="AS425" s="87"/>
      <c r="AT425" s="87"/>
      <c r="AU425" s="87"/>
      <c r="AV425" s="87"/>
      <c r="AW425" s="87"/>
      <c r="AX425" s="87"/>
      <c r="AY425" s="87"/>
      <c r="AZ425" s="89"/>
      <c r="BA425" s="89"/>
      <c r="BB425" s="89"/>
      <c r="BC425" s="89"/>
      <c r="BD425" s="89"/>
      <c r="BE425" s="87"/>
      <c r="BF425" s="87"/>
      <c r="BG425" s="87"/>
      <c r="BH425" s="78"/>
      <c r="BI425" s="78"/>
      <c r="BJ425" s="78"/>
    </row>
    <row r="426" spans="1:62" s="80" customFormat="1" ht="15" customHeight="1" x14ac:dyDescent="0.25">
      <c r="A426" s="81"/>
      <c r="B426" s="161"/>
      <c r="C426" s="332"/>
      <c r="D426" s="329"/>
      <c r="E426" s="322"/>
      <c r="F426" s="322"/>
      <c r="G426" s="83"/>
      <c r="H426" s="83"/>
      <c r="I426" s="83"/>
      <c r="J426" s="83"/>
      <c r="K426" s="83"/>
      <c r="L426" s="83"/>
      <c r="M426" s="83"/>
      <c r="N426" s="83"/>
      <c r="O426" s="83"/>
      <c r="P426" s="83"/>
      <c r="Q426" s="83"/>
      <c r="R426" s="83"/>
      <c r="S426" s="83"/>
      <c r="T426" s="87"/>
      <c r="U426" s="87"/>
      <c r="V426" s="87"/>
      <c r="W426" s="87"/>
      <c r="X426" s="87"/>
      <c r="Y426" s="87"/>
      <c r="Z426" s="87"/>
      <c r="AA426" s="87"/>
      <c r="AB426" s="87"/>
      <c r="AC426" s="87"/>
      <c r="AD426" s="87"/>
      <c r="AE426" s="87"/>
      <c r="AF426" s="87"/>
      <c r="AG426" s="93"/>
      <c r="AH426" s="87"/>
      <c r="AI426" s="87"/>
      <c r="AJ426" s="87"/>
      <c r="AK426" s="87"/>
      <c r="AL426" s="87"/>
      <c r="AM426" s="87"/>
      <c r="AN426" s="88"/>
      <c r="AO426" s="88"/>
      <c r="AP426" s="87"/>
      <c r="AQ426" s="88"/>
      <c r="AR426" s="87"/>
      <c r="AS426" s="87"/>
      <c r="AT426" s="87"/>
      <c r="AU426" s="87"/>
      <c r="AV426" s="87"/>
      <c r="AW426" s="87"/>
      <c r="AX426" s="87"/>
      <c r="AY426" s="87"/>
      <c r="AZ426" s="89"/>
      <c r="BA426" s="89"/>
      <c r="BB426" s="89"/>
      <c r="BC426" s="89"/>
      <c r="BD426" s="89"/>
      <c r="BE426" s="87"/>
      <c r="BF426" s="87"/>
      <c r="BG426" s="87"/>
      <c r="BH426" s="78"/>
      <c r="BI426" s="78"/>
      <c r="BJ426" s="78"/>
    </row>
    <row r="427" spans="1:62" s="80" customFormat="1" ht="15" customHeight="1" x14ac:dyDescent="0.25">
      <c r="A427" s="81"/>
      <c r="B427" s="161"/>
      <c r="C427" s="332"/>
      <c r="D427" s="329"/>
      <c r="E427" s="322"/>
      <c r="F427" s="322"/>
      <c r="G427" s="83"/>
      <c r="H427" s="83"/>
      <c r="I427" s="83"/>
      <c r="J427" s="83"/>
      <c r="K427" s="83"/>
      <c r="L427" s="83"/>
      <c r="M427" s="83"/>
      <c r="N427" s="83"/>
      <c r="O427" s="83"/>
      <c r="P427" s="83"/>
      <c r="Q427" s="83"/>
      <c r="R427" s="83"/>
      <c r="S427" s="83"/>
      <c r="T427" s="87"/>
      <c r="U427" s="87"/>
      <c r="V427" s="87"/>
      <c r="W427" s="87"/>
      <c r="X427" s="87"/>
      <c r="Y427" s="87"/>
      <c r="Z427" s="87"/>
      <c r="AA427" s="87"/>
      <c r="AB427" s="87"/>
      <c r="AC427" s="87"/>
      <c r="AD427" s="87"/>
      <c r="AE427" s="87"/>
      <c r="AF427" s="87"/>
      <c r="AG427" s="93"/>
      <c r="AH427" s="87"/>
      <c r="AI427" s="87"/>
      <c r="AJ427" s="87"/>
      <c r="AK427" s="87"/>
      <c r="AL427" s="87"/>
      <c r="AM427" s="87"/>
      <c r="AN427" s="88"/>
      <c r="AO427" s="88"/>
      <c r="AP427" s="87"/>
      <c r="AQ427" s="88"/>
      <c r="AR427" s="87"/>
      <c r="AS427" s="87"/>
      <c r="AT427" s="87"/>
      <c r="AU427" s="87"/>
      <c r="AV427" s="87"/>
      <c r="AW427" s="87"/>
      <c r="AX427" s="87"/>
      <c r="AY427" s="87"/>
      <c r="AZ427" s="89"/>
      <c r="BA427" s="89"/>
      <c r="BB427" s="89"/>
      <c r="BC427" s="89"/>
      <c r="BD427" s="89"/>
      <c r="BE427" s="87"/>
      <c r="BF427" s="87"/>
      <c r="BG427" s="87"/>
      <c r="BH427" s="78"/>
      <c r="BI427" s="78"/>
      <c r="BJ427" s="78"/>
    </row>
    <row r="428" spans="1:62" s="80" customFormat="1" ht="15" customHeight="1" x14ac:dyDescent="0.25">
      <c r="A428" s="81"/>
      <c r="B428" s="161"/>
      <c r="C428" s="332"/>
      <c r="D428" s="329"/>
      <c r="E428" s="322"/>
      <c r="F428" s="322"/>
      <c r="G428" s="83"/>
      <c r="H428" s="83"/>
      <c r="I428" s="83"/>
      <c r="J428" s="83"/>
      <c r="K428" s="83"/>
      <c r="L428" s="83"/>
      <c r="M428" s="83"/>
      <c r="N428" s="83"/>
      <c r="O428" s="83"/>
      <c r="P428" s="83"/>
      <c r="Q428" s="83"/>
      <c r="R428" s="83"/>
      <c r="S428" s="83"/>
      <c r="T428" s="87"/>
      <c r="U428" s="87"/>
      <c r="V428" s="87"/>
      <c r="W428" s="87"/>
      <c r="X428" s="87"/>
      <c r="Y428" s="87"/>
      <c r="Z428" s="87"/>
      <c r="AA428" s="87"/>
      <c r="AB428" s="87"/>
      <c r="AC428" s="87"/>
      <c r="AD428" s="87"/>
      <c r="AE428" s="87"/>
      <c r="AF428" s="87"/>
      <c r="AG428" s="93"/>
      <c r="AH428" s="87"/>
      <c r="AI428" s="87"/>
      <c r="AJ428" s="87"/>
      <c r="AK428" s="87"/>
      <c r="AL428" s="87"/>
      <c r="AM428" s="87"/>
      <c r="AN428" s="88"/>
      <c r="AO428" s="88"/>
      <c r="AP428" s="87"/>
      <c r="AQ428" s="88"/>
      <c r="AR428" s="87"/>
      <c r="AS428" s="87"/>
      <c r="AT428" s="87"/>
      <c r="AU428" s="87"/>
      <c r="AV428" s="87"/>
      <c r="AW428" s="87"/>
      <c r="AX428" s="87"/>
      <c r="AY428" s="87"/>
      <c r="AZ428" s="89"/>
      <c r="BA428" s="89"/>
      <c r="BB428" s="89"/>
      <c r="BC428" s="89"/>
      <c r="BD428" s="89"/>
      <c r="BE428" s="87"/>
      <c r="BF428" s="87"/>
      <c r="BG428" s="87"/>
      <c r="BH428" s="78"/>
      <c r="BI428" s="78"/>
      <c r="BJ428" s="78"/>
    </row>
    <row r="429" spans="1:62" s="80" customFormat="1" ht="15" customHeight="1" x14ac:dyDescent="0.25">
      <c r="A429" s="81"/>
      <c r="B429" s="161"/>
      <c r="C429" s="332"/>
      <c r="D429" s="329"/>
      <c r="E429" s="322"/>
      <c r="F429" s="322"/>
      <c r="G429" s="83"/>
      <c r="H429" s="83"/>
      <c r="I429" s="83"/>
      <c r="J429" s="83"/>
      <c r="K429" s="83"/>
      <c r="L429" s="83"/>
      <c r="M429" s="83"/>
      <c r="N429" s="83"/>
      <c r="O429" s="83"/>
      <c r="P429" s="83"/>
      <c r="Q429" s="83"/>
      <c r="R429" s="83"/>
      <c r="S429" s="83"/>
      <c r="T429" s="87"/>
      <c r="U429" s="87"/>
      <c r="V429" s="87"/>
      <c r="W429" s="87"/>
      <c r="X429" s="87"/>
      <c r="Y429" s="87"/>
      <c r="Z429" s="87"/>
      <c r="AA429" s="87"/>
      <c r="AB429" s="87"/>
      <c r="AC429" s="87"/>
      <c r="AD429" s="87"/>
      <c r="AE429" s="87"/>
      <c r="AF429" s="87"/>
      <c r="AG429" s="93"/>
      <c r="AH429" s="87"/>
      <c r="AI429" s="87"/>
      <c r="AJ429" s="87"/>
      <c r="AK429" s="87"/>
      <c r="AL429" s="87"/>
      <c r="AM429" s="87"/>
      <c r="AN429" s="88"/>
      <c r="AO429" s="88"/>
      <c r="AP429" s="87"/>
      <c r="AQ429" s="88"/>
      <c r="AR429" s="87"/>
      <c r="AS429" s="87"/>
      <c r="AT429" s="87"/>
      <c r="AU429" s="87"/>
      <c r="AV429" s="87"/>
      <c r="AW429" s="87"/>
      <c r="AX429" s="87"/>
      <c r="AY429" s="87"/>
      <c r="AZ429" s="89"/>
      <c r="BA429" s="89"/>
      <c r="BB429" s="89"/>
      <c r="BC429" s="89"/>
      <c r="BD429" s="89"/>
      <c r="BE429" s="87"/>
      <c r="BF429" s="87"/>
      <c r="BG429" s="87"/>
      <c r="BH429" s="78"/>
      <c r="BI429" s="78"/>
      <c r="BJ429" s="78"/>
    </row>
    <row r="430" spans="1:62" s="80" customFormat="1" ht="15" customHeight="1" x14ac:dyDescent="0.25">
      <c r="A430" s="81"/>
      <c r="B430" s="161"/>
      <c r="C430" s="332"/>
      <c r="D430" s="329"/>
      <c r="E430" s="322"/>
      <c r="F430" s="322"/>
      <c r="G430" s="83"/>
      <c r="H430" s="83"/>
      <c r="I430" s="83"/>
      <c r="J430" s="83"/>
      <c r="K430" s="83"/>
      <c r="L430" s="83"/>
      <c r="M430" s="83"/>
      <c r="N430" s="83"/>
      <c r="O430" s="83"/>
      <c r="P430" s="83"/>
      <c r="Q430" s="83"/>
      <c r="R430" s="83"/>
      <c r="S430" s="83"/>
      <c r="T430" s="87"/>
      <c r="U430" s="87"/>
      <c r="V430" s="87"/>
      <c r="W430" s="87"/>
      <c r="X430" s="87"/>
      <c r="Y430" s="87"/>
      <c r="Z430" s="87"/>
      <c r="AA430" s="87"/>
      <c r="AB430" s="87"/>
      <c r="AC430" s="87"/>
      <c r="AD430" s="87"/>
      <c r="AE430" s="87"/>
      <c r="AF430" s="87"/>
      <c r="AG430" s="93"/>
      <c r="AH430" s="87"/>
      <c r="AI430" s="87"/>
      <c r="AJ430" s="87"/>
      <c r="AK430" s="87"/>
      <c r="AL430" s="87"/>
      <c r="AM430" s="87"/>
      <c r="AN430" s="88"/>
      <c r="AO430" s="88"/>
      <c r="AP430" s="87"/>
      <c r="AQ430" s="88"/>
      <c r="AR430" s="87"/>
      <c r="AS430" s="87"/>
      <c r="AT430" s="87"/>
      <c r="AU430" s="87"/>
      <c r="AV430" s="87"/>
      <c r="AW430" s="87"/>
      <c r="AX430" s="87"/>
      <c r="AY430" s="87"/>
      <c r="AZ430" s="89"/>
      <c r="BA430" s="89"/>
      <c r="BB430" s="89"/>
      <c r="BC430" s="89"/>
      <c r="BD430" s="89"/>
      <c r="BE430" s="87"/>
      <c r="BF430" s="87"/>
      <c r="BG430" s="87"/>
      <c r="BH430" s="78"/>
      <c r="BI430" s="78"/>
      <c r="BJ430" s="78"/>
    </row>
    <row r="431" spans="1:62" s="80" customFormat="1" ht="15" customHeight="1" x14ac:dyDescent="0.25">
      <c r="A431" s="81"/>
      <c r="B431" s="161"/>
      <c r="C431" s="332"/>
      <c r="D431" s="329"/>
      <c r="E431" s="322"/>
      <c r="F431" s="322"/>
      <c r="G431" s="83"/>
      <c r="H431" s="83"/>
      <c r="I431" s="83"/>
      <c r="J431" s="83"/>
      <c r="K431" s="83"/>
      <c r="L431" s="83"/>
      <c r="M431" s="83"/>
      <c r="N431" s="83"/>
      <c r="O431" s="83"/>
      <c r="P431" s="83"/>
      <c r="Q431" s="83"/>
      <c r="R431" s="83"/>
      <c r="S431" s="83"/>
      <c r="T431" s="87"/>
      <c r="U431" s="87"/>
      <c r="V431" s="87"/>
      <c r="W431" s="87"/>
      <c r="X431" s="87"/>
      <c r="Y431" s="87"/>
      <c r="Z431" s="87"/>
      <c r="AA431" s="87"/>
      <c r="AB431" s="87"/>
      <c r="AC431" s="87"/>
      <c r="AD431" s="87"/>
      <c r="AE431" s="87"/>
      <c r="AF431" s="87"/>
      <c r="AG431" s="93"/>
      <c r="AH431" s="87"/>
      <c r="AI431" s="87"/>
      <c r="AJ431" s="87"/>
      <c r="AK431" s="87"/>
      <c r="AL431" s="87"/>
      <c r="AM431" s="87"/>
      <c r="AN431" s="88"/>
      <c r="AO431" s="88"/>
      <c r="AP431" s="87"/>
      <c r="AQ431" s="88"/>
      <c r="AR431" s="87"/>
      <c r="AS431" s="87"/>
      <c r="AT431" s="87"/>
      <c r="AU431" s="87"/>
      <c r="AV431" s="87"/>
      <c r="AW431" s="87"/>
      <c r="AX431" s="87"/>
      <c r="AY431" s="87"/>
      <c r="AZ431" s="89"/>
      <c r="BA431" s="89"/>
      <c r="BB431" s="89"/>
      <c r="BC431" s="89"/>
      <c r="BD431" s="89"/>
      <c r="BE431" s="87"/>
      <c r="BF431" s="87"/>
      <c r="BG431" s="87"/>
      <c r="BH431" s="78"/>
      <c r="BI431" s="78"/>
      <c r="BJ431" s="78"/>
    </row>
    <row r="432" spans="1:62" s="80" customFormat="1" ht="15" customHeight="1" x14ac:dyDescent="0.25">
      <c r="A432" s="81"/>
      <c r="B432" s="161"/>
      <c r="C432" s="332"/>
      <c r="D432" s="329"/>
      <c r="E432" s="322"/>
      <c r="F432" s="322"/>
      <c r="G432" s="83"/>
      <c r="H432" s="83"/>
      <c r="I432" s="83"/>
      <c r="J432" s="83"/>
      <c r="K432" s="83"/>
      <c r="L432" s="83"/>
      <c r="M432" s="83"/>
      <c r="N432" s="83"/>
      <c r="O432" s="83"/>
      <c r="P432" s="83"/>
      <c r="Q432" s="83"/>
      <c r="R432" s="83"/>
      <c r="S432" s="83"/>
      <c r="T432" s="87"/>
      <c r="U432" s="87"/>
      <c r="V432" s="87"/>
      <c r="W432" s="87"/>
      <c r="X432" s="87"/>
      <c r="Y432" s="87"/>
      <c r="Z432" s="87"/>
      <c r="AA432" s="87"/>
      <c r="AB432" s="87"/>
      <c r="AC432" s="87"/>
      <c r="AD432" s="87"/>
      <c r="AE432" s="87"/>
      <c r="AF432" s="87"/>
      <c r="AG432" s="93"/>
      <c r="AH432" s="87"/>
      <c r="AI432" s="87"/>
      <c r="AJ432" s="87"/>
      <c r="AK432" s="87"/>
      <c r="AL432" s="87"/>
      <c r="AM432" s="87"/>
      <c r="AN432" s="88"/>
      <c r="AO432" s="88"/>
      <c r="AP432" s="87"/>
      <c r="AQ432" s="88"/>
      <c r="AR432" s="87"/>
      <c r="AS432" s="87"/>
      <c r="AT432" s="87"/>
      <c r="AU432" s="87"/>
      <c r="AV432" s="87"/>
      <c r="AW432" s="87"/>
      <c r="AX432" s="87"/>
      <c r="AY432" s="87"/>
      <c r="AZ432" s="89"/>
      <c r="BA432" s="89"/>
      <c r="BB432" s="89"/>
      <c r="BC432" s="89"/>
      <c r="BD432" s="89"/>
      <c r="BE432" s="87"/>
      <c r="BF432" s="87"/>
      <c r="BG432" s="87"/>
      <c r="BH432" s="78"/>
      <c r="BI432" s="78"/>
      <c r="BJ432" s="78"/>
    </row>
    <row r="433" spans="1:62" s="80" customFormat="1" ht="15" customHeight="1" x14ac:dyDescent="0.25">
      <c r="A433" s="81"/>
      <c r="B433" s="161"/>
      <c r="C433" s="332"/>
      <c r="D433" s="329"/>
      <c r="E433" s="322"/>
      <c r="F433" s="322"/>
      <c r="G433" s="83"/>
      <c r="H433" s="83"/>
      <c r="I433" s="83"/>
      <c r="J433" s="83"/>
      <c r="K433" s="83"/>
      <c r="L433" s="83"/>
      <c r="M433" s="83"/>
      <c r="N433" s="83"/>
      <c r="O433" s="83"/>
      <c r="P433" s="83"/>
      <c r="Q433" s="83"/>
      <c r="R433" s="83"/>
      <c r="S433" s="83"/>
      <c r="T433" s="87"/>
      <c r="U433" s="87"/>
      <c r="V433" s="87"/>
      <c r="W433" s="87"/>
      <c r="X433" s="87"/>
      <c r="Y433" s="87"/>
      <c r="Z433" s="87"/>
      <c r="AA433" s="87"/>
      <c r="AB433" s="87"/>
      <c r="AC433" s="87"/>
      <c r="AD433" s="87"/>
      <c r="AE433" s="87"/>
      <c r="AF433" s="87"/>
      <c r="AG433" s="93"/>
      <c r="AH433" s="87"/>
      <c r="AI433" s="87"/>
      <c r="AJ433" s="87"/>
      <c r="AK433" s="87"/>
      <c r="AL433" s="87"/>
      <c r="AM433" s="87"/>
      <c r="AN433" s="88"/>
      <c r="AO433" s="88"/>
      <c r="AP433" s="87"/>
      <c r="AQ433" s="88"/>
      <c r="AR433" s="87"/>
      <c r="AS433" s="87"/>
      <c r="AT433" s="87"/>
      <c r="AU433" s="87"/>
      <c r="AV433" s="87"/>
      <c r="AW433" s="87"/>
      <c r="AX433" s="87"/>
      <c r="AY433" s="87"/>
      <c r="AZ433" s="89"/>
      <c r="BA433" s="89"/>
      <c r="BB433" s="89"/>
      <c r="BC433" s="89"/>
      <c r="BD433" s="89"/>
      <c r="BE433" s="87"/>
      <c r="BF433" s="87"/>
      <c r="BG433" s="87"/>
      <c r="BH433" s="78"/>
      <c r="BI433" s="78"/>
      <c r="BJ433" s="78"/>
    </row>
    <row r="434" spans="1:62" s="80" customFormat="1" ht="15" customHeight="1" x14ac:dyDescent="0.25">
      <c r="A434" s="81"/>
      <c r="B434" s="161"/>
      <c r="C434" s="332"/>
      <c r="D434" s="329"/>
      <c r="E434" s="322"/>
      <c r="F434" s="322"/>
      <c r="G434" s="83"/>
      <c r="H434" s="83"/>
      <c r="I434" s="83"/>
      <c r="J434" s="83"/>
      <c r="K434" s="83"/>
      <c r="L434" s="83"/>
      <c r="M434" s="83"/>
      <c r="N434" s="83"/>
      <c r="O434" s="83"/>
      <c r="P434" s="83"/>
      <c r="Q434" s="83"/>
      <c r="R434" s="83"/>
      <c r="S434" s="83"/>
      <c r="T434" s="87"/>
      <c r="U434" s="87"/>
      <c r="V434" s="87"/>
      <c r="W434" s="87"/>
      <c r="X434" s="87"/>
      <c r="Y434" s="87"/>
      <c r="Z434" s="87"/>
      <c r="AA434" s="87"/>
      <c r="AB434" s="87"/>
      <c r="AC434" s="87"/>
      <c r="AD434" s="87"/>
      <c r="AE434" s="87"/>
      <c r="AF434" s="87"/>
      <c r="AG434" s="93"/>
      <c r="AH434" s="87"/>
      <c r="AI434" s="87"/>
      <c r="AJ434" s="87"/>
      <c r="AK434" s="87"/>
      <c r="AL434" s="87"/>
      <c r="AM434" s="87"/>
      <c r="AN434" s="88"/>
      <c r="AO434" s="88"/>
      <c r="AP434" s="87"/>
      <c r="AQ434" s="88"/>
      <c r="AR434" s="87"/>
      <c r="AS434" s="87"/>
      <c r="AT434" s="87"/>
      <c r="AU434" s="87"/>
      <c r="AV434" s="87"/>
      <c r="AW434" s="87"/>
      <c r="AX434" s="87"/>
      <c r="AY434" s="87"/>
      <c r="AZ434" s="89"/>
      <c r="BA434" s="89"/>
      <c r="BB434" s="89"/>
      <c r="BC434" s="89"/>
      <c r="BD434" s="89"/>
      <c r="BE434" s="87"/>
      <c r="BF434" s="87"/>
      <c r="BG434" s="87"/>
      <c r="BH434" s="78"/>
      <c r="BI434" s="78"/>
      <c r="BJ434" s="78"/>
    </row>
    <row r="435" spans="1:62" s="80" customFormat="1" ht="15" customHeight="1" x14ac:dyDescent="0.25">
      <c r="A435" s="81"/>
      <c r="B435" s="161"/>
      <c r="C435" s="332"/>
      <c r="D435" s="329"/>
      <c r="E435" s="322"/>
      <c r="F435" s="322"/>
      <c r="G435" s="83"/>
      <c r="H435" s="83"/>
      <c r="I435" s="83"/>
      <c r="J435" s="83"/>
      <c r="K435" s="83"/>
      <c r="L435" s="83"/>
      <c r="M435" s="83"/>
      <c r="N435" s="83"/>
      <c r="O435" s="83"/>
      <c r="P435" s="83"/>
      <c r="Q435" s="83"/>
      <c r="R435" s="83"/>
      <c r="S435" s="83"/>
      <c r="T435" s="87"/>
      <c r="U435" s="87"/>
      <c r="V435" s="87"/>
      <c r="W435" s="87"/>
      <c r="X435" s="87"/>
      <c r="Y435" s="87"/>
      <c r="Z435" s="87"/>
      <c r="AA435" s="87"/>
      <c r="AB435" s="87"/>
      <c r="AC435" s="87"/>
      <c r="AD435" s="87"/>
      <c r="AE435" s="87"/>
      <c r="AF435" s="87"/>
      <c r="AG435" s="93"/>
      <c r="AH435" s="87"/>
      <c r="AI435" s="87"/>
      <c r="AJ435" s="87"/>
      <c r="AK435" s="87"/>
      <c r="AL435" s="87"/>
      <c r="AM435" s="87"/>
      <c r="AN435" s="88"/>
      <c r="AO435" s="88"/>
      <c r="AP435" s="87"/>
      <c r="AQ435" s="88"/>
      <c r="AR435" s="87"/>
      <c r="AS435" s="87"/>
      <c r="AT435" s="87"/>
      <c r="AU435" s="87"/>
      <c r="AV435" s="87"/>
      <c r="AW435" s="87"/>
      <c r="AX435" s="87"/>
      <c r="AY435" s="87"/>
      <c r="AZ435" s="89"/>
      <c r="BA435" s="89"/>
      <c r="BB435" s="89"/>
      <c r="BC435" s="89"/>
      <c r="BD435" s="89"/>
      <c r="BE435" s="87"/>
      <c r="BF435" s="87"/>
      <c r="BG435" s="87"/>
      <c r="BH435" s="78"/>
      <c r="BI435" s="78"/>
      <c r="BJ435" s="78"/>
    </row>
    <row r="436" spans="1:62" s="80" customFormat="1" ht="15" customHeight="1" x14ac:dyDescent="0.25">
      <c r="A436" s="81"/>
      <c r="B436" s="161"/>
      <c r="C436" s="332"/>
      <c r="D436" s="329"/>
      <c r="E436" s="322"/>
      <c r="F436" s="322"/>
      <c r="G436" s="83"/>
      <c r="H436" s="83"/>
      <c r="I436" s="83"/>
      <c r="J436" s="83"/>
      <c r="K436" s="83"/>
      <c r="L436" s="83"/>
      <c r="M436" s="83"/>
      <c r="N436" s="83"/>
      <c r="O436" s="83"/>
      <c r="P436" s="83"/>
      <c r="Q436" s="83"/>
      <c r="R436" s="83"/>
      <c r="S436" s="83"/>
      <c r="T436" s="87"/>
      <c r="U436" s="87"/>
      <c r="V436" s="87"/>
      <c r="W436" s="87"/>
      <c r="X436" s="87"/>
      <c r="Y436" s="87"/>
      <c r="Z436" s="87"/>
      <c r="AA436" s="87"/>
      <c r="AB436" s="87"/>
      <c r="AC436" s="87"/>
      <c r="AD436" s="87"/>
      <c r="AE436" s="87"/>
      <c r="AF436" s="87"/>
      <c r="AG436" s="93"/>
      <c r="AH436" s="87"/>
      <c r="AI436" s="87"/>
      <c r="AJ436" s="87"/>
      <c r="AK436" s="87"/>
      <c r="AL436" s="87"/>
      <c r="AM436" s="87"/>
      <c r="AN436" s="88"/>
      <c r="AO436" s="88"/>
      <c r="AP436" s="87"/>
      <c r="AQ436" s="88"/>
      <c r="AR436" s="87"/>
      <c r="AS436" s="87"/>
      <c r="AT436" s="87"/>
      <c r="AU436" s="87"/>
      <c r="AV436" s="87"/>
      <c r="AW436" s="87"/>
      <c r="AX436" s="87"/>
      <c r="AY436" s="87"/>
      <c r="AZ436" s="89"/>
      <c r="BA436" s="89"/>
      <c r="BB436" s="89"/>
      <c r="BC436" s="89"/>
      <c r="BD436" s="89"/>
      <c r="BE436" s="87"/>
      <c r="BF436" s="87"/>
      <c r="BG436" s="87"/>
      <c r="BH436" s="78"/>
      <c r="BI436" s="78"/>
      <c r="BJ436" s="78"/>
    </row>
    <row r="437" spans="1:62" s="80" customFormat="1" ht="15" customHeight="1" x14ac:dyDescent="0.25">
      <c r="A437" s="81"/>
      <c r="B437" s="161"/>
      <c r="C437" s="332"/>
      <c r="D437" s="329"/>
      <c r="E437" s="322"/>
      <c r="F437" s="322"/>
      <c r="G437" s="83"/>
      <c r="H437" s="83"/>
      <c r="I437" s="83"/>
      <c r="J437" s="83"/>
      <c r="K437" s="83"/>
      <c r="L437" s="83"/>
      <c r="M437" s="83"/>
      <c r="N437" s="83"/>
      <c r="O437" s="83"/>
      <c r="P437" s="83"/>
      <c r="Q437" s="83"/>
      <c r="R437" s="83"/>
      <c r="S437" s="83"/>
      <c r="T437" s="87"/>
      <c r="U437" s="87"/>
      <c r="V437" s="87"/>
      <c r="W437" s="87"/>
      <c r="X437" s="87"/>
      <c r="Y437" s="87"/>
      <c r="Z437" s="87"/>
      <c r="AA437" s="87"/>
      <c r="AB437" s="87"/>
      <c r="AC437" s="87"/>
      <c r="AD437" s="87"/>
      <c r="AE437" s="87"/>
      <c r="AF437" s="87"/>
      <c r="AG437" s="93"/>
      <c r="AH437" s="87"/>
      <c r="AI437" s="87"/>
      <c r="AJ437" s="87"/>
      <c r="AK437" s="87"/>
      <c r="AL437" s="87"/>
      <c r="AM437" s="87"/>
      <c r="AN437" s="88"/>
      <c r="AO437" s="88"/>
      <c r="AP437" s="87"/>
      <c r="AQ437" s="88"/>
      <c r="AR437" s="87"/>
      <c r="AS437" s="87"/>
      <c r="AT437" s="87"/>
      <c r="AU437" s="87"/>
      <c r="AV437" s="87"/>
      <c r="AW437" s="87"/>
      <c r="AX437" s="87"/>
      <c r="AY437" s="87"/>
      <c r="AZ437" s="89"/>
      <c r="BA437" s="89"/>
      <c r="BB437" s="89"/>
      <c r="BC437" s="89"/>
      <c r="BD437" s="89"/>
      <c r="BE437" s="87"/>
      <c r="BF437" s="87"/>
      <c r="BG437" s="87"/>
      <c r="BH437" s="78"/>
      <c r="BI437" s="78"/>
      <c r="BJ437" s="78"/>
    </row>
    <row r="438" spans="1:62" s="80" customFormat="1" ht="15" customHeight="1" x14ac:dyDescent="0.25">
      <c r="A438" s="81"/>
      <c r="B438" s="161"/>
      <c r="C438" s="332"/>
      <c r="D438" s="329"/>
      <c r="E438" s="322"/>
      <c r="F438" s="322"/>
      <c r="G438" s="83"/>
      <c r="H438" s="83"/>
      <c r="I438" s="83"/>
      <c r="J438" s="83"/>
      <c r="K438" s="83"/>
      <c r="L438" s="83"/>
      <c r="M438" s="83"/>
      <c r="N438" s="83"/>
      <c r="O438" s="83"/>
      <c r="P438" s="83"/>
      <c r="Q438" s="83"/>
      <c r="R438" s="83"/>
      <c r="S438" s="83"/>
      <c r="T438" s="87"/>
      <c r="U438" s="87"/>
      <c r="V438" s="87"/>
      <c r="W438" s="87"/>
      <c r="X438" s="87"/>
      <c r="Y438" s="87"/>
      <c r="Z438" s="87"/>
      <c r="AA438" s="87"/>
      <c r="AB438" s="87"/>
      <c r="AC438" s="87"/>
      <c r="AD438" s="87"/>
      <c r="AE438" s="87"/>
      <c r="AF438" s="87"/>
      <c r="AG438" s="93"/>
      <c r="AH438" s="87"/>
      <c r="AI438" s="87"/>
      <c r="AJ438" s="87"/>
      <c r="AK438" s="87"/>
      <c r="AL438" s="87"/>
      <c r="AM438" s="87"/>
      <c r="AN438" s="88"/>
      <c r="AO438" s="88"/>
      <c r="AP438" s="87"/>
      <c r="AQ438" s="88"/>
      <c r="AR438" s="87"/>
      <c r="AS438" s="87"/>
      <c r="AT438" s="87"/>
      <c r="AU438" s="87"/>
      <c r="AV438" s="87"/>
      <c r="AW438" s="87"/>
      <c r="AX438" s="87"/>
      <c r="AY438" s="87"/>
      <c r="AZ438" s="89"/>
      <c r="BA438" s="89"/>
      <c r="BB438" s="89"/>
      <c r="BC438" s="89"/>
      <c r="BD438" s="89"/>
      <c r="BE438" s="87"/>
      <c r="BF438" s="87"/>
      <c r="BG438" s="87"/>
      <c r="BH438" s="78"/>
      <c r="BI438" s="78"/>
      <c r="BJ438" s="78"/>
    </row>
    <row r="439" spans="1:62" s="80" customFormat="1" ht="15" customHeight="1" x14ac:dyDescent="0.25">
      <c r="A439" s="81"/>
      <c r="B439" s="161"/>
      <c r="C439" s="332"/>
      <c r="D439" s="329"/>
      <c r="E439" s="322"/>
      <c r="F439" s="322"/>
      <c r="G439" s="83"/>
      <c r="H439" s="83"/>
      <c r="I439" s="83"/>
      <c r="J439" s="83"/>
      <c r="K439" s="83"/>
      <c r="L439" s="83"/>
      <c r="M439" s="83"/>
      <c r="N439" s="83"/>
      <c r="O439" s="83"/>
      <c r="P439" s="83"/>
      <c r="Q439" s="83"/>
      <c r="R439" s="83"/>
      <c r="S439" s="83"/>
      <c r="T439" s="87"/>
      <c r="U439" s="87"/>
      <c r="V439" s="87"/>
      <c r="W439" s="87"/>
      <c r="X439" s="87"/>
      <c r="Y439" s="87"/>
      <c r="Z439" s="87"/>
      <c r="AA439" s="87"/>
      <c r="AB439" s="87"/>
      <c r="AC439" s="87"/>
      <c r="AD439" s="87"/>
      <c r="AE439" s="87"/>
      <c r="AF439" s="87"/>
      <c r="AG439" s="93"/>
      <c r="AH439" s="87"/>
      <c r="AI439" s="87"/>
      <c r="AJ439" s="87"/>
      <c r="AK439" s="87"/>
      <c r="AL439" s="87"/>
      <c r="AM439" s="87"/>
      <c r="AN439" s="88"/>
      <c r="AO439" s="88"/>
      <c r="AP439" s="87"/>
      <c r="AQ439" s="88"/>
      <c r="AR439" s="87"/>
      <c r="AS439" s="87"/>
      <c r="AT439" s="87"/>
      <c r="AU439" s="87"/>
      <c r="AV439" s="87"/>
      <c r="AW439" s="87"/>
      <c r="AX439" s="87"/>
      <c r="AY439" s="87"/>
      <c r="AZ439" s="89"/>
      <c r="BA439" s="89"/>
      <c r="BB439" s="89"/>
      <c r="BC439" s="89"/>
      <c r="BD439" s="89"/>
      <c r="BE439" s="87"/>
      <c r="BF439" s="87"/>
      <c r="BG439" s="87"/>
      <c r="BH439" s="78"/>
      <c r="BI439" s="78"/>
      <c r="BJ439" s="78"/>
    </row>
    <row r="440" spans="1:62" s="80" customFormat="1" ht="15" customHeight="1" x14ac:dyDescent="0.25">
      <c r="A440" s="81"/>
      <c r="B440" s="161"/>
      <c r="C440" s="332"/>
      <c r="D440" s="329"/>
      <c r="E440" s="322"/>
      <c r="F440" s="322"/>
      <c r="G440" s="83"/>
      <c r="H440" s="83"/>
      <c r="I440" s="83"/>
      <c r="J440" s="83"/>
      <c r="K440" s="83"/>
      <c r="L440" s="83"/>
      <c r="M440" s="83"/>
      <c r="N440" s="83"/>
      <c r="O440" s="83"/>
      <c r="P440" s="83"/>
      <c r="Q440" s="83"/>
      <c r="R440" s="83"/>
      <c r="S440" s="83"/>
      <c r="T440" s="87"/>
      <c r="U440" s="87"/>
      <c r="V440" s="87"/>
      <c r="W440" s="87"/>
      <c r="X440" s="87"/>
      <c r="Y440" s="87"/>
      <c r="Z440" s="87"/>
      <c r="AA440" s="87"/>
      <c r="AB440" s="87"/>
      <c r="AC440" s="87"/>
      <c r="AD440" s="87"/>
      <c r="AE440" s="87"/>
      <c r="AF440" s="87"/>
      <c r="AG440" s="93"/>
      <c r="AH440" s="87"/>
      <c r="AI440" s="87"/>
      <c r="AJ440" s="87"/>
      <c r="AK440" s="87"/>
      <c r="AL440" s="87"/>
      <c r="AM440" s="87"/>
      <c r="AN440" s="88"/>
      <c r="AO440" s="88"/>
      <c r="AP440" s="87"/>
      <c r="AQ440" s="88"/>
      <c r="AR440" s="87"/>
      <c r="AS440" s="87"/>
      <c r="AT440" s="87"/>
      <c r="AU440" s="87"/>
      <c r="AV440" s="87"/>
      <c r="AW440" s="87"/>
      <c r="AX440" s="87"/>
      <c r="AY440" s="87"/>
      <c r="AZ440" s="89"/>
      <c r="BA440" s="89"/>
      <c r="BB440" s="89"/>
      <c r="BC440" s="89"/>
      <c r="BD440" s="89"/>
      <c r="BE440" s="87"/>
      <c r="BF440" s="87"/>
      <c r="BG440" s="87"/>
      <c r="BH440" s="78"/>
      <c r="BI440" s="78"/>
      <c r="BJ440" s="78"/>
    </row>
    <row r="441" spans="1:62" s="80" customFormat="1" ht="15" customHeight="1" x14ac:dyDescent="0.25">
      <c r="A441" s="81"/>
      <c r="B441" s="161"/>
      <c r="C441" s="332"/>
      <c r="D441" s="329"/>
      <c r="E441" s="322"/>
      <c r="F441" s="322"/>
      <c r="G441" s="83"/>
      <c r="H441" s="83"/>
      <c r="I441" s="83"/>
      <c r="J441" s="83"/>
      <c r="K441" s="83"/>
      <c r="L441" s="83"/>
      <c r="M441" s="83"/>
      <c r="N441" s="83"/>
      <c r="O441" s="83"/>
      <c r="P441" s="83"/>
      <c r="Q441" s="83"/>
      <c r="R441" s="83"/>
      <c r="S441" s="83"/>
      <c r="T441" s="87"/>
      <c r="U441" s="87"/>
      <c r="V441" s="87"/>
      <c r="W441" s="87"/>
      <c r="X441" s="87"/>
      <c r="Y441" s="87"/>
      <c r="Z441" s="87"/>
      <c r="AA441" s="87"/>
      <c r="AB441" s="87"/>
      <c r="AC441" s="87"/>
      <c r="AD441" s="87"/>
      <c r="AE441" s="87"/>
      <c r="AF441" s="87"/>
      <c r="AG441" s="93"/>
      <c r="AH441" s="87"/>
      <c r="AI441" s="87"/>
      <c r="AJ441" s="87"/>
      <c r="AK441" s="87"/>
      <c r="AL441" s="87"/>
      <c r="AM441" s="87"/>
      <c r="AN441" s="88"/>
      <c r="AO441" s="88"/>
      <c r="AP441" s="87"/>
      <c r="AQ441" s="88"/>
      <c r="AR441" s="87"/>
      <c r="AS441" s="87"/>
      <c r="AT441" s="87"/>
      <c r="AU441" s="87"/>
      <c r="AV441" s="87"/>
      <c r="AW441" s="87"/>
      <c r="AX441" s="87"/>
      <c r="AY441" s="87"/>
      <c r="AZ441" s="89"/>
      <c r="BA441" s="89"/>
      <c r="BB441" s="89"/>
      <c r="BC441" s="89"/>
      <c r="BD441" s="89"/>
      <c r="BE441" s="87"/>
      <c r="BF441" s="87"/>
      <c r="BG441" s="87"/>
      <c r="BH441" s="78"/>
      <c r="BI441" s="78"/>
      <c r="BJ441" s="78"/>
    </row>
    <row r="442" spans="1:62" s="80" customFormat="1" ht="15" customHeight="1" x14ac:dyDescent="0.25">
      <c r="A442" s="81"/>
      <c r="B442" s="161"/>
      <c r="C442" s="332"/>
      <c r="D442" s="329"/>
      <c r="E442" s="322"/>
      <c r="F442" s="322"/>
      <c r="G442" s="83"/>
      <c r="H442" s="83"/>
      <c r="I442" s="83"/>
      <c r="J442" s="83"/>
      <c r="K442" s="83"/>
      <c r="L442" s="83"/>
      <c r="M442" s="83"/>
      <c r="N442" s="83"/>
      <c r="O442" s="83"/>
      <c r="P442" s="83"/>
      <c r="Q442" s="83"/>
      <c r="R442" s="83"/>
      <c r="S442" s="83"/>
      <c r="T442" s="87"/>
      <c r="U442" s="87"/>
      <c r="V442" s="87"/>
      <c r="W442" s="87"/>
      <c r="X442" s="87"/>
      <c r="Y442" s="87"/>
      <c r="Z442" s="87"/>
      <c r="AA442" s="87"/>
      <c r="AB442" s="87"/>
      <c r="AC442" s="87"/>
      <c r="AD442" s="87"/>
      <c r="AE442" s="87"/>
      <c r="AF442" s="87"/>
      <c r="AG442" s="93"/>
      <c r="AH442" s="87"/>
      <c r="AI442" s="87"/>
      <c r="AJ442" s="87"/>
      <c r="AK442" s="87"/>
      <c r="AL442" s="87"/>
      <c r="AM442" s="87"/>
      <c r="AN442" s="88"/>
      <c r="AO442" s="88"/>
      <c r="AP442" s="87"/>
      <c r="AQ442" s="88"/>
      <c r="AR442" s="87"/>
      <c r="AS442" s="87"/>
      <c r="AT442" s="87"/>
      <c r="AU442" s="87"/>
      <c r="AV442" s="87"/>
      <c r="AW442" s="87"/>
      <c r="AX442" s="87"/>
      <c r="AY442" s="87"/>
      <c r="AZ442" s="89"/>
      <c r="BA442" s="89"/>
      <c r="BB442" s="89"/>
      <c r="BC442" s="89"/>
      <c r="BD442" s="89"/>
      <c r="BE442" s="87"/>
      <c r="BF442" s="87"/>
      <c r="BG442" s="87"/>
      <c r="BH442" s="78"/>
      <c r="BI442" s="78"/>
      <c r="BJ442" s="78"/>
    </row>
    <row r="443" spans="1:62" s="80" customFormat="1" ht="15" customHeight="1" x14ac:dyDescent="0.25">
      <c r="A443" s="81"/>
      <c r="B443" s="161"/>
      <c r="C443" s="332"/>
      <c r="D443" s="329"/>
      <c r="E443" s="322"/>
      <c r="F443" s="322"/>
      <c r="G443" s="83"/>
      <c r="H443" s="83"/>
      <c r="I443" s="83"/>
      <c r="J443" s="83"/>
      <c r="K443" s="83"/>
      <c r="L443" s="83"/>
      <c r="M443" s="83"/>
      <c r="N443" s="83"/>
      <c r="O443" s="83"/>
      <c r="P443" s="83"/>
      <c r="Q443" s="83"/>
      <c r="R443" s="83"/>
      <c r="S443" s="83"/>
      <c r="T443" s="87"/>
      <c r="U443" s="87"/>
      <c r="V443" s="87"/>
      <c r="W443" s="87"/>
      <c r="X443" s="87"/>
      <c r="Y443" s="87"/>
      <c r="Z443" s="87"/>
      <c r="AA443" s="87"/>
      <c r="AB443" s="87"/>
      <c r="AC443" s="87"/>
      <c r="AD443" s="87"/>
      <c r="AE443" s="87"/>
      <c r="AF443" s="87"/>
      <c r="AG443" s="93"/>
      <c r="AH443" s="87"/>
      <c r="AI443" s="87"/>
      <c r="AJ443" s="87"/>
      <c r="AK443" s="87"/>
      <c r="AL443" s="87"/>
      <c r="AM443" s="87"/>
      <c r="AN443" s="88"/>
      <c r="AO443" s="88"/>
      <c r="AP443" s="87"/>
      <c r="AQ443" s="88"/>
      <c r="AR443" s="87"/>
      <c r="AS443" s="87"/>
      <c r="AT443" s="87"/>
      <c r="AU443" s="87"/>
      <c r="AV443" s="87"/>
      <c r="AW443" s="87"/>
      <c r="AX443" s="87"/>
      <c r="AY443" s="87"/>
      <c r="AZ443" s="89"/>
      <c r="BA443" s="89"/>
      <c r="BB443" s="89"/>
      <c r="BC443" s="89"/>
      <c r="BD443" s="89"/>
      <c r="BE443" s="87"/>
      <c r="BF443" s="87"/>
      <c r="BG443" s="87"/>
      <c r="BH443" s="78"/>
      <c r="BI443" s="78"/>
      <c r="BJ443" s="78"/>
    </row>
    <row r="444" spans="1:62" s="80" customFormat="1" ht="15" customHeight="1" x14ac:dyDescent="0.25">
      <c r="A444" s="81"/>
      <c r="B444" s="161"/>
      <c r="C444" s="332"/>
      <c r="D444" s="329"/>
      <c r="E444" s="322"/>
      <c r="F444" s="322"/>
      <c r="G444" s="83"/>
      <c r="H444" s="83"/>
      <c r="I444" s="83"/>
      <c r="J444" s="83"/>
      <c r="K444" s="83"/>
      <c r="L444" s="83"/>
      <c r="M444" s="83"/>
      <c r="N444" s="83"/>
      <c r="O444" s="83"/>
      <c r="P444" s="83"/>
      <c r="Q444" s="83"/>
      <c r="R444" s="83"/>
      <c r="S444" s="83"/>
      <c r="T444" s="87"/>
      <c r="U444" s="87"/>
      <c r="V444" s="87"/>
      <c r="W444" s="87"/>
      <c r="X444" s="87"/>
      <c r="Y444" s="87"/>
      <c r="Z444" s="87"/>
      <c r="AA444" s="87"/>
      <c r="AB444" s="87"/>
      <c r="AC444" s="87"/>
      <c r="AD444" s="87"/>
      <c r="AE444" s="87"/>
      <c r="AF444" s="87"/>
      <c r="AG444" s="93"/>
      <c r="AH444" s="87"/>
      <c r="AI444" s="87"/>
      <c r="AJ444" s="87"/>
      <c r="AK444" s="87"/>
      <c r="AL444" s="87"/>
      <c r="AM444" s="87"/>
      <c r="AN444" s="88"/>
      <c r="AO444" s="88"/>
      <c r="AP444" s="87"/>
      <c r="AQ444" s="88"/>
      <c r="AR444" s="87"/>
      <c r="AS444" s="87"/>
      <c r="AT444" s="87"/>
      <c r="AU444" s="87"/>
      <c r="AV444" s="87"/>
      <c r="AW444" s="87"/>
      <c r="AX444" s="87"/>
      <c r="AY444" s="87"/>
      <c r="AZ444" s="89"/>
      <c r="BA444" s="89"/>
      <c r="BB444" s="89"/>
      <c r="BC444" s="89"/>
      <c r="BD444" s="89"/>
      <c r="BE444" s="87"/>
      <c r="BF444" s="87"/>
      <c r="BG444" s="87"/>
      <c r="BH444" s="78"/>
      <c r="BI444" s="78"/>
      <c r="BJ444" s="78"/>
    </row>
    <row r="445" spans="1:62" s="80" customFormat="1" ht="15" customHeight="1" x14ac:dyDescent="0.25">
      <c r="A445" s="81"/>
      <c r="B445" s="161"/>
      <c r="C445" s="332"/>
      <c r="D445" s="329"/>
      <c r="E445" s="322"/>
      <c r="F445" s="322"/>
      <c r="G445" s="83"/>
      <c r="H445" s="83"/>
      <c r="I445" s="83"/>
      <c r="J445" s="83"/>
      <c r="K445" s="83"/>
      <c r="L445" s="83"/>
      <c r="M445" s="83"/>
      <c r="N445" s="83"/>
      <c r="O445" s="83"/>
      <c r="P445" s="83"/>
      <c r="Q445" s="83"/>
      <c r="R445" s="83"/>
      <c r="S445" s="83"/>
      <c r="T445" s="87"/>
      <c r="U445" s="87"/>
      <c r="V445" s="87"/>
      <c r="W445" s="87"/>
      <c r="X445" s="87"/>
      <c r="Y445" s="87"/>
      <c r="Z445" s="87"/>
      <c r="AA445" s="87"/>
      <c r="AB445" s="87"/>
      <c r="AC445" s="87"/>
      <c r="AD445" s="87"/>
      <c r="AE445" s="87"/>
      <c r="AF445" s="87"/>
      <c r="AG445" s="93"/>
      <c r="AH445" s="87"/>
      <c r="AI445" s="87"/>
      <c r="AJ445" s="87"/>
      <c r="AK445" s="87"/>
      <c r="AL445" s="87"/>
      <c r="AM445" s="87"/>
      <c r="AN445" s="88"/>
      <c r="AO445" s="88"/>
      <c r="AP445" s="87"/>
      <c r="AQ445" s="88"/>
      <c r="AR445" s="87"/>
      <c r="AS445" s="87"/>
      <c r="AT445" s="87"/>
      <c r="AU445" s="87"/>
      <c r="AV445" s="87"/>
      <c r="AW445" s="87"/>
      <c r="AX445" s="87"/>
      <c r="AY445" s="87"/>
      <c r="AZ445" s="89"/>
      <c r="BA445" s="89"/>
      <c r="BB445" s="89"/>
      <c r="BC445" s="89"/>
      <c r="BD445" s="89"/>
      <c r="BE445" s="87"/>
      <c r="BF445" s="87"/>
      <c r="BG445" s="87"/>
      <c r="BH445" s="78"/>
      <c r="BI445" s="78"/>
      <c r="BJ445" s="78"/>
    </row>
    <row r="446" spans="1:62" s="80" customFormat="1" ht="15" customHeight="1" x14ac:dyDescent="0.25">
      <c r="A446" s="81"/>
      <c r="B446" s="161"/>
      <c r="C446" s="332"/>
      <c r="D446" s="329"/>
      <c r="E446" s="322"/>
      <c r="F446" s="322"/>
      <c r="G446" s="83"/>
      <c r="H446" s="83"/>
      <c r="I446" s="83"/>
      <c r="J446" s="83"/>
      <c r="K446" s="83"/>
      <c r="L446" s="83"/>
      <c r="M446" s="83"/>
      <c r="N446" s="83"/>
      <c r="O446" s="83"/>
      <c r="P446" s="83"/>
      <c r="Q446" s="83"/>
      <c r="R446" s="83"/>
      <c r="S446" s="83"/>
      <c r="T446" s="87"/>
      <c r="U446" s="87"/>
      <c r="V446" s="87"/>
      <c r="W446" s="87"/>
      <c r="X446" s="87"/>
      <c r="Y446" s="87"/>
      <c r="Z446" s="87"/>
      <c r="AA446" s="87"/>
      <c r="AB446" s="87"/>
      <c r="AC446" s="87"/>
      <c r="AD446" s="87"/>
      <c r="AE446" s="87"/>
      <c r="AF446" s="87"/>
      <c r="AG446" s="93"/>
      <c r="AH446" s="87"/>
      <c r="AI446" s="87"/>
      <c r="AJ446" s="87"/>
      <c r="AK446" s="87"/>
      <c r="AL446" s="87"/>
      <c r="AM446" s="87"/>
      <c r="AN446" s="88"/>
      <c r="AO446" s="88"/>
      <c r="AP446" s="87"/>
      <c r="AQ446" s="88"/>
      <c r="AR446" s="87"/>
      <c r="AS446" s="87"/>
      <c r="AT446" s="87"/>
      <c r="AU446" s="87"/>
      <c r="AV446" s="87"/>
      <c r="AW446" s="87"/>
      <c r="AX446" s="87"/>
      <c r="AY446" s="87"/>
      <c r="AZ446" s="89"/>
      <c r="BA446" s="89"/>
      <c r="BB446" s="89"/>
      <c r="BC446" s="89"/>
      <c r="BD446" s="89"/>
      <c r="BE446" s="87"/>
      <c r="BF446" s="87"/>
      <c r="BG446" s="87"/>
      <c r="BH446" s="78"/>
      <c r="BI446" s="78"/>
      <c r="BJ446" s="78"/>
    </row>
    <row r="447" spans="1:62" s="80" customFormat="1" ht="15" customHeight="1" x14ac:dyDescent="0.25">
      <c r="A447" s="81"/>
      <c r="B447" s="161"/>
      <c r="C447" s="332"/>
      <c r="D447" s="329"/>
      <c r="E447" s="322"/>
      <c r="F447" s="322"/>
      <c r="G447" s="83"/>
      <c r="H447" s="83"/>
      <c r="I447" s="83"/>
      <c r="J447" s="83"/>
      <c r="K447" s="83"/>
      <c r="L447" s="83"/>
      <c r="M447" s="83"/>
      <c r="N447" s="83"/>
      <c r="O447" s="83"/>
      <c r="P447" s="83"/>
      <c r="Q447" s="83"/>
      <c r="R447" s="83"/>
      <c r="S447" s="83"/>
      <c r="T447" s="87"/>
      <c r="U447" s="87"/>
      <c r="V447" s="87"/>
      <c r="W447" s="87"/>
      <c r="X447" s="87"/>
      <c r="Y447" s="87"/>
      <c r="Z447" s="87"/>
      <c r="AA447" s="87"/>
      <c r="AB447" s="87"/>
      <c r="AC447" s="87"/>
      <c r="AD447" s="87"/>
      <c r="AE447" s="87"/>
      <c r="AF447" s="87"/>
      <c r="AG447" s="93"/>
      <c r="AH447" s="87"/>
      <c r="AI447" s="87"/>
      <c r="AJ447" s="87"/>
      <c r="AK447" s="87"/>
      <c r="AL447" s="87"/>
      <c r="AM447" s="87"/>
      <c r="AN447" s="88"/>
      <c r="AO447" s="88"/>
      <c r="AP447" s="87"/>
      <c r="AQ447" s="88"/>
      <c r="AR447" s="87"/>
      <c r="AS447" s="87"/>
      <c r="AT447" s="87"/>
      <c r="AU447" s="87"/>
      <c r="AV447" s="87"/>
      <c r="AW447" s="87"/>
      <c r="AX447" s="87"/>
      <c r="AY447" s="87"/>
      <c r="AZ447" s="89"/>
      <c r="BA447" s="89"/>
      <c r="BB447" s="89"/>
      <c r="BC447" s="89"/>
      <c r="BD447" s="89"/>
      <c r="BE447" s="87"/>
      <c r="BF447" s="87"/>
      <c r="BG447" s="87"/>
      <c r="BH447" s="78"/>
      <c r="BI447" s="78"/>
      <c r="BJ447" s="78"/>
    </row>
    <row r="448" spans="1:62" s="80" customFormat="1" ht="15" customHeight="1" x14ac:dyDescent="0.25">
      <c r="A448" s="81"/>
      <c r="B448" s="161"/>
      <c r="C448" s="332"/>
      <c r="D448" s="329"/>
      <c r="E448" s="322"/>
      <c r="F448" s="322"/>
      <c r="G448" s="83"/>
      <c r="H448" s="83"/>
      <c r="I448" s="83"/>
      <c r="J448" s="83"/>
      <c r="K448" s="83"/>
      <c r="L448" s="83"/>
      <c r="M448" s="83"/>
      <c r="N448" s="83"/>
      <c r="O448" s="83"/>
      <c r="P448" s="83"/>
      <c r="Q448" s="83"/>
      <c r="R448" s="83"/>
      <c r="S448" s="83"/>
      <c r="T448" s="87"/>
      <c r="U448" s="87"/>
      <c r="V448" s="87"/>
      <c r="W448" s="87"/>
      <c r="X448" s="87"/>
      <c r="Y448" s="87"/>
      <c r="Z448" s="87"/>
      <c r="AA448" s="87"/>
      <c r="AB448" s="87"/>
      <c r="AC448" s="87"/>
      <c r="AD448" s="87"/>
      <c r="AE448" s="87"/>
      <c r="AF448" s="87"/>
      <c r="AG448" s="93"/>
      <c r="AH448" s="87"/>
      <c r="AI448" s="87"/>
      <c r="AJ448" s="87"/>
      <c r="AK448" s="87"/>
      <c r="AL448" s="87"/>
      <c r="AM448" s="87"/>
      <c r="AN448" s="88"/>
      <c r="AO448" s="88"/>
      <c r="AP448" s="87"/>
      <c r="AQ448" s="88"/>
      <c r="AR448" s="87"/>
      <c r="AS448" s="87"/>
      <c r="AT448" s="87"/>
      <c r="AU448" s="87"/>
      <c r="AV448" s="87"/>
      <c r="AW448" s="87"/>
      <c r="AX448" s="87"/>
      <c r="AY448" s="87"/>
      <c r="AZ448" s="89"/>
      <c r="BA448" s="89"/>
      <c r="BB448" s="89"/>
      <c r="BC448" s="89"/>
      <c r="BD448" s="89"/>
      <c r="BE448" s="87"/>
      <c r="BF448" s="87"/>
      <c r="BG448" s="87"/>
      <c r="BH448" s="78"/>
      <c r="BI448" s="78"/>
      <c r="BJ448" s="78"/>
    </row>
    <row r="449" spans="1:62" s="80" customFormat="1" ht="15" customHeight="1" x14ac:dyDescent="0.25">
      <c r="A449" s="81"/>
      <c r="B449" s="161"/>
      <c r="C449" s="332"/>
      <c r="D449" s="329"/>
      <c r="E449" s="322"/>
      <c r="F449" s="322"/>
      <c r="G449" s="83"/>
      <c r="H449" s="83"/>
      <c r="I449" s="83"/>
      <c r="J449" s="83"/>
      <c r="K449" s="83"/>
      <c r="L449" s="83"/>
      <c r="M449" s="83"/>
      <c r="N449" s="83"/>
      <c r="O449" s="83"/>
      <c r="P449" s="83"/>
      <c r="Q449" s="83"/>
      <c r="R449" s="83"/>
      <c r="S449" s="83"/>
      <c r="T449" s="87"/>
      <c r="U449" s="87"/>
      <c r="V449" s="87"/>
      <c r="W449" s="87"/>
      <c r="X449" s="87"/>
      <c r="Y449" s="87"/>
      <c r="Z449" s="87"/>
      <c r="AA449" s="87"/>
      <c r="AB449" s="87"/>
      <c r="AC449" s="87"/>
      <c r="AD449" s="87"/>
      <c r="AE449" s="87"/>
      <c r="AF449" s="87"/>
      <c r="AG449" s="93"/>
      <c r="AH449" s="87"/>
      <c r="AI449" s="87"/>
      <c r="AJ449" s="87"/>
      <c r="AK449" s="87"/>
      <c r="AL449" s="87"/>
      <c r="AM449" s="87"/>
      <c r="AN449" s="88"/>
      <c r="AO449" s="88"/>
      <c r="AP449" s="87"/>
      <c r="AQ449" s="88"/>
      <c r="AR449" s="87"/>
      <c r="AS449" s="87"/>
      <c r="AT449" s="87"/>
      <c r="AU449" s="87"/>
      <c r="AV449" s="87"/>
      <c r="AW449" s="87"/>
      <c r="AX449" s="87"/>
      <c r="AY449" s="87"/>
      <c r="AZ449" s="89"/>
      <c r="BA449" s="89"/>
      <c r="BB449" s="89"/>
      <c r="BC449" s="89"/>
      <c r="BD449" s="89"/>
      <c r="BE449" s="87"/>
      <c r="BF449" s="87"/>
      <c r="BG449" s="87"/>
      <c r="BH449" s="78"/>
      <c r="BI449" s="78"/>
      <c r="BJ449" s="78"/>
    </row>
    <row r="450" spans="1:62" s="80" customFormat="1" ht="15" customHeight="1" x14ac:dyDescent="0.25">
      <c r="A450" s="81"/>
      <c r="B450" s="161"/>
      <c r="C450" s="332"/>
      <c r="D450" s="329"/>
      <c r="E450" s="322"/>
      <c r="F450" s="322"/>
      <c r="G450" s="83"/>
      <c r="H450" s="83"/>
      <c r="I450" s="83"/>
      <c r="J450" s="83"/>
      <c r="K450" s="83"/>
      <c r="L450" s="83"/>
      <c r="M450" s="83"/>
      <c r="N450" s="83"/>
      <c r="O450" s="83"/>
      <c r="P450" s="83"/>
      <c r="Q450" s="83"/>
      <c r="R450" s="83"/>
      <c r="S450" s="83"/>
      <c r="T450" s="87"/>
      <c r="U450" s="87"/>
      <c r="V450" s="87"/>
      <c r="W450" s="87"/>
      <c r="X450" s="87"/>
      <c r="Y450" s="87"/>
      <c r="Z450" s="87"/>
      <c r="AA450" s="87"/>
      <c r="AB450" s="87"/>
      <c r="AC450" s="87"/>
      <c r="AD450" s="87"/>
      <c r="AE450" s="87"/>
      <c r="AF450" s="87"/>
      <c r="AG450" s="93"/>
      <c r="AH450" s="87"/>
      <c r="AI450" s="87"/>
      <c r="AJ450" s="87"/>
      <c r="AK450" s="87"/>
      <c r="AL450" s="87"/>
      <c r="AM450" s="87"/>
      <c r="AN450" s="88"/>
      <c r="AO450" s="88"/>
      <c r="AP450" s="87"/>
      <c r="AQ450" s="88"/>
      <c r="AR450" s="87"/>
      <c r="AS450" s="87"/>
      <c r="AT450" s="87"/>
      <c r="AU450" s="87"/>
      <c r="AV450" s="87"/>
      <c r="AW450" s="87"/>
      <c r="AX450" s="87"/>
      <c r="AY450" s="87"/>
      <c r="AZ450" s="89"/>
      <c r="BA450" s="89"/>
      <c r="BB450" s="89"/>
      <c r="BC450" s="89"/>
      <c r="BD450" s="89"/>
      <c r="BE450" s="87"/>
      <c r="BF450" s="87"/>
      <c r="BG450" s="87"/>
      <c r="BH450" s="78"/>
      <c r="BI450" s="78"/>
      <c r="BJ450" s="78"/>
    </row>
    <row r="451" spans="1:62" s="80" customFormat="1" ht="15" customHeight="1" x14ac:dyDescent="0.25">
      <c r="A451" s="81"/>
      <c r="B451" s="161"/>
      <c r="C451" s="332"/>
      <c r="D451" s="329"/>
      <c r="E451" s="322"/>
      <c r="F451" s="322"/>
      <c r="G451" s="83"/>
      <c r="H451" s="83"/>
      <c r="I451" s="83"/>
      <c r="J451" s="83"/>
      <c r="K451" s="83"/>
      <c r="L451" s="83"/>
      <c r="M451" s="83"/>
      <c r="N451" s="83"/>
      <c r="O451" s="83"/>
      <c r="P451" s="83"/>
      <c r="Q451" s="83"/>
      <c r="R451" s="83"/>
      <c r="S451" s="83"/>
      <c r="T451" s="87"/>
      <c r="U451" s="87"/>
      <c r="V451" s="87"/>
      <c r="W451" s="87"/>
      <c r="X451" s="87"/>
      <c r="Y451" s="87"/>
      <c r="Z451" s="87"/>
      <c r="AA451" s="87"/>
      <c r="AB451" s="87"/>
      <c r="AC451" s="87"/>
      <c r="AD451" s="87"/>
      <c r="AE451" s="87"/>
      <c r="AF451" s="87"/>
      <c r="AG451" s="93"/>
      <c r="AH451" s="87"/>
      <c r="AI451" s="87"/>
      <c r="AJ451" s="87"/>
      <c r="AK451" s="87"/>
      <c r="AL451" s="87"/>
      <c r="AM451" s="87"/>
      <c r="AN451" s="88"/>
      <c r="AO451" s="88"/>
      <c r="AP451" s="87"/>
      <c r="AQ451" s="88"/>
      <c r="AR451" s="87"/>
      <c r="AS451" s="87"/>
      <c r="AT451" s="87"/>
      <c r="AU451" s="87"/>
      <c r="AV451" s="87"/>
      <c r="AW451" s="87"/>
      <c r="AX451" s="87"/>
      <c r="AY451" s="87"/>
      <c r="AZ451" s="89"/>
      <c r="BA451" s="89"/>
      <c r="BB451" s="89"/>
      <c r="BC451" s="89"/>
      <c r="BD451" s="89"/>
      <c r="BE451" s="87"/>
      <c r="BF451" s="87"/>
      <c r="BG451" s="87"/>
      <c r="BH451" s="78"/>
      <c r="BI451" s="78"/>
      <c r="BJ451" s="78"/>
    </row>
    <row r="452" spans="1:62" s="80" customFormat="1" ht="15" customHeight="1" x14ac:dyDescent="0.25">
      <c r="A452" s="81"/>
      <c r="B452" s="161"/>
      <c r="C452" s="332"/>
      <c r="D452" s="329"/>
      <c r="E452" s="322"/>
      <c r="F452" s="322"/>
      <c r="G452" s="83"/>
      <c r="H452" s="83"/>
      <c r="I452" s="83"/>
      <c r="J452" s="83"/>
      <c r="K452" s="83"/>
      <c r="L452" s="83"/>
      <c r="M452" s="83"/>
      <c r="N452" s="83"/>
      <c r="O452" s="83"/>
      <c r="P452" s="83"/>
      <c r="Q452" s="83"/>
      <c r="R452" s="83"/>
      <c r="S452" s="83"/>
      <c r="T452" s="87"/>
      <c r="U452" s="87"/>
      <c r="V452" s="87"/>
      <c r="W452" s="87"/>
      <c r="X452" s="87"/>
      <c r="Y452" s="87"/>
      <c r="Z452" s="87"/>
      <c r="AA452" s="87"/>
      <c r="AB452" s="87"/>
      <c r="AC452" s="87"/>
      <c r="AD452" s="87"/>
      <c r="AE452" s="87"/>
      <c r="AF452" s="87"/>
      <c r="AG452" s="93"/>
      <c r="AH452" s="87"/>
      <c r="AI452" s="87"/>
      <c r="AJ452" s="87"/>
      <c r="AK452" s="87"/>
      <c r="AL452" s="87"/>
      <c r="AM452" s="87"/>
      <c r="AN452" s="88"/>
      <c r="AO452" s="88"/>
      <c r="AP452" s="87"/>
      <c r="AQ452" s="88"/>
      <c r="AR452" s="87"/>
      <c r="AS452" s="87"/>
      <c r="AT452" s="87"/>
      <c r="AU452" s="87"/>
      <c r="AV452" s="87"/>
      <c r="AW452" s="87"/>
      <c r="AX452" s="87"/>
      <c r="AY452" s="87"/>
      <c r="AZ452" s="89"/>
      <c r="BA452" s="89"/>
      <c r="BB452" s="89"/>
      <c r="BC452" s="89"/>
      <c r="BD452" s="89"/>
      <c r="BE452" s="87"/>
      <c r="BF452" s="87"/>
      <c r="BG452" s="87"/>
      <c r="BH452" s="78"/>
      <c r="BI452" s="78"/>
      <c r="BJ452" s="78"/>
    </row>
    <row r="453" spans="1:62" s="80" customFormat="1" ht="15" customHeight="1" x14ac:dyDescent="0.25">
      <c r="A453" s="81"/>
      <c r="B453" s="161"/>
      <c r="C453" s="332"/>
      <c r="D453" s="329"/>
      <c r="E453" s="322"/>
      <c r="F453" s="322"/>
      <c r="G453" s="83"/>
      <c r="H453" s="83"/>
      <c r="I453" s="83"/>
      <c r="J453" s="83"/>
      <c r="K453" s="83"/>
      <c r="L453" s="83"/>
      <c r="M453" s="83"/>
      <c r="N453" s="83"/>
      <c r="O453" s="83"/>
      <c r="P453" s="83"/>
      <c r="Q453" s="83"/>
      <c r="R453" s="83"/>
      <c r="S453" s="83"/>
      <c r="T453" s="87"/>
      <c r="U453" s="87"/>
      <c r="V453" s="87"/>
      <c r="W453" s="87"/>
      <c r="X453" s="87"/>
      <c r="Y453" s="87"/>
      <c r="Z453" s="87"/>
      <c r="AA453" s="87"/>
      <c r="AB453" s="87"/>
      <c r="AC453" s="87"/>
      <c r="AD453" s="87"/>
      <c r="AE453" s="87"/>
      <c r="AF453" s="87"/>
      <c r="AG453" s="93"/>
      <c r="AH453" s="87"/>
      <c r="AI453" s="87"/>
      <c r="AJ453" s="87"/>
      <c r="AK453" s="87"/>
      <c r="AL453" s="87"/>
      <c r="AM453" s="87"/>
      <c r="AN453" s="88"/>
      <c r="AO453" s="88"/>
      <c r="AP453" s="87"/>
      <c r="AQ453" s="88"/>
      <c r="AR453" s="87"/>
      <c r="AS453" s="87"/>
      <c r="AT453" s="87"/>
      <c r="AU453" s="87"/>
      <c r="AV453" s="87"/>
      <c r="AW453" s="87"/>
      <c r="AX453" s="87"/>
      <c r="AY453" s="87"/>
      <c r="AZ453" s="89"/>
      <c r="BA453" s="89"/>
      <c r="BB453" s="89"/>
      <c r="BC453" s="89"/>
      <c r="BD453" s="89"/>
      <c r="BE453" s="87"/>
      <c r="BF453" s="87"/>
      <c r="BG453" s="87"/>
      <c r="BH453" s="78"/>
      <c r="BI453" s="78"/>
      <c r="BJ453" s="78"/>
    </row>
    <row r="454" spans="1:62" s="80" customFormat="1" ht="15" customHeight="1" x14ac:dyDescent="0.25">
      <c r="A454" s="81"/>
      <c r="B454" s="161"/>
      <c r="C454" s="332"/>
      <c r="D454" s="329"/>
      <c r="E454" s="322"/>
      <c r="F454" s="322"/>
      <c r="G454" s="83"/>
      <c r="H454" s="83"/>
      <c r="I454" s="83"/>
      <c r="J454" s="83"/>
      <c r="K454" s="83"/>
      <c r="L454" s="83"/>
      <c r="M454" s="83"/>
      <c r="N454" s="83"/>
      <c r="O454" s="83"/>
      <c r="P454" s="83"/>
      <c r="Q454" s="83"/>
      <c r="R454" s="83"/>
      <c r="S454" s="83"/>
      <c r="T454" s="87"/>
      <c r="U454" s="87"/>
      <c r="V454" s="87"/>
      <c r="W454" s="87"/>
      <c r="X454" s="87"/>
      <c r="Y454" s="87"/>
      <c r="Z454" s="87"/>
      <c r="AA454" s="87"/>
      <c r="AB454" s="87"/>
      <c r="AC454" s="87"/>
      <c r="AD454" s="87"/>
      <c r="AE454" s="87"/>
      <c r="AF454" s="87"/>
      <c r="AG454" s="93"/>
      <c r="AH454" s="87"/>
      <c r="AI454" s="87"/>
      <c r="AJ454" s="87"/>
      <c r="AK454" s="87"/>
      <c r="AL454" s="87"/>
      <c r="AM454" s="87"/>
      <c r="AN454" s="88"/>
      <c r="AO454" s="88"/>
      <c r="AP454" s="87"/>
      <c r="AQ454" s="88"/>
      <c r="AR454" s="87"/>
      <c r="AS454" s="87"/>
      <c r="AT454" s="87"/>
      <c r="AU454" s="87"/>
      <c r="AV454" s="87"/>
      <c r="AW454" s="87"/>
      <c r="AX454" s="87"/>
      <c r="AY454" s="87"/>
      <c r="AZ454" s="89"/>
      <c r="BA454" s="89"/>
      <c r="BB454" s="89"/>
      <c r="BC454" s="89"/>
      <c r="BD454" s="89"/>
      <c r="BE454" s="87"/>
      <c r="BF454" s="87"/>
      <c r="BG454" s="87"/>
      <c r="BH454" s="78"/>
      <c r="BI454" s="78"/>
      <c r="BJ454" s="78"/>
    </row>
    <row r="455" spans="1:62" s="80" customFormat="1" ht="15" customHeight="1" x14ac:dyDescent="0.25">
      <c r="A455" s="81"/>
      <c r="B455" s="161"/>
      <c r="C455" s="332"/>
      <c r="D455" s="329"/>
      <c r="E455" s="322"/>
      <c r="F455" s="322"/>
      <c r="G455" s="83"/>
      <c r="H455" s="83"/>
      <c r="I455" s="83"/>
      <c r="J455" s="83"/>
      <c r="K455" s="83"/>
      <c r="L455" s="83"/>
      <c r="M455" s="83"/>
      <c r="N455" s="83"/>
      <c r="O455" s="83"/>
      <c r="P455" s="83"/>
      <c r="Q455" s="83"/>
      <c r="R455" s="83"/>
      <c r="S455" s="83"/>
      <c r="T455" s="87"/>
      <c r="U455" s="87"/>
      <c r="V455" s="87"/>
      <c r="W455" s="87"/>
      <c r="X455" s="87"/>
      <c r="Y455" s="87"/>
      <c r="Z455" s="87"/>
      <c r="AA455" s="87"/>
      <c r="AB455" s="87"/>
      <c r="AC455" s="87"/>
      <c r="AD455" s="87"/>
      <c r="AE455" s="87"/>
      <c r="AF455" s="87"/>
      <c r="AG455" s="93"/>
      <c r="AH455" s="87"/>
      <c r="AI455" s="87"/>
      <c r="AJ455" s="87"/>
      <c r="AK455" s="87"/>
      <c r="AL455" s="87"/>
      <c r="AM455" s="87"/>
      <c r="AN455" s="88"/>
      <c r="AO455" s="88"/>
      <c r="AP455" s="87"/>
      <c r="AQ455" s="88"/>
      <c r="AR455" s="87"/>
      <c r="AS455" s="87"/>
      <c r="AT455" s="87"/>
      <c r="AU455" s="87"/>
      <c r="AV455" s="87"/>
      <c r="AW455" s="87"/>
      <c r="AX455" s="87"/>
      <c r="AY455" s="87"/>
      <c r="AZ455" s="89"/>
      <c r="BA455" s="89"/>
      <c r="BB455" s="89"/>
      <c r="BC455" s="89"/>
      <c r="BD455" s="89"/>
      <c r="BE455" s="87"/>
      <c r="BF455" s="87"/>
      <c r="BG455" s="87"/>
      <c r="BH455" s="78"/>
      <c r="BI455" s="78"/>
      <c r="BJ455" s="78"/>
    </row>
    <row r="456" spans="1:62" s="80" customFormat="1" ht="15" customHeight="1" x14ac:dyDescent="0.25">
      <c r="A456" s="81"/>
      <c r="B456" s="161"/>
      <c r="C456" s="332"/>
      <c r="D456" s="329"/>
      <c r="E456" s="322"/>
      <c r="F456" s="322"/>
      <c r="G456" s="83"/>
      <c r="H456" s="83"/>
      <c r="I456" s="83"/>
      <c r="J456" s="83"/>
      <c r="K456" s="83"/>
      <c r="L456" s="83"/>
      <c r="M456" s="83"/>
      <c r="N456" s="83"/>
      <c r="O456" s="83"/>
      <c r="P456" s="83"/>
      <c r="Q456" s="83"/>
      <c r="R456" s="83"/>
      <c r="S456" s="83"/>
      <c r="T456" s="87"/>
      <c r="U456" s="87"/>
      <c r="V456" s="87"/>
      <c r="W456" s="87"/>
      <c r="X456" s="87"/>
      <c r="Y456" s="87"/>
      <c r="Z456" s="87"/>
      <c r="AA456" s="87"/>
      <c r="AB456" s="87"/>
      <c r="AC456" s="87"/>
      <c r="AD456" s="87"/>
      <c r="AE456" s="87"/>
      <c r="AF456" s="87"/>
      <c r="AG456" s="93"/>
      <c r="AH456" s="87"/>
      <c r="AI456" s="87"/>
      <c r="AJ456" s="87"/>
      <c r="AK456" s="87"/>
      <c r="AL456" s="87"/>
      <c r="AM456" s="87"/>
      <c r="AN456" s="88"/>
      <c r="AO456" s="88"/>
      <c r="AP456" s="87"/>
      <c r="AQ456" s="88"/>
      <c r="AR456" s="87"/>
      <c r="AS456" s="87"/>
      <c r="AT456" s="87"/>
      <c r="AU456" s="87"/>
      <c r="AV456" s="87"/>
      <c r="AW456" s="87"/>
      <c r="AX456" s="87"/>
      <c r="AY456" s="87"/>
      <c r="AZ456" s="89"/>
      <c r="BA456" s="89"/>
      <c r="BB456" s="89"/>
      <c r="BC456" s="89"/>
      <c r="BD456" s="89"/>
      <c r="BE456" s="87"/>
      <c r="BF456" s="87"/>
      <c r="BG456" s="87"/>
      <c r="BH456" s="78"/>
      <c r="BI456" s="78"/>
      <c r="BJ456" s="78"/>
    </row>
    <row r="457" spans="1:62" s="80" customFormat="1" ht="15" customHeight="1" x14ac:dyDescent="0.25">
      <c r="A457" s="81"/>
      <c r="B457" s="161"/>
      <c r="C457" s="332"/>
      <c r="D457" s="329"/>
      <c r="E457" s="322"/>
      <c r="F457" s="322"/>
      <c r="G457" s="83"/>
      <c r="H457" s="83"/>
      <c r="I457" s="83"/>
      <c r="J457" s="83"/>
      <c r="K457" s="83"/>
      <c r="L457" s="83"/>
      <c r="M457" s="83"/>
      <c r="N457" s="83"/>
      <c r="O457" s="83"/>
      <c r="P457" s="83"/>
      <c r="Q457" s="83"/>
      <c r="R457" s="83"/>
      <c r="S457" s="83"/>
      <c r="T457" s="87"/>
      <c r="U457" s="87"/>
      <c r="V457" s="87"/>
      <c r="W457" s="87"/>
      <c r="X457" s="87"/>
      <c r="Y457" s="87"/>
      <c r="Z457" s="87"/>
      <c r="AA457" s="87"/>
      <c r="AB457" s="87"/>
      <c r="AC457" s="87"/>
      <c r="AD457" s="87"/>
      <c r="AE457" s="87"/>
      <c r="AF457" s="87"/>
      <c r="AG457" s="93"/>
      <c r="AH457" s="87"/>
      <c r="AI457" s="87"/>
      <c r="AJ457" s="87"/>
      <c r="AK457" s="87"/>
      <c r="AL457" s="87"/>
      <c r="AM457" s="87"/>
      <c r="AN457" s="88"/>
      <c r="AO457" s="88"/>
      <c r="AP457" s="87"/>
      <c r="AQ457" s="88"/>
      <c r="AR457" s="87"/>
      <c r="AS457" s="87"/>
      <c r="AT457" s="87"/>
      <c r="AU457" s="87"/>
      <c r="AV457" s="87"/>
      <c r="AW457" s="87"/>
      <c r="AX457" s="87"/>
      <c r="AY457" s="87"/>
      <c r="AZ457" s="89"/>
      <c r="BA457" s="89"/>
      <c r="BB457" s="89"/>
      <c r="BC457" s="89"/>
      <c r="BD457" s="89"/>
      <c r="BE457" s="87"/>
      <c r="BF457" s="87"/>
      <c r="BG457" s="87"/>
      <c r="BH457" s="78"/>
      <c r="BI457" s="78"/>
      <c r="BJ457" s="78"/>
    </row>
    <row r="458" spans="1:62" s="80" customFormat="1" ht="15" customHeight="1" x14ac:dyDescent="0.25">
      <c r="A458" s="81"/>
      <c r="B458" s="161"/>
      <c r="C458" s="332"/>
      <c r="D458" s="329"/>
      <c r="E458" s="322"/>
      <c r="F458" s="322"/>
      <c r="G458" s="83"/>
      <c r="H458" s="83"/>
      <c r="I458" s="83"/>
      <c r="J458" s="83"/>
      <c r="K458" s="83"/>
      <c r="L458" s="83"/>
      <c r="M458" s="83"/>
      <c r="N458" s="83"/>
      <c r="O458" s="83"/>
      <c r="P458" s="83"/>
      <c r="Q458" s="83"/>
      <c r="R458" s="83"/>
      <c r="S458" s="83"/>
      <c r="T458" s="87"/>
      <c r="U458" s="87"/>
      <c r="V458" s="87"/>
      <c r="W458" s="87"/>
      <c r="X458" s="87"/>
      <c r="Y458" s="87"/>
      <c r="Z458" s="87"/>
      <c r="AA458" s="87"/>
      <c r="AB458" s="87"/>
      <c r="AC458" s="87"/>
      <c r="AD458" s="87"/>
      <c r="AE458" s="87"/>
      <c r="AF458" s="87"/>
      <c r="AG458" s="93"/>
      <c r="AH458" s="87"/>
      <c r="AI458" s="87"/>
      <c r="AJ458" s="87"/>
      <c r="AK458" s="87"/>
      <c r="AL458" s="87"/>
      <c r="AM458" s="87"/>
      <c r="AN458" s="88"/>
      <c r="AO458" s="88"/>
      <c r="AP458" s="87"/>
      <c r="AQ458" s="88"/>
      <c r="AR458" s="87"/>
      <c r="AS458" s="87"/>
      <c r="AT458" s="87"/>
      <c r="AU458" s="87"/>
      <c r="AV458" s="87"/>
      <c r="AW458" s="87"/>
      <c r="AX458" s="87"/>
      <c r="AY458" s="87"/>
      <c r="AZ458" s="89"/>
      <c r="BA458" s="89"/>
      <c r="BB458" s="89"/>
      <c r="BC458" s="89"/>
      <c r="BD458" s="89"/>
      <c r="BE458" s="87"/>
      <c r="BF458" s="87"/>
      <c r="BG458" s="87"/>
      <c r="BH458" s="78"/>
      <c r="BI458" s="78"/>
      <c r="BJ458" s="78"/>
    </row>
    <row r="459" spans="1:62" s="80" customFormat="1" ht="15" customHeight="1" x14ac:dyDescent="0.25">
      <c r="A459" s="81"/>
      <c r="B459" s="161"/>
      <c r="C459" s="332"/>
      <c r="D459" s="329"/>
      <c r="E459" s="322"/>
      <c r="F459" s="322"/>
      <c r="G459" s="83"/>
      <c r="H459" s="83"/>
      <c r="I459" s="83"/>
      <c r="J459" s="83"/>
      <c r="K459" s="83"/>
      <c r="L459" s="83"/>
      <c r="M459" s="83"/>
      <c r="N459" s="83"/>
      <c r="O459" s="83"/>
      <c r="P459" s="83"/>
      <c r="Q459" s="83"/>
      <c r="R459" s="83"/>
      <c r="S459" s="83"/>
      <c r="T459" s="87"/>
      <c r="U459" s="87"/>
      <c r="V459" s="87"/>
      <c r="W459" s="87"/>
      <c r="X459" s="87"/>
      <c r="Y459" s="87"/>
      <c r="Z459" s="87"/>
      <c r="AA459" s="87"/>
      <c r="AB459" s="87"/>
      <c r="AC459" s="87"/>
      <c r="AD459" s="87"/>
      <c r="AE459" s="87"/>
      <c r="AF459" s="87"/>
      <c r="AG459" s="93"/>
      <c r="AH459" s="87"/>
      <c r="AI459" s="87"/>
      <c r="AJ459" s="87"/>
      <c r="AK459" s="87"/>
      <c r="AL459" s="87"/>
      <c r="AM459" s="87"/>
      <c r="AN459" s="88"/>
      <c r="AO459" s="88"/>
      <c r="AP459" s="87"/>
      <c r="AQ459" s="88"/>
      <c r="AR459" s="87"/>
      <c r="AS459" s="87"/>
      <c r="AT459" s="87"/>
      <c r="AU459" s="87"/>
      <c r="AV459" s="87"/>
      <c r="AW459" s="87"/>
      <c r="AX459" s="87"/>
      <c r="AY459" s="87"/>
      <c r="AZ459" s="89"/>
      <c r="BA459" s="89"/>
      <c r="BB459" s="89"/>
      <c r="BC459" s="89"/>
      <c r="BD459" s="89"/>
      <c r="BE459" s="87"/>
      <c r="BF459" s="87"/>
      <c r="BG459" s="87"/>
      <c r="BH459" s="78"/>
      <c r="BI459" s="78"/>
      <c r="BJ459" s="78"/>
    </row>
    <row r="460" spans="1:62" s="80" customFormat="1" ht="15" customHeight="1" x14ac:dyDescent="0.25">
      <c r="A460" s="81"/>
      <c r="B460" s="161"/>
      <c r="C460" s="332"/>
      <c r="D460" s="329"/>
      <c r="E460" s="322"/>
      <c r="F460" s="322"/>
      <c r="G460" s="83"/>
      <c r="H460" s="83"/>
      <c r="I460" s="83"/>
      <c r="J460" s="83"/>
      <c r="K460" s="83"/>
      <c r="L460" s="83"/>
      <c r="M460" s="83"/>
      <c r="N460" s="83"/>
      <c r="O460" s="83"/>
      <c r="P460" s="83"/>
      <c r="Q460" s="83"/>
      <c r="R460" s="83"/>
      <c r="S460" s="83"/>
      <c r="T460" s="87"/>
      <c r="U460" s="87"/>
      <c r="V460" s="87"/>
      <c r="W460" s="87"/>
      <c r="X460" s="87"/>
      <c r="Y460" s="87"/>
      <c r="Z460" s="87"/>
      <c r="AA460" s="87"/>
      <c r="AB460" s="87"/>
      <c r="AC460" s="87"/>
      <c r="AD460" s="87"/>
      <c r="AE460" s="87"/>
      <c r="AF460" s="87"/>
      <c r="AG460" s="93"/>
      <c r="AH460" s="87"/>
      <c r="AI460" s="87"/>
      <c r="AJ460" s="87"/>
      <c r="AK460" s="87"/>
      <c r="AL460" s="87"/>
      <c r="AM460" s="87"/>
      <c r="AN460" s="88"/>
      <c r="AO460" s="88"/>
      <c r="AP460" s="87"/>
      <c r="AQ460" s="88"/>
      <c r="AR460" s="87"/>
      <c r="AS460" s="87"/>
      <c r="AT460" s="87"/>
      <c r="AU460" s="87"/>
      <c r="AV460" s="87"/>
      <c r="AW460" s="87"/>
      <c r="AX460" s="87"/>
      <c r="AY460" s="87"/>
      <c r="AZ460" s="89"/>
      <c r="BA460" s="89"/>
      <c r="BB460" s="89"/>
      <c r="BC460" s="89"/>
      <c r="BD460" s="89"/>
      <c r="BE460" s="87"/>
      <c r="BF460" s="87"/>
      <c r="BG460" s="87"/>
      <c r="BH460" s="78"/>
      <c r="BI460" s="78"/>
      <c r="BJ460" s="78"/>
    </row>
    <row r="461" spans="1:62" s="80" customFormat="1" ht="15" customHeight="1" x14ac:dyDescent="0.25">
      <c r="A461" s="81"/>
      <c r="B461" s="161"/>
      <c r="C461" s="332"/>
      <c r="D461" s="329"/>
      <c r="E461" s="322"/>
      <c r="F461" s="322"/>
      <c r="G461" s="83"/>
      <c r="H461" s="83"/>
      <c r="I461" s="83"/>
      <c r="J461" s="83"/>
      <c r="K461" s="83"/>
      <c r="L461" s="83"/>
      <c r="M461" s="83"/>
      <c r="N461" s="83"/>
      <c r="O461" s="83"/>
      <c r="P461" s="83"/>
      <c r="Q461" s="83"/>
      <c r="R461" s="83"/>
      <c r="S461" s="83"/>
      <c r="T461" s="87"/>
      <c r="U461" s="87"/>
      <c r="V461" s="87"/>
      <c r="W461" s="87"/>
      <c r="X461" s="87"/>
      <c r="Y461" s="87"/>
      <c r="Z461" s="87"/>
      <c r="AA461" s="87"/>
      <c r="AB461" s="87"/>
      <c r="AC461" s="87"/>
      <c r="AD461" s="87"/>
      <c r="AE461" s="87"/>
      <c r="AF461" s="87"/>
      <c r="AG461" s="93"/>
      <c r="AH461" s="87"/>
      <c r="AI461" s="87"/>
      <c r="AJ461" s="87"/>
      <c r="AK461" s="87"/>
      <c r="AL461" s="87"/>
      <c r="AM461" s="87"/>
      <c r="AN461" s="88"/>
      <c r="AO461" s="88"/>
      <c r="AP461" s="87"/>
      <c r="AQ461" s="88"/>
      <c r="AR461" s="87"/>
      <c r="AS461" s="87"/>
      <c r="AT461" s="87"/>
      <c r="AU461" s="87"/>
      <c r="AV461" s="87"/>
      <c r="AW461" s="87"/>
      <c r="AX461" s="87"/>
      <c r="AY461" s="87"/>
      <c r="AZ461" s="89"/>
      <c r="BA461" s="89"/>
      <c r="BB461" s="89"/>
      <c r="BC461" s="89"/>
      <c r="BD461" s="89"/>
      <c r="BE461" s="87"/>
      <c r="BF461" s="87"/>
      <c r="BG461" s="87"/>
      <c r="BH461" s="78"/>
      <c r="BI461" s="78"/>
      <c r="BJ461" s="78"/>
    </row>
    <row r="462" spans="1:62" s="80" customFormat="1" ht="15" customHeight="1" x14ac:dyDescent="0.25">
      <c r="A462" s="81"/>
      <c r="B462" s="161"/>
      <c r="C462" s="332"/>
      <c r="D462" s="329"/>
      <c r="E462" s="322"/>
      <c r="F462" s="322"/>
      <c r="G462" s="83"/>
      <c r="H462" s="83"/>
      <c r="I462" s="83"/>
      <c r="J462" s="83"/>
      <c r="K462" s="83"/>
      <c r="L462" s="83"/>
      <c r="M462" s="83"/>
      <c r="N462" s="83"/>
      <c r="O462" s="83"/>
      <c r="P462" s="83"/>
      <c r="Q462" s="83"/>
      <c r="R462" s="83"/>
      <c r="S462" s="83"/>
      <c r="T462" s="87"/>
      <c r="U462" s="87"/>
      <c r="V462" s="87"/>
      <c r="W462" s="87"/>
      <c r="X462" s="87"/>
      <c r="Y462" s="87"/>
      <c r="Z462" s="87"/>
      <c r="AA462" s="87"/>
      <c r="AB462" s="87"/>
      <c r="AC462" s="87"/>
      <c r="AD462" s="87"/>
      <c r="AE462" s="87"/>
      <c r="AF462" s="87"/>
      <c r="AG462" s="93"/>
      <c r="AH462" s="87"/>
      <c r="AI462" s="87"/>
      <c r="AJ462" s="87"/>
      <c r="AK462" s="87"/>
      <c r="AL462" s="87"/>
      <c r="AM462" s="87"/>
      <c r="AN462" s="88"/>
      <c r="AO462" s="88"/>
      <c r="AP462" s="87"/>
      <c r="AQ462" s="88"/>
      <c r="AR462" s="87"/>
      <c r="AS462" s="87"/>
      <c r="AT462" s="87"/>
      <c r="AU462" s="87"/>
      <c r="AV462" s="87"/>
      <c r="AW462" s="87"/>
      <c r="AX462" s="87"/>
      <c r="AY462" s="87"/>
      <c r="AZ462" s="89"/>
      <c r="BA462" s="89"/>
      <c r="BB462" s="89"/>
      <c r="BC462" s="89"/>
      <c r="BD462" s="89"/>
      <c r="BE462" s="87"/>
      <c r="BF462" s="87"/>
      <c r="BG462" s="87"/>
      <c r="BH462" s="78"/>
      <c r="BI462" s="78"/>
      <c r="BJ462" s="78"/>
    </row>
    <row r="463" spans="1:62" s="80" customFormat="1" ht="15" customHeight="1" x14ac:dyDescent="0.25">
      <c r="A463" s="81"/>
      <c r="B463" s="161"/>
      <c r="C463" s="332"/>
      <c r="D463" s="329"/>
      <c r="E463" s="322"/>
      <c r="F463" s="322"/>
      <c r="G463" s="83"/>
      <c r="H463" s="83"/>
      <c r="I463" s="83"/>
      <c r="J463" s="83"/>
      <c r="K463" s="83"/>
      <c r="L463" s="83"/>
      <c r="M463" s="83"/>
      <c r="N463" s="83"/>
      <c r="O463" s="83"/>
      <c r="P463" s="83"/>
      <c r="Q463" s="83"/>
      <c r="R463" s="83"/>
      <c r="S463" s="83"/>
      <c r="T463" s="87"/>
      <c r="U463" s="87"/>
      <c r="V463" s="87"/>
      <c r="W463" s="87"/>
      <c r="X463" s="87"/>
      <c r="Y463" s="87"/>
      <c r="Z463" s="87"/>
      <c r="AA463" s="87"/>
      <c r="AB463" s="87"/>
      <c r="AC463" s="87"/>
      <c r="AD463" s="87"/>
      <c r="AE463" s="87"/>
      <c r="AF463" s="87"/>
      <c r="AG463" s="93"/>
      <c r="AH463" s="87"/>
      <c r="AI463" s="87"/>
      <c r="AJ463" s="87"/>
      <c r="AK463" s="87"/>
      <c r="AL463" s="87"/>
      <c r="AM463" s="87"/>
      <c r="AN463" s="88"/>
      <c r="AO463" s="88"/>
      <c r="AP463" s="87"/>
      <c r="AQ463" s="88"/>
      <c r="AR463" s="87"/>
      <c r="AS463" s="87"/>
      <c r="AT463" s="87"/>
      <c r="AU463" s="87"/>
      <c r="AV463" s="87"/>
      <c r="AW463" s="87"/>
      <c r="AX463" s="87"/>
      <c r="AY463" s="87"/>
      <c r="AZ463" s="89"/>
      <c r="BA463" s="89"/>
      <c r="BB463" s="89"/>
      <c r="BC463" s="89"/>
      <c r="BD463" s="89"/>
      <c r="BE463" s="87"/>
      <c r="BF463" s="87"/>
      <c r="BG463" s="87"/>
      <c r="BH463" s="78"/>
      <c r="BI463" s="78"/>
      <c r="BJ463" s="78"/>
    </row>
    <row r="464" spans="1:62" s="80" customFormat="1" ht="15" customHeight="1" x14ac:dyDescent="0.25">
      <c r="A464" s="81"/>
      <c r="B464" s="161"/>
      <c r="C464" s="332"/>
      <c r="D464" s="329"/>
      <c r="E464" s="322"/>
      <c r="F464" s="322"/>
      <c r="G464" s="83"/>
      <c r="H464" s="83"/>
      <c r="I464" s="83"/>
      <c r="J464" s="83"/>
      <c r="K464" s="83"/>
      <c r="L464" s="83"/>
      <c r="M464" s="83"/>
      <c r="N464" s="83"/>
      <c r="O464" s="83"/>
      <c r="P464" s="83"/>
      <c r="Q464" s="83"/>
      <c r="R464" s="83"/>
      <c r="S464" s="83"/>
      <c r="T464" s="87"/>
      <c r="U464" s="87"/>
      <c r="V464" s="87"/>
      <c r="W464" s="87"/>
      <c r="X464" s="87"/>
      <c r="Y464" s="87"/>
      <c r="Z464" s="87"/>
      <c r="AA464" s="87"/>
      <c r="AB464" s="87"/>
      <c r="AC464" s="87"/>
      <c r="AD464" s="87"/>
      <c r="AE464" s="87"/>
      <c r="AF464" s="87"/>
      <c r="AG464" s="93"/>
      <c r="AH464" s="87"/>
      <c r="AI464" s="87"/>
      <c r="AJ464" s="87"/>
      <c r="AK464" s="87"/>
      <c r="AL464" s="87"/>
      <c r="AM464" s="87"/>
      <c r="AN464" s="88"/>
      <c r="AO464" s="88"/>
      <c r="AP464" s="87"/>
      <c r="AQ464" s="88"/>
      <c r="AR464" s="87"/>
      <c r="AS464" s="87"/>
      <c r="AT464" s="87"/>
      <c r="AU464" s="87"/>
      <c r="AV464" s="87"/>
      <c r="AW464" s="87"/>
      <c r="AX464" s="87"/>
      <c r="AY464" s="87"/>
      <c r="AZ464" s="89"/>
      <c r="BA464" s="89"/>
      <c r="BB464" s="89"/>
      <c r="BC464" s="89"/>
      <c r="BD464" s="89"/>
      <c r="BE464" s="87"/>
      <c r="BF464" s="87"/>
      <c r="BG464" s="87"/>
      <c r="BH464" s="78"/>
      <c r="BI464" s="78"/>
      <c r="BJ464" s="78"/>
    </row>
    <row r="465" spans="1:62" s="80" customFormat="1" ht="15" customHeight="1" x14ac:dyDescent="0.25">
      <c r="A465" s="81"/>
      <c r="B465" s="161"/>
      <c r="C465" s="332"/>
      <c r="D465" s="329"/>
      <c r="E465" s="322"/>
      <c r="F465" s="322"/>
      <c r="G465" s="83"/>
      <c r="H465" s="83"/>
      <c r="I465" s="83"/>
      <c r="J465" s="83"/>
      <c r="K465" s="83"/>
      <c r="L465" s="83"/>
      <c r="M465" s="83"/>
      <c r="N465" s="83"/>
      <c r="O465" s="83"/>
      <c r="P465" s="83"/>
      <c r="Q465" s="83"/>
      <c r="R465" s="83"/>
      <c r="S465" s="83"/>
      <c r="T465" s="87"/>
      <c r="U465" s="87"/>
      <c r="V465" s="87"/>
      <c r="W465" s="87"/>
      <c r="X465" s="87"/>
      <c r="Y465" s="87"/>
      <c r="Z465" s="87"/>
      <c r="AA465" s="87"/>
      <c r="AB465" s="87"/>
      <c r="AC465" s="87"/>
      <c r="AD465" s="87"/>
      <c r="AE465" s="87"/>
      <c r="AF465" s="87"/>
      <c r="AG465" s="93"/>
      <c r="AH465" s="87"/>
      <c r="AI465" s="87"/>
      <c r="AJ465" s="87"/>
      <c r="AK465" s="87"/>
      <c r="AL465" s="87"/>
      <c r="AM465" s="87"/>
      <c r="AN465" s="88"/>
      <c r="AO465" s="88"/>
      <c r="AP465" s="87"/>
      <c r="AQ465" s="88"/>
      <c r="AR465" s="87"/>
      <c r="AS465" s="87"/>
      <c r="AT465" s="87"/>
      <c r="AU465" s="87"/>
      <c r="AV465" s="87"/>
      <c r="AW465" s="87"/>
      <c r="AX465" s="87"/>
      <c r="AY465" s="87"/>
      <c r="AZ465" s="89"/>
      <c r="BA465" s="89"/>
      <c r="BB465" s="89"/>
      <c r="BC465" s="89"/>
      <c r="BD465" s="89"/>
      <c r="BE465" s="87"/>
      <c r="BF465" s="87"/>
      <c r="BG465" s="87"/>
      <c r="BH465" s="78"/>
      <c r="BI465" s="78"/>
      <c r="BJ465" s="78"/>
    </row>
    <row r="466" spans="1:62" s="80" customFormat="1" ht="15" customHeight="1" x14ac:dyDescent="0.25">
      <c r="A466" s="81"/>
      <c r="B466" s="161"/>
      <c r="C466" s="332"/>
      <c r="D466" s="329"/>
      <c r="E466" s="322"/>
      <c r="F466" s="322"/>
      <c r="G466" s="83"/>
      <c r="H466" s="83"/>
      <c r="I466" s="83"/>
      <c r="J466" s="83"/>
      <c r="K466" s="83"/>
      <c r="L466" s="83"/>
      <c r="M466" s="83"/>
      <c r="N466" s="83"/>
      <c r="O466" s="83"/>
      <c r="P466" s="83"/>
      <c r="Q466" s="83"/>
      <c r="R466" s="83"/>
      <c r="S466" s="83"/>
      <c r="T466" s="87"/>
      <c r="U466" s="87"/>
      <c r="V466" s="87"/>
      <c r="W466" s="87"/>
      <c r="X466" s="87"/>
      <c r="Y466" s="87"/>
      <c r="Z466" s="87"/>
      <c r="AA466" s="87"/>
      <c r="AB466" s="87"/>
      <c r="AC466" s="87"/>
      <c r="AD466" s="87"/>
      <c r="AE466" s="87"/>
      <c r="AF466" s="87"/>
      <c r="AG466" s="93"/>
      <c r="AH466" s="87"/>
      <c r="AI466" s="87"/>
      <c r="AJ466" s="87"/>
      <c r="AK466" s="87"/>
      <c r="AL466" s="87"/>
      <c r="AM466" s="87"/>
      <c r="AN466" s="88"/>
      <c r="AO466" s="88"/>
      <c r="AP466" s="87"/>
      <c r="AQ466" s="88"/>
      <c r="AR466" s="87"/>
      <c r="AS466" s="87"/>
      <c r="AT466" s="87"/>
      <c r="AU466" s="87"/>
      <c r="AV466" s="87"/>
      <c r="AW466" s="87"/>
      <c r="AX466" s="87"/>
      <c r="AY466" s="87"/>
      <c r="AZ466" s="89"/>
      <c r="BA466" s="89"/>
      <c r="BB466" s="89"/>
      <c r="BC466" s="89"/>
      <c r="BD466" s="89"/>
      <c r="BE466" s="87"/>
      <c r="BF466" s="87"/>
      <c r="BG466" s="87"/>
      <c r="BH466" s="78"/>
      <c r="BI466" s="78"/>
      <c r="BJ466" s="78"/>
    </row>
    <row r="467" spans="1:62" s="80" customFormat="1" ht="15" customHeight="1" x14ac:dyDescent="0.25">
      <c r="A467" s="81"/>
      <c r="B467" s="161"/>
      <c r="C467" s="332"/>
      <c r="D467" s="329"/>
      <c r="E467" s="322"/>
      <c r="F467" s="322"/>
      <c r="G467" s="83"/>
      <c r="H467" s="83"/>
      <c r="I467" s="83"/>
      <c r="J467" s="83"/>
      <c r="K467" s="83"/>
      <c r="L467" s="83"/>
      <c r="M467" s="83"/>
      <c r="N467" s="83"/>
      <c r="O467" s="83"/>
      <c r="P467" s="83"/>
      <c r="Q467" s="83"/>
      <c r="R467" s="83"/>
      <c r="S467" s="83"/>
      <c r="T467" s="87"/>
      <c r="U467" s="87"/>
      <c r="V467" s="87"/>
      <c r="W467" s="87"/>
      <c r="X467" s="87"/>
      <c r="Y467" s="87"/>
      <c r="Z467" s="87"/>
      <c r="AA467" s="87"/>
      <c r="AB467" s="87"/>
      <c r="AC467" s="87"/>
      <c r="AD467" s="87"/>
      <c r="AE467" s="87"/>
      <c r="AF467" s="87"/>
      <c r="AG467" s="93"/>
      <c r="AH467" s="87"/>
      <c r="AI467" s="87"/>
      <c r="AJ467" s="87"/>
      <c r="AK467" s="87"/>
      <c r="AL467" s="87"/>
      <c r="AM467" s="87"/>
      <c r="AN467" s="88"/>
      <c r="AO467" s="88"/>
      <c r="AP467" s="87"/>
      <c r="AQ467" s="88"/>
      <c r="AR467" s="87"/>
      <c r="AS467" s="87"/>
      <c r="AT467" s="87"/>
      <c r="AU467" s="87"/>
      <c r="AV467" s="87"/>
      <c r="AW467" s="87"/>
      <c r="AX467" s="87"/>
      <c r="AY467" s="87"/>
      <c r="AZ467" s="89"/>
      <c r="BA467" s="89"/>
      <c r="BB467" s="89"/>
      <c r="BC467" s="89"/>
      <c r="BD467" s="89"/>
      <c r="BE467" s="87"/>
      <c r="BF467" s="87"/>
      <c r="BG467" s="87"/>
      <c r="BH467" s="78"/>
      <c r="BI467" s="78"/>
      <c r="BJ467" s="78"/>
    </row>
    <row r="468" spans="1:62" s="80" customFormat="1" ht="15" customHeight="1" x14ac:dyDescent="0.25">
      <c r="A468" s="81"/>
      <c r="B468" s="161"/>
      <c r="C468" s="332"/>
      <c r="D468" s="329"/>
      <c r="E468" s="322"/>
      <c r="F468" s="322"/>
      <c r="G468" s="83"/>
      <c r="H468" s="83"/>
      <c r="I468" s="83"/>
      <c r="J468" s="83"/>
      <c r="K468" s="83"/>
      <c r="L468" s="83"/>
      <c r="M468" s="83"/>
      <c r="N468" s="83"/>
      <c r="O468" s="83"/>
      <c r="P468" s="83"/>
      <c r="Q468" s="83"/>
      <c r="R468" s="83"/>
      <c r="S468" s="83"/>
      <c r="T468" s="87"/>
      <c r="U468" s="87"/>
      <c r="V468" s="87"/>
      <c r="W468" s="87"/>
      <c r="X468" s="87"/>
      <c r="Y468" s="87"/>
      <c r="Z468" s="87"/>
      <c r="AA468" s="87"/>
      <c r="AB468" s="87"/>
      <c r="AC468" s="87"/>
      <c r="AD468" s="87"/>
      <c r="AE468" s="87"/>
      <c r="AF468" s="87"/>
      <c r="AG468" s="93"/>
      <c r="AH468" s="87"/>
      <c r="AI468" s="87"/>
      <c r="AJ468" s="87"/>
      <c r="AK468" s="87"/>
      <c r="AL468" s="87"/>
      <c r="AM468" s="87"/>
      <c r="AN468" s="88"/>
      <c r="AO468" s="88"/>
      <c r="AP468" s="87"/>
      <c r="AQ468" s="88"/>
      <c r="AR468" s="87"/>
      <c r="AS468" s="87"/>
      <c r="AT468" s="87"/>
      <c r="AU468" s="87"/>
      <c r="AV468" s="87"/>
      <c r="AW468" s="87"/>
      <c r="AX468" s="87"/>
      <c r="AY468" s="87"/>
      <c r="AZ468" s="89"/>
      <c r="BA468" s="89"/>
      <c r="BB468" s="89"/>
      <c r="BC468" s="89"/>
      <c r="BD468" s="89"/>
      <c r="BE468" s="87"/>
      <c r="BF468" s="87"/>
      <c r="BG468" s="87"/>
      <c r="BH468" s="78"/>
      <c r="BI468" s="78"/>
      <c r="BJ468" s="78"/>
    </row>
    <row r="469" spans="1:62" s="80" customFormat="1" ht="15" customHeight="1" x14ac:dyDescent="0.25">
      <c r="A469" s="81"/>
      <c r="B469" s="161"/>
      <c r="C469" s="332"/>
      <c r="D469" s="329"/>
      <c r="E469" s="322"/>
      <c r="F469" s="322"/>
      <c r="G469" s="83"/>
      <c r="H469" s="83"/>
      <c r="I469" s="83"/>
      <c r="J469" s="83"/>
      <c r="K469" s="83"/>
      <c r="L469" s="83"/>
      <c r="M469" s="83"/>
      <c r="N469" s="83"/>
      <c r="O469" s="83"/>
      <c r="P469" s="83"/>
      <c r="Q469" s="83"/>
      <c r="R469" s="83"/>
      <c r="S469" s="83"/>
      <c r="T469" s="87"/>
      <c r="U469" s="87"/>
      <c r="V469" s="87"/>
      <c r="W469" s="87"/>
      <c r="X469" s="87"/>
      <c r="Y469" s="87"/>
      <c r="Z469" s="87"/>
      <c r="AA469" s="87"/>
      <c r="AB469" s="87"/>
      <c r="AC469" s="87"/>
      <c r="AD469" s="87"/>
      <c r="AE469" s="87"/>
      <c r="AF469" s="87"/>
      <c r="AG469" s="93"/>
      <c r="AH469" s="87"/>
      <c r="AI469" s="87"/>
      <c r="AJ469" s="87"/>
      <c r="AK469" s="87"/>
      <c r="AL469" s="87"/>
      <c r="AM469" s="87"/>
      <c r="AN469" s="88"/>
      <c r="AO469" s="88"/>
      <c r="AP469" s="87"/>
      <c r="AQ469" s="88"/>
      <c r="AR469" s="87"/>
      <c r="AS469" s="87"/>
      <c r="AT469" s="87"/>
      <c r="AU469" s="87"/>
      <c r="AV469" s="87"/>
      <c r="AW469" s="87"/>
      <c r="AX469" s="87"/>
      <c r="AY469" s="87"/>
      <c r="AZ469" s="89"/>
      <c r="BA469" s="89"/>
      <c r="BB469" s="89"/>
      <c r="BC469" s="89"/>
      <c r="BD469" s="89"/>
      <c r="BE469" s="87"/>
      <c r="BF469" s="87"/>
      <c r="BG469" s="87"/>
      <c r="BH469" s="78"/>
      <c r="BI469" s="78"/>
      <c r="BJ469" s="78"/>
    </row>
    <row r="470" spans="1:62" s="80" customFormat="1" ht="15" customHeight="1" x14ac:dyDescent="0.25">
      <c r="A470" s="81"/>
      <c r="B470" s="161"/>
      <c r="C470" s="332"/>
      <c r="D470" s="329"/>
      <c r="E470" s="322"/>
      <c r="F470" s="322"/>
      <c r="G470" s="83"/>
      <c r="H470" s="83"/>
      <c r="I470" s="83"/>
      <c r="J470" s="83"/>
      <c r="K470" s="83"/>
      <c r="L470" s="83"/>
      <c r="M470" s="83"/>
      <c r="N470" s="83"/>
      <c r="O470" s="83"/>
      <c r="P470" s="83"/>
      <c r="Q470" s="83"/>
      <c r="R470" s="83"/>
      <c r="S470" s="83"/>
      <c r="T470" s="87"/>
      <c r="U470" s="87"/>
      <c r="V470" s="87"/>
      <c r="W470" s="87"/>
      <c r="X470" s="87"/>
      <c r="Y470" s="87"/>
      <c r="Z470" s="87"/>
      <c r="AA470" s="87"/>
      <c r="AB470" s="87"/>
      <c r="AC470" s="87"/>
      <c r="AD470" s="87"/>
      <c r="AE470" s="87"/>
      <c r="AF470" s="87"/>
      <c r="AG470" s="93"/>
      <c r="AH470" s="87"/>
      <c r="AI470" s="87"/>
      <c r="AJ470" s="87"/>
      <c r="AK470" s="87"/>
      <c r="AL470" s="87"/>
      <c r="AM470" s="87"/>
      <c r="AN470" s="88"/>
      <c r="AO470" s="88"/>
      <c r="AP470" s="87"/>
      <c r="AQ470" s="88"/>
      <c r="AR470" s="87"/>
      <c r="AS470" s="87"/>
      <c r="AT470" s="87"/>
      <c r="AU470" s="87"/>
      <c r="AV470" s="87"/>
      <c r="AW470" s="87"/>
      <c r="AX470" s="87"/>
      <c r="AY470" s="87"/>
      <c r="AZ470" s="89"/>
      <c r="BA470" s="89"/>
      <c r="BB470" s="89"/>
      <c r="BC470" s="89"/>
      <c r="BD470" s="89"/>
      <c r="BE470" s="87"/>
      <c r="BF470" s="87"/>
      <c r="BG470" s="87"/>
      <c r="BH470" s="78"/>
      <c r="BI470" s="78"/>
      <c r="BJ470" s="78"/>
    </row>
    <row r="471" spans="1:62" s="80" customFormat="1" ht="15" customHeight="1" x14ac:dyDescent="0.25">
      <c r="A471" s="81"/>
      <c r="B471" s="161"/>
      <c r="C471" s="332"/>
      <c r="D471" s="329"/>
      <c r="E471" s="322"/>
      <c r="F471" s="322"/>
      <c r="G471" s="83"/>
      <c r="H471" s="83"/>
      <c r="I471" s="83"/>
      <c r="J471" s="83"/>
      <c r="K471" s="83"/>
      <c r="L471" s="83"/>
      <c r="M471" s="83"/>
      <c r="N471" s="83"/>
      <c r="O471" s="83"/>
      <c r="P471" s="83"/>
      <c r="Q471" s="83"/>
      <c r="R471" s="83"/>
      <c r="S471" s="83"/>
      <c r="T471" s="87"/>
      <c r="U471" s="87"/>
      <c r="V471" s="87"/>
      <c r="W471" s="87"/>
      <c r="X471" s="87"/>
      <c r="Y471" s="87"/>
      <c r="Z471" s="87"/>
      <c r="AA471" s="87"/>
      <c r="AB471" s="87"/>
      <c r="AC471" s="87"/>
      <c r="AD471" s="87"/>
      <c r="AE471" s="87"/>
      <c r="AF471" s="87"/>
      <c r="AG471" s="93"/>
      <c r="AH471" s="87"/>
      <c r="AI471" s="87"/>
      <c r="AJ471" s="87"/>
      <c r="AK471" s="87"/>
      <c r="AL471" s="87"/>
      <c r="AM471" s="87"/>
      <c r="AN471" s="88"/>
      <c r="AO471" s="88"/>
      <c r="AP471" s="87"/>
      <c r="AQ471" s="88"/>
      <c r="AR471" s="87"/>
      <c r="AS471" s="87"/>
      <c r="AT471" s="87"/>
      <c r="AU471" s="87"/>
      <c r="AV471" s="87"/>
      <c r="AW471" s="87"/>
      <c r="AX471" s="87"/>
      <c r="AY471" s="87"/>
      <c r="AZ471" s="89"/>
      <c r="BA471" s="89"/>
      <c r="BB471" s="89"/>
      <c r="BC471" s="89"/>
      <c r="BD471" s="89"/>
      <c r="BE471" s="87"/>
      <c r="BF471" s="87"/>
      <c r="BG471" s="87"/>
      <c r="BH471" s="78"/>
      <c r="BI471" s="78"/>
      <c r="BJ471" s="78"/>
    </row>
    <row r="472" spans="1:62" s="80" customFormat="1" ht="15" customHeight="1" x14ac:dyDescent="0.25">
      <c r="A472" s="81"/>
      <c r="B472" s="161"/>
      <c r="C472" s="332"/>
      <c r="D472" s="329"/>
      <c r="E472" s="322"/>
      <c r="F472" s="322"/>
      <c r="G472" s="83"/>
      <c r="H472" s="83"/>
      <c r="I472" s="83"/>
      <c r="J472" s="83"/>
      <c r="K472" s="83"/>
      <c r="L472" s="83"/>
      <c r="M472" s="83"/>
      <c r="N472" s="83"/>
      <c r="O472" s="83"/>
      <c r="P472" s="83"/>
      <c r="Q472" s="83"/>
      <c r="R472" s="83"/>
      <c r="S472" s="83"/>
      <c r="T472" s="87"/>
      <c r="U472" s="87"/>
      <c r="V472" s="87"/>
      <c r="W472" s="87"/>
      <c r="X472" s="87"/>
      <c r="Y472" s="87"/>
      <c r="Z472" s="87"/>
      <c r="AA472" s="87"/>
      <c r="AB472" s="87"/>
      <c r="AC472" s="87"/>
      <c r="AD472" s="87"/>
      <c r="AE472" s="87"/>
      <c r="AF472" s="87"/>
      <c r="AG472" s="93"/>
      <c r="AH472" s="87"/>
      <c r="AI472" s="87"/>
      <c r="AJ472" s="87"/>
      <c r="AK472" s="87"/>
      <c r="AL472" s="87"/>
      <c r="AM472" s="87"/>
      <c r="AN472" s="88"/>
      <c r="AO472" s="88"/>
      <c r="AP472" s="87"/>
      <c r="AQ472" s="88"/>
      <c r="AR472" s="87"/>
      <c r="AS472" s="87"/>
      <c r="AT472" s="87"/>
      <c r="AU472" s="87"/>
      <c r="AV472" s="87"/>
      <c r="AW472" s="87"/>
      <c r="AX472" s="87"/>
      <c r="AY472" s="87"/>
      <c r="AZ472" s="89"/>
      <c r="BA472" s="89"/>
      <c r="BB472" s="89"/>
      <c r="BC472" s="89"/>
      <c r="BD472" s="89"/>
      <c r="BE472" s="87"/>
      <c r="BF472" s="87"/>
      <c r="BG472" s="87"/>
      <c r="BH472" s="78"/>
      <c r="BI472" s="78"/>
      <c r="BJ472" s="78"/>
    </row>
    <row r="473" spans="1:62" s="80" customFormat="1" ht="15" customHeight="1" x14ac:dyDescent="0.25">
      <c r="A473" s="81"/>
      <c r="B473" s="161"/>
      <c r="C473" s="332"/>
      <c r="D473" s="329"/>
      <c r="E473" s="322"/>
      <c r="F473" s="322"/>
      <c r="G473" s="83"/>
      <c r="H473" s="83"/>
      <c r="I473" s="83"/>
      <c r="J473" s="83"/>
      <c r="K473" s="83"/>
      <c r="L473" s="83"/>
      <c r="M473" s="83"/>
      <c r="N473" s="83"/>
      <c r="O473" s="83"/>
      <c r="P473" s="83"/>
      <c r="Q473" s="83"/>
      <c r="R473" s="83"/>
      <c r="S473" s="83"/>
      <c r="T473" s="87"/>
      <c r="U473" s="87"/>
      <c r="V473" s="87"/>
      <c r="W473" s="87"/>
      <c r="X473" s="87"/>
      <c r="Y473" s="87"/>
      <c r="Z473" s="87"/>
      <c r="AA473" s="87"/>
      <c r="AB473" s="87"/>
      <c r="AC473" s="87"/>
      <c r="AD473" s="87"/>
      <c r="AE473" s="87"/>
      <c r="AF473" s="87"/>
      <c r="AG473" s="93"/>
      <c r="AH473" s="87"/>
      <c r="AI473" s="87"/>
      <c r="AJ473" s="87"/>
      <c r="AK473" s="87"/>
      <c r="AL473" s="87"/>
      <c r="AM473" s="87"/>
      <c r="AN473" s="88"/>
      <c r="AO473" s="88"/>
      <c r="AP473" s="87"/>
      <c r="AQ473" s="88"/>
      <c r="AR473" s="87"/>
      <c r="AS473" s="87"/>
      <c r="AT473" s="87"/>
      <c r="AU473" s="87"/>
      <c r="AV473" s="87"/>
      <c r="AW473" s="87"/>
      <c r="AX473" s="87"/>
      <c r="AY473" s="87"/>
      <c r="AZ473" s="89"/>
      <c r="BA473" s="89"/>
      <c r="BB473" s="89"/>
      <c r="BC473" s="89"/>
      <c r="BD473" s="89"/>
      <c r="BE473" s="87"/>
      <c r="BF473" s="87"/>
      <c r="BG473" s="87"/>
      <c r="BH473" s="78"/>
      <c r="BI473" s="78"/>
      <c r="BJ473" s="78"/>
    </row>
    <row r="474" spans="1:62" s="80" customFormat="1" ht="15" customHeight="1" x14ac:dyDescent="0.25">
      <c r="A474" s="81"/>
      <c r="B474" s="161"/>
      <c r="C474" s="332"/>
      <c r="D474" s="329"/>
      <c r="E474" s="322"/>
      <c r="F474" s="322"/>
      <c r="G474" s="83"/>
      <c r="H474" s="83"/>
      <c r="I474" s="83"/>
      <c r="J474" s="83"/>
      <c r="K474" s="83"/>
      <c r="L474" s="83"/>
      <c r="M474" s="83"/>
      <c r="N474" s="83"/>
      <c r="O474" s="83"/>
      <c r="P474" s="83"/>
      <c r="Q474" s="83"/>
      <c r="R474" s="83"/>
      <c r="S474" s="83"/>
      <c r="T474" s="87"/>
      <c r="U474" s="87"/>
      <c r="V474" s="87"/>
      <c r="W474" s="87"/>
      <c r="X474" s="87"/>
      <c r="Y474" s="87"/>
      <c r="Z474" s="87"/>
      <c r="AA474" s="87"/>
      <c r="AB474" s="87"/>
      <c r="AC474" s="87"/>
      <c r="AD474" s="87"/>
      <c r="AE474" s="87"/>
      <c r="AF474" s="87"/>
      <c r="AG474" s="93"/>
      <c r="AH474" s="87"/>
      <c r="AI474" s="87"/>
      <c r="AJ474" s="87"/>
      <c r="AK474" s="87"/>
      <c r="AL474" s="87"/>
      <c r="AM474" s="87"/>
      <c r="AN474" s="88"/>
      <c r="AO474" s="88"/>
      <c r="AP474" s="87"/>
      <c r="AQ474" s="88"/>
      <c r="AR474" s="87"/>
      <c r="AS474" s="87"/>
      <c r="AT474" s="87"/>
      <c r="AU474" s="87"/>
      <c r="AV474" s="87"/>
      <c r="AW474" s="87"/>
      <c r="AX474" s="87"/>
      <c r="AY474" s="87"/>
      <c r="AZ474" s="89"/>
      <c r="BA474" s="89"/>
      <c r="BB474" s="89"/>
      <c r="BC474" s="89"/>
      <c r="BD474" s="89"/>
      <c r="BE474" s="87"/>
      <c r="BF474" s="87"/>
      <c r="BG474" s="87"/>
      <c r="BH474" s="78"/>
      <c r="BI474" s="78"/>
      <c r="BJ474" s="78"/>
    </row>
    <row r="475" spans="1:62" s="80" customFormat="1" ht="15" customHeight="1" x14ac:dyDescent="0.25">
      <c r="A475" s="81"/>
      <c r="B475" s="161"/>
      <c r="C475" s="332"/>
      <c r="D475" s="329"/>
      <c r="E475" s="322"/>
      <c r="F475" s="322"/>
      <c r="G475" s="83"/>
      <c r="H475" s="83"/>
      <c r="I475" s="83"/>
      <c r="J475" s="83"/>
      <c r="K475" s="83"/>
      <c r="L475" s="83"/>
      <c r="M475" s="83"/>
      <c r="N475" s="83"/>
      <c r="O475" s="83"/>
      <c r="P475" s="83"/>
      <c r="Q475" s="83"/>
      <c r="R475" s="83"/>
      <c r="S475" s="83"/>
      <c r="T475" s="87"/>
      <c r="U475" s="87"/>
      <c r="V475" s="87"/>
      <c r="W475" s="87"/>
      <c r="X475" s="87"/>
      <c r="Y475" s="87"/>
      <c r="Z475" s="87"/>
      <c r="AA475" s="87"/>
      <c r="AB475" s="87"/>
      <c r="AC475" s="87"/>
      <c r="AD475" s="87"/>
      <c r="AE475" s="87"/>
      <c r="AF475" s="87"/>
      <c r="AG475" s="93"/>
      <c r="AH475" s="87"/>
      <c r="AI475" s="87"/>
      <c r="AJ475" s="87"/>
      <c r="AK475" s="87"/>
      <c r="AL475" s="87"/>
      <c r="AM475" s="87"/>
      <c r="AN475" s="88"/>
      <c r="AO475" s="88"/>
      <c r="AP475" s="87"/>
      <c r="AQ475" s="88"/>
      <c r="AR475" s="87"/>
      <c r="AS475" s="87"/>
      <c r="AT475" s="87"/>
      <c r="AU475" s="87"/>
      <c r="AV475" s="87"/>
      <c r="AW475" s="87"/>
      <c r="AX475" s="87"/>
      <c r="AY475" s="87"/>
      <c r="AZ475" s="89"/>
      <c r="BA475" s="89"/>
      <c r="BB475" s="89"/>
      <c r="BC475" s="89"/>
      <c r="BD475" s="89"/>
      <c r="BE475" s="87"/>
      <c r="BF475" s="87"/>
      <c r="BG475" s="87"/>
      <c r="BH475" s="78"/>
      <c r="BI475" s="78"/>
      <c r="BJ475" s="78"/>
    </row>
    <row r="476" spans="1:62" s="80" customFormat="1" ht="15" customHeight="1" x14ac:dyDescent="0.25">
      <c r="A476" s="81"/>
      <c r="B476" s="161"/>
      <c r="C476" s="332"/>
      <c r="D476" s="329"/>
      <c r="E476" s="322"/>
      <c r="F476" s="322"/>
      <c r="G476" s="83"/>
      <c r="H476" s="83"/>
      <c r="I476" s="83"/>
      <c r="J476" s="83"/>
      <c r="K476" s="83"/>
      <c r="L476" s="83"/>
      <c r="M476" s="83"/>
      <c r="N476" s="83"/>
      <c r="O476" s="83"/>
      <c r="P476" s="83"/>
      <c r="Q476" s="83"/>
      <c r="R476" s="83"/>
      <c r="S476" s="83"/>
      <c r="T476" s="87"/>
      <c r="U476" s="87"/>
      <c r="V476" s="87"/>
      <c r="W476" s="87"/>
      <c r="X476" s="87"/>
      <c r="Y476" s="87"/>
      <c r="Z476" s="87"/>
      <c r="AA476" s="87"/>
      <c r="AB476" s="87"/>
      <c r="AC476" s="87"/>
      <c r="AD476" s="87"/>
      <c r="AE476" s="87"/>
      <c r="AF476" s="87"/>
      <c r="AG476" s="93"/>
      <c r="AH476" s="87"/>
      <c r="AI476" s="87"/>
      <c r="AJ476" s="87"/>
      <c r="AK476" s="87"/>
      <c r="AL476" s="87"/>
      <c r="AM476" s="87"/>
      <c r="AN476" s="88"/>
      <c r="AO476" s="88"/>
      <c r="AP476" s="87"/>
      <c r="AQ476" s="88"/>
      <c r="AR476" s="87"/>
      <c r="AS476" s="87"/>
      <c r="AT476" s="87"/>
      <c r="AU476" s="87"/>
      <c r="AV476" s="87"/>
      <c r="AW476" s="87"/>
      <c r="AX476" s="87"/>
      <c r="AY476" s="87"/>
      <c r="AZ476" s="89"/>
      <c r="BA476" s="89"/>
      <c r="BB476" s="89"/>
      <c r="BC476" s="89"/>
      <c r="BD476" s="89"/>
      <c r="BE476" s="87"/>
      <c r="BF476" s="87"/>
      <c r="BG476" s="87"/>
      <c r="BH476" s="78"/>
      <c r="BI476" s="78"/>
      <c r="BJ476" s="78"/>
    </row>
    <row r="477" spans="1:62" s="80" customFormat="1" ht="15" customHeight="1" x14ac:dyDescent="0.25">
      <c r="A477" s="81"/>
      <c r="B477" s="161"/>
      <c r="C477" s="332"/>
      <c r="D477" s="329"/>
      <c r="E477" s="322"/>
      <c r="F477" s="322"/>
      <c r="G477" s="83"/>
      <c r="H477" s="83"/>
      <c r="I477" s="83"/>
      <c r="J477" s="83"/>
      <c r="K477" s="83"/>
      <c r="L477" s="83"/>
      <c r="M477" s="83"/>
      <c r="N477" s="83"/>
      <c r="O477" s="83"/>
      <c r="P477" s="83"/>
      <c r="Q477" s="83"/>
      <c r="R477" s="83"/>
      <c r="S477" s="83"/>
      <c r="T477" s="87"/>
      <c r="U477" s="87"/>
      <c r="V477" s="87"/>
      <c r="W477" s="87"/>
      <c r="X477" s="87"/>
      <c r="Y477" s="87"/>
      <c r="Z477" s="87"/>
      <c r="AA477" s="87"/>
      <c r="AB477" s="87"/>
      <c r="AC477" s="87"/>
      <c r="AD477" s="87"/>
      <c r="AE477" s="87"/>
      <c r="AF477" s="87"/>
      <c r="AG477" s="93"/>
      <c r="AH477" s="87"/>
      <c r="AI477" s="87"/>
      <c r="AJ477" s="87"/>
      <c r="AK477" s="87"/>
      <c r="AL477" s="87"/>
      <c r="AM477" s="87"/>
      <c r="AN477" s="88"/>
      <c r="AO477" s="88"/>
      <c r="AP477" s="87"/>
      <c r="AQ477" s="88"/>
      <c r="AR477" s="87"/>
      <c r="AS477" s="87"/>
      <c r="AT477" s="87"/>
      <c r="AU477" s="87"/>
      <c r="AV477" s="87"/>
      <c r="AW477" s="87"/>
      <c r="AX477" s="87"/>
      <c r="AY477" s="87"/>
      <c r="AZ477" s="89"/>
      <c r="BA477" s="89"/>
      <c r="BB477" s="89"/>
      <c r="BC477" s="89"/>
      <c r="BD477" s="89"/>
      <c r="BE477" s="87"/>
      <c r="BF477" s="87"/>
      <c r="BG477" s="87"/>
      <c r="BH477" s="78"/>
      <c r="BI477" s="78"/>
      <c r="BJ477" s="78"/>
    </row>
    <row r="478" spans="1:62" s="80" customFormat="1" ht="15" customHeight="1" x14ac:dyDescent="0.25">
      <c r="A478" s="81"/>
      <c r="B478" s="161"/>
      <c r="C478" s="332"/>
      <c r="D478" s="329"/>
      <c r="E478" s="322"/>
      <c r="F478" s="322"/>
      <c r="G478" s="83"/>
      <c r="H478" s="83"/>
      <c r="I478" s="83"/>
      <c r="J478" s="83"/>
      <c r="K478" s="83"/>
      <c r="L478" s="83"/>
      <c r="M478" s="83"/>
      <c r="N478" s="83"/>
      <c r="O478" s="83"/>
      <c r="P478" s="83"/>
      <c r="Q478" s="83"/>
      <c r="R478" s="83"/>
      <c r="S478" s="83"/>
      <c r="T478" s="87"/>
      <c r="U478" s="87"/>
      <c r="V478" s="87"/>
      <c r="W478" s="87"/>
      <c r="X478" s="87"/>
      <c r="Y478" s="87"/>
      <c r="Z478" s="87"/>
      <c r="AA478" s="87"/>
      <c r="AB478" s="87"/>
      <c r="AC478" s="87"/>
      <c r="AD478" s="87"/>
      <c r="AE478" s="87"/>
      <c r="AF478" s="87"/>
      <c r="AG478" s="93"/>
      <c r="AH478" s="87"/>
      <c r="AI478" s="87"/>
      <c r="AJ478" s="87"/>
      <c r="AK478" s="87"/>
      <c r="AL478" s="87"/>
      <c r="AM478" s="87"/>
      <c r="AN478" s="88"/>
      <c r="AO478" s="88"/>
      <c r="AP478" s="87"/>
      <c r="AQ478" s="88"/>
      <c r="AR478" s="87"/>
      <c r="AS478" s="87"/>
      <c r="AT478" s="87"/>
      <c r="AU478" s="87"/>
      <c r="AV478" s="87"/>
      <c r="AW478" s="87"/>
      <c r="AX478" s="87"/>
      <c r="AY478" s="87"/>
      <c r="AZ478" s="89"/>
      <c r="BA478" s="89"/>
      <c r="BB478" s="89"/>
      <c r="BC478" s="89"/>
      <c r="BD478" s="89"/>
      <c r="BE478" s="87"/>
      <c r="BF478" s="87"/>
      <c r="BG478" s="87"/>
      <c r="BH478" s="78"/>
      <c r="BI478" s="78"/>
      <c r="BJ478" s="78"/>
    </row>
    <row r="479" spans="1:62" s="80" customFormat="1" ht="15" customHeight="1" x14ac:dyDescent="0.25">
      <c r="A479" s="81"/>
      <c r="B479" s="161"/>
      <c r="C479" s="332"/>
      <c r="D479" s="329"/>
      <c r="E479" s="322"/>
      <c r="F479" s="322"/>
      <c r="G479" s="83"/>
      <c r="H479" s="83"/>
      <c r="I479" s="83"/>
      <c r="J479" s="83"/>
      <c r="K479" s="83"/>
      <c r="L479" s="83"/>
      <c r="M479" s="83"/>
      <c r="N479" s="83"/>
      <c r="O479" s="83"/>
      <c r="P479" s="83"/>
      <c r="Q479" s="83"/>
      <c r="R479" s="83"/>
      <c r="S479" s="83"/>
      <c r="T479" s="87"/>
      <c r="U479" s="87"/>
      <c r="V479" s="87"/>
      <c r="W479" s="87"/>
      <c r="X479" s="87"/>
      <c r="Y479" s="87"/>
      <c r="Z479" s="87"/>
      <c r="AA479" s="87"/>
      <c r="AB479" s="87"/>
      <c r="AC479" s="87"/>
      <c r="AD479" s="87"/>
      <c r="AE479" s="87"/>
      <c r="AF479" s="87"/>
      <c r="AG479" s="93"/>
      <c r="AH479" s="87"/>
      <c r="AI479" s="87"/>
      <c r="AJ479" s="87"/>
      <c r="AK479" s="87"/>
      <c r="AL479" s="87"/>
      <c r="AM479" s="87"/>
      <c r="AN479" s="88"/>
      <c r="AO479" s="88"/>
      <c r="AP479" s="87"/>
      <c r="AQ479" s="88"/>
      <c r="AR479" s="87"/>
      <c r="AS479" s="87"/>
      <c r="AT479" s="87"/>
      <c r="AU479" s="87"/>
      <c r="AV479" s="87"/>
      <c r="AW479" s="87"/>
      <c r="AX479" s="87"/>
      <c r="AY479" s="87"/>
      <c r="AZ479" s="89"/>
      <c r="BA479" s="89"/>
      <c r="BB479" s="89"/>
      <c r="BC479" s="89"/>
      <c r="BD479" s="89"/>
      <c r="BE479" s="87"/>
      <c r="BF479" s="87"/>
      <c r="BG479" s="87"/>
      <c r="BH479" s="78"/>
      <c r="BI479" s="78"/>
      <c r="BJ479" s="78"/>
    </row>
    <row r="480" spans="1:62" s="80" customFormat="1" ht="15" customHeight="1" x14ac:dyDescent="0.25">
      <c r="A480" s="81"/>
      <c r="B480" s="161"/>
      <c r="C480" s="332"/>
      <c r="D480" s="329"/>
      <c r="E480" s="322"/>
      <c r="F480" s="322"/>
      <c r="G480" s="83"/>
      <c r="H480" s="83"/>
      <c r="I480" s="83"/>
      <c r="J480" s="83"/>
      <c r="K480" s="83"/>
      <c r="L480" s="83"/>
      <c r="M480" s="83"/>
      <c r="N480" s="83"/>
      <c r="O480" s="83"/>
      <c r="P480" s="83"/>
      <c r="Q480" s="83"/>
      <c r="R480" s="83"/>
      <c r="S480" s="83"/>
      <c r="T480" s="87"/>
      <c r="U480" s="87"/>
      <c r="V480" s="87"/>
      <c r="W480" s="87"/>
      <c r="X480" s="87"/>
      <c r="Y480" s="87"/>
      <c r="Z480" s="87"/>
      <c r="AA480" s="87"/>
      <c r="AB480" s="87"/>
      <c r="AC480" s="87"/>
      <c r="AD480" s="87"/>
      <c r="AE480" s="87"/>
      <c r="AF480" s="87"/>
      <c r="AG480" s="93"/>
      <c r="AH480" s="87"/>
      <c r="AI480" s="87"/>
      <c r="AJ480" s="87"/>
      <c r="AK480" s="87"/>
      <c r="AL480" s="87"/>
      <c r="AM480" s="87"/>
      <c r="AN480" s="88"/>
      <c r="AO480" s="88"/>
      <c r="AP480" s="87"/>
      <c r="AQ480" s="88"/>
      <c r="AR480" s="87"/>
      <c r="AS480" s="87"/>
      <c r="AT480" s="87"/>
      <c r="AU480" s="87"/>
      <c r="AV480" s="87"/>
      <c r="AW480" s="87"/>
      <c r="AX480" s="87"/>
      <c r="AY480" s="87"/>
      <c r="AZ480" s="89"/>
      <c r="BA480" s="89"/>
      <c r="BB480" s="89"/>
      <c r="BC480" s="89"/>
      <c r="BD480" s="89"/>
      <c r="BE480" s="87"/>
      <c r="BF480" s="87"/>
      <c r="BG480" s="87"/>
      <c r="BH480" s="78"/>
      <c r="BI480" s="78"/>
      <c r="BJ480" s="78"/>
    </row>
    <row r="481" spans="1:62" s="80" customFormat="1" ht="15" customHeight="1" x14ac:dyDescent="0.25">
      <c r="A481" s="81"/>
      <c r="B481" s="161"/>
      <c r="C481" s="332"/>
      <c r="D481" s="329"/>
      <c r="E481" s="322"/>
      <c r="F481" s="322"/>
      <c r="G481" s="83"/>
      <c r="H481" s="83"/>
      <c r="I481" s="83"/>
      <c r="J481" s="83"/>
      <c r="K481" s="83"/>
      <c r="L481" s="83"/>
      <c r="M481" s="83"/>
      <c r="N481" s="83"/>
      <c r="O481" s="83"/>
      <c r="P481" s="83"/>
      <c r="Q481" s="83"/>
      <c r="R481" s="83"/>
      <c r="S481" s="83"/>
      <c r="T481" s="87"/>
      <c r="U481" s="87"/>
      <c r="V481" s="87"/>
      <c r="W481" s="87"/>
      <c r="X481" s="87"/>
      <c r="Y481" s="87"/>
      <c r="Z481" s="87"/>
      <c r="AA481" s="87"/>
      <c r="AB481" s="87"/>
      <c r="AC481" s="87"/>
      <c r="AD481" s="87"/>
      <c r="AE481" s="87"/>
      <c r="AF481" s="87"/>
      <c r="AG481" s="93"/>
      <c r="AH481" s="87"/>
      <c r="AI481" s="87"/>
      <c r="AJ481" s="87"/>
      <c r="AK481" s="87"/>
      <c r="AL481" s="87"/>
      <c r="AM481" s="87"/>
      <c r="AN481" s="88"/>
      <c r="AO481" s="88"/>
      <c r="AP481" s="87"/>
      <c r="AQ481" s="88"/>
      <c r="AR481" s="87"/>
      <c r="AS481" s="87"/>
      <c r="AT481" s="87"/>
      <c r="AU481" s="87"/>
      <c r="AV481" s="87"/>
      <c r="AW481" s="87"/>
      <c r="AX481" s="87"/>
      <c r="AY481" s="87"/>
      <c r="AZ481" s="89"/>
      <c r="BA481" s="89"/>
      <c r="BB481" s="89"/>
      <c r="BC481" s="89"/>
      <c r="BD481" s="89"/>
      <c r="BE481" s="87"/>
      <c r="BF481" s="87"/>
      <c r="BG481" s="87"/>
      <c r="BH481" s="78"/>
      <c r="BI481" s="78"/>
      <c r="BJ481" s="78"/>
    </row>
    <row r="482" spans="1:62" s="80" customFormat="1" ht="15" customHeight="1" x14ac:dyDescent="0.25">
      <c r="A482" s="81"/>
      <c r="B482" s="161"/>
      <c r="C482" s="332"/>
      <c r="D482" s="329"/>
      <c r="E482" s="322"/>
      <c r="F482" s="322"/>
      <c r="G482" s="83"/>
      <c r="H482" s="83"/>
      <c r="I482" s="83"/>
      <c r="J482" s="83"/>
      <c r="K482" s="83"/>
      <c r="L482" s="83"/>
      <c r="M482" s="83"/>
      <c r="N482" s="83"/>
      <c r="O482" s="83"/>
      <c r="P482" s="83"/>
      <c r="Q482" s="83"/>
      <c r="R482" s="83"/>
      <c r="S482" s="83"/>
      <c r="T482" s="87"/>
      <c r="U482" s="87"/>
      <c r="V482" s="87"/>
      <c r="W482" s="87"/>
      <c r="X482" s="87"/>
      <c r="Y482" s="87"/>
      <c r="Z482" s="87"/>
      <c r="AA482" s="87"/>
      <c r="AB482" s="87"/>
      <c r="AC482" s="87"/>
      <c r="AD482" s="87"/>
      <c r="AE482" s="87"/>
      <c r="AF482" s="87"/>
      <c r="AG482" s="93"/>
      <c r="AH482" s="87"/>
      <c r="AI482" s="87"/>
      <c r="AJ482" s="87"/>
      <c r="AK482" s="87"/>
      <c r="AL482" s="87"/>
      <c r="AM482" s="87"/>
      <c r="AN482" s="88"/>
      <c r="AO482" s="88"/>
      <c r="AP482" s="87"/>
      <c r="AQ482" s="88"/>
      <c r="AR482" s="87"/>
      <c r="AS482" s="87"/>
      <c r="AT482" s="87"/>
      <c r="AU482" s="87"/>
      <c r="AV482" s="87"/>
      <c r="AW482" s="87"/>
      <c r="AX482" s="87"/>
      <c r="AY482" s="87"/>
      <c r="AZ482" s="89"/>
      <c r="BA482" s="89"/>
      <c r="BB482" s="89"/>
      <c r="BC482" s="89"/>
      <c r="BD482" s="89"/>
      <c r="BE482" s="87"/>
      <c r="BF482" s="87"/>
      <c r="BG482" s="87"/>
      <c r="BH482" s="78"/>
      <c r="BI482" s="78"/>
      <c r="BJ482" s="78"/>
    </row>
    <row r="483" spans="1:62" s="80" customFormat="1" ht="15" customHeight="1" x14ac:dyDescent="0.25">
      <c r="A483" s="81"/>
      <c r="B483" s="161"/>
      <c r="C483" s="332"/>
      <c r="D483" s="329"/>
      <c r="E483" s="322"/>
      <c r="F483" s="322"/>
      <c r="G483" s="83"/>
      <c r="H483" s="83"/>
      <c r="I483" s="83"/>
      <c r="J483" s="83"/>
      <c r="K483" s="83"/>
      <c r="L483" s="83"/>
      <c r="M483" s="83"/>
      <c r="N483" s="83"/>
      <c r="O483" s="83"/>
      <c r="P483" s="83"/>
      <c r="Q483" s="83"/>
      <c r="R483" s="83"/>
      <c r="S483" s="83"/>
      <c r="T483" s="87"/>
      <c r="U483" s="87"/>
      <c r="V483" s="87"/>
      <c r="W483" s="87"/>
      <c r="X483" s="87"/>
      <c r="Y483" s="87"/>
      <c r="Z483" s="87"/>
      <c r="AA483" s="87"/>
      <c r="AB483" s="87"/>
      <c r="AC483" s="87"/>
      <c r="AD483" s="87"/>
      <c r="AE483" s="87"/>
      <c r="AF483" s="87"/>
      <c r="AG483" s="93"/>
      <c r="AH483" s="87"/>
      <c r="AI483" s="87"/>
      <c r="AJ483" s="87"/>
      <c r="AK483" s="87"/>
      <c r="AL483" s="87"/>
      <c r="AM483" s="87"/>
      <c r="AN483" s="88"/>
      <c r="AO483" s="88"/>
      <c r="AP483" s="87"/>
      <c r="AQ483" s="88"/>
      <c r="AR483" s="87"/>
      <c r="AS483" s="87"/>
      <c r="AT483" s="87"/>
      <c r="AU483" s="87"/>
      <c r="AV483" s="87"/>
      <c r="AW483" s="87"/>
      <c r="AX483" s="87"/>
      <c r="AY483" s="87"/>
      <c r="AZ483" s="89"/>
      <c r="BA483" s="89"/>
      <c r="BB483" s="89"/>
      <c r="BC483" s="89"/>
      <c r="BD483" s="89"/>
      <c r="BE483" s="87"/>
      <c r="BF483" s="87"/>
      <c r="BG483" s="87"/>
      <c r="BH483" s="78"/>
      <c r="BI483" s="78"/>
      <c r="BJ483" s="78"/>
    </row>
    <row r="484" spans="1:62" s="80" customFormat="1" ht="15" customHeight="1" x14ac:dyDescent="0.25">
      <c r="A484" s="81"/>
      <c r="B484" s="161"/>
      <c r="C484" s="332"/>
      <c r="D484" s="329"/>
      <c r="E484" s="322"/>
      <c r="F484" s="322"/>
      <c r="G484" s="83"/>
      <c r="H484" s="83"/>
      <c r="I484" s="83"/>
      <c r="J484" s="83"/>
      <c r="K484" s="83"/>
      <c r="L484" s="83"/>
      <c r="M484" s="83"/>
      <c r="N484" s="83"/>
      <c r="O484" s="83"/>
      <c r="P484" s="83"/>
      <c r="Q484" s="83"/>
      <c r="R484" s="83"/>
      <c r="S484" s="83"/>
      <c r="T484" s="87"/>
      <c r="U484" s="87"/>
      <c r="V484" s="87"/>
      <c r="W484" s="87"/>
      <c r="X484" s="87"/>
      <c r="Y484" s="87"/>
      <c r="Z484" s="87"/>
      <c r="AA484" s="87"/>
      <c r="AB484" s="87"/>
      <c r="AC484" s="87"/>
      <c r="AD484" s="87"/>
      <c r="AE484" s="87"/>
      <c r="AF484" s="87"/>
      <c r="AG484" s="93"/>
      <c r="AH484" s="87"/>
      <c r="AI484" s="87"/>
      <c r="AJ484" s="87"/>
      <c r="AK484" s="87"/>
      <c r="AL484" s="87"/>
      <c r="AM484" s="87"/>
      <c r="AN484" s="88"/>
      <c r="AO484" s="88"/>
      <c r="AP484" s="87"/>
      <c r="AQ484" s="88"/>
      <c r="AR484" s="87"/>
      <c r="AS484" s="87"/>
      <c r="AT484" s="87"/>
      <c r="AU484" s="87"/>
      <c r="AV484" s="87"/>
      <c r="AW484" s="87"/>
      <c r="AX484" s="87"/>
      <c r="AY484" s="87"/>
      <c r="AZ484" s="89"/>
      <c r="BA484" s="89"/>
      <c r="BB484" s="89"/>
      <c r="BC484" s="89"/>
      <c r="BD484" s="89"/>
      <c r="BE484" s="87"/>
      <c r="BF484" s="87"/>
      <c r="BG484" s="87"/>
      <c r="BH484" s="78"/>
      <c r="BI484" s="78"/>
      <c r="BJ484" s="78"/>
    </row>
    <row r="485" spans="1:62" s="80" customFormat="1" ht="15" customHeight="1" x14ac:dyDescent="0.25">
      <c r="A485" s="81"/>
      <c r="B485" s="161"/>
      <c r="C485" s="332"/>
      <c r="D485" s="329"/>
      <c r="E485" s="322"/>
      <c r="F485" s="322"/>
      <c r="G485" s="83"/>
      <c r="H485" s="83"/>
      <c r="I485" s="83"/>
      <c r="J485" s="83"/>
      <c r="K485" s="83"/>
      <c r="L485" s="83"/>
      <c r="M485" s="83"/>
      <c r="N485" s="83"/>
      <c r="O485" s="83"/>
      <c r="P485" s="83"/>
      <c r="Q485" s="83"/>
      <c r="R485" s="83"/>
      <c r="S485" s="83"/>
      <c r="T485" s="87"/>
      <c r="U485" s="87"/>
      <c r="V485" s="87"/>
      <c r="W485" s="87"/>
      <c r="X485" s="87"/>
      <c r="Y485" s="87"/>
      <c r="Z485" s="87"/>
      <c r="AA485" s="87"/>
      <c r="AB485" s="87"/>
      <c r="AC485" s="87"/>
      <c r="AD485" s="87"/>
      <c r="AE485" s="87"/>
      <c r="AF485" s="87"/>
      <c r="AG485" s="93"/>
      <c r="AH485" s="87"/>
      <c r="AI485" s="87"/>
      <c r="AJ485" s="87"/>
      <c r="AK485" s="87"/>
      <c r="AL485" s="87"/>
      <c r="AM485" s="87"/>
      <c r="AN485" s="88"/>
      <c r="AO485" s="88"/>
      <c r="AP485" s="87"/>
      <c r="AQ485" s="88"/>
      <c r="AR485" s="87"/>
      <c r="AS485" s="87"/>
      <c r="AT485" s="87"/>
      <c r="AU485" s="87"/>
      <c r="AV485" s="87"/>
      <c r="AW485" s="87"/>
      <c r="AX485" s="87"/>
      <c r="AY485" s="87"/>
      <c r="AZ485" s="89"/>
      <c r="BA485" s="89"/>
      <c r="BB485" s="89"/>
      <c r="BC485" s="89"/>
      <c r="BD485" s="89"/>
      <c r="BE485" s="87"/>
      <c r="BF485" s="87"/>
      <c r="BG485" s="87"/>
      <c r="BH485" s="78"/>
      <c r="BI485" s="78"/>
      <c r="BJ485" s="78"/>
    </row>
    <row r="486" spans="1:62" s="80" customFormat="1" ht="15" customHeight="1" x14ac:dyDescent="0.25">
      <c r="A486" s="81"/>
      <c r="B486" s="161"/>
      <c r="C486" s="332"/>
      <c r="D486" s="329"/>
      <c r="E486" s="322"/>
      <c r="F486" s="322"/>
      <c r="G486" s="83"/>
      <c r="H486" s="83"/>
      <c r="I486" s="83"/>
      <c r="J486" s="83"/>
      <c r="K486" s="83"/>
      <c r="L486" s="83"/>
      <c r="M486" s="83"/>
      <c r="N486" s="83"/>
      <c r="O486" s="83"/>
      <c r="P486" s="83"/>
      <c r="Q486" s="83"/>
      <c r="R486" s="83"/>
      <c r="S486" s="83"/>
      <c r="T486" s="87"/>
      <c r="U486" s="87"/>
      <c r="V486" s="87"/>
      <c r="W486" s="87"/>
      <c r="X486" s="87"/>
      <c r="Y486" s="87"/>
      <c r="Z486" s="87"/>
      <c r="AA486" s="87"/>
      <c r="AB486" s="87"/>
      <c r="AC486" s="87"/>
      <c r="AD486" s="87"/>
      <c r="AE486" s="87"/>
      <c r="AF486" s="87"/>
      <c r="AG486" s="93"/>
      <c r="AH486" s="87"/>
      <c r="AI486" s="87"/>
      <c r="AJ486" s="87"/>
      <c r="AK486" s="87"/>
      <c r="AL486" s="87"/>
      <c r="AM486" s="87"/>
      <c r="AN486" s="88"/>
      <c r="AO486" s="88"/>
      <c r="AP486" s="87"/>
      <c r="AQ486" s="88"/>
      <c r="AR486" s="87"/>
      <c r="AS486" s="87"/>
      <c r="AT486" s="87"/>
      <c r="AU486" s="87"/>
      <c r="AV486" s="87"/>
      <c r="AW486" s="87"/>
      <c r="AX486" s="87"/>
      <c r="AY486" s="87"/>
      <c r="AZ486" s="89"/>
      <c r="BA486" s="89"/>
      <c r="BB486" s="89"/>
      <c r="BC486" s="89"/>
      <c r="BD486" s="89"/>
      <c r="BE486" s="87"/>
      <c r="BF486" s="87"/>
      <c r="BG486" s="87"/>
      <c r="BH486" s="78"/>
      <c r="BI486" s="78"/>
      <c r="BJ486" s="78"/>
    </row>
    <row r="487" spans="1:62" s="80" customFormat="1" ht="15" customHeight="1" x14ac:dyDescent="0.25">
      <c r="A487" s="81"/>
      <c r="B487" s="161"/>
      <c r="C487" s="332"/>
      <c r="D487" s="329"/>
      <c r="E487" s="322"/>
      <c r="F487" s="322"/>
      <c r="G487" s="83"/>
      <c r="H487" s="83"/>
      <c r="I487" s="83"/>
      <c r="J487" s="83"/>
      <c r="K487" s="83"/>
      <c r="L487" s="83"/>
      <c r="M487" s="83"/>
      <c r="N487" s="83"/>
      <c r="O487" s="83"/>
      <c r="P487" s="83"/>
      <c r="Q487" s="83"/>
      <c r="R487" s="83"/>
      <c r="S487" s="83"/>
      <c r="T487" s="87"/>
      <c r="U487" s="87"/>
      <c r="V487" s="87"/>
      <c r="W487" s="87"/>
      <c r="X487" s="87"/>
      <c r="Y487" s="87"/>
      <c r="Z487" s="87"/>
      <c r="AA487" s="87"/>
      <c r="AB487" s="87"/>
      <c r="AC487" s="87"/>
      <c r="AD487" s="87"/>
      <c r="AE487" s="87"/>
      <c r="AF487" s="87"/>
      <c r="AG487" s="93"/>
      <c r="AH487" s="87"/>
      <c r="AI487" s="87"/>
      <c r="AJ487" s="87"/>
      <c r="AK487" s="87"/>
      <c r="AL487" s="87"/>
      <c r="AM487" s="87"/>
      <c r="AN487" s="88"/>
      <c r="AO487" s="88"/>
      <c r="AP487" s="87"/>
      <c r="AQ487" s="88"/>
      <c r="AR487" s="87"/>
      <c r="AS487" s="87"/>
      <c r="AT487" s="87"/>
      <c r="AU487" s="87"/>
      <c r="AV487" s="87"/>
      <c r="AW487" s="87"/>
      <c r="AX487" s="87"/>
      <c r="AY487" s="87"/>
      <c r="AZ487" s="89"/>
      <c r="BA487" s="89"/>
      <c r="BB487" s="89"/>
      <c r="BC487" s="89"/>
      <c r="BD487" s="89"/>
      <c r="BE487" s="87"/>
      <c r="BF487" s="87"/>
      <c r="BG487" s="87"/>
      <c r="BH487" s="78"/>
      <c r="BI487" s="78"/>
      <c r="BJ487" s="78"/>
    </row>
    <row r="488" spans="1:62" s="80" customFormat="1" ht="15" customHeight="1" x14ac:dyDescent="0.25">
      <c r="A488" s="81"/>
      <c r="B488" s="161"/>
      <c r="C488" s="332"/>
      <c r="D488" s="329"/>
      <c r="E488" s="322"/>
      <c r="F488" s="322"/>
      <c r="G488" s="83"/>
      <c r="H488" s="83"/>
      <c r="I488" s="83"/>
      <c r="J488" s="83"/>
      <c r="K488" s="83"/>
      <c r="L488" s="83"/>
      <c r="M488" s="83"/>
      <c r="N488" s="83"/>
      <c r="O488" s="83"/>
      <c r="P488" s="83"/>
      <c r="Q488" s="83"/>
      <c r="R488" s="83"/>
      <c r="S488" s="83"/>
      <c r="T488" s="87"/>
      <c r="U488" s="87"/>
      <c r="V488" s="87"/>
      <c r="W488" s="87"/>
      <c r="X488" s="87"/>
      <c r="Y488" s="87"/>
      <c r="Z488" s="87"/>
      <c r="AA488" s="87"/>
      <c r="AB488" s="87"/>
      <c r="AC488" s="87"/>
      <c r="AD488" s="87"/>
      <c r="AE488" s="87"/>
      <c r="AF488" s="87"/>
      <c r="AG488" s="93"/>
      <c r="AH488" s="87"/>
      <c r="AI488" s="87"/>
      <c r="AJ488" s="87"/>
      <c r="AK488" s="87"/>
      <c r="AL488" s="87"/>
      <c r="AM488" s="87"/>
      <c r="AN488" s="88"/>
      <c r="AO488" s="88"/>
      <c r="AP488" s="87"/>
      <c r="AQ488" s="88"/>
      <c r="AR488" s="87"/>
      <c r="AS488" s="87"/>
      <c r="AT488" s="87"/>
      <c r="AU488" s="87"/>
      <c r="AV488" s="87"/>
      <c r="AW488" s="87"/>
      <c r="AX488" s="87"/>
      <c r="AY488" s="87"/>
      <c r="AZ488" s="89"/>
      <c r="BA488" s="89"/>
      <c r="BB488" s="89"/>
      <c r="BC488" s="89"/>
      <c r="BD488" s="89"/>
      <c r="BE488" s="87"/>
      <c r="BF488" s="87"/>
      <c r="BG488" s="87"/>
      <c r="BH488" s="78"/>
      <c r="BI488" s="78"/>
      <c r="BJ488" s="78"/>
    </row>
    <row r="489" spans="1:62" s="80" customFormat="1" ht="15" customHeight="1" x14ac:dyDescent="0.25">
      <c r="A489" s="81"/>
      <c r="B489" s="161"/>
      <c r="C489" s="332"/>
      <c r="D489" s="329"/>
      <c r="E489" s="322"/>
      <c r="F489" s="322"/>
      <c r="G489" s="83"/>
      <c r="H489" s="83"/>
      <c r="I489" s="83"/>
      <c r="J489" s="83"/>
      <c r="K489" s="83"/>
      <c r="L489" s="83"/>
      <c r="M489" s="83"/>
      <c r="N489" s="83"/>
      <c r="O489" s="83"/>
      <c r="P489" s="83"/>
      <c r="Q489" s="83"/>
      <c r="R489" s="83"/>
      <c r="S489" s="83"/>
      <c r="T489" s="87"/>
      <c r="U489" s="87"/>
      <c r="V489" s="87"/>
      <c r="W489" s="87"/>
      <c r="X489" s="87"/>
      <c r="Y489" s="87"/>
      <c r="Z489" s="87"/>
      <c r="AA489" s="87"/>
      <c r="AB489" s="87"/>
      <c r="AC489" s="87"/>
      <c r="AD489" s="87"/>
      <c r="AE489" s="87"/>
      <c r="AF489" s="87"/>
      <c r="AG489" s="93"/>
      <c r="AH489" s="87"/>
      <c r="AI489" s="87"/>
      <c r="AJ489" s="87"/>
      <c r="AK489" s="87"/>
      <c r="AL489" s="87"/>
      <c r="AM489" s="87"/>
      <c r="AN489" s="88"/>
      <c r="AO489" s="88"/>
      <c r="AP489" s="87"/>
      <c r="AQ489" s="88"/>
      <c r="AR489" s="87"/>
      <c r="AS489" s="87"/>
      <c r="AT489" s="87"/>
      <c r="AU489" s="87"/>
      <c r="AV489" s="87"/>
      <c r="AW489" s="87"/>
      <c r="AX489" s="87"/>
      <c r="AY489" s="87"/>
      <c r="AZ489" s="89"/>
      <c r="BA489" s="89"/>
      <c r="BB489" s="89"/>
      <c r="BC489" s="89"/>
      <c r="BD489" s="89"/>
      <c r="BE489" s="87"/>
      <c r="BF489" s="87"/>
      <c r="BG489" s="87"/>
      <c r="BH489" s="78"/>
      <c r="BI489" s="78"/>
      <c r="BJ489" s="78"/>
    </row>
    <row r="490" spans="1:62" s="80" customFormat="1" ht="15" customHeight="1" x14ac:dyDescent="0.25">
      <c r="A490" s="81"/>
      <c r="B490" s="161"/>
      <c r="C490" s="332"/>
      <c r="D490" s="329"/>
      <c r="E490" s="322"/>
      <c r="F490" s="322"/>
      <c r="G490" s="83"/>
      <c r="H490" s="83"/>
      <c r="I490" s="83"/>
      <c r="J490" s="83"/>
      <c r="K490" s="83"/>
      <c r="L490" s="83"/>
      <c r="M490" s="83"/>
      <c r="N490" s="83"/>
      <c r="O490" s="83"/>
      <c r="P490" s="83"/>
      <c r="Q490" s="83"/>
      <c r="R490" s="83"/>
      <c r="S490" s="83"/>
      <c r="T490" s="87"/>
      <c r="U490" s="87"/>
      <c r="V490" s="87"/>
      <c r="W490" s="87"/>
      <c r="X490" s="87"/>
      <c r="Y490" s="87"/>
      <c r="Z490" s="87"/>
      <c r="AA490" s="87"/>
      <c r="AB490" s="87"/>
      <c r="AC490" s="87"/>
      <c r="AD490" s="87"/>
      <c r="AE490" s="87"/>
      <c r="AF490" s="87"/>
      <c r="AG490" s="93"/>
      <c r="AH490" s="87"/>
      <c r="AI490" s="87"/>
      <c r="AJ490" s="87"/>
      <c r="AK490" s="87"/>
      <c r="AL490" s="87"/>
      <c r="AM490" s="87"/>
      <c r="AN490" s="88"/>
      <c r="AO490" s="88"/>
      <c r="AP490" s="87"/>
      <c r="AQ490" s="88"/>
      <c r="AR490" s="87"/>
      <c r="AS490" s="87"/>
      <c r="AT490" s="87"/>
      <c r="AU490" s="87"/>
      <c r="AV490" s="87"/>
      <c r="AW490" s="87"/>
      <c r="AX490" s="87"/>
      <c r="AY490" s="87"/>
      <c r="AZ490" s="89"/>
      <c r="BA490" s="89"/>
      <c r="BB490" s="89"/>
      <c r="BC490" s="89"/>
      <c r="BD490" s="89"/>
      <c r="BE490" s="87"/>
      <c r="BF490" s="87"/>
      <c r="BG490" s="87"/>
      <c r="BH490" s="78"/>
      <c r="BI490" s="78"/>
      <c r="BJ490" s="78"/>
    </row>
    <row r="491" spans="1:62" s="80" customFormat="1" ht="15" customHeight="1" x14ac:dyDescent="0.25">
      <c r="A491" s="81"/>
      <c r="B491" s="161"/>
      <c r="C491" s="332"/>
      <c r="D491" s="329"/>
      <c r="E491" s="322"/>
      <c r="F491" s="322"/>
      <c r="G491" s="83"/>
      <c r="H491" s="83"/>
      <c r="I491" s="83"/>
      <c r="J491" s="83"/>
      <c r="K491" s="83"/>
      <c r="L491" s="83"/>
      <c r="M491" s="83"/>
      <c r="N491" s="83"/>
      <c r="O491" s="83"/>
      <c r="P491" s="83"/>
      <c r="Q491" s="83"/>
      <c r="R491" s="83"/>
      <c r="S491" s="83"/>
      <c r="T491" s="87"/>
      <c r="U491" s="87"/>
      <c r="V491" s="87"/>
      <c r="W491" s="87"/>
      <c r="X491" s="87"/>
      <c r="Y491" s="87"/>
      <c r="Z491" s="87"/>
      <c r="AA491" s="87"/>
      <c r="AB491" s="87"/>
      <c r="AC491" s="87"/>
      <c r="AD491" s="87"/>
      <c r="AE491" s="87"/>
      <c r="AF491" s="87"/>
      <c r="AG491" s="93"/>
      <c r="AH491" s="87"/>
      <c r="AI491" s="87"/>
      <c r="AJ491" s="87"/>
      <c r="AK491" s="87"/>
      <c r="AL491" s="87"/>
      <c r="AM491" s="87"/>
      <c r="AN491" s="88"/>
      <c r="AO491" s="88"/>
      <c r="AP491" s="87"/>
      <c r="AQ491" s="88"/>
      <c r="AR491" s="87"/>
      <c r="AS491" s="87"/>
      <c r="AT491" s="87"/>
      <c r="AU491" s="87"/>
      <c r="AV491" s="87"/>
      <c r="AW491" s="87"/>
      <c r="AX491" s="87"/>
      <c r="AY491" s="87"/>
      <c r="AZ491" s="89"/>
      <c r="BA491" s="89"/>
      <c r="BB491" s="89"/>
      <c r="BC491" s="89"/>
      <c r="BD491" s="89"/>
      <c r="BE491" s="87"/>
      <c r="BF491" s="87"/>
      <c r="BG491" s="87"/>
      <c r="BH491" s="78"/>
      <c r="BI491" s="78"/>
      <c r="BJ491" s="78"/>
    </row>
    <row r="492" spans="1:62" s="80" customFormat="1" ht="15" customHeight="1" x14ac:dyDescent="0.25">
      <c r="A492" s="81"/>
      <c r="B492" s="161"/>
      <c r="C492" s="332"/>
      <c r="D492" s="329"/>
      <c r="E492" s="322"/>
      <c r="F492" s="322"/>
      <c r="G492" s="83"/>
      <c r="H492" s="83"/>
      <c r="I492" s="83"/>
      <c r="J492" s="83"/>
      <c r="K492" s="83"/>
      <c r="L492" s="83"/>
      <c r="M492" s="83"/>
      <c r="N492" s="83"/>
      <c r="O492" s="83"/>
      <c r="P492" s="83"/>
      <c r="Q492" s="83"/>
      <c r="R492" s="83"/>
      <c r="S492" s="83"/>
      <c r="T492" s="87"/>
      <c r="U492" s="87"/>
      <c r="V492" s="87"/>
      <c r="W492" s="87"/>
      <c r="X492" s="87"/>
      <c r="Y492" s="87"/>
      <c r="Z492" s="87"/>
      <c r="AA492" s="87"/>
      <c r="AB492" s="87"/>
      <c r="AC492" s="87"/>
      <c r="AD492" s="87"/>
      <c r="AE492" s="87"/>
      <c r="AF492" s="87"/>
      <c r="AG492" s="93"/>
      <c r="AH492" s="87"/>
      <c r="AI492" s="87"/>
      <c r="AJ492" s="87"/>
      <c r="AK492" s="87"/>
      <c r="AL492" s="87"/>
      <c r="AM492" s="87"/>
      <c r="AN492" s="88"/>
      <c r="AO492" s="88"/>
      <c r="AP492" s="87"/>
      <c r="AQ492" s="88"/>
      <c r="AR492" s="87"/>
      <c r="AS492" s="87"/>
      <c r="AT492" s="87"/>
      <c r="AU492" s="87"/>
      <c r="AV492" s="87"/>
      <c r="AW492" s="87"/>
      <c r="AX492" s="87"/>
      <c r="AY492" s="87"/>
      <c r="AZ492" s="89"/>
      <c r="BA492" s="89"/>
      <c r="BB492" s="89"/>
      <c r="BC492" s="89"/>
      <c r="BD492" s="89"/>
      <c r="BE492" s="87"/>
      <c r="BF492" s="87"/>
      <c r="BG492" s="87"/>
      <c r="BH492" s="78"/>
      <c r="BI492" s="78"/>
      <c r="BJ492" s="78"/>
    </row>
    <row r="493" spans="1:62" s="80" customFormat="1" ht="15" customHeight="1" x14ac:dyDescent="0.25">
      <c r="A493" s="81"/>
      <c r="B493" s="161"/>
      <c r="C493" s="332"/>
      <c r="D493" s="329"/>
      <c r="E493" s="322"/>
      <c r="F493" s="322"/>
      <c r="G493" s="83"/>
      <c r="H493" s="83"/>
      <c r="I493" s="83"/>
      <c r="J493" s="83"/>
      <c r="K493" s="83"/>
      <c r="L493" s="83"/>
      <c r="M493" s="83"/>
      <c r="N493" s="83"/>
      <c r="O493" s="83"/>
      <c r="P493" s="83"/>
      <c r="Q493" s="83"/>
      <c r="R493" s="83"/>
      <c r="S493" s="83"/>
      <c r="T493" s="87"/>
      <c r="U493" s="87"/>
      <c r="V493" s="87"/>
      <c r="W493" s="87"/>
      <c r="X493" s="87"/>
      <c r="Y493" s="87"/>
      <c r="Z493" s="87"/>
      <c r="AA493" s="87"/>
      <c r="AB493" s="87"/>
      <c r="AC493" s="87"/>
      <c r="AD493" s="87"/>
      <c r="AE493" s="87"/>
      <c r="AF493" s="87"/>
      <c r="AG493" s="93"/>
      <c r="AH493" s="87"/>
      <c r="AI493" s="87"/>
      <c r="AJ493" s="87"/>
      <c r="AK493" s="87"/>
      <c r="AL493" s="87"/>
      <c r="AM493" s="87"/>
      <c r="AN493" s="88"/>
      <c r="AO493" s="88"/>
      <c r="AP493" s="87"/>
      <c r="AQ493" s="88"/>
      <c r="AR493" s="87"/>
      <c r="AS493" s="87"/>
      <c r="AT493" s="87"/>
      <c r="AU493" s="87"/>
      <c r="AV493" s="87"/>
      <c r="AW493" s="87"/>
      <c r="AX493" s="87"/>
      <c r="AY493" s="87"/>
      <c r="AZ493" s="89"/>
      <c r="BA493" s="89"/>
      <c r="BB493" s="89"/>
      <c r="BC493" s="89"/>
      <c r="BD493" s="89"/>
      <c r="BE493" s="87"/>
      <c r="BF493" s="87"/>
      <c r="BG493" s="87"/>
      <c r="BH493" s="78"/>
      <c r="BI493" s="78"/>
      <c r="BJ493" s="78"/>
    </row>
    <row r="494" spans="1:62" s="80" customFormat="1" ht="15" customHeight="1" x14ac:dyDescent="0.25">
      <c r="A494" s="81"/>
      <c r="B494" s="161"/>
      <c r="C494" s="332"/>
      <c r="D494" s="329"/>
      <c r="E494" s="322"/>
      <c r="F494" s="322"/>
      <c r="G494" s="83"/>
      <c r="H494" s="83"/>
      <c r="I494" s="83"/>
      <c r="J494" s="83"/>
      <c r="K494" s="83"/>
      <c r="L494" s="83"/>
      <c r="M494" s="83"/>
      <c r="N494" s="83"/>
      <c r="O494" s="83"/>
      <c r="P494" s="83"/>
      <c r="Q494" s="83"/>
      <c r="R494" s="83"/>
      <c r="S494" s="83"/>
      <c r="T494" s="87"/>
      <c r="U494" s="87"/>
      <c r="V494" s="87"/>
      <c r="W494" s="87"/>
      <c r="X494" s="87"/>
      <c r="Y494" s="87"/>
      <c r="Z494" s="87"/>
      <c r="AA494" s="87"/>
      <c r="AB494" s="87"/>
      <c r="AC494" s="87"/>
      <c r="AD494" s="87"/>
      <c r="AE494" s="87"/>
      <c r="AF494" s="87"/>
      <c r="AG494" s="93"/>
      <c r="AH494" s="87"/>
      <c r="AI494" s="87"/>
      <c r="AJ494" s="87"/>
      <c r="AK494" s="87"/>
      <c r="AL494" s="87"/>
      <c r="AM494" s="87"/>
      <c r="AN494" s="88"/>
      <c r="AO494" s="88"/>
      <c r="AP494" s="87"/>
      <c r="AQ494" s="88"/>
      <c r="AR494" s="87"/>
      <c r="AS494" s="87"/>
      <c r="AT494" s="87"/>
      <c r="AU494" s="87"/>
      <c r="AV494" s="87"/>
      <c r="AW494" s="87"/>
      <c r="AX494" s="87"/>
      <c r="AY494" s="87"/>
      <c r="AZ494" s="89"/>
      <c r="BA494" s="89"/>
      <c r="BB494" s="89"/>
      <c r="BC494" s="89"/>
      <c r="BD494" s="89"/>
      <c r="BE494" s="87"/>
      <c r="BF494" s="87"/>
      <c r="BG494" s="87"/>
      <c r="BH494" s="78"/>
      <c r="BI494" s="78"/>
      <c r="BJ494" s="78"/>
    </row>
    <row r="495" spans="1:62" s="80" customFormat="1" ht="15" customHeight="1" x14ac:dyDescent="0.25">
      <c r="A495" s="81"/>
      <c r="B495" s="161"/>
      <c r="C495" s="332"/>
      <c r="D495" s="329"/>
      <c r="E495" s="322"/>
      <c r="F495" s="322"/>
      <c r="G495" s="83"/>
      <c r="H495" s="83"/>
      <c r="I495" s="83"/>
      <c r="J495" s="83"/>
      <c r="K495" s="83"/>
      <c r="L495" s="83"/>
      <c r="M495" s="83"/>
      <c r="N495" s="83"/>
      <c r="O495" s="83"/>
      <c r="P495" s="83"/>
      <c r="Q495" s="83"/>
      <c r="R495" s="83"/>
      <c r="S495" s="83"/>
      <c r="T495" s="87"/>
      <c r="U495" s="87"/>
      <c r="V495" s="87"/>
      <c r="W495" s="87"/>
      <c r="X495" s="87"/>
      <c r="Y495" s="87"/>
      <c r="Z495" s="87"/>
      <c r="AA495" s="87"/>
      <c r="AB495" s="87"/>
      <c r="AC495" s="87"/>
      <c r="AD495" s="87"/>
      <c r="AE495" s="87"/>
      <c r="AF495" s="87"/>
      <c r="AG495" s="93"/>
      <c r="AH495" s="87"/>
      <c r="AI495" s="87"/>
      <c r="AJ495" s="87"/>
      <c r="AK495" s="87"/>
      <c r="AL495" s="87"/>
      <c r="AM495" s="87"/>
      <c r="AN495" s="88"/>
      <c r="AO495" s="88"/>
      <c r="AP495" s="87"/>
      <c r="AQ495" s="88"/>
      <c r="AR495" s="87"/>
      <c r="AS495" s="87"/>
      <c r="AT495" s="87"/>
      <c r="AU495" s="87"/>
      <c r="AV495" s="87"/>
      <c r="AW495" s="87"/>
      <c r="AX495" s="87"/>
      <c r="AY495" s="87"/>
      <c r="AZ495" s="89"/>
      <c r="BA495" s="89"/>
      <c r="BB495" s="89"/>
      <c r="BC495" s="89"/>
      <c r="BD495" s="89"/>
      <c r="BE495" s="87"/>
      <c r="BF495" s="87"/>
      <c r="BG495" s="87"/>
      <c r="BH495" s="78"/>
      <c r="BI495" s="78"/>
      <c r="BJ495" s="78"/>
    </row>
    <row r="496" spans="1:62" s="80" customFormat="1" ht="15" customHeight="1" x14ac:dyDescent="0.25">
      <c r="A496" s="81"/>
      <c r="B496" s="161"/>
      <c r="C496" s="332"/>
      <c r="D496" s="329"/>
      <c r="E496" s="322"/>
      <c r="F496" s="322"/>
      <c r="G496" s="83"/>
      <c r="H496" s="83"/>
      <c r="I496" s="83"/>
      <c r="J496" s="83"/>
      <c r="K496" s="83"/>
      <c r="L496" s="83"/>
      <c r="M496" s="83"/>
      <c r="N496" s="83"/>
      <c r="O496" s="83"/>
      <c r="P496" s="83"/>
      <c r="Q496" s="83"/>
      <c r="R496" s="83"/>
      <c r="S496" s="83"/>
      <c r="T496" s="87"/>
      <c r="U496" s="87"/>
      <c r="V496" s="87"/>
      <c r="W496" s="87"/>
      <c r="X496" s="87"/>
      <c r="Y496" s="87"/>
      <c r="Z496" s="87"/>
      <c r="AA496" s="87"/>
      <c r="AB496" s="87"/>
      <c r="AC496" s="87"/>
      <c r="AD496" s="87"/>
      <c r="AE496" s="87"/>
      <c r="AF496" s="87"/>
      <c r="AG496" s="93"/>
      <c r="AH496" s="87"/>
      <c r="AI496" s="87"/>
      <c r="AJ496" s="87"/>
      <c r="AK496" s="87"/>
      <c r="AL496" s="87"/>
      <c r="AM496" s="87"/>
      <c r="AN496" s="88"/>
      <c r="AO496" s="88"/>
      <c r="AP496" s="87"/>
      <c r="AQ496" s="88"/>
      <c r="AR496" s="87"/>
      <c r="AS496" s="87"/>
      <c r="AT496" s="87"/>
      <c r="AU496" s="87"/>
      <c r="AV496" s="87"/>
      <c r="AW496" s="87"/>
      <c r="AX496" s="87"/>
      <c r="AY496" s="87"/>
      <c r="AZ496" s="89"/>
      <c r="BA496" s="89"/>
      <c r="BB496" s="89"/>
      <c r="BC496" s="89"/>
      <c r="BD496" s="89"/>
      <c r="BE496" s="87"/>
      <c r="BF496" s="87"/>
      <c r="BG496" s="87"/>
      <c r="BH496" s="78"/>
      <c r="BI496" s="78"/>
      <c r="BJ496" s="78"/>
    </row>
    <row r="497" spans="1:62" s="80" customFormat="1" ht="15" customHeight="1" x14ac:dyDescent="0.25">
      <c r="A497" s="81"/>
      <c r="B497" s="161"/>
      <c r="C497" s="332"/>
      <c r="D497" s="329"/>
      <c r="E497" s="322"/>
      <c r="F497" s="322"/>
      <c r="G497" s="83"/>
      <c r="H497" s="83"/>
      <c r="I497" s="83"/>
      <c r="J497" s="83"/>
      <c r="K497" s="83"/>
      <c r="L497" s="83"/>
      <c r="M497" s="83"/>
      <c r="N497" s="83"/>
      <c r="O497" s="83"/>
      <c r="P497" s="83"/>
      <c r="Q497" s="83"/>
      <c r="R497" s="83"/>
      <c r="S497" s="83"/>
      <c r="T497" s="87"/>
      <c r="U497" s="87"/>
      <c r="V497" s="87"/>
      <c r="W497" s="87"/>
      <c r="X497" s="87"/>
      <c r="Y497" s="87"/>
      <c r="Z497" s="87"/>
      <c r="AA497" s="87"/>
      <c r="AB497" s="87"/>
      <c r="AC497" s="87"/>
      <c r="AD497" s="87"/>
      <c r="AE497" s="87"/>
      <c r="AF497" s="87"/>
      <c r="AG497" s="93"/>
      <c r="AH497" s="87"/>
      <c r="AI497" s="87"/>
      <c r="AJ497" s="87"/>
      <c r="AK497" s="87"/>
      <c r="AL497" s="87"/>
      <c r="AM497" s="87"/>
      <c r="AN497" s="88"/>
      <c r="AO497" s="88"/>
      <c r="AP497" s="87"/>
      <c r="AQ497" s="88"/>
      <c r="AR497" s="87"/>
      <c r="AS497" s="87"/>
      <c r="AT497" s="87"/>
      <c r="AU497" s="87"/>
      <c r="AV497" s="87"/>
      <c r="AW497" s="87"/>
      <c r="AX497" s="87"/>
      <c r="AY497" s="87"/>
      <c r="AZ497" s="89"/>
      <c r="BA497" s="89"/>
      <c r="BB497" s="89"/>
      <c r="BC497" s="89"/>
      <c r="BD497" s="89"/>
      <c r="BE497" s="87"/>
      <c r="BF497" s="87"/>
      <c r="BG497" s="87"/>
      <c r="BH497" s="78"/>
      <c r="BI497" s="78"/>
      <c r="BJ497" s="78"/>
    </row>
    <row r="498" spans="1:62" s="80" customFormat="1" ht="15" customHeight="1" x14ac:dyDescent="0.25">
      <c r="A498" s="81"/>
      <c r="B498" s="161"/>
      <c r="C498" s="332"/>
      <c r="D498" s="329"/>
      <c r="E498" s="322"/>
      <c r="F498" s="322"/>
      <c r="G498" s="83"/>
      <c r="H498" s="83"/>
      <c r="I498" s="83"/>
      <c r="J498" s="83"/>
      <c r="K498" s="83"/>
      <c r="L498" s="83"/>
      <c r="M498" s="83"/>
      <c r="N498" s="83"/>
      <c r="O498" s="83"/>
      <c r="P498" s="83"/>
      <c r="Q498" s="83"/>
      <c r="R498" s="83"/>
      <c r="S498" s="83"/>
      <c r="T498" s="87"/>
      <c r="U498" s="87"/>
      <c r="V498" s="87"/>
      <c r="W498" s="87"/>
      <c r="X498" s="87"/>
      <c r="Y498" s="87"/>
      <c r="Z498" s="87"/>
      <c r="AA498" s="87"/>
      <c r="AB498" s="87"/>
      <c r="AC498" s="87"/>
      <c r="AD498" s="87"/>
      <c r="AE498" s="87"/>
      <c r="AF498" s="87"/>
      <c r="AG498" s="93"/>
      <c r="AH498" s="87"/>
      <c r="AI498" s="87"/>
      <c r="AJ498" s="87"/>
      <c r="AK498" s="87"/>
      <c r="AL498" s="87"/>
      <c r="AM498" s="87"/>
      <c r="AN498" s="88"/>
      <c r="AO498" s="88"/>
      <c r="AP498" s="87"/>
      <c r="AQ498" s="88"/>
      <c r="AR498" s="87"/>
      <c r="AS498" s="87"/>
      <c r="AT498" s="87"/>
      <c r="AU498" s="87"/>
      <c r="AV498" s="87"/>
      <c r="AW498" s="87"/>
      <c r="AX498" s="87"/>
      <c r="AY498" s="87"/>
      <c r="AZ498" s="89"/>
      <c r="BA498" s="89"/>
      <c r="BB498" s="89"/>
      <c r="BC498" s="89"/>
      <c r="BD498" s="89"/>
      <c r="BE498" s="87"/>
      <c r="BF498" s="87"/>
      <c r="BG498" s="87"/>
      <c r="BH498" s="78"/>
      <c r="BI498" s="78"/>
      <c r="BJ498" s="78"/>
    </row>
    <row r="499" spans="1:62" s="80" customFormat="1" ht="15" customHeight="1" x14ac:dyDescent="0.25">
      <c r="A499" s="81"/>
      <c r="B499" s="161"/>
      <c r="C499" s="332"/>
      <c r="D499" s="329"/>
      <c r="E499" s="322"/>
      <c r="F499" s="322"/>
      <c r="G499" s="83"/>
      <c r="H499" s="83"/>
      <c r="I499" s="83"/>
      <c r="J499" s="83"/>
      <c r="K499" s="83"/>
      <c r="L499" s="83"/>
      <c r="M499" s="83"/>
      <c r="N499" s="83"/>
      <c r="O499" s="83"/>
      <c r="P499" s="83"/>
      <c r="Q499" s="83"/>
      <c r="R499" s="83"/>
      <c r="S499" s="83"/>
      <c r="T499" s="87"/>
      <c r="U499" s="87"/>
      <c r="V499" s="87"/>
      <c r="W499" s="87"/>
      <c r="X499" s="87"/>
      <c r="Y499" s="87"/>
      <c r="Z499" s="87"/>
      <c r="AA499" s="87"/>
      <c r="AB499" s="87"/>
      <c r="AC499" s="87"/>
      <c r="AD499" s="87"/>
      <c r="AE499" s="87"/>
      <c r="AF499" s="87"/>
      <c r="AG499" s="93"/>
      <c r="AH499" s="87"/>
      <c r="AI499" s="87"/>
      <c r="AJ499" s="87"/>
      <c r="AK499" s="87"/>
      <c r="AL499" s="87"/>
      <c r="AM499" s="87"/>
      <c r="AN499" s="88"/>
      <c r="AO499" s="88"/>
      <c r="AP499" s="87"/>
      <c r="AQ499" s="88"/>
      <c r="AR499" s="87"/>
      <c r="AS499" s="87"/>
      <c r="AT499" s="87"/>
      <c r="AU499" s="87"/>
      <c r="AV499" s="87"/>
      <c r="AW499" s="87"/>
      <c r="AX499" s="87"/>
      <c r="AY499" s="87"/>
      <c r="AZ499" s="89"/>
      <c r="BA499" s="89"/>
      <c r="BB499" s="89"/>
      <c r="BC499" s="89"/>
      <c r="BD499" s="89"/>
      <c r="BE499" s="87"/>
      <c r="BF499" s="87"/>
      <c r="BG499" s="87"/>
      <c r="BH499" s="78"/>
      <c r="BI499" s="78"/>
      <c r="BJ499" s="78"/>
    </row>
    <row r="500" spans="1:62" s="80" customFormat="1" ht="15" customHeight="1" x14ac:dyDescent="0.25">
      <c r="A500" s="81"/>
      <c r="B500" s="161"/>
      <c r="C500" s="332"/>
      <c r="D500" s="329"/>
      <c r="E500" s="322"/>
      <c r="F500" s="322"/>
      <c r="G500" s="83"/>
      <c r="H500" s="83"/>
      <c r="I500" s="83"/>
      <c r="J500" s="83"/>
      <c r="K500" s="83"/>
      <c r="L500" s="83"/>
      <c r="M500" s="83"/>
      <c r="N500" s="83"/>
      <c r="O500" s="83"/>
      <c r="P500" s="83"/>
      <c r="Q500" s="83"/>
      <c r="R500" s="83"/>
      <c r="S500" s="83"/>
      <c r="T500" s="87"/>
      <c r="U500" s="87"/>
      <c r="V500" s="87"/>
      <c r="W500" s="87"/>
      <c r="X500" s="87"/>
      <c r="Y500" s="87"/>
      <c r="Z500" s="87"/>
      <c r="AA500" s="87"/>
      <c r="AB500" s="87"/>
      <c r="AC500" s="87"/>
      <c r="AD500" s="87"/>
      <c r="AE500" s="87"/>
      <c r="AF500" s="87"/>
      <c r="AG500" s="93"/>
      <c r="AH500" s="87"/>
      <c r="AI500" s="87"/>
      <c r="AJ500" s="87"/>
      <c r="AK500" s="87"/>
      <c r="AL500" s="87"/>
      <c r="AM500" s="87"/>
      <c r="AN500" s="88"/>
      <c r="AO500" s="88"/>
      <c r="AP500" s="87"/>
      <c r="AQ500" s="88"/>
      <c r="AR500" s="87"/>
      <c r="AS500" s="87"/>
      <c r="AT500" s="87"/>
      <c r="AU500" s="87"/>
      <c r="AV500" s="87"/>
      <c r="AW500" s="87"/>
      <c r="AX500" s="87"/>
      <c r="AY500" s="87"/>
      <c r="AZ500" s="89"/>
      <c r="BA500" s="89"/>
      <c r="BB500" s="89"/>
      <c r="BC500" s="89"/>
      <c r="BD500" s="89"/>
      <c r="BE500" s="87"/>
      <c r="BF500" s="87"/>
      <c r="BG500" s="87"/>
      <c r="BH500" s="78"/>
      <c r="BI500" s="78"/>
      <c r="BJ500" s="78"/>
    </row>
    <row r="501" spans="1:62" s="80" customFormat="1" ht="15" customHeight="1" x14ac:dyDescent="0.25">
      <c r="A501" s="81"/>
      <c r="B501" s="161"/>
      <c r="C501" s="332"/>
      <c r="D501" s="329"/>
      <c r="E501" s="322"/>
      <c r="F501" s="322"/>
      <c r="G501" s="83"/>
      <c r="H501" s="83"/>
      <c r="I501" s="83"/>
      <c r="J501" s="83"/>
      <c r="K501" s="83"/>
      <c r="L501" s="83"/>
      <c r="M501" s="83"/>
      <c r="N501" s="83"/>
      <c r="O501" s="83"/>
      <c r="P501" s="83"/>
      <c r="Q501" s="83"/>
      <c r="R501" s="83"/>
      <c r="S501" s="83"/>
      <c r="T501" s="87"/>
      <c r="U501" s="87"/>
      <c r="V501" s="87"/>
      <c r="W501" s="87"/>
      <c r="X501" s="87"/>
      <c r="Y501" s="87"/>
      <c r="Z501" s="87"/>
      <c r="AA501" s="87"/>
      <c r="AB501" s="87"/>
      <c r="AC501" s="87"/>
      <c r="AD501" s="87"/>
      <c r="AE501" s="87"/>
      <c r="AF501" s="87"/>
      <c r="AG501" s="93"/>
      <c r="AH501" s="87"/>
      <c r="AI501" s="87"/>
      <c r="AJ501" s="87"/>
      <c r="AK501" s="87"/>
      <c r="AL501" s="87"/>
      <c r="AM501" s="87"/>
      <c r="AN501" s="88"/>
      <c r="AO501" s="88"/>
      <c r="AP501" s="87"/>
      <c r="AQ501" s="88"/>
      <c r="AR501" s="87"/>
      <c r="AS501" s="87"/>
      <c r="AT501" s="87"/>
      <c r="AU501" s="87"/>
      <c r="AV501" s="87"/>
      <c r="AW501" s="87"/>
      <c r="AX501" s="87"/>
      <c r="AY501" s="87"/>
      <c r="AZ501" s="89"/>
      <c r="BA501" s="89"/>
      <c r="BB501" s="89"/>
      <c r="BC501" s="89"/>
      <c r="BD501" s="89"/>
      <c r="BE501" s="87"/>
      <c r="BF501" s="87"/>
      <c r="BG501" s="87"/>
      <c r="BH501" s="78"/>
      <c r="BI501" s="78"/>
      <c r="BJ501" s="78"/>
    </row>
    <row r="502" spans="1:62" s="80" customFormat="1" ht="15" customHeight="1" x14ac:dyDescent="0.25">
      <c r="A502" s="81"/>
      <c r="B502" s="161"/>
      <c r="C502" s="332"/>
      <c r="D502" s="329"/>
      <c r="E502" s="322"/>
      <c r="F502" s="322"/>
      <c r="G502" s="83"/>
      <c r="H502" s="83"/>
      <c r="I502" s="83"/>
      <c r="J502" s="83"/>
      <c r="K502" s="83"/>
      <c r="L502" s="83"/>
      <c r="M502" s="83"/>
      <c r="N502" s="83"/>
      <c r="O502" s="83"/>
      <c r="P502" s="83"/>
      <c r="Q502" s="83"/>
      <c r="R502" s="83"/>
      <c r="S502" s="83"/>
      <c r="T502" s="87"/>
      <c r="U502" s="87"/>
      <c r="V502" s="87"/>
      <c r="W502" s="87"/>
      <c r="X502" s="87"/>
      <c r="Y502" s="87"/>
      <c r="Z502" s="87"/>
      <c r="AA502" s="87"/>
      <c r="AB502" s="87"/>
      <c r="AC502" s="87"/>
      <c r="AD502" s="87"/>
      <c r="AE502" s="87"/>
      <c r="AF502" s="87"/>
      <c r="AG502" s="93"/>
      <c r="AH502" s="87"/>
      <c r="AI502" s="87"/>
      <c r="AJ502" s="87"/>
      <c r="AK502" s="87"/>
      <c r="AL502" s="87"/>
      <c r="AM502" s="87"/>
      <c r="AN502" s="88"/>
      <c r="AO502" s="88"/>
      <c r="AP502" s="87"/>
      <c r="AQ502" s="88"/>
      <c r="AR502" s="87"/>
      <c r="AS502" s="87"/>
      <c r="AT502" s="87"/>
      <c r="AU502" s="87"/>
      <c r="AV502" s="87"/>
      <c r="AW502" s="87"/>
      <c r="AX502" s="87"/>
      <c r="AY502" s="87"/>
      <c r="AZ502" s="89"/>
      <c r="BA502" s="89"/>
      <c r="BB502" s="89"/>
      <c r="BC502" s="89"/>
      <c r="BD502" s="89"/>
      <c r="BE502" s="87"/>
      <c r="BF502" s="87"/>
      <c r="BG502" s="87"/>
      <c r="BH502" s="78"/>
      <c r="BI502" s="78"/>
      <c r="BJ502" s="78"/>
    </row>
    <row r="503" spans="1:62" s="80" customFormat="1" ht="15" customHeight="1" x14ac:dyDescent="0.25">
      <c r="A503" s="81"/>
      <c r="B503" s="161"/>
      <c r="C503" s="332"/>
      <c r="D503" s="329"/>
      <c r="E503" s="322"/>
      <c r="F503" s="322"/>
      <c r="G503" s="83"/>
      <c r="H503" s="83"/>
      <c r="I503" s="83"/>
      <c r="J503" s="83"/>
      <c r="K503" s="83"/>
      <c r="L503" s="83"/>
      <c r="M503" s="83"/>
      <c r="N503" s="83"/>
      <c r="O503" s="83"/>
      <c r="P503" s="83"/>
      <c r="Q503" s="83"/>
      <c r="R503" s="83"/>
      <c r="S503" s="83"/>
      <c r="T503" s="87"/>
      <c r="U503" s="87"/>
      <c r="V503" s="87"/>
      <c r="W503" s="87"/>
      <c r="X503" s="87"/>
      <c r="Y503" s="87"/>
      <c r="Z503" s="87"/>
      <c r="AA503" s="87"/>
      <c r="AB503" s="87"/>
      <c r="AC503" s="87"/>
      <c r="AD503" s="87"/>
      <c r="AE503" s="87"/>
      <c r="AF503" s="87"/>
      <c r="AG503" s="93"/>
      <c r="AH503" s="87"/>
      <c r="AI503" s="87"/>
      <c r="AJ503" s="87"/>
      <c r="AK503" s="87"/>
      <c r="AL503" s="87"/>
      <c r="AM503" s="87"/>
      <c r="AN503" s="88"/>
      <c r="AO503" s="88"/>
      <c r="AP503" s="87"/>
      <c r="AQ503" s="88"/>
      <c r="AR503" s="87"/>
      <c r="AS503" s="87"/>
      <c r="AT503" s="87"/>
      <c r="AU503" s="87"/>
      <c r="AV503" s="87"/>
      <c r="AW503" s="87"/>
      <c r="AX503" s="87"/>
      <c r="AY503" s="87"/>
      <c r="AZ503" s="89"/>
      <c r="BA503" s="89"/>
      <c r="BB503" s="89"/>
      <c r="BC503" s="89"/>
      <c r="BD503" s="89"/>
      <c r="BE503" s="87"/>
      <c r="BF503" s="87"/>
      <c r="BG503" s="87"/>
      <c r="BH503" s="78"/>
      <c r="BI503" s="78"/>
      <c r="BJ503" s="78"/>
    </row>
    <row r="504" spans="1:62" s="80" customFormat="1" ht="15" customHeight="1" x14ac:dyDescent="0.25">
      <c r="A504" s="81"/>
      <c r="B504" s="161"/>
      <c r="C504" s="332"/>
      <c r="D504" s="329"/>
      <c r="E504" s="322"/>
      <c r="F504" s="322"/>
      <c r="G504" s="83"/>
      <c r="H504" s="83"/>
      <c r="I504" s="83"/>
      <c r="J504" s="83"/>
      <c r="K504" s="83"/>
      <c r="L504" s="83"/>
      <c r="M504" s="83"/>
      <c r="N504" s="83"/>
      <c r="O504" s="83"/>
      <c r="P504" s="83"/>
      <c r="Q504" s="83"/>
      <c r="R504" s="83"/>
      <c r="S504" s="83"/>
      <c r="T504" s="87"/>
      <c r="U504" s="87"/>
      <c r="V504" s="87"/>
      <c r="W504" s="87"/>
      <c r="X504" s="87"/>
      <c r="Y504" s="87"/>
      <c r="Z504" s="87"/>
      <c r="AA504" s="87"/>
      <c r="AB504" s="87"/>
      <c r="AC504" s="87"/>
      <c r="AD504" s="87"/>
      <c r="AE504" s="87"/>
      <c r="AF504" s="87"/>
      <c r="AG504" s="93"/>
      <c r="AH504" s="87"/>
      <c r="AI504" s="87"/>
      <c r="AJ504" s="87"/>
      <c r="AK504" s="87"/>
      <c r="AL504" s="87"/>
      <c r="AM504" s="87"/>
      <c r="AN504" s="88"/>
      <c r="AO504" s="88"/>
      <c r="AP504" s="87"/>
      <c r="AQ504" s="88"/>
      <c r="AR504" s="87"/>
      <c r="AS504" s="87"/>
      <c r="AT504" s="87"/>
      <c r="AU504" s="87"/>
      <c r="AV504" s="87"/>
      <c r="AW504" s="87"/>
      <c r="AX504" s="87"/>
      <c r="AY504" s="87"/>
      <c r="AZ504" s="89"/>
      <c r="BA504" s="89"/>
      <c r="BB504" s="89"/>
      <c r="BC504" s="89"/>
      <c r="BD504" s="89"/>
      <c r="BE504" s="87"/>
      <c r="BF504" s="87"/>
      <c r="BG504" s="87"/>
      <c r="BH504" s="78"/>
      <c r="BI504" s="78"/>
      <c r="BJ504" s="78"/>
    </row>
    <row r="505" spans="1:62" s="80" customFormat="1" ht="15" customHeight="1" x14ac:dyDescent="0.25">
      <c r="A505" s="81"/>
      <c r="B505" s="161"/>
      <c r="C505" s="332"/>
      <c r="D505" s="329"/>
      <c r="E505" s="322"/>
      <c r="F505" s="322"/>
      <c r="G505" s="83"/>
      <c r="H505" s="83"/>
      <c r="I505" s="83"/>
      <c r="J505" s="83"/>
      <c r="K505" s="83"/>
      <c r="L505" s="83"/>
      <c r="M505" s="83"/>
      <c r="N505" s="83"/>
      <c r="O505" s="83"/>
      <c r="P505" s="83"/>
      <c r="Q505" s="83"/>
      <c r="R505" s="83"/>
      <c r="S505" s="83"/>
      <c r="T505" s="87"/>
      <c r="U505" s="87"/>
      <c r="V505" s="87"/>
      <c r="W505" s="87"/>
      <c r="X505" s="87"/>
      <c r="Y505" s="87"/>
      <c r="Z505" s="87"/>
      <c r="AA505" s="87"/>
      <c r="AB505" s="87"/>
      <c r="AC505" s="87"/>
      <c r="AD505" s="87"/>
      <c r="AE505" s="87"/>
      <c r="AF505" s="87"/>
      <c r="AG505" s="93"/>
      <c r="AH505" s="87"/>
      <c r="AI505" s="87"/>
      <c r="AJ505" s="87"/>
      <c r="AK505" s="87"/>
      <c r="AL505" s="87"/>
      <c r="AM505" s="87"/>
      <c r="AN505" s="88"/>
      <c r="AO505" s="88"/>
      <c r="AP505" s="87"/>
      <c r="AQ505" s="88"/>
      <c r="AR505" s="87"/>
      <c r="AS505" s="87"/>
      <c r="AT505" s="87"/>
      <c r="AU505" s="87"/>
      <c r="AV505" s="87"/>
      <c r="AW505" s="87"/>
      <c r="AX505" s="87"/>
      <c r="AY505" s="87"/>
      <c r="AZ505" s="89"/>
      <c r="BA505" s="89"/>
      <c r="BB505" s="89"/>
      <c r="BC505" s="89"/>
      <c r="BD505" s="89"/>
      <c r="BE505" s="87"/>
      <c r="BF505" s="87"/>
      <c r="BG505" s="87"/>
      <c r="BH505" s="78"/>
      <c r="BI505" s="78"/>
      <c r="BJ505" s="78"/>
    </row>
    <row r="506" spans="1:62" s="80" customFormat="1" ht="15" customHeight="1" x14ac:dyDescent="0.25">
      <c r="A506" s="81"/>
      <c r="B506" s="161"/>
      <c r="C506" s="332"/>
      <c r="D506" s="329"/>
      <c r="E506" s="322"/>
      <c r="F506" s="322"/>
      <c r="G506" s="83"/>
      <c r="H506" s="83"/>
      <c r="I506" s="83"/>
      <c r="J506" s="83"/>
      <c r="K506" s="83"/>
      <c r="L506" s="83"/>
      <c r="M506" s="83"/>
      <c r="N506" s="83"/>
      <c r="O506" s="83"/>
      <c r="P506" s="83"/>
      <c r="Q506" s="83"/>
      <c r="R506" s="83"/>
      <c r="S506" s="83"/>
      <c r="T506" s="87"/>
      <c r="U506" s="87"/>
      <c r="V506" s="87"/>
      <c r="W506" s="87"/>
      <c r="X506" s="87"/>
      <c r="Y506" s="87"/>
      <c r="Z506" s="87"/>
      <c r="AA506" s="87"/>
      <c r="AB506" s="87"/>
      <c r="AC506" s="87"/>
      <c r="AD506" s="87"/>
      <c r="AE506" s="87"/>
      <c r="AF506" s="87"/>
      <c r="AG506" s="93"/>
      <c r="AH506" s="87"/>
      <c r="AI506" s="87"/>
      <c r="AJ506" s="87"/>
      <c r="AK506" s="87"/>
      <c r="AL506" s="87"/>
      <c r="AM506" s="87"/>
      <c r="AN506" s="88"/>
      <c r="AO506" s="88"/>
      <c r="AP506" s="87"/>
      <c r="AQ506" s="88"/>
      <c r="AR506" s="87"/>
      <c r="AS506" s="87"/>
      <c r="AT506" s="87"/>
      <c r="AU506" s="87"/>
      <c r="AV506" s="87"/>
      <c r="AW506" s="87"/>
      <c r="AX506" s="87"/>
      <c r="AY506" s="87"/>
      <c r="AZ506" s="89"/>
      <c r="BA506" s="89"/>
      <c r="BB506" s="89"/>
      <c r="BC506" s="89"/>
      <c r="BD506" s="89"/>
      <c r="BE506" s="87"/>
      <c r="BF506" s="87"/>
      <c r="BG506" s="87"/>
      <c r="BH506" s="78"/>
      <c r="BI506" s="78"/>
      <c r="BJ506" s="78"/>
    </row>
    <row r="507" spans="1:62" s="80" customFormat="1" ht="15" customHeight="1" x14ac:dyDescent="0.25">
      <c r="A507" s="81"/>
      <c r="B507" s="161"/>
      <c r="C507" s="332"/>
      <c r="D507" s="329"/>
      <c r="E507" s="322"/>
      <c r="F507" s="322"/>
      <c r="G507" s="83"/>
      <c r="H507" s="83"/>
      <c r="I507" s="83"/>
      <c r="J507" s="83"/>
      <c r="K507" s="83"/>
      <c r="L507" s="83"/>
      <c r="M507" s="83"/>
      <c r="N507" s="83"/>
      <c r="O507" s="83"/>
      <c r="P507" s="83"/>
      <c r="Q507" s="83"/>
      <c r="R507" s="83"/>
      <c r="S507" s="83"/>
      <c r="T507" s="87"/>
      <c r="U507" s="87"/>
      <c r="V507" s="87"/>
      <c r="W507" s="87"/>
      <c r="X507" s="87"/>
      <c r="Y507" s="87"/>
      <c r="Z507" s="87"/>
      <c r="AA507" s="87"/>
      <c r="AB507" s="87"/>
      <c r="AC507" s="87"/>
      <c r="AD507" s="87"/>
      <c r="AE507" s="87"/>
      <c r="AF507" s="87"/>
      <c r="AG507" s="93"/>
      <c r="AH507" s="87"/>
      <c r="AI507" s="87"/>
      <c r="AJ507" s="87"/>
      <c r="AK507" s="87"/>
      <c r="AL507" s="87"/>
      <c r="AM507" s="87"/>
      <c r="AN507" s="88"/>
      <c r="AO507" s="88"/>
      <c r="AP507" s="87"/>
      <c r="AQ507" s="88"/>
      <c r="AR507" s="87"/>
      <c r="AS507" s="87"/>
      <c r="AT507" s="87"/>
      <c r="AU507" s="87"/>
      <c r="AV507" s="87"/>
      <c r="AW507" s="87"/>
      <c r="AX507" s="87"/>
      <c r="AY507" s="87"/>
      <c r="AZ507" s="89"/>
      <c r="BA507" s="89"/>
      <c r="BB507" s="89"/>
      <c r="BC507" s="89"/>
      <c r="BD507" s="89"/>
      <c r="BE507" s="87"/>
      <c r="BF507" s="87"/>
      <c r="BG507" s="87"/>
      <c r="BH507" s="78"/>
      <c r="BI507" s="78"/>
      <c r="BJ507" s="78"/>
    </row>
    <row r="508" spans="1:62" s="80" customFormat="1" ht="15" customHeight="1" x14ac:dyDescent="0.25">
      <c r="A508" s="81"/>
      <c r="B508" s="161"/>
      <c r="C508" s="332"/>
      <c r="D508" s="329"/>
      <c r="E508" s="322"/>
      <c r="F508" s="322"/>
      <c r="G508" s="83"/>
      <c r="H508" s="83"/>
      <c r="I508" s="83"/>
      <c r="J508" s="83"/>
      <c r="K508" s="83"/>
      <c r="L508" s="83"/>
      <c r="M508" s="83"/>
      <c r="N508" s="83"/>
      <c r="O508" s="83"/>
      <c r="P508" s="83"/>
      <c r="Q508" s="83"/>
      <c r="R508" s="83"/>
      <c r="S508" s="83"/>
      <c r="T508" s="87"/>
      <c r="U508" s="87"/>
      <c r="V508" s="87"/>
      <c r="W508" s="87"/>
      <c r="X508" s="87"/>
      <c r="Y508" s="87"/>
      <c r="Z508" s="87"/>
      <c r="AA508" s="87"/>
      <c r="AB508" s="87"/>
      <c r="AC508" s="87"/>
      <c r="AD508" s="87"/>
      <c r="AE508" s="87"/>
      <c r="AF508" s="87"/>
      <c r="AG508" s="93"/>
      <c r="AH508" s="87"/>
      <c r="AI508" s="87"/>
      <c r="AJ508" s="87"/>
      <c r="AK508" s="87"/>
      <c r="AL508" s="87"/>
      <c r="AM508" s="87"/>
      <c r="AN508" s="88"/>
      <c r="AO508" s="88"/>
      <c r="AP508" s="87"/>
      <c r="AQ508" s="88"/>
      <c r="AR508" s="87"/>
      <c r="AS508" s="87"/>
      <c r="AT508" s="87"/>
      <c r="AU508" s="87"/>
      <c r="AV508" s="87"/>
      <c r="AW508" s="87"/>
      <c r="AX508" s="87"/>
      <c r="AY508" s="87"/>
      <c r="AZ508" s="89"/>
      <c r="BA508" s="89"/>
      <c r="BB508" s="89"/>
      <c r="BC508" s="89"/>
      <c r="BD508" s="89"/>
      <c r="BE508" s="87"/>
      <c r="BF508" s="87"/>
      <c r="BG508" s="87"/>
      <c r="BH508" s="78"/>
      <c r="BI508" s="78"/>
      <c r="BJ508" s="78"/>
    </row>
    <row r="509" spans="1:62" s="80" customFormat="1" ht="15" customHeight="1" x14ac:dyDescent="0.25">
      <c r="A509" s="81"/>
      <c r="B509" s="161"/>
      <c r="C509" s="332"/>
      <c r="D509" s="329"/>
      <c r="E509" s="322"/>
      <c r="F509" s="322"/>
      <c r="G509" s="83"/>
      <c r="H509" s="83"/>
      <c r="I509" s="83"/>
      <c r="J509" s="83"/>
      <c r="K509" s="83"/>
      <c r="L509" s="83"/>
      <c r="M509" s="83"/>
      <c r="N509" s="83"/>
      <c r="O509" s="83"/>
      <c r="P509" s="83"/>
      <c r="Q509" s="83"/>
      <c r="R509" s="83"/>
      <c r="S509" s="83"/>
      <c r="T509" s="87"/>
      <c r="U509" s="87"/>
      <c r="V509" s="87"/>
      <c r="W509" s="87"/>
      <c r="X509" s="87"/>
      <c r="Y509" s="87"/>
      <c r="Z509" s="87"/>
      <c r="AA509" s="87"/>
      <c r="AB509" s="87"/>
      <c r="AC509" s="87"/>
      <c r="AD509" s="87"/>
      <c r="AE509" s="87"/>
      <c r="AF509" s="87"/>
      <c r="AG509" s="93"/>
      <c r="AH509" s="87"/>
      <c r="AI509" s="87"/>
      <c r="AJ509" s="87"/>
      <c r="AK509" s="87"/>
      <c r="AL509" s="87"/>
      <c r="AM509" s="87"/>
      <c r="AN509" s="88"/>
      <c r="AO509" s="88"/>
      <c r="AP509" s="87"/>
      <c r="AQ509" s="88"/>
      <c r="AR509" s="87"/>
      <c r="AS509" s="87"/>
      <c r="AT509" s="87"/>
      <c r="AU509" s="87"/>
      <c r="AV509" s="87"/>
      <c r="AW509" s="87"/>
      <c r="AX509" s="87"/>
      <c r="AY509" s="87"/>
      <c r="AZ509" s="89"/>
      <c r="BA509" s="89"/>
      <c r="BB509" s="89"/>
      <c r="BC509" s="89"/>
      <c r="BD509" s="89"/>
      <c r="BE509" s="87"/>
      <c r="BF509" s="87"/>
      <c r="BG509" s="87"/>
      <c r="BH509" s="78"/>
      <c r="BI509" s="78"/>
      <c r="BJ509" s="78"/>
    </row>
    <row r="510" spans="1:62" s="80" customFormat="1" ht="15" customHeight="1" x14ac:dyDescent="0.25">
      <c r="A510" s="81"/>
      <c r="B510" s="161"/>
      <c r="C510" s="332"/>
      <c r="D510" s="329"/>
      <c r="E510" s="322"/>
      <c r="F510" s="322"/>
      <c r="G510" s="83"/>
      <c r="H510" s="83"/>
      <c r="I510" s="83"/>
      <c r="J510" s="83"/>
      <c r="K510" s="83"/>
      <c r="L510" s="83"/>
      <c r="M510" s="83"/>
      <c r="N510" s="83"/>
      <c r="O510" s="83"/>
      <c r="P510" s="83"/>
      <c r="Q510" s="83"/>
      <c r="R510" s="83"/>
      <c r="S510" s="83"/>
      <c r="T510" s="87"/>
      <c r="U510" s="87"/>
      <c r="V510" s="87"/>
      <c r="W510" s="87"/>
      <c r="X510" s="87"/>
      <c r="Y510" s="87"/>
      <c r="Z510" s="87"/>
      <c r="AA510" s="87"/>
      <c r="AB510" s="87"/>
      <c r="AC510" s="87"/>
      <c r="AD510" s="87"/>
      <c r="AE510" s="87"/>
      <c r="AF510" s="87"/>
      <c r="AG510" s="93"/>
      <c r="AH510" s="87"/>
      <c r="AI510" s="87"/>
      <c r="AJ510" s="87"/>
      <c r="AK510" s="87"/>
      <c r="AL510" s="87"/>
      <c r="AM510" s="87"/>
      <c r="AN510" s="88"/>
      <c r="AO510" s="88"/>
      <c r="AP510" s="87"/>
      <c r="AQ510" s="88"/>
      <c r="AR510" s="87"/>
      <c r="AS510" s="87"/>
      <c r="AT510" s="87"/>
      <c r="AU510" s="87"/>
      <c r="AV510" s="87"/>
      <c r="AW510" s="87"/>
      <c r="AX510" s="87"/>
      <c r="AY510" s="87"/>
      <c r="AZ510" s="89"/>
      <c r="BA510" s="89"/>
      <c r="BB510" s="89"/>
      <c r="BC510" s="89"/>
      <c r="BD510" s="89"/>
      <c r="BE510" s="87"/>
      <c r="BF510" s="87"/>
      <c r="BG510" s="87"/>
      <c r="BH510" s="78"/>
      <c r="BI510" s="78"/>
      <c r="BJ510" s="78"/>
    </row>
    <row r="511" spans="1:62" s="80" customFormat="1" ht="15" customHeight="1" x14ac:dyDescent="0.25">
      <c r="A511" s="81"/>
      <c r="B511" s="161"/>
      <c r="C511" s="332"/>
      <c r="D511" s="329"/>
      <c r="E511" s="322"/>
      <c r="F511" s="322"/>
      <c r="G511" s="83"/>
      <c r="H511" s="83"/>
      <c r="I511" s="83"/>
      <c r="J511" s="83"/>
      <c r="K511" s="83"/>
      <c r="L511" s="83"/>
      <c r="M511" s="83"/>
      <c r="N511" s="83"/>
      <c r="O511" s="83"/>
      <c r="P511" s="83"/>
      <c r="Q511" s="83"/>
      <c r="R511" s="83"/>
      <c r="S511" s="83"/>
      <c r="T511" s="87"/>
      <c r="U511" s="87"/>
      <c r="V511" s="87"/>
      <c r="W511" s="87"/>
      <c r="X511" s="87"/>
      <c r="Y511" s="87"/>
      <c r="Z511" s="87"/>
      <c r="AA511" s="87"/>
      <c r="AB511" s="87"/>
      <c r="AC511" s="87"/>
      <c r="AD511" s="87"/>
      <c r="AE511" s="87"/>
      <c r="AF511" s="87"/>
      <c r="AG511" s="93"/>
      <c r="AH511" s="87"/>
      <c r="AI511" s="87"/>
      <c r="AJ511" s="87"/>
      <c r="AK511" s="87"/>
      <c r="AL511" s="87"/>
      <c r="AM511" s="87"/>
      <c r="AN511" s="88"/>
      <c r="AO511" s="88"/>
      <c r="AP511" s="87"/>
      <c r="AQ511" s="88"/>
      <c r="AR511" s="87"/>
      <c r="AS511" s="87"/>
      <c r="AT511" s="87"/>
      <c r="AU511" s="87"/>
      <c r="AV511" s="87"/>
      <c r="AW511" s="87"/>
      <c r="AX511" s="87"/>
      <c r="AY511" s="87"/>
      <c r="AZ511" s="89"/>
      <c r="BA511" s="89"/>
      <c r="BB511" s="89"/>
      <c r="BC511" s="89"/>
      <c r="BD511" s="89"/>
      <c r="BE511" s="87"/>
      <c r="BF511" s="87"/>
      <c r="BG511" s="87"/>
      <c r="BH511" s="78"/>
      <c r="BI511" s="78"/>
      <c r="BJ511" s="78"/>
    </row>
    <row r="512" spans="1:62" s="80" customFormat="1" ht="15" customHeight="1" x14ac:dyDescent="0.25">
      <c r="A512" s="81"/>
      <c r="B512" s="161"/>
      <c r="C512" s="332"/>
      <c r="D512" s="329"/>
      <c r="E512" s="322"/>
      <c r="F512" s="322"/>
      <c r="G512" s="83"/>
      <c r="H512" s="83"/>
      <c r="I512" s="83"/>
      <c r="J512" s="83"/>
      <c r="K512" s="83"/>
      <c r="L512" s="83"/>
      <c r="M512" s="83"/>
      <c r="N512" s="83"/>
      <c r="O512" s="83"/>
      <c r="P512" s="83"/>
      <c r="Q512" s="83"/>
      <c r="R512" s="83"/>
      <c r="S512" s="83"/>
      <c r="T512" s="87"/>
      <c r="U512" s="87"/>
      <c r="V512" s="87"/>
      <c r="W512" s="87"/>
      <c r="X512" s="87"/>
      <c r="Y512" s="87"/>
      <c r="Z512" s="87"/>
      <c r="AA512" s="87"/>
      <c r="AB512" s="87"/>
      <c r="AC512" s="87"/>
      <c r="AD512" s="87"/>
      <c r="AE512" s="87"/>
      <c r="AF512" s="87"/>
      <c r="AG512" s="93"/>
      <c r="AH512" s="87"/>
      <c r="AI512" s="87"/>
      <c r="AJ512" s="87"/>
      <c r="AK512" s="87"/>
      <c r="AL512" s="87"/>
      <c r="AM512" s="87"/>
      <c r="AN512" s="88"/>
      <c r="AO512" s="88"/>
      <c r="AP512" s="87"/>
      <c r="AQ512" s="88"/>
      <c r="AR512" s="87"/>
      <c r="AS512" s="87"/>
      <c r="AT512" s="87"/>
      <c r="AU512" s="87"/>
      <c r="AV512" s="87"/>
      <c r="AW512" s="87"/>
      <c r="AX512" s="87"/>
      <c r="AY512" s="87"/>
      <c r="AZ512" s="89"/>
      <c r="BA512" s="89"/>
      <c r="BB512" s="89"/>
      <c r="BC512" s="89"/>
      <c r="BD512" s="89"/>
      <c r="BE512" s="87"/>
      <c r="BF512" s="87"/>
      <c r="BG512" s="87"/>
      <c r="BH512" s="78"/>
      <c r="BI512" s="78"/>
      <c r="BJ512" s="78"/>
    </row>
    <row r="513" spans="1:62" s="80" customFormat="1" ht="15" customHeight="1" x14ac:dyDescent="0.25">
      <c r="A513" s="81"/>
      <c r="B513" s="161"/>
      <c r="C513" s="332"/>
      <c r="D513" s="329"/>
      <c r="E513" s="322"/>
      <c r="F513" s="322"/>
      <c r="G513" s="83"/>
      <c r="H513" s="83"/>
      <c r="I513" s="83"/>
      <c r="J513" s="83"/>
      <c r="K513" s="83"/>
      <c r="L513" s="83"/>
      <c r="M513" s="83"/>
      <c r="N513" s="83"/>
      <c r="O513" s="83"/>
      <c r="P513" s="83"/>
      <c r="Q513" s="83"/>
      <c r="R513" s="83"/>
      <c r="S513" s="83"/>
      <c r="T513" s="87"/>
      <c r="U513" s="87"/>
      <c r="V513" s="87"/>
      <c r="W513" s="87"/>
      <c r="X513" s="87"/>
      <c r="Y513" s="87"/>
      <c r="Z513" s="87"/>
      <c r="AA513" s="87"/>
      <c r="AB513" s="87"/>
      <c r="AC513" s="87"/>
      <c r="AD513" s="87"/>
      <c r="AE513" s="87"/>
      <c r="AF513" s="87"/>
      <c r="AG513" s="93"/>
      <c r="AH513" s="87"/>
      <c r="AI513" s="87"/>
      <c r="AJ513" s="87"/>
      <c r="AK513" s="87"/>
      <c r="AL513" s="87"/>
      <c r="AM513" s="87"/>
      <c r="AN513" s="88"/>
      <c r="AO513" s="88"/>
      <c r="AP513" s="87"/>
      <c r="AQ513" s="88"/>
      <c r="AR513" s="87"/>
      <c r="AS513" s="87"/>
      <c r="AT513" s="87"/>
      <c r="AU513" s="87"/>
      <c r="AV513" s="87"/>
      <c r="AW513" s="87"/>
      <c r="AX513" s="87"/>
      <c r="AY513" s="87"/>
      <c r="AZ513" s="89"/>
      <c r="BA513" s="89"/>
      <c r="BB513" s="89"/>
      <c r="BC513" s="89"/>
      <c r="BD513" s="89"/>
      <c r="BE513" s="87"/>
      <c r="BF513" s="87"/>
      <c r="BG513" s="87"/>
      <c r="BH513" s="78"/>
      <c r="BI513" s="78"/>
      <c r="BJ513" s="78"/>
    </row>
    <row r="514" spans="1:62" s="80" customFormat="1" ht="15" customHeight="1" x14ac:dyDescent="0.25">
      <c r="A514" s="81"/>
      <c r="B514" s="161"/>
      <c r="C514" s="332"/>
      <c r="D514" s="329"/>
      <c r="E514" s="322"/>
      <c r="F514" s="322"/>
      <c r="G514" s="83"/>
      <c r="H514" s="83"/>
      <c r="I514" s="83"/>
      <c r="J514" s="83"/>
      <c r="K514" s="83"/>
      <c r="L514" s="83"/>
      <c r="M514" s="83"/>
      <c r="N514" s="83"/>
      <c r="O514" s="83"/>
      <c r="P514" s="83"/>
      <c r="Q514" s="83"/>
      <c r="R514" s="83"/>
      <c r="S514" s="83"/>
      <c r="T514" s="87"/>
      <c r="U514" s="87"/>
      <c r="V514" s="87"/>
      <c r="W514" s="87"/>
      <c r="X514" s="87"/>
      <c r="Y514" s="87"/>
      <c r="Z514" s="87"/>
      <c r="AA514" s="87"/>
      <c r="AB514" s="87"/>
      <c r="AC514" s="87"/>
      <c r="AD514" s="87"/>
      <c r="AE514" s="87"/>
      <c r="AF514" s="87"/>
      <c r="AG514" s="93"/>
      <c r="AH514" s="87"/>
      <c r="AI514" s="87"/>
      <c r="AJ514" s="87"/>
      <c r="AK514" s="87"/>
      <c r="AL514" s="87"/>
      <c r="AM514" s="87"/>
      <c r="AN514" s="88"/>
      <c r="AO514" s="88"/>
      <c r="AP514" s="87"/>
      <c r="AQ514" s="88"/>
      <c r="AR514" s="87"/>
      <c r="AS514" s="87"/>
      <c r="AT514" s="87"/>
      <c r="AU514" s="87"/>
      <c r="AV514" s="87"/>
      <c r="AW514" s="87"/>
      <c r="AX514" s="87"/>
      <c r="AY514" s="87"/>
      <c r="AZ514" s="89"/>
      <c r="BA514" s="89"/>
      <c r="BB514" s="89"/>
      <c r="BC514" s="89"/>
      <c r="BD514" s="89"/>
      <c r="BE514" s="87"/>
      <c r="BF514" s="87"/>
      <c r="BG514" s="87"/>
      <c r="BH514" s="78"/>
      <c r="BI514" s="78"/>
      <c r="BJ514" s="78"/>
    </row>
    <row r="515" spans="1:62" s="80" customFormat="1" ht="15" customHeight="1" x14ac:dyDescent="0.25">
      <c r="A515" s="81"/>
      <c r="B515" s="161"/>
      <c r="C515" s="332"/>
      <c r="D515" s="329"/>
      <c r="E515" s="322"/>
      <c r="F515" s="322"/>
      <c r="G515" s="83"/>
      <c r="H515" s="83"/>
      <c r="I515" s="83"/>
      <c r="J515" s="83"/>
      <c r="K515" s="83"/>
      <c r="L515" s="83"/>
      <c r="M515" s="83"/>
      <c r="N515" s="83"/>
      <c r="O515" s="83"/>
      <c r="P515" s="83"/>
      <c r="Q515" s="83"/>
      <c r="R515" s="83"/>
      <c r="S515" s="83"/>
      <c r="T515" s="87"/>
      <c r="U515" s="87"/>
      <c r="V515" s="87"/>
      <c r="W515" s="87"/>
      <c r="X515" s="87"/>
      <c r="Y515" s="87"/>
      <c r="Z515" s="87"/>
      <c r="AA515" s="87"/>
      <c r="AB515" s="87"/>
      <c r="AC515" s="87"/>
      <c r="AD515" s="87"/>
      <c r="AE515" s="87"/>
      <c r="AF515" s="87"/>
      <c r="AG515" s="93"/>
      <c r="AH515" s="87"/>
      <c r="AI515" s="87"/>
      <c r="AJ515" s="87"/>
      <c r="AK515" s="87"/>
      <c r="AL515" s="87"/>
      <c r="AM515" s="87"/>
      <c r="AN515" s="88"/>
      <c r="AO515" s="88"/>
      <c r="AP515" s="87"/>
      <c r="AQ515" s="88"/>
      <c r="AR515" s="87"/>
      <c r="AS515" s="87"/>
      <c r="AT515" s="87"/>
      <c r="AU515" s="87"/>
      <c r="AV515" s="87"/>
      <c r="AW515" s="87"/>
      <c r="AX515" s="87"/>
      <c r="AY515" s="87"/>
      <c r="AZ515" s="89"/>
      <c r="BA515" s="89"/>
      <c r="BB515" s="89"/>
      <c r="BC515" s="89"/>
      <c r="BD515" s="89"/>
      <c r="BE515" s="87"/>
      <c r="BF515" s="87"/>
      <c r="BG515" s="87"/>
      <c r="BH515" s="78"/>
      <c r="BI515" s="78"/>
      <c r="BJ515" s="78"/>
    </row>
    <row r="516" spans="1:62" s="80" customFormat="1" ht="15" customHeight="1" x14ac:dyDescent="0.25">
      <c r="A516" s="81"/>
      <c r="B516" s="161"/>
      <c r="C516" s="332"/>
      <c r="D516" s="329"/>
      <c r="E516" s="322"/>
      <c r="F516" s="322"/>
      <c r="G516" s="83"/>
      <c r="H516" s="83"/>
      <c r="I516" s="83"/>
      <c r="J516" s="83"/>
      <c r="K516" s="83"/>
      <c r="L516" s="83"/>
      <c r="M516" s="83"/>
      <c r="N516" s="83"/>
      <c r="O516" s="83"/>
      <c r="P516" s="83"/>
      <c r="Q516" s="83"/>
      <c r="R516" s="83"/>
      <c r="S516" s="83"/>
      <c r="T516" s="87"/>
      <c r="U516" s="87"/>
      <c r="V516" s="87"/>
      <c r="W516" s="87"/>
      <c r="X516" s="87"/>
      <c r="Y516" s="87"/>
      <c r="Z516" s="87"/>
      <c r="AA516" s="87"/>
      <c r="AB516" s="87"/>
      <c r="AC516" s="87"/>
      <c r="AD516" s="87"/>
      <c r="AE516" s="87"/>
      <c r="AF516" s="87"/>
      <c r="AG516" s="93"/>
      <c r="AH516" s="87"/>
      <c r="AI516" s="87"/>
      <c r="AJ516" s="87"/>
      <c r="AK516" s="87"/>
      <c r="AL516" s="87"/>
      <c r="AM516" s="87"/>
      <c r="AN516" s="88"/>
      <c r="AO516" s="88"/>
      <c r="AP516" s="87"/>
      <c r="AQ516" s="88"/>
      <c r="AR516" s="87"/>
      <c r="AS516" s="87"/>
      <c r="AT516" s="87"/>
      <c r="AU516" s="87"/>
      <c r="AV516" s="87"/>
      <c r="AW516" s="87"/>
      <c r="AX516" s="87"/>
      <c r="AY516" s="87"/>
      <c r="AZ516" s="89"/>
      <c r="BA516" s="89"/>
      <c r="BB516" s="89"/>
      <c r="BC516" s="89"/>
      <c r="BD516" s="89"/>
      <c r="BE516" s="87"/>
      <c r="BF516" s="87"/>
      <c r="BG516" s="87"/>
      <c r="BH516" s="78"/>
      <c r="BI516" s="78"/>
      <c r="BJ516" s="78"/>
    </row>
    <row r="517" spans="1:62" s="80" customFormat="1" ht="15" customHeight="1" x14ac:dyDescent="0.25">
      <c r="A517" s="81"/>
      <c r="B517" s="161"/>
      <c r="C517" s="332"/>
      <c r="D517" s="329"/>
      <c r="E517" s="322"/>
      <c r="F517" s="322"/>
      <c r="G517" s="83"/>
      <c r="H517" s="83"/>
      <c r="I517" s="83"/>
      <c r="J517" s="83"/>
      <c r="K517" s="83"/>
      <c r="L517" s="83"/>
      <c r="M517" s="83"/>
      <c r="N517" s="83"/>
      <c r="O517" s="83"/>
      <c r="P517" s="83"/>
      <c r="Q517" s="83"/>
      <c r="R517" s="83"/>
      <c r="S517" s="83"/>
      <c r="T517" s="87"/>
      <c r="U517" s="87"/>
      <c r="V517" s="87"/>
      <c r="W517" s="87"/>
      <c r="X517" s="87"/>
      <c r="Y517" s="87"/>
      <c r="Z517" s="87"/>
      <c r="AA517" s="87"/>
      <c r="AB517" s="87"/>
      <c r="AC517" s="87"/>
      <c r="AD517" s="87"/>
      <c r="AE517" s="87"/>
      <c r="AF517" s="87"/>
      <c r="AG517" s="93"/>
      <c r="AH517" s="87"/>
      <c r="AI517" s="87"/>
      <c r="AJ517" s="87"/>
      <c r="AK517" s="87"/>
      <c r="AL517" s="87"/>
      <c r="AM517" s="87"/>
      <c r="AN517" s="88"/>
      <c r="AO517" s="88"/>
      <c r="AP517" s="87"/>
      <c r="AQ517" s="88"/>
      <c r="AR517" s="87"/>
      <c r="AS517" s="87"/>
      <c r="AT517" s="87"/>
      <c r="AU517" s="87"/>
      <c r="AV517" s="87"/>
      <c r="AW517" s="87"/>
      <c r="AX517" s="87"/>
      <c r="AY517" s="87"/>
      <c r="AZ517" s="89"/>
      <c r="BA517" s="89"/>
      <c r="BB517" s="89"/>
      <c r="BC517" s="89"/>
      <c r="BD517" s="89"/>
      <c r="BE517" s="87"/>
      <c r="BF517" s="87"/>
      <c r="BG517" s="87"/>
      <c r="BH517" s="78"/>
      <c r="BI517" s="78"/>
      <c r="BJ517" s="78"/>
    </row>
    <row r="518" spans="1:62" s="80" customFormat="1" ht="15" customHeight="1" x14ac:dyDescent="0.25">
      <c r="A518" s="81"/>
      <c r="B518" s="161"/>
      <c r="C518" s="332"/>
      <c r="D518" s="329"/>
      <c r="E518" s="322"/>
      <c r="F518" s="322"/>
      <c r="G518" s="83"/>
      <c r="H518" s="83"/>
      <c r="I518" s="83"/>
      <c r="J518" s="83"/>
      <c r="K518" s="83"/>
      <c r="L518" s="83"/>
      <c r="M518" s="83"/>
      <c r="N518" s="83"/>
      <c r="O518" s="83"/>
      <c r="P518" s="83"/>
      <c r="Q518" s="83"/>
      <c r="R518" s="83"/>
      <c r="S518" s="83"/>
      <c r="T518" s="87"/>
      <c r="U518" s="87"/>
      <c r="V518" s="87"/>
      <c r="W518" s="87"/>
      <c r="X518" s="87"/>
      <c r="Y518" s="87"/>
      <c r="Z518" s="87"/>
      <c r="AA518" s="87"/>
      <c r="AB518" s="87"/>
      <c r="AC518" s="87"/>
      <c r="AD518" s="87"/>
      <c r="AE518" s="87"/>
      <c r="AF518" s="87"/>
      <c r="AG518" s="93"/>
      <c r="AH518" s="87"/>
      <c r="AI518" s="87"/>
      <c r="AJ518" s="87"/>
      <c r="AK518" s="87"/>
      <c r="AL518" s="87"/>
      <c r="AM518" s="87"/>
      <c r="AN518" s="88"/>
      <c r="AO518" s="88"/>
      <c r="AP518" s="87"/>
      <c r="AQ518" s="88"/>
      <c r="AR518" s="87"/>
      <c r="AS518" s="87"/>
      <c r="AT518" s="87"/>
      <c r="AU518" s="87"/>
      <c r="AV518" s="87"/>
      <c r="AW518" s="87"/>
      <c r="AX518" s="87"/>
      <c r="AY518" s="87"/>
      <c r="AZ518" s="89"/>
      <c r="BA518" s="89"/>
      <c r="BB518" s="89"/>
      <c r="BC518" s="89"/>
      <c r="BD518" s="89"/>
      <c r="BE518" s="87"/>
      <c r="BF518" s="87"/>
      <c r="BG518" s="87"/>
      <c r="BH518" s="78"/>
      <c r="BI518" s="78"/>
      <c r="BJ518" s="78"/>
    </row>
    <row r="519" spans="1:62" s="80" customFormat="1" ht="15" customHeight="1" x14ac:dyDescent="0.25">
      <c r="A519" s="81"/>
      <c r="B519" s="161"/>
      <c r="C519" s="332"/>
      <c r="D519" s="329"/>
      <c r="E519" s="322"/>
      <c r="F519" s="322"/>
      <c r="G519" s="83"/>
      <c r="H519" s="83"/>
      <c r="I519" s="83"/>
      <c r="J519" s="83"/>
      <c r="K519" s="83"/>
      <c r="L519" s="83"/>
      <c r="M519" s="83"/>
      <c r="N519" s="83"/>
      <c r="O519" s="83"/>
      <c r="P519" s="83"/>
      <c r="Q519" s="83"/>
      <c r="R519" s="83"/>
      <c r="S519" s="83"/>
      <c r="T519" s="87"/>
      <c r="U519" s="87"/>
      <c r="V519" s="87"/>
      <c r="W519" s="87"/>
      <c r="X519" s="87"/>
      <c r="Y519" s="87"/>
      <c r="Z519" s="87"/>
      <c r="AA519" s="87"/>
      <c r="AB519" s="87"/>
      <c r="AC519" s="87"/>
      <c r="AD519" s="87"/>
      <c r="AE519" s="87"/>
      <c r="AF519" s="87"/>
      <c r="AG519" s="93"/>
      <c r="AH519" s="87"/>
      <c r="AI519" s="87"/>
      <c r="AJ519" s="87"/>
      <c r="AK519" s="87"/>
      <c r="AL519" s="87"/>
      <c r="AM519" s="87"/>
      <c r="AN519" s="88"/>
      <c r="AO519" s="88"/>
      <c r="AP519" s="87"/>
      <c r="AQ519" s="88"/>
      <c r="AR519" s="87"/>
      <c r="AS519" s="87"/>
      <c r="AT519" s="87"/>
      <c r="AU519" s="87"/>
      <c r="AV519" s="87"/>
      <c r="AW519" s="87"/>
      <c r="AX519" s="87"/>
      <c r="AY519" s="87"/>
      <c r="AZ519" s="89"/>
      <c r="BA519" s="89"/>
      <c r="BB519" s="89"/>
      <c r="BC519" s="89"/>
      <c r="BD519" s="89"/>
      <c r="BE519" s="87"/>
      <c r="BF519" s="87"/>
      <c r="BG519" s="87"/>
      <c r="BH519" s="78"/>
      <c r="BI519" s="78"/>
      <c r="BJ519" s="78"/>
    </row>
    <row r="520" spans="1:62" s="80" customFormat="1" ht="15" customHeight="1" x14ac:dyDescent="0.25">
      <c r="A520" s="81"/>
      <c r="B520" s="161"/>
      <c r="C520" s="332"/>
      <c r="D520" s="329"/>
      <c r="E520" s="322"/>
      <c r="F520" s="322"/>
      <c r="G520" s="83"/>
      <c r="H520" s="83"/>
      <c r="I520" s="83"/>
      <c r="J520" s="83"/>
      <c r="K520" s="83"/>
      <c r="L520" s="83"/>
      <c r="M520" s="83"/>
      <c r="N520" s="83"/>
      <c r="O520" s="83"/>
      <c r="P520" s="83"/>
      <c r="Q520" s="83"/>
      <c r="R520" s="83"/>
      <c r="S520" s="83"/>
      <c r="T520" s="87"/>
      <c r="U520" s="87"/>
      <c r="V520" s="87"/>
      <c r="W520" s="87"/>
      <c r="X520" s="87"/>
      <c r="Y520" s="87"/>
      <c r="Z520" s="87"/>
      <c r="AA520" s="87"/>
      <c r="AB520" s="87"/>
      <c r="AC520" s="87"/>
      <c r="AD520" s="87"/>
      <c r="AE520" s="87"/>
      <c r="AF520" s="87"/>
      <c r="AG520" s="93"/>
      <c r="AH520" s="87"/>
      <c r="AI520" s="87"/>
      <c r="AJ520" s="87"/>
      <c r="AK520" s="87"/>
      <c r="AL520" s="87"/>
      <c r="AM520" s="87"/>
      <c r="AN520" s="88"/>
      <c r="AO520" s="88"/>
      <c r="AP520" s="87"/>
      <c r="AQ520" s="88"/>
      <c r="AR520" s="87"/>
      <c r="AS520" s="87"/>
      <c r="AT520" s="87"/>
      <c r="AU520" s="87"/>
      <c r="AV520" s="87"/>
      <c r="AW520" s="87"/>
      <c r="AX520" s="87"/>
      <c r="AY520" s="87"/>
      <c r="AZ520" s="89"/>
      <c r="BA520" s="89"/>
      <c r="BB520" s="89"/>
      <c r="BC520" s="89"/>
      <c r="BD520" s="89"/>
      <c r="BE520" s="87"/>
      <c r="BF520" s="87"/>
      <c r="BG520" s="87"/>
      <c r="BH520" s="78"/>
      <c r="BI520" s="78"/>
      <c r="BJ520" s="78"/>
    </row>
    <row r="521" spans="1:62" s="80" customFormat="1" ht="15" customHeight="1" x14ac:dyDescent="0.25">
      <c r="A521" s="81"/>
      <c r="B521" s="161"/>
      <c r="C521" s="332"/>
      <c r="D521" s="329"/>
      <c r="E521" s="322"/>
      <c r="F521" s="322"/>
      <c r="G521" s="83"/>
      <c r="H521" s="83"/>
      <c r="I521" s="83"/>
      <c r="J521" s="83"/>
      <c r="K521" s="83"/>
      <c r="L521" s="83"/>
      <c r="M521" s="83"/>
      <c r="N521" s="83"/>
      <c r="O521" s="83"/>
      <c r="P521" s="83"/>
      <c r="Q521" s="83"/>
      <c r="R521" s="83"/>
      <c r="S521" s="83"/>
      <c r="T521" s="87"/>
      <c r="U521" s="87"/>
      <c r="V521" s="87"/>
      <c r="W521" s="87"/>
      <c r="X521" s="87"/>
      <c r="Y521" s="87"/>
      <c r="Z521" s="87"/>
      <c r="AA521" s="87"/>
      <c r="AB521" s="87"/>
      <c r="AC521" s="87"/>
      <c r="AD521" s="87"/>
      <c r="AE521" s="87"/>
      <c r="AF521" s="87"/>
      <c r="AG521" s="93"/>
      <c r="AH521" s="87"/>
      <c r="AI521" s="87"/>
      <c r="AJ521" s="87"/>
      <c r="AK521" s="87"/>
      <c r="AL521" s="87"/>
      <c r="AM521" s="87"/>
      <c r="AN521" s="88"/>
      <c r="AO521" s="88"/>
      <c r="AP521" s="87"/>
      <c r="AQ521" s="88"/>
      <c r="AR521" s="87"/>
      <c r="AS521" s="87"/>
      <c r="AT521" s="87"/>
      <c r="AU521" s="87"/>
      <c r="AV521" s="87"/>
      <c r="AW521" s="87"/>
      <c r="AX521" s="87"/>
      <c r="AY521" s="87"/>
      <c r="AZ521" s="89"/>
      <c r="BA521" s="89"/>
      <c r="BB521" s="89"/>
      <c r="BC521" s="89"/>
      <c r="BD521" s="89"/>
      <c r="BE521" s="87"/>
      <c r="BF521" s="87"/>
      <c r="BG521" s="87"/>
      <c r="BH521" s="78"/>
      <c r="BI521" s="78"/>
      <c r="BJ521" s="78"/>
    </row>
    <row r="522" spans="1:62" s="80" customFormat="1" ht="15" customHeight="1" x14ac:dyDescent="0.25">
      <c r="A522" s="81"/>
      <c r="B522" s="161"/>
      <c r="C522" s="332"/>
      <c r="D522" s="329"/>
      <c r="E522" s="322"/>
      <c r="F522" s="322"/>
      <c r="G522" s="83"/>
      <c r="H522" s="83"/>
      <c r="I522" s="83"/>
      <c r="J522" s="83"/>
      <c r="K522" s="83"/>
      <c r="L522" s="83"/>
      <c r="M522" s="83"/>
      <c r="N522" s="83"/>
      <c r="O522" s="83"/>
      <c r="P522" s="83"/>
      <c r="Q522" s="83"/>
      <c r="R522" s="83"/>
      <c r="S522" s="83"/>
      <c r="T522" s="87"/>
      <c r="U522" s="87"/>
      <c r="V522" s="87"/>
      <c r="W522" s="87"/>
      <c r="X522" s="87"/>
      <c r="Y522" s="87"/>
      <c r="Z522" s="87"/>
      <c r="AA522" s="87"/>
      <c r="AB522" s="87"/>
      <c r="AC522" s="87"/>
      <c r="AD522" s="87"/>
      <c r="AE522" s="87"/>
      <c r="AF522" s="87"/>
      <c r="AG522" s="93"/>
      <c r="AH522" s="87"/>
      <c r="AI522" s="87"/>
      <c r="AJ522" s="87"/>
      <c r="AK522" s="87"/>
      <c r="AL522" s="87"/>
      <c r="AM522" s="87"/>
      <c r="AN522" s="88"/>
      <c r="AO522" s="88"/>
      <c r="AP522" s="87"/>
      <c r="AQ522" s="88"/>
      <c r="AR522" s="87"/>
      <c r="AS522" s="87"/>
      <c r="AT522" s="87"/>
      <c r="AU522" s="87"/>
      <c r="AV522" s="87"/>
      <c r="AW522" s="87"/>
      <c r="AX522" s="87"/>
      <c r="AY522" s="87"/>
      <c r="AZ522" s="89"/>
      <c r="BA522" s="89"/>
      <c r="BB522" s="89"/>
      <c r="BC522" s="89"/>
      <c r="BD522" s="89"/>
      <c r="BE522" s="87"/>
      <c r="BF522" s="87"/>
      <c r="BG522" s="87"/>
      <c r="BH522" s="78"/>
      <c r="BI522" s="78"/>
      <c r="BJ522" s="78"/>
    </row>
    <row r="523" spans="1:62" s="80" customFormat="1" ht="15" customHeight="1" x14ac:dyDescent="0.25">
      <c r="A523" s="81"/>
      <c r="B523" s="161"/>
      <c r="C523" s="332"/>
      <c r="D523" s="329"/>
      <c r="E523" s="322"/>
      <c r="F523" s="322"/>
      <c r="G523" s="83"/>
      <c r="H523" s="83"/>
      <c r="I523" s="83"/>
      <c r="J523" s="83"/>
      <c r="K523" s="83"/>
      <c r="L523" s="83"/>
      <c r="M523" s="83"/>
      <c r="N523" s="83"/>
      <c r="O523" s="83"/>
      <c r="P523" s="83"/>
      <c r="Q523" s="83"/>
      <c r="R523" s="83"/>
      <c r="S523" s="83"/>
      <c r="T523" s="87"/>
      <c r="U523" s="87"/>
      <c r="V523" s="87"/>
      <c r="W523" s="87"/>
      <c r="X523" s="87"/>
      <c r="Y523" s="87"/>
      <c r="Z523" s="87"/>
      <c r="AA523" s="87"/>
      <c r="AB523" s="87"/>
      <c r="AC523" s="87"/>
      <c r="AD523" s="87"/>
      <c r="AE523" s="87"/>
      <c r="AF523" s="87"/>
      <c r="AG523" s="93"/>
      <c r="AH523" s="87"/>
      <c r="AI523" s="87"/>
      <c r="AJ523" s="87"/>
      <c r="AK523" s="87"/>
      <c r="AL523" s="87"/>
      <c r="AM523" s="87"/>
      <c r="AN523" s="88"/>
      <c r="AO523" s="88"/>
      <c r="AP523" s="87"/>
      <c r="AQ523" s="88"/>
      <c r="AR523" s="87"/>
      <c r="AS523" s="87"/>
      <c r="AT523" s="87"/>
      <c r="AU523" s="87"/>
      <c r="AV523" s="87"/>
      <c r="AW523" s="87"/>
      <c r="AX523" s="87"/>
      <c r="AY523" s="87"/>
      <c r="AZ523" s="89"/>
      <c r="BA523" s="89"/>
      <c r="BB523" s="89"/>
      <c r="BC523" s="89"/>
      <c r="BD523" s="89"/>
      <c r="BE523" s="87"/>
      <c r="BF523" s="87"/>
      <c r="BG523" s="87"/>
      <c r="BH523" s="78"/>
      <c r="BI523" s="78"/>
      <c r="BJ523" s="78"/>
    </row>
    <row r="524" spans="1:62" s="80" customFormat="1" ht="15" customHeight="1" x14ac:dyDescent="0.25">
      <c r="A524" s="81"/>
      <c r="B524" s="161"/>
      <c r="C524" s="332"/>
      <c r="D524" s="329"/>
      <c r="E524" s="322"/>
      <c r="F524" s="322"/>
      <c r="G524" s="83"/>
      <c r="H524" s="83"/>
      <c r="I524" s="83"/>
      <c r="J524" s="83"/>
      <c r="K524" s="83"/>
      <c r="L524" s="83"/>
      <c r="M524" s="83"/>
      <c r="N524" s="83"/>
      <c r="O524" s="83"/>
      <c r="P524" s="83"/>
      <c r="Q524" s="83"/>
      <c r="R524" s="83"/>
      <c r="S524" s="83"/>
      <c r="T524" s="87"/>
      <c r="U524" s="87"/>
      <c r="V524" s="87"/>
      <c r="W524" s="87"/>
      <c r="X524" s="87"/>
      <c r="Y524" s="87"/>
      <c r="Z524" s="87"/>
      <c r="AA524" s="87"/>
      <c r="AB524" s="87"/>
      <c r="AC524" s="87"/>
      <c r="AD524" s="87"/>
      <c r="AE524" s="87"/>
      <c r="AF524" s="87"/>
      <c r="AG524" s="93"/>
      <c r="AH524" s="87"/>
      <c r="AI524" s="87"/>
      <c r="AJ524" s="87"/>
      <c r="AK524" s="87"/>
      <c r="AL524" s="87"/>
      <c r="AM524" s="87"/>
      <c r="AN524" s="88"/>
      <c r="AO524" s="88"/>
      <c r="AP524" s="87"/>
      <c r="AQ524" s="88"/>
      <c r="AR524" s="87"/>
      <c r="AS524" s="87"/>
      <c r="AT524" s="87"/>
      <c r="AU524" s="87"/>
      <c r="AV524" s="87"/>
      <c r="AW524" s="87"/>
      <c r="AX524" s="87"/>
      <c r="AY524" s="87"/>
      <c r="AZ524" s="89"/>
      <c r="BA524" s="89"/>
      <c r="BB524" s="89"/>
      <c r="BC524" s="89"/>
      <c r="BD524" s="89"/>
      <c r="BE524" s="87"/>
      <c r="BF524" s="87"/>
      <c r="BG524" s="87"/>
      <c r="BH524" s="78"/>
      <c r="BI524" s="78"/>
      <c r="BJ524" s="78"/>
    </row>
    <row r="525" spans="1:62" s="80" customFormat="1" ht="15" customHeight="1" x14ac:dyDescent="0.25">
      <c r="A525" s="81"/>
      <c r="B525" s="161"/>
      <c r="C525" s="332"/>
      <c r="D525" s="329"/>
      <c r="E525" s="322"/>
      <c r="F525" s="322"/>
      <c r="G525" s="83"/>
      <c r="H525" s="83"/>
      <c r="I525" s="83"/>
      <c r="J525" s="83"/>
      <c r="K525" s="83"/>
      <c r="L525" s="83"/>
      <c r="M525" s="83"/>
      <c r="N525" s="83"/>
      <c r="O525" s="83"/>
      <c r="P525" s="83"/>
      <c r="Q525" s="83"/>
      <c r="R525" s="83"/>
      <c r="S525" s="83"/>
      <c r="T525" s="87"/>
      <c r="U525" s="87"/>
      <c r="V525" s="87"/>
      <c r="W525" s="87"/>
      <c r="X525" s="87"/>
      <c r="Y525" s="87"/>
      <c r="Z525" s="87"/>
      <c r="AA525" s="87"/>
      <c r="AB525" s="87"/>
      <c r="AC525" s="87"/>
      <c r="AD525" s="87"/>
      <c r="AE525" s="87"/>
      <c r="AF525" s="87"/>
      <c r="AG525" s="93"/>
      <c r="AH525" s="87"/>
      <c r="AI525" s="87"/>
      <c r="AJ525" s="87"/>
      <c r="AK525" s="87"/>
      <c r="AL525" s="87"/>
      <c r="AM525" s="87"/>
      <c r="AN525" s="88"/>
      <c r="AO525" s="88"/>
      <c r="AP525" s="87"/>
      <c r="AQ525" s="88"/>
      <c r="AR525" s="87"/>
      <c r="AS525" s="87"/>
      <c r="AT525" s="87"/>
      <c r="AU525" s="87"/>
      <c r="AV525" s="87"/>
      <c r="AW525" s="87"/>
      <c r="AX525" s="87"/>
      <c r="AY525" s="87"/>
      <c r="AZ525" s="89"/>
      <c r="BA525" s="89"/>
      <c r="BB525" s="89"/>
      <c r="BC525" s="89"/>
      <c r="BD525" s="89"/>
      <c r="BE525" s="87"/>
      <c r="BF525" s="87"/>
      <c r="BG525" s="87"/>
      <c r="BH525" s="78"/>
      <c r="BI525" s="78"/>
      <c r="BJ525" s="78"/>
    </row>
    <row r="526" spans="1:62" s="80" customFormat="1" ht="15" customHeight="1" x14ac:dyDescent="0.25">
      <c r="A526" s="81"/>
      <c r="B526" s="161"/>
      <c r="C526" s="332"/>
      <c r="D526" s="329"/>
      <c r="E526" s="322"/>
      <c r="F526" s="322"/>
      <c r="G526" s="83"/>
      <c r="H526" s="83"/>
      <c r="I526" s="83"/>
      <c r="J526" s="83"/>
      <c r="K526" s="83"/>
      <c r="L526" s="83"/>
      <c r="M526" s="83"/>
      <c r="N526" s="83"/>
      <c r="O526" s="83"/>
      <c r="P526" s="83"/>
      <c r="Q526" s="83"/>
      <c r="R526" s="83"/>
      <c r="S526" s="83"/>
      <c r="T526" s="87"/>
      <c r="U526" s="87"/>
      <c r="V526" s="87"/>
      <c r="W526" s="87"/>
      <c r="X526" s="87"/>
      <c r="Y526" s="87"/>
      <c r="Z526" s="87"/>
      <c r="AA526" s="87"/>
      <c r="AB526" s="87"/>
      <c r="AC526" s="87"/>
      <c r="AD526" s="87"/>
      <c r="AE526" s="87"/>
      <c r="AF526" s="87"/>
      <c r="AG526" s="93"/>
      <c r="AH526" s="87"/>
      <c r="AI526" s="87"/>
      <c r="AJ526" s="87"/>
      <c r="AK526" s="87"/>
      <c r="AL526" s="87"/>
      <c r="AM526" s="87"/>
      <c r="AN526" s="88"/>
      <c r="AO526" s="88"/>
      <c r="AP526" s="87"/>
      <c r="AQ526" s="88"/>
      <c r="AR526" s="87"/>
      <c r="AS526" s="87"/>
      <c r="AT526" s="87"/>
      <c r="AU526" s="87"/>
      <c r="AV526" s="87"/>
      <c r="AW526" s="87"/>
      <c r="AX526" s="87"/>
      <c r="AY526" s="87"/>
      <c r="AZ526" s="89"/>
      <c r="BA526" s="89"/>
      <c r="BB526" s="89"/>
      <c r="BC526" s="89"/>
      <c r="BD526" s="89"/>
      <c r="BE526" s="87"/>
      <c r="BF526" s="87"/>
      <c r="BG526" s="87"/>
      <c r="BH526" s="78"/>
      <c r="BI526" s="78"/>
      <c r="BJ526" s="78"/>
    </row>
    <row r="527" spans="1:62" s="80" customFormat="1" ht="15" customHeight="1" x14ac:dyDescent="0.25">
      <c r="A527" s="81"/>
      <c r="B527" s="161"/>
      <c r="C527" s="332"/>
      <c r="D527" s="329"/>
      <c r="E527" s="322"/>
      <c r="F527" s="322"/>
      <c r="G527" s="83"/>
      <c r="H527" s="83"/>
      <c r="I527" s="83"/>
      <c r="J527" s="83"/>
      <c r="K527" s="83"/>
      <c r="L527" s="83"/>
      <c r="M527" s="83"/>
      <c r="N527" s="83"/>
      <c r="O527" s="83"/>
      <c r="P527" s="83"/>
      <c r="Q527" s="83"/>
      <c r="R527" s="83"/>
      <c r="S527" s="83"/>
      <c r="T527" s="87"/>
      <c r="U527" s="87"/>
      <c r="V527" s="87"/>
      <c r="W527" s="87"/>
      <c r="X527" s="87"/>
      <c r="Y527" s="87"/>
      <c r="Z527" s="87"/>
      <c r="AA527" s="87"/>
      <c r="AB527" s="87"/>
      <c r="AC527" s="87"/>
      <c r="AD527" s="87"/>
      <c r="AE527" s="87"/>
      <c r="AF527" s="87"/>
      <c r="AG527" s="93"/>
      <c r="AH527" s="87"/>
      <c r="AI527" s="87"/>
      <c r="AJ527" s="87"/>
      <c r="AK527" s="87"/>
      <c r="AL527" s="87"/>
      <c r="AM527" s="87"/>
      <c r="AN527" s="88"/>
      <c r="AO527" s="88"/>
      <c r="AP527" s="87"/>
      <c r="AQ527" s="88"/>
      <c r="AR527" s="87"/>
      <c r="AS527" s="87"/>
      <c r="AT527" s="87"/>
      <c r="AU527" s="87"/>
      <c r="AV527" s="87"/>
      <c r="AW527" s="87"/>
      <c r="AX527" s="87"/>
      <c r="AY527" s="87"/>
      <c r="AZ527" s="89"/>
      <c r="BA527" s="89"/>
      <c r="BB527" s="89"/>
      <c r="BC527" s="89"/>
      <c r="BD527" s="89"/>
      <c r="BE527" s="87"/>
      <c r="BF527" s="87"/>
      <c r="BG527" s="87"/>
      <c r="BH527" s="78"/>
      <c r="BI527" s="78"/>
      <c r="BJ527" s="78"/>
    </row>
    <row r="528" spans="1:62" s="80" customFormat="1" ht="15" customHeight="1" x14ac:dyDescent="0.25">
      <c r="A528" s="81"/>
      <c r="B528" s="161"/>
      <c r="C528" s="332"/>
      <c r="D528" s="329"/>
      <c r="E528" s="322"/>
      <c r="F528" s="322"/>
      <c r="G528" s="83"/>
      <c r="H528" s="83"/>
      <c r="I528" s="83"/>
      <c r="J528" s="83"/>
      <c r="K528" s="83"/>
      <c r="L528" s="83"/>
      <c r="M528" s="83"/>
      <c r="N528" s="83"/>
      <c r="O528" s="83"/>
      <c r="P528" s="83"/>
      <c r="Q528" s="83"/>
      <c r="R528" s="83"/>
      <c r="S528" s="83"/>
      <c r="T528" s="87"/>
      <c r="U528" s="87"/>
      <c r="V528" s="87"/>
      <c r="W528" s="87"/>
      <c r="X528" s="87"/>
      <c r="Y528" s="87"/>
      <c r="Z528" s="87"/>
      <c r="AA528" s="87"/>
      <c r="AB528" s="87"/>
      <c r="AC528" s="87"/>
      <c r="AD528" s="87"/>
      <c r="AE528" s="87"/>
      <c r="AF528" s="87"/>
      <c r="AG528" s="93"/>
      <c r="AH528" s="87"/>
      <c r="AI528" s="87"/>
      <c r="AJ528" s="87"/>
      <c r="AK528" s="87"/>
      <c r="AL528" s="87"/>
      <c r="AM528" s="87"/>
      <c r="AN528" s="88"/>
      <c r="AO528" s="88"/>
      <c r="AP528" s="87"/>
      <c r="AQ528" s="88"/>
      <c r="AR528" s="87"/>
      <c r="AS528" s="87"/>
      <c r="AT528" s="87"/>
      <c r="AU528" s="87"/>
      <c r="AV528" s="87"/>
      <c r="AW528" s="87"/>
      <c r="AX528" s="87"/>
      <c r="AY528" s="87"/>
      <c r="AZ528" s="89"/>
      <c r="BA528" s="89"/>
      <c r="BB528" s="89"/>
      <c r="BC528" s="89"/>
      <c r="BD528" s="89"/>
      <c r="BE528" s="87"/>
      <c r="BF528" s="87"/>
      <c r="BG528" s="87"/>
      <c r="BH528" s="78"/>
      <c r="BI528" s="78"/>
      <c r="BJ528" s="78"/>
    </row>
    <row r="529" spans="1:62" s="80" customFormat="1" ht="15" customHeight="1" x14ac:dyDescent="0.25">
      <c r="A529" s="81"/>
      <c r="B529" s="161"/>
      <c r="C529" s="332"/>
      <c r="D529" s="329"/>
      <c r="E529" s="322"/>
      <c r="F529" s="322"/>
      <c r="G529" s="83"/>
      <c r="H529" s="83"/>
      <c r="I529" s="83"/>
      <c r="J529" s="83"/>
      <c r="K529" s="83"/>
      <c r="L529" s="83"/>
      <c r="M529" s="83"/>
      <c r="N529" s="83"/>
      <c r="O529" s="83"/>
      <c r="P529" s="83"/>
      <c r="Q529" s="83"/>
      <c r="R529" s="83"/>
      <c r="S529" s="83"/>
      <c r="T529" s="87"/>
      <c r="U529" s="87"/>
      <c r="V529" s="87"/>
      <c r="W529" s="87"/>
      <c r="X529" s="87"/>
      <c r="Y529" s="87"/>
      <c r="Z529" s="87"/>
      <c r="AA529" s="87"/>
      <c r="AB529" s="87"/>
      <c r="AC529" s="87"/>
      <c r="AD529" s="87"/>
      <c r="AE529" s="87"/>
      <c r="AF529" s="87"/>
      <c r="AG529" s="93"/>
      <c r="AH529" s="87"/>
      <c r="AI529" s="87"/>
      <c r="AJ529" s="87"/>
      <c r="AK529" s="87"/>
      <c r="AL529" s="87"/>
      <c r="AM529" s="87"/>
      <c r="AN529" s="88"/>
      <c r="AO529" s="88"/>
      <c r="AP529" s="87"/>
      <c r="AQ529" s="88"/>
      <c r="AR529" s="87"/>
      <c r="AS529" s="87"/>
      <c r="AT529" s="87"/>
      <c r="AU529" s="87"/>
      <c r="AV529" s="87"/>
      <c r="AW529" s="87"/>
      <c r="AX529" s="87"/>
      <c r="AY529" s="87"/>
      <c r="AZ529" s="89"/>
      <c r="BA529" s="89"/>
      <c r="BB529" s="89"/>
      <c r="BC529" s="89"/>
      <c r="BD529" s="89"/>
      <c r="BE529" s="87"/>
      <c r="BF529" s="87"/>
      <c r="BG529" s="87"/>
      <c r="BH529" s="78"/>
      <c r="BI529" s="78"/>
      <c r="BJ529" s="78"/>
    </row>
    <row r="530" spans="1:62" s="80" customFormat="1" ht="15" customHeight="1" x14ac:dyDescent="0.25">
      <c r="A530" s="81"/>
      <c r="B530" s="161"/>
      <c r="C530" s="332"/>
      <c r="D530" s="329"/>
      <c r="E530" s="322"/>
      <c r="F530" s="322"/>
      <c r="G530" s="83"/>
      <c r="H530" s="83"/>
      <c r="I530" s="83"/>
      <c r="J530" s="83"/>
      <c r="K530" s="83"/>
      <c r="L530" s="83"/>
      <c r="M530" s="83"/>
      <c r="N530" s="83"/>
      <c r="O530" s="83"/>
      <c r="P530" s="83"/>
      <c r="Q530" s="83"/>
      <c r="R530" s="83"/>
      <c r="S530" s="83"/>
      <c r="T530" s="87"/>
      <c r="U530" s="87"/>
      <c r="V530" s="87"/>
      <c r="W530" s="87"/>
      <c r="X530" s="87"/>
      <c r="Y530" s="87"/>
      <c r="Z530" s="87"/>
      <c r="AA530" s="87"/>
      <c r="AB530" s="87"/>
      <c r="AC530" s="87"/>
      <c r="AD530" s="87"/>
      <c r="AE530" s="87"/>
      <c r="AF530" s="87"/>
      <c r="AG530" s="93"/>
      <c r="AH530" s="87"/>
      <c r="AI530" s="87"/>
      <c r="AJ530" s="87"/>
      <c r="AK530" s="87"/>
      <c r="AL530" s="87"/>
      <c r="AM530" s="87"/>
      <c r="AN530" s="88"/>
      <c r="AO530" s="88"/>
      <c r="AP530" s="87"/>
      <c r="AQ530" s="88"/>
      <c r="AR530" s="87"/>
      <c r="AS530" s="87"/>
      <c r="AT530" s="87"/>
      <c r="AU530" s="87"/>
      <c r="AV530" s="87"/>
      <c r="AW530" s="87"/>
      <c r="AX530" s="87"/>
      <c r="AY530" s="87"/>
      <c r="AZ530" s="89"/>
      <c r="BA530" s="89"/>
      <c r="BB530" s="89"/>
      <c r="BC530" s="89"/>
      <c r="BD530" s="89"/>
      <c r="BE530" s="87"/>
      <c r="BF530" s="87"/>
      <c r="BG530" s="87"/>
      <c r="BH530" s="78"/>
      <c r="BI530" s="78"/>
      <c r="BJ530" s="78"/>
    </row>
    <row r="531" spans="1:62" s="80" customFormat="1" ht="15" customHeight="1" x14ac:dyDescent="0.25">
      <c r="A531" s="81"/>
      <c r="B531" s="161"/>
      <c r="C531" s="332"/>
      <c r="D531" s="329"/>
      <c r="E531" s="322"/>
      <c r="F531" s="322"/>
      <c r="G531" s="83"/>
      <c r="H531" s="83"/>
      <c r="I531" s="83"/>
      <c r="J531" s="83"/>
      <c r="K531" s="83"/>
      <c r="L531" s="83"/>
      <c r="M531" s="83"/>
      <c r="N531" s="83"/>
      <c r="O531" s="83"/>
      <c r="P531" s="83"/>
      <c r="Q531" s="83"/>
      <c r="R531" s="83"/>
      <c r="S531" s="83"/>
      <c r="T531" s="87"/>
      <c r="U531" s="87"/>
      <c r="V531" s="87"/>
      <c r="W531" s="87"/>
      <c r="X531" s="87"/>
      <c r="Y531" s="87"/>
      <c r="Z531" s="87"/>
      <c r="AA531" s="87"/>
      <c r="AB531" s="87"/>
      <c r="AC531" s="87"/>
      <c r="AD531" s="87"/>
      <c r="AE531" s="87"/>
      <c r="AF531" s="87"/>
      <c r="AG531" s="93"/>
      <c r="AH531" s="87"/>
      <c r="AI531" s="87"/>
      <c r="AJ531" s="87"/>
      <c r="AK531" s="87"/>
      <c r="AL531" s="87"/>
      <c r="AM531" s="87"/>
      <c r="AN531" s="88"/>
      <c r="AO531" s="88"/>
      <c r="AP531" s="87"/>
      <c r="AQ531" s="88"/>
      <c r="AR531" s="87"/>
      <c r="AS531" s="87"/>
      <c r="AT531" s="87"/>
      <c r="AU531" s="87"/>
      <c r="AV531" s="87"/>
      <c r="AW531" s="87"/>
      <c r="AX531" s="87"/>
      <c r="AY531" s="87"/>
      <c r="AZ531" s="89"/>
      <c r="BA531" s="89"/>
      <c r="BB531" s="89"/>
      <c r="BC531" s="89"/>
      <c r="BD531" s="89"/>
      <c r="BE531" s="87"/>
      <c r="BF531" s="87"/>
      <c r="BG531" s="87"/>
      <c r="BH531" s="78"/>
      <c r="BI531" s="78"/>
      <c r="BJ531" s="78"/>
    </row>
    <row r="532" spans="1:62" s="80" customFormat="1" ht="15" customHeight="1" x14ac:dyDescent="0.25">
      <c r="A532" s="81"/>
      <c r="B532" s="161"/>
      <c r="C532" s="332"/>
      <c r="D532" s="329"/>
      <c r="E532" s="322"/>
      <c r="F532" s="322"/>
      <c r="G532" s="83"/>
      <c r="H532" s="83"/>
      <c r="I532" s="83"/>
      <c r="J532" s="83"/>
      <c r="K532" s="83"/>
      <c r="L532" s="83"/>
      <c r="M532" s="83"/>
      <c r="N532" s="83"/>
      <c r="O532" s="83"/>
      <c r="P532" s="83"/>
      <c r="Q532" s="83"/>
      <c r="R532" s="83"/>
      <c r="S532" s="83"/>
      <c r="T532" s="87"/>
      <c r="U532" s="87"/>
      <c r="V532" s="87"/>
      <c r="W532" s="87"/>
      <c r="X532" s="87"/>
      <c r="Y532" s="87"/>
      <c r="Z532" s="87"/>
      <c r="AA532" s="87"/>
      <c r="AB532" s="87"/>
      <c r="AC532" s="87"/>
      <c r="AD532" s="87"/>
      <c r="AE532" s="87"/>
      <c r="AF532" s="87"/>
      <c r="AG532" s="93"/>
      <c r="AH532" s="87"/>
      <c r="AI532" s="87"/>
      <c r="AJ532" s="87"/>
      <c r="AK532" s="87"/>
      <c r="AL532" s="87"/>
      <c r="AM532" s="87"/>
      <c r="AN532" s="88"/>
      <c r="AO532" s="88"/>
      <c r="AP532" s="87"/>
      <c r="AQ532" s="88"/>
      <c r="AR532" s="87"/>
      <c r="AS532" s="87"/>
      <c r="AT532" s="87"/>
      <c r="AU532" s="87"/>
      <c r="AV532" s="87"/>
      <c r="AW532" s="87"/>
      <c r="AX532" s="87"/>
      <c r="AY532" s="87"/>
      <c r="AZ532" s="89"/>
      <c r="BA532" s="89"/>
      <c r="BB532" s="89"/>
      <c r="BC532" s="89"/>
      <c r="BD532" s="89"/>
      <c r="BE532" s="87"/>
      <c r="BF532" s="87"/>
      <c r="BG532" s="87"/>
      <c r="BH532" s="78"/>
      <c r="BI532" s="78"/>
      <c r="BJ532" s="78"/>
    </row>
    <row r="533" spans="1:62" s="80" customFormat="1" ht="15" customHeight="1" x14ac:dyDescent="0.25">
      <c r="A533" s="81"/>
      <c r="B533" s="161"/>
      <c r="C533" s="332"/>
      <c r="D533" s="329"/>
      <c r="E533" s="322"/>
      <c r="F533" s="322"/>
      <c r="G533" s="83"/>
      <c r="H533" s="83"/>
      <c r="I533" s="83"/>
      <c r="J533" s="83"/>
      <c r="K533" s="83"/>
      <c r="L533" s="83"/>
      <c r="M533" s="83"/>
      <c r="N533" s="83"/>
      <c r="O533" s="83"/>
      <c r="P533" s="83"/>
      <c r="Q533" s="83"/>
      <c r="R533" s="83"/>
      <c r="S533" s="83"/>
      <c r="T533" s="87"/>
      <c r="U533" s="87"/>
      <c r="V533" s="87"/>
      <c r="W533" s="87"/>
      <c r="X533" s="87"/>
      <c r="Y533" s="87"/>
      <c r="Z533" s="87"/>
      <c r="AA533" s="87"/>
      <c r="AB533" s="87"/>
      <c r="AC533" s="87"/>
      <c r="AD533" s="87"/>
      <c r="AE533" s="87"/>
      <c r="AF533" s="87"/>
      <c r="AG533" s="93"/>
      <c r="AH533" s="87"/>
      <c r="AI533" s="87"/>
      <c r="AJ533" s="87"/>
      <c r="AK533" s="87"/>
      <c r="AL533" s="87"/>
      <c r="AM533" s="87"/>
      <c r="AN533" s="88"/>
      <c r="AO533" s="88"/>
      <c r="AP533" s="87"/>
      <c r="AQ533" s="88"/>
      <c r="AR533" s="87"/>
      <c r="AS533" s="87"/>
      <c r="AT533" s="87"/>
      <c r="AU533" s="87"/>
      <c r="AV533" s="87"/>
      <c r="AW533" s="87"/>
      <c r="AX533" s="87"/>
      <c r="AY533" s="87"/>
      <c r="AZ533" s="89"/>
      <c r="BA533" s="89"/>
      <c r="BB533" s="89"/>
      <c r="BC533" s="89"/>
      <c r="BD533" s="89"/>
      <c r="BE533" s="87"/>
      <c r="BF533" s="87"/>
      <c r="BG533" s="87"/>
      <c r="BH533" s="78"/>
      <c r="BI533" s="78"/>
      <c r="BJ533" s="78"/>
    </row>
    <row r="534" spans="1:62" s="80" customFormat="1" ht="15" customHeight="1" x14ac:dyDescent="0.25">
      <c r="A534" s="81"/>
      <c r="B534" s="161"/>
      <c r="C534" s="332"/>
      <c r="D534" s="329"/>
      <c r="E534" s="322"/>
      <c r="F534" s="322"/>
      <c r="G534" s="83"/>
      <c r="H534" s="83"/>
      <c r="I534" s="83"/>
      <c r="J534" s="83"/>
      <c r="K534" s="83"/>
      <c r="L534" s="83"/>
      <c r="M534" s="83"/>
      <c r="N534" s="83"/>
      <c r="O534" s="83"/>
      <c r="P534" s="83"/>
      <c r="Q534" s="83"/>
      <c r="R534" s="83"/>
      <c r="S534" s="83"/>
      <c r="T534" s="87"/>
      <c r="U534" s="87"/>
      <c r="V534" s="87"/>
      <c r="W534" s="87"/>
      <c r="X534" s="87"/>
      <c r="Y534" s="87"/>
      <c r="Z534" s="87"/>
      <c r="AA534" s="87"/>
      <c r="AB534" s="87"/>
      <c r="AC534" s="87"/>
      <c r="AD534" s="87"/>
      <c r="AE534" s="87"/>
      <c r="AF534" s="87"/>
      <c r="AG534" s="93"/>
      <c r="AH534" s="87"/>
      <c r="AI534" s="87"/>
      <c r="AJ534" s="87"/>
      <c r="AK534" s="87"/>
      <c r="AL534" s="87"/>
      <c r="AM534" s="87"/>
      <c r="AN534" s="88"/>
      <c r="AO534" s="88"/>
      <c r="AP534" s="87"/>
      <c r="AQ534" s="88"/>
      <c r="AR534" s="87"/>
      <c r="AS534" s="87"/>
      <c r="AT534" s="87"/>
      <c r="AU534" s="87"/>
      <c r="AV534" s="87"/>
      <c r="AW534" s="87"/>
      <c r="AX534" s="87"/>
      <c r="AY534" s="87"/>
      <c r="AZ534" s="89"/>
      <c r="BA534" s="89"/>
      <c r="BB534" s="89"/>
      <c r="BC534" s="89"/>
      <c r="BD534" s="89"/>
      <c r="BE534" s="87"/>
      <c r="BF534" s="87"/>
      <c r="BG534" s="87"/>
      <c r="BH534" s="78"/>
      <c r="BI534" s="78"/>
      <c r="BJ534" s="78"/>
    </row>
    <row r="535" spans="1:62" s="80" customFormat="1" ht="15" customHeight="1" x14ac:dyDescent="0.25">
      <c r="A535" s="81"/>
      <c r="B535" s="161"/>
      <c r="C535" s="332"/>
      <c r="D535" s="329"/>
      <c r="E535" s="322"/>
      <c r="F535" s="322"/>
      <c r="G535" s="83"/>
      <c r="H535" s="83"/>
      <c r="I535" s="83"/>
      <c r="J535" s="83"/>
      <c r="K535" s="83"/>
      <c r="L535" s="83"/>
      <c r="M535" s="83"/>
      <c r="N535" s="83"/>
      <c r="O535" s="83"/>
      <c r="P535" s="83"/>
      <c r="Q535" s="83"/>
      <c r="R535" s="83"/>
      <c r="S535" s="83"/>
      <c r="T535" s="87"/>
      <c r="U535" s="87"/>
      <c r="V535" s="87"/>
      <c r="W535" s="87"/>
      <c r="X535" s="87"/>
      <c r="Y535" s="87"/>
      <c r="Z535" s="87"/>
      <c r="AA535" s="87"/>
      <c r="AB535" s="87"/>
      <c r="AC535" s="87"/>
      <c r="AD535" s="87"/>
      <c r="AE535" s="87"/>
      <c r="AF535" s="87"/>
      <c r="AG535" s="93"/>
      <c r="AH535" s="87"/>
      <c r="AI535" s="87"/>
      <c r="AJ535" s="87"/>
      <c r="AK535" s="87"/>
      <c r="AL535" s="87"/>
      <c r="AM535" s="87"/>
      <c r="AN535" s="88"/>
      <c r="AO535" s="88"/>
      <c r="AP535" s="87"/>
      <c r="AQ535" s="88"/>
      <c r="AR535" s="87"/>
      <c r="AS535" s="87"/>
      <c r="AT535" s="87"/>
      <c r="AU535" s="87"/>
      <c r="AV535" s="87"/>
      <c r="AW535" s="87"/>
      <c r="AX535" s="87"/>
      <c r="AY535" s="87"/>
      <c r="AZ535" s="89"/>
      <c r="BA535" s="89"/>
      <c r="BB535" s="89"/>
      <c r="BC535" s="89"/>
      <c r="BD535" s="89"/>
      <c r="BE535" s="87"/>
      <c r="BF535" s="87"/>
      <c r="BG535" s="87"/>
      <c r="BH535" s="78"/>
      <c r="BI535" s="78"/>
      <c r="BJ535" s="78"/>
    </row>
    <row r="536" spans="1:62" s="80" customFormat="1" ht="15" customHeight="1" x14ac:dyDescent="0.25">
      <c r="A536" s="81"/>
      <c r="B536" s="161"/>
      <c r="C536" s="332"/>
      <c r="D536" s="329"/>
      <c r="E536" s="322"/>
      <c r="F536" s="322"/>
      <c r="G536" s="83"/>
      <c r="H536" s="83"/>
      <c r="I536" s="83"/>
      <c r="J536" s="83"/>
      <c r="K536" s="83"/>
      <c r="L536" s="83"/>
      <c r="M536" s="83"/>
      <c r="N536" s="83"/>
      <c r="O536" s="83"/>
      <c r="P536" s="83"/>
      <c r="Q536" s="83"/>
      <c r="R536" s="83"/>
      <c r="S536" s="83"/>
      <c r="T536" s="87"/>
      <c r="U536" s="87"/>
      <c r="V536" s="87"/>
      <c r="W536" s="87"/>
      <c r="X536" s="87"/>
      <c r="Y536" s="87"/>
      <c r="Z536" s="87"/>
      <c r="AA536" s="87"/>
      <c r="AB536" s="87"/>
      <c r="AC536" s="87"/>
      <c r="AD536" s="87"/>
      <c r="AE536" s="87"/>
      <c r="AF536" s="87"/>
      <c r="AG536" s="93"/>
      <c r="AH536" s="87"/>
      <c r="AI536" s="87"/>
      <c r="AJ536" s="87"/>
      <c r="AK536" s="87"/>
      <c r="AL536" s="87"/>
      <c r="AM536" s="87"/>
      <c r="AN536" s="88"/>
      <c r="AO536" s="88"/>
      <c r="AP536" s="87"/>
      <c r="AQ536" s="88"/>
      <c r="AR536" s="87"/>
      <c r="AS536" s="87"/>
      <c r="AT536" s="87"/>
      <c r="AU536" s="87"/>
      <c r="AV536" s="87"/>
      <c r="AW536" s="87"/>
      <c r="AX536" s="87"/>
      <c r="AY536" s="87"/>
      <c r="AZ536" s="89"/>
      <c r="BA536" s="89"/>
      <c r="BB536" s="89"/>
      <c r="BC536" s="89"/>
      <c r="BD536" s="89"/>
      <c r="BE536" s="87"/>
      <c r="BF536" s="87"/>
      <c r="BG536" s="87"/>
      <c r="BH536" s="78"/>
      <c r="BI536" s="78"/>
      <c r="BJ536" s="78"/>
    </row>
    <row r="537" spans="1:62" s="80" customFormat="1" ht="15" customHeight="1" x14ac:dyDescent="0.25">
      <c r="A537" s="81"/>
      <c r="B537" s="161"/>
      <c r="C537" s="332"/>
      <c r="D537" s="329"/>
      <c r="E537" s="322"/>
      <c r="F537" s="322"/>
      <c r="G537" s="83"/>
      <c r="H537" s="83"/>
      <c r="I537" s="83"/>
      <c r="J537" s="83"/>
      <c r="K537" s="83"/>
      <c r="L537" s="83"/>
      <c r="M537" s="83"/>
      <c r="N537" s="83"/>
      <c r="O537" s="83"/>
      <c r="P537" s="83"/>
      <c r="Q537" s="83"/>
      <c r="R537" s="83"/>
      <c r="S537" s="83"/>
      <c r="T537" s="87"/>
      <c r="U537" s="87"/>
      <c r="V537" s="87"/>
      <c r="W537" s="87"/>
      <c r="X537" s="87"/>
      <c r="Y537" s="87"/>
      <c r="Z537" s="87"/>
      <c r="AA537" s="87"/>
      <c r="AB537" s="87"/>
      <c r="AC537" s="87"/>
      <c r="AD537" s="87"/>
      <c r="AE537" s="87"/>
      <c r="AF537" s="87"/>
      <c r="AG537" s="93"/>
      <c r="AH537" s="87"/>
      <c r="AI537" s="87"/>
      <c r="AJ537" s="87"/>
      <c r="AK537" s="87"/>
      <c r="AL537" s="87"/>
      <c r="AM537" s="87"/>
      <c r="AN537" s="88"/>
      <c r="AO537" s="88"/>
      <c r="AP537" s="87"/>
      <c r="AQ537" s="88"/>
      <c r="AR537" s="87"/>
      <c r="AS537" s="87"/>
      <c r="AT537" s="87"/>
      <c r="AU537" s="87"/>
      <c r="AV537" s="87"/>
      <c r="AW537" s="87"/>
      <c r="AX537" s="87"/>
      <c r="AY537" s="87"/>
      <c r="AZ537" s="89"/>
      <c r="BA537" s="89"/>
      <c r="BB537" s="89"/>
      <c r="BC537" s="89"/>
      <c r="BD537" s="89"/>
      <c r="BE537" s="87"/>
      <c r="BF537" s="87"/>
      <c r="BG537" s="87"/>
      <c r="BH537" s="78"/>
      <c r="BI537" s="78"/>
      <c r="BJ537" s="78"/>
    </row>
    <row r="538" spans="1:62" s="80" customFormat="1" ht="15" customHeight="1" x14ac:dyDescent="0.25">
      <c r="A538" s="81"/>
      <c r="B538" s="161"/>
      <c r="C538" s="332"/>
      <c r="D538" s="329"/>
      <c r="E538" s="322"/>
      <c r="F538" s="322"/>
      <c r="G538" s="83"/>
      <c r="H538" s="83"/>
      <c r="I538" s="83"/>
      <c r="J538" s="83"/>
      <c r="K538" s="83"/>
      <c r="L538" s="83"/>
      <c r="M538" s="83"/>
      <c r="N538" s="83"/>
      <c r="O538" s="83"/>
      <c r="P538" s="83"/>
      <c r="Q538" s="83"/>
      <c r="R538" s="83"/>
      <c r="S538" s="83"/>
      <c r="T538" s="87"/>
      <c r="U538" s="87"/>
      <c r="V538" s="87"/>
      <c r="W538" s="87"/>
      <c r="X538" s="87"/>
      <c r="Y538" s="87"/>
      <c r="Z538" s="87"/>
      <c r="AA538" s="87"/>
      <c r="AB538" s="87"/>
      <c r="AC538" s="87"/>
      <c r="AD538" s="87"/>
      <c r="AE538" s="87"/>
      <c r="AF538" s="87"/>
      <c r="AG538" s="93"/>
      <c r="AH538" s="87"/>
      <c r="AI538" s="87"/>
      <c r="AJ538" s="87"/>
      <c r="AK538" s="87"/>
      <c r="AL538" s="87"/>
      <c r="AM538" s="87"/>
      <c r="AN538" s="88"/>
      <c r="AO538" s="88"/>
      <c r="AP538" s="87"/>
      <c r="AQ538" s="88"/>
      <c r="AR538" s="87"/>
      <c r="AS538" s="87"/>
      <c r="AT538" s="87"/>
      <c r="AU538" s="87"/>
      <c r="AV538" s="87"/>
      <c r="AW538" s="87"/>
      <c r="AX538" s="87"/>
      <c r="AY538" s="87"/>
      <c r="AZ538" s="89"/>
      <c r="BA538" s="89"/>
      <c r="BB538" s="89"/>
      <c r="BC538" s="89"/>
      <c r="BD538" s="89"/>
      <c r="BE538" s="87"/>
      <c r="BF538" s="87"/>
      <c r="BG538" s="87"/>
      <c r="BH538" s="78"/>
      <c r="BI538" s="78"/>
      <c r="BJ538" s="78"/>
    </row>
    <row r="539" spans="1:62" s="80" customFormat="1" ht="15" customHeight="1" x14ac:dyDescent="0.25">
      <c r="A539" s="81"/>
      <c r="B539" s="161"/>
      <c r="C539" s="332"/>
      <c r="D539" s="329"/>
      <c r="E539" s="322"/>
      <c r="F539" s="322"/>
      <c r="G539" s="83"/>
      <c r="H539" s="83"/>
      <c r="I539" s="83"/>
      <c r="J539" s="83"/>
      <c r="K539" s="83"/>
      <c r="L539" s="83"/>
      <c r="M539" s="83"/>
      <c r="N539" s="83"/>
      <c r="O539" s="83"/>
      <c r="P539" s="83"/>
      <c r="Q539" s="83"/>
      <c r="R539" s="83"/>
      <c r="S539" s="83"/>
      <c r="T539" s="87"/>
      <c r="U539" s="87"/>
      <c r="V539" s="87"/>
      <c r="W539" s="87"/>
      <c r="X539" s="87"/>
      <c r="Y539" s="87"/>
      <c r="Z539" s="87"/>
      <c r="AA539" s="87"/>
      <c r="AB539" s="87"/>
      <c r="AC539" s="87"/>
      <c r="AD539" s="87"/>
      <c r="AE539" s="87"/>
      <c r="AF539" s="87"/>
      <c r="AG539" s="93"/>
      <c r="AH539" s="87"/>
      <c r="AI539" s="87"/>
      <c r="AJ539" s="87"/>
      <c r="AK539" s="87"/>
      <c r="AL539" s="87"/>
      <c r="AM539" s="87"/>
      <c r="AN539" s="88"/>
      <c r="AO539" s="88"/>
      <c r="AP539" s="87"/>
      <c r="AQ539" s="88"/>
      <c r="AR539" s="87"/>
      <c r="AS539" s="87"/>
      <c r="AT539" s="87"/>
      <c r="AU539" s="87"/>
      <c r="AV539" s="87"/>
      <c r="AW539" s="87"/>
      <c r="AX539" s="87"/>
      <c r="AY539" s="87"/>
      <c r="AZ539" s="89"/>
      <c r="BA539" s="89"/>
      <c r="BB539" s="89"/>
      <c r="BC539" s="89"/>
      <c r="BD539" s="89"/>
      <c r="BE539" s="87"/>
      <c r="BF539" s="87"/>
      <c r="BG539" s="87"/>
      <c r="BH539" s="78"/>
      <c r="BI539" s="78"/>
      <c r="BJ539" s="78"/>
    </row>
    <row r="540" spans="1:62" s="80" customFormat="1" ht="15" customHeight="1" x14ac:dyDescent="0.25">
      <c r="A540" s="81"/>
      <c r="B540" s="161"/>
      <c r="C540" s="332"/>
      <c r="D540" s="329"/>
      <c r="E540" s="322"/>
      <c r="F540" s="322"/>
      <c r="G540" s="83"/>
      <c r="H540" s="83"/>
      <c r="I540" s="83"/>
      <c r="J540" s="83"/>
      <c r="K540" s="83"/>
      <c r="L540" s="83"/>
      <c r="M540" s="83"/>
      <c r="N540" s="83"/>
      <c r="O540" s="83"/>
      <c r="P540" s="83"/>
      <c r="Q540" s="83"/>
      <c r="R540" s="83"/>
      <c r="S540" s="83"/>
      <c r="T540" s="87"/>
      <c r="U540" s="87"/>
      <c r="V540" s="87"/>
      <c r="W540" s="87"/>
      <c r="X540" s="87"/>
      <c r="Y540" s="87"/>
      <c r="Z540" s="87"/>
      <c r="AA540" s="87"/>
      <c r="AB540" s="87"/>
      <c r="AC540" s="87"/>
      <c r="AD540" s="87"/>
      <c r="AE540" s="87"/>
      <c r="AF540" s="87"/>
      <c r="AG540" s="93"/>
      <c r="AH540" s="87"/>
      <c r="AI540" s="87"/>
      <c r="AJ540" s="87"/>
      <c r="AK540" s="87"/>
      <c r="AL540" s="87"/>
      <c r="AM540" s="87"/>
      <c r="AN540" s="88"/>
      <c r="AO540" s="88"/>
      <c r="AP540" s="87"/>
      <c r="AQ540" s="88"/>
      <c r="AR540" s="87"/>
      <c r="AS540" s="87"/>
      <c r="AT540" s="87"/>
      <c r="AU540" s="87"/>
      <c r="AV540" s="87"/>
      <c r="AW540" s="87"/>
      <c r="AX540" s="87"/>
      <c r="AY540" s="87"/>
      <c r="AZ540" s="89"/>
      <c r="BA540" s="89"/>
      <c r="BB540" s="89"/>
      <c r="BC540" s="89"/>
      <c r="BD540" s="89"/>
      <c r="BE540" s="87"/>
      <c r="BF540" s="87"/>
      <c r="BG540" s="87"/>
      <c r="BH540" s="78"/>
      <c r="BI540" s="78"/>
      <c r="BJ540" s="78"/>
    </row>
    <row r="541" spans="1:62" s="80" customFormat="1" ht="15" customHeight="1" x14ac:dyDescent="0.25">
      <c r="A541" s="81"/>
      <c r="B541" s="161"/>
      <c r="C541" s="332"/>
      <c r="D541" s="329"/>
      <c r="E541" s="322"/>
      <c r="F541" s="322"/>
      <c r="G541" s="83"/>
      <c r="H541" s="83"/>
      <c r="I541" s="83"/>
      <c r="J541" s="83"/>
      <c r="K541" s="83"/>
      <c r="L541" s="83"/>
      <c r="M541" s="83"/>
      <c r="N541" s="83"/>
      <c r="O541" s="83"/>
      <c r="P541" s="83"/>
      <c r="Q541" s="83"/>
      <c r="R541" s="83"/>
      <c r="S541" s="83"/>
      <c r="T541" s="87"/>
      <c r="U541" s="87"/>
      <c r="V541" s="87"/>
      <c r="W541" s="87"/>
      <c r="X541" s="87"/>
      <c r="Y541" s="87"/>
      <c r="Z541" s="87"/>
      <c r="AA541" s="87"/>
      <c r="AB541" s="87"/>
      <c r="AC541" s="87"/>
      <c r="AD541" s="87"/>
      <c r="AE541" s="87"/>
      <c r="AF541" s="87"/>
      <c r="AG541" s="93"/>
      <c r="AH541" s="87"/>
      <c r="AI541" s="87"/>
      <c r="AJ541" s="87"/>
      <c r="AK541" s="87"/>
      <c r="AL541" s="87"/>
      <c r="AM541" s="87"/>
      <c r="AN541" s="88"/>
      <c r="AO541" s="88"/>
      <c r="AP541" s="87"/>
      <c r="AQ541" s="88"/>
      <c r="AR541" s="87"/>
      <c r="AS541" s="87"/>
      <c r="AT541" s="87"/>
      <c r="AU541" s="87"/>
      <c r="AV541" s="87"/>
      <c r="AW541" s="87"/>
      <c r="AX541" s="87"/>
      <c r="AY541" s="87"/>
      <c r="AZ541" s="89"/>
      <c r="BA541" s="89"/>
      <c r="BB541" s="89"/>
      <c r="BC541" s="89"/>
      <c r="BD541" s="89"/>
      <c r="BE541" s="87"/>
      <c r="BF541" s="87"/>
      <c r="BG541" s="87"/>
      <c r="BH541" s="78"/>
      <c r="BI541" s="78"/>
      <c r="BJ541" s="78"/>
    </row>
    <row r="542" spans="1:62" s="80" customFormat="1" ht="15" customHeight="1" x14ac:dyDescent="0.25">
      <c r="A542" s="81"/>
      <c r="B542" s="161"/>
      <c r="C542" s="332"/>
      <c r="D542" s="329"/>
      <c r="E542" s="322"/>
      <c r="F542" s="322"/>
      <c r="G542" s="83"/>
      <c r="H542" s="83"/>
      <c r="I542" s="83"/>
      <c r="J542" s="83"/>
      <c r="K542" s="83"/>
      <c r="L542" s="83"/>
      <c r="M542" s="83"/>
      <c r="N542" s="83"/>
      <c r="O542" s="83"/>
      <c r="P542" s="83"/>
      <c r="Q542" s="83"/>
      <c r="R542" s="83"/>
      <c r="S542" s="83"/>
      <c r="T542" s="87"/>
      <c r="U542" s="87"/>
      <c r="V542" s="87"/>
      <c r="W542" s="87"/>
      <c r="X542" s="87"/>
      <c r="Y542" s="87"/>
      <c r="Z542" s="87"/>
      <c r="AA542" s="87"/>
      <c r="AB542" s="87"/>
      <c r="AC542" s="87"/>
      <c r="AD542" s="87"/>
      <c r="AE542" s="87"/>
      <c r="AF542" s="87"/>
      <c r="AG542" s="93"/>
      <c r="AH542" s="87"/>
      <c r="AI542" s="87"/>
      <c r="AJ542" s="87"/>
      <c r="AK542" s="87"/>
      <c r="AL542" s="87"/>
      <c r="AM542" s="87"/>
      <c r="AN542" s="88"/>
      <c r="AO542" s="88"/>
      <c r="AP542" s="87"/>
      <c r="AQ542" s="88"/>
      <c r="AR542" s="87"/>
      <c r="AS542" s="87"/>
      <c r="AT542" s="87"/>
      <c r="AU542" s="87"/>
      <c r="AV542" s="87"/>
      <c r="AW542" s="87"/>
      <c r="AX542" s="87"/>
      <c r="AY542" s="87"/>
      <c r="AZ542" s="89"/>
      <c r="BA542" s="89"/>
      <c r="BB542" s="89"/>
      <c r="BC542" s="89"/>
      <c r="BD542" s="89"/>
      <c r="BE542" s="87"/>
      <c r="BF542" s="87"/>
      <c r="BG542" s="87"/>
      <c r="BH542" s="78"/>
      <c r="BI542" s="78"/>
      <c r="BJ542" s="78"/>
    </row>
    <row r="543" spans="1:62" s="80" customFormat="1" ht="15" customHeight="1" x14ac:dyDescent="0.25">
      <c r="A543" s="81"/>
      <c r="B543" s="161"/>
      <c r="C543" s="332"/>
      <c r="D543" s="329"/>
      <c r="E543" s="322"/>
      <c r="F543" s="322"/>
      <c r="G543" s="83"/>
      <c r="H543" s="83"/>
      <c r="I543" s="83"/>
      <c r="J543" s="83"/>
      <c r="K543" s="83"/>
      <c r="L543" s="83"/>
      <c r="M543" s="83"/>
      <c r="N543" s="83"/>
      <c r="O543" s="83"/>
      <c r="P543" s="83"/>
      <c r="Q543" s="83"/>
      <c r="R543" s="83"/>
      <c r="S543" s="83"/>
      <c r="T543" s="87"/>
      <c r="U543" s="87"/>
      <c r="V543" s="87"/>
      <c r="W543" s="87"/>
      <c r="X543" s="87"/>
      <c r="Y543" s="87"/>
      <c r="Z543" s="87"/>
      <c r="AA543" s="87"/>
      <c r="AB543" s="87"/>
      <c r="AC543" s="87"/>
      <c r="AD543" s="87"/>
      <c r="AE543" s="87"/>
      <c r="AF543" s="87"/>
      <c r="AG543" s="93"/>
      <c r="AH543" s="87"/>
      <c r="AI543" s="87"/>
      <c r="AJ543" s="87"/>
      <c r="AK543" s="87"/>
      <c r="AL543" s="87"/>
      <c r="AM543" s="87"/>
      <c r="AN543" s="88"/>
      <c r="AO543" s="88"/>
      <c r="AP543" s="87"/>
      <c r="AQ543" s="88"/>
      <c r="AR543" s="87"/>
      <c r="AS543" s="87"/>
      <c r="AT543" s="87"/>
      <c r="AU543" s="87"/>
      <c r="AV543" s="87"/>
      <c r="AW543" s="87"/>
      <c r="AX543" s="87"/>
      <c r="AY543" s="87"/>
      <c r="AZ543" s="89"/>
      <c r="BA543" s="89"/>
      <c r="BB543" s="89"/>
      <c r="BC543" s="89"/>
      <c r="BD543" s="89"/>
      <c r="BE543" s="87"/>
      <c r="BF543" s="87"/>
      <c r="BG543" s="87"/>
      <c r="BH543" s="78"/>
      <c r="BI543" s="78"/>
      <c r="BJ543" s="78"/>
    </row>
    <row r="544" spans="1:62" s="80" customFormat="1" ht="15" customHeight="1" x14ac:dyDescent="0.25">
      <c r="A544" s="81"/>
      <c r="B544" s="161"/>
      <c r="C544" s="332"/>
      <c r="D544" s="329"/>
      <c r="E544" s="322"/>
      <c r="F544" s="322"/>
      <c r="G544" s="83"/>
      <c r="H544" s="83"/>
      <c r="I544" s="83"/>
      <c r="J544" s="83"/>
      <c r="K544" s="83"/>
      <c r="L544" s="83"/>
      <c r="M544" s="83"/>
      <c r="N544" s="83"/>
      <c r="O544" s="83"/>
      <c r="P544" s="83"/>
      <c r="Q544" s="83"/>
      <c r="R544" s="83"/>
      <c r="S544" s="83"/>
      <c r="T544" s="87"/>
      <c r="U544" s="87"/>
      <c r="V544" s="87"/>
      <c r="W544" s="87"/>
      <c r="X544" s="87"/>
      <c r="Y544" s="87"/>
      <c r="Z544" s="87"/>
      <c r="AA544" s="87"/>
      <c r="AB544" s="87"/>
      <c r="AC544" s="87"/>
      <c r="AD544" s="87"/>
      <c r="AE544" s="87"/>
      <c r="AF544" s="87"/>
      <c r="AG544" s="93"/>
      <c r="AH544" s="87"/>
      <c r="AI544" s="87"/>
      <c r="AJ544" s="87"/>
      <c r="AK544" s="87"/>
      <c r="AL544" s="87"/>
      <c r="AM544" s="87"/>
      <c r="AN544" s="88"/>
      <c r="AO544" s="88"/>
      <c r="AP544" s="87"/>
      <c r="AQ544" s="88"/>
      <c r="AR544" s="87"/>
      <c r="AS544" s="87"/>
      <c r="AT544" s="87"/>
      <c r="AU544" s="87"/>
      <c r="AV544" s="87"/>
      <c r="AW544" s="87"/>
      <c r="AX544" s="87"/>
      <c r="AY544" s="87"/>
      <c r="AZ544" s="89"/>
      <c r="BA544" s="89"/>
      <c r="BB544" s="89"/>
      <c r="BC544" s="89"/>
      <c r="BD544" s="89"/>
      <c r="BE544" s="87"/>
      <c r="BF544" s="87"/>
      <c r="BG544" s="87"/>
      <c r="BH544" s="78"/>
      <c r="BI544" s="78"/>
      <c r="BJ544" s="78"/>
    </row>
    <row r="545" spans="1:62" s="80" customFormat="1" ht="15" customHeight="1" x14ac:dyDescent="0.25">
      <c r="A545" s="81"/>
      <c r="B545" s="161"/>
      <c r="C545" s="332"/>
      <c r="D545" s="329"/>
      <c r="E545" s="322"/>
      <c r="F545" s="322"/>
      <c r="G545" s="83"/>
      <c r="H545" s="83"/>
      <c r="I545" s="83"/>
      <c r="J545" s="83"/>
      <c r="K545" s="83"/>
      <c r="L545" s="83"/>
      <c r="M545" s="83"/>
      <c r="N545" s="83"/>
      <c r="O545" s="83"/>
      <c r="P545" s="83"/>
      <c r="Q545" s="83"/>
      <c r="R545" s="83"/>
      <c r="S545" s="83"/>
      <c r="T545" s="87"/>
      <c r="U545" s="87"/>
      <c r="V545" s="87"/>
      <c r="W545" s="87"/>
      <c r="X545" s="87"/>
      <c r="Y545" s="87"/>
      <c r="Z545" s="87"/>
      <c r="AA545" s="87"/>
      <c r="AB545" s="87"/>
      <c r="AC545" s="87"/>
      <c r="AD545" s="87"/>
      <c r="AE545" s="87"/>
      <c r="AF545" s="87"/>
      <c r="AG545" s="93"/>
      <c r="AH545" s="87"/>
      <c r="AI545" s="87"/>
      <c r="AJ545" s="87"/>
      <c r="AK545" s="87"/>
      <c r="AL545" s="87"/>
      <c r="AM545" s="87"/>
      <c r="AN545" s="88"/>
      <c r="AO545" s="88"/>
      <c r="AP545" s="87"/>
      <c r="AQ545" s="88"/>
      <c r="AR545" s="87"/>
      <c r="AS545" s="87"/>
      <c r="AT545" s="87"/>
      <c r="AU545" s="87"/>
      <c r="AV545" s="87"/>
      <c r="AW545" s="87"/>
      <c r="AX545" s="87"/>
      <c r="AY545" s="87"/>
      <c r="AZ545" s="89"/>
      <c r="BA545" s="89"/>
      <c r="BB545" s="89"/>
      <c r="BC545" s="89"/>
      <c r="BD545" s="89"/>
      <c r="BE545" s="87"/>
      <c r="BF545" s="87"/>
      <c r="BG545" s="87"/>
      <c r="BH545" s="78"/>
      <c r="BI545" s="78"/>
      <c r="BJ545" s="78"/>
    </row>
    <row r="546" spans="1:62" s="80" customFormat="1" ht="15" customHeight="1" x14ac:dyDescent="0.25">
      <c r="A546" s="81"/>
      <c r="B546" s="161"/>
      <c r="C546" s="332"/>
      <c r="D546" s="329"/>
      <c r="E546" s="322"/>
      <c r="F546" s="322"/>
      <c r="G546" s="83"/>
      <c r="H546" s="83"/>
      <c r="I546" s="83"/>
      <c r="J546" s="83"/>
      <c r="K546" s="83"/>
      <c r="L546" s="83"/>
      <c r="M546" s="83"/>
      <c r="N546" s="83"/>
      <c r="O546" s="83"/>
      <c r="P546" s="83"/>
      <c r="Q546" s="83"/>
      <c r="R546" s="83"/>
      <c r="S546" s="83"/>
      <c r="T546" s="87"/>
      <c r="U546" s="87"/>
      <c r="V546" s="87"/>
      <c r="W546" s="87"/>
      <c r="X546" s="87"/>
      <c r="Y546" s="87"/>
      <c r="Z546" s="87"/>
      <c r="AA546" s="87"/>
      <c r="AB546" s="87"/>
      <c r="AC546" s="87"/>
      <c r="AD546" s="87"/>
      <c r="AE546" s="87"/>
      <c r="AF546" s="87"/>
      <c r="AG546" s="93"/>
      <c r="AH546" s="87"/>
      <c r="AI546" s="87"/>
      <c r="AJ546" s="87"/>
      <c r="AK546" s="87"/>
      <c r="AL546" s="87"/>
      <c r="AM546" s="87"/>
      <c r="AN546" s="88"/>
      <c r="AO546" s="88"/>
      <c r="AP546" s="87"/>
      <c r="AQ546" s="88"/>
      <c r="AR546" s="87"/>
      <c r="AS546" s="87"/>
      <c r="AT546" s="87"/>
      <c r="AU546" s="87"/>
      <c r="AV546" s="87"/>
      <c r="AW546" s="87"/>
      <c r="AX546" s="87"/>
      <c r="AY546" s="87"/>
      <c r="AZ546" s="89"/>
      <c r="BA546" s="89"/>
      <c r="BB546" s="89"/>
      <c r="BC546" s="89"/>
      <c r="BD546" s="89"/>
      <c r="BE546" s="87"/>
      <c r="BF546" s="87"/>
      <c r="BG546" s="87"/>
      <c r="BH546" s="78"/>
      <c r="BI546" s="78"/>
      <c r="BJ546" s="78"/>
    </row>
    <row r="547" spans="1:62" s="80" customFormat="1" ht="15" customHeight="1" x14ac:dyDescent="0.25">
      <c r="A547" s="81"/>
      <c r="B547" s="161"/>
      <c r="C547" s="332"/>
      <c r="D547" s="329"/>
      <c r="E547" s="322"/>
      <c r="F547" s="322"/>
      <c r="G547" s="83"/>
      <c r="H547" s="83"/>
      <c r="I547" s="83"/>
      <c r="J547" s="83"/>
      <c r="K547" s="83"/>
      <c r="L547" s="83"/>
      <c r="M547" s="83"/>
      <c r="N547" s="83"/>
      <c r="O547" s="83"/>
      <c r="P547" s="83"/>
      <c r="Q547" s="83"/>
      <c r="R547" s="83"/>
      <c r="S547" s="83"/>
      <c r="T547" s="87"/>
      <c r="U547" s="87"/>
      <c r="V547" s="87"/>
      <c r="W547" s="87"/>
      <c r="X547" s="87"/>
      <c r="Y547" s="87"/>
      <c r="Z547" s="87"/>
      <c r="AA547" s="87"/>
      <c r="AB547" s="87"/>
      <c r="AC547" s="87"/>
      <c r="AD547" s="87"/>
      <c r="AE547" s="87"/>
      <c r="AF547" s="87"/>
      <c r="AG547" s="93"/>
      <c r="AH547" s="87"/>
      <c r="AI547" s="87"/>
      <c r="AJ547" s="87"/>
      <c r="AK547" s="87"/>
      <c r="AL547" s="87"/>
      <c r="AM547" s="87"/>
      <c r="AN547" s="88"/>
      <c r="AO547" s="88"/>
      <c r="AP547" s="87"/>
      <c r="AQ547" s="88"/>
      <c r="AR547" s="87"/>
      <c r="AS547" s="87"/>
      <c r="AT547" s="87"/>
      <c r="AU547" s="87"/>
      <c r="AV547" s="87"/>
      <c r="AW547" s="87"/>
      <c r="AX547" s="87"/>
      <c r="AY547" s="87"/>
      <c r="AZ547" s="89"/>
      <c r="BA547" s="89"/>
      <c r="BB547" s="89"/>
      <c r="BC547" s="89"/>
      <c r="BD547" s="89"/>
      <c r="BE547" s="87"/>
      <c r="BF547" s="87"/>
      <c r="BG547" s="87"/>
      <c r="BH547" s="78"/>
      <c r="BI547" s="78"/>
      <c r="BJ547" s="78"/>
    </row>
    <row r="548" spans="1:62" s="80" customFormat="1" ht="15" customHeight="1" x14ac:dyDescent="0.25">
      <c r="A548" s="81"/>
      <c r="B548" s="161"/>
      <c r="C548" s="332"/>
      <c r="D548" s="329"/>
      <c r="E548" s="322"/>
      <c r="F548" s="322"/>
      <c r="G548" s="83"/>
      <c r="H548" s="83"/>
      <c r="I548" s="83"/>
      <c r="J548" s="83"/>
      <c r="K548" s="83"/>
      <c r="L548" s="83"/>
      <c r="M548" s="83"/>
      <c r="N548" s="83"/>
      <c r="O548" s="83"/>
      <c r="P548" s="83"/>
      <c r="Q548" s="83"/>
      <c r="R548" s="83"/>
      <c r="S548" s="83"/>
      <c r="T548" s="87"/>
      <c r="U548" s="87"/>
      <c r="V548" s="87"/>
      <c r="W548" s="87"/>
      <c r="X548" s="87"/>
      <c r="Y548" s="87"/>
      <c r="Z548" s="87"/>
      <c r="AA548" s="87"/>
      <c r="AB548" s="87"/>
      <c r="AC548" s="87"/>
      <c r="AD548" s="87"/>
      <c r="AE548" s="87"/>
      <c r="AF548" s="87"/>
      <c r="AG548" s="93"/>
      <c r="AH548" s="87"/>
      <c r="AI548" s="87"/>
      <c r="AJ548" s="87"/>
      <c r="AK548" s="87"/>
      <c r="AL548" s="87"/>
      <c r="AM548" s="87"/>
      <c r="AN548" s="88"/>
      <c r="AO548" s="88"/>
      <c r="AP548" s="87"/>
      <c r="AQ548" s="88"/>
      <c r="AR548" s="87"/>
      <c r="AS548" s="87"/>
      <c r="AT548" s="87"/>
      <c r="AU548" s="87"/>
      <c r="AV548" s="87"/>
      <c r="AW548" s="87"/>
      <c r="AX548" s="87"/>
      <c r="AY548" s="87"/>
      <c r="AZ548" s="89"/>
      <c r="BA548" s="89"/>
      <c r="BB548" s="89"/>
      <c r="BC548" s="89"/>
      <c r="BD548" s="89"/>
      <c r="BE548" s="87"/>
      <c r="BF548" s="87"/>
      <c r="BG548" s="87"/>
      <c r="BH548" s="78"/>
      <c r="BI548" s="78"/>
      <c r="BJ548" s="78"/>
    </row>
    <row r="549" spans="1:62" s="80" customFormat="1" ht="15" customHeight="1" x14ac:dyDescent="0.25">
      <c r="A549" s="81"/>
      <c r="B549" s="161"/>
      <c r="C549" s="332"/>
      <c r="D549" s="329"/>
      <c r="E549" s="322"/>
      <c r="F549" s="322"/>
      <c r="G549" s="83"/>
      <c r="H549" s="83"/>
      <c r="I549" s="83"/>
      <c r="J549" s="83"/>
      <c r="K549" s="83"/>
      <c r="L549" s="83"/>
      <c r="M549" s="83"/>
      <c r="N549" s="83"/>
      <c r="O549" s="83"/>
      <c r="P549" s="83"/>
      <c r="Q549" s="83"/>
      <c r="R549" s="83"/>
      <c r="S549" s="83"/>
      <c r="T549" s="87"/>
      <c r="U549" s="87"/>
      <c r="V549" s="87"/>
      <c r="W549" s="87"/>
      <c r="X549" s="87"/>
      <c r="Y549" s="87"/>
      <c r="Z549" s="87"/>
      <c r="AA549" s="87"/>
      <c r="AB549" s="87"/>
      <c r="AC549" s="87"/>
      <c r="AD549" s="87"/>
      <c r="AE549" s="87"/>
      <c r="AF549" s="87"/>
      <c r="AG549" s="93"/>
      <c r="AH549" s="87"/>
      <c r="AI549" s="87"/>
      <c r="AJ549" s="87"/>
      <c r="AK549" s="87"/>
      <c r="AL549" s="87"/>
      <c r="AM549" s="87"/>
      <c r="AN549" s="88"/>
      <c r="AO549" s="88"/>
      <c r="AP549" s="87"/>
      <c r="AQ549" s="88"/>
      <c r="AR549" s="87"/>
      <c r="AS549" s="87"/>
      <c r="AT549" s="87"/>
      <c r="AU549" s="87"/>
      <c r="AV549" s="87"/>
      <c r="AW549" s="87"/>
      <c r="AX549" s="87"/>
      <c r="AY549" s="87"/>
      <c r="AZ549" s="89"/>
      <c r="BA549" s="89"/>
      <c r="BB549" s="89"/>
      <c r="BC549" s="89"/>
      <c r="BD549" s="89"/>
      <c r="BE549" s="87"/>
      <c r="BF549" s="87"/>
      <c r="BG549" s="87"/>
      <c r="BH549" s="78"/>
      <c r="BI549" s="78"/>
      <c r="BJ549" s="78"/>
    </row>
    <row r="550" spans="1:62" s="80" customFormat="1" ht="15" customHeight="1" x14ac:dyDescent="0.25">
      <c r="A550" s="81"/>
      <c r="B550" s="161"/>
      <c r="C550" s="332"/>
      <c r="D550" s="329"/>
      <c r="E550" s="322"/>
      <c r="F550" s="322"/>
      <c r="G550" s="83"/>
      <c r="H550" s="83"/>
      <c r="I550" s="83"/>
      <c r="J550" s="83"/>
      <c r="K550" s="83"/>
      <c r="L550" s="83"/>
      <c r="M550" s="83"/>
      <c r="N550" s="83"/>
      <c r="O550" s="83"/>
      <c r="P550" s="83"/>
      <c r="Q550" s="83"/>
      <c r="R550" s="83"/>
      <c r="S550" s="83"/>
      <c r="T550" s="87"/>
      <c r="U550" s="87"/>
      <c r="V550" s="87"/>
      <c r="W550" s="87"/>
      <c r="X550" s="87"/>
      <c r="Y550" s="87"/>
      <c r="Z550" s="87"/>
      <c r="AA550" s="87"/>
      <c r="AB550" s="87"/>
      <c r="AC550" s="87"/>
      <c r="AD550" s="87"/>
      <c r="AE550" s="87"/>
      <c r="AF550" s="87"/>
      <c r="AG550" s="93"/>
      <c r="AH550" s="87"/>
      <c r="AI550" s="87"/>
      <c r="AJ550" s="87"/>
      <c r="AK550" s="87"/>
      <c r="AL550" s="87"/>
      <c r="AM550" s="87"/>
      <c r="AN550" s="88"/>
      <c r="AO550" s="88"/>
      <c r="AP550" s="87"/>
      <c r="AQ550" s="88"/>
      <c r="AR550" s="87"/>
      <c r="AS550" s="87"/>
      <c r="AT550" s="87"/>
      <c r="AU550" s="87"/>
      <c r="AV550" s="87"/>
      <c r="AW550" s="87"/>
      <c r="AX550" s="87"/>
      <c r="AY550" s="87"/>
      <c r="AZ550" s="89"/>
      <c r="BA550" s="89"/>
      <c r="BB550" s="89"/>
      <c r="BC550" s="89"/>
      <c r="BD550" s="89"/>
      <c r="BE550" s="87"/>
      <c r="BF550" s="87"/>
      <c r="BG550" s="87"/>
      <c r="BH550" s="78"/>
      <c r="BI550" s="78"/>
      <c r="BJ550" s="78"/>
    </row>
    <row r="551" spans="1:62" s="80" customFormat="1" ht="15" customHeight="1" x14ac:dyDescent="0.25">
      <c r="A551" s="81"/>
      <c r="B551" s="161"/>
      <c r="C551" s="332"/>
      <c r="D551" s="329"/>
      <c r="E551" s="322"/>
      <c r="F551" s="322"/>
      <c r="G551" s="83"/>
      <c r="H551" s="83"/>
      <c r="I551" s="83"/>
      <c r="J551" s="83"/>
      <c r="K551" s="83"/>
      <c r="L551" s="83"/>
      <c r="M551" s="83"/>
      <c r="N551" s="83"/>
      <c r="O551" s="83"/>
      <c r="P551" s="83"/>
      <c r="Q551" s="83"/>
      <c r="R551" s="83"/>
      <c r="S551" s="83"/>
      <c r="T551" s="87"/>
      <c r="U551" s="87"/>
      <c r="V551" s="87"/>
      <c r="W551" s="87"/>
      <c r="X551" s="87"/>
      <c r="Y551" s="87"/>
      <c r="Z551" s="87"/>
      <c r="AA551" s="87"/>
      <c r="AB551" s="87"/>
      <c r="AC551" s="87"/>
      <c r="AD551" s="87"/>
      <c r="AE551" s="87"/>
      <c r="AF551" s="87"/>
      <c r="AG551" s="93"/>
      <c r="AH551" s="87"/>
      <c r="AI551" s="87"/>
      <c r="AJ551" s="87"/>
      <c r="AK551" s="87"/>
      <c r="AL551" s="87"/>
      <c r="AM551" s="87"/>
      <c r="AN551" s="88"/>
      <c r="AO551" s="88"/>
      <c r="AP551" s="87"/>
      <c r="AQ551" s="88"/>
      <c r="AR551" s="87"/>
      <c r="AS551" s="87"/>
      <c r="AT551" s="87"/>
      <c r="AU551" s="87"/>
      <c r="AV551" s="87"/>
      <c r="AW551" s="87"/>
      <c r="AX551" s="87"/>
      <c r="AY551" s="87"/>
      <c r="AZ551" s="89"/>
      <c r="BA551" s="89"/>
      <c r="BB551" s="89"/>
      <c r="BC551" s="89"/>
      <c r="BD551" s="89"/>
      <c r="BE551" s="87"/>
      <c r="BF551" s="87"/>
      <c r="BG551" s="87"/>
      <c r="BH551" s="78"/>
      <c r="BI551" s="78"/>
      <c r="BJ551" s="78"/>
    </row>
    <row r="552" spans="1:62" s="80" customFormat="1" ht="15" customHeight="1" x14ac:dyDescent="0.25">
      <c r="A552" s="81"/>
      <c r="B552" s="161"/>
      <c r="C552" s="332"/>
      <c r="D552" s="329"/>
      <c r="E552" s="322"/>
      <c r="F552" s="322"/>
      <c r="G552" s="83"/>
      <c r="H552" s="83"/>
      <c r="I552" s="83"/>
      <c r="J552" s="83"/>
      <c r="K552" s="83"/>
      <c r="L552" s="83"/>
      <c r="M552" s="83"/>
      <c r="N552" s="83"/>
      <c r="O552" s="83"/>
      <c r="P552" s="83"/>
      <c r="Q552" s="83"/>
      <c r="R552" s="83"/>
      <c r="S552" s="83"/>
      <c r="T552" s="87"/>
      <c r="U552" s="87"/>
      <c r="V552" s="87"/>
      <c r="W552" s="87"/>
      <c r="X552" s="87"/>
      <c r="Y552" s="87"/>
      <c r="Z552" s="87"/>
      <c r="AA552" s="87"/>
      <c r="AB552" s="87"/>
      <c r="AC552" s="87"/>
      <c r="AD552" s="87"/>
      <c r="AE552" s="87"/>
      <c r="AF552" s="87"/>
      <c r="AG552" s="93"/>
      <c r="AH552" s="87"/>
      <c r="AI552" s="87"/>
      <c r="AJ552" s="87"/>
      <c r="AK552" s="87"/>
      <c r="AL552" s="87"/>
      <c r="AM552" s="87"/>
      <c r="AN552" s="88"/>
      <c r="AO552" s="88"/>
      <c r="AP552" s="87"/>
      <c r="AQ552" s="88"/>
      <c r="AR552" s="87"/>
      <c r="AS552" s="87"/>
      <c r="AT552" s="87"/>
      <c r="AU552" s="87"/>
      <c r="AV552" s="87"/>
      <c r="AW552" s="87"/>
      <c r="AX552" s="87"/>
      <c r="AY552" s="87"/>
      <c r="AZ552" s="89"/>
      <c r="BA552" s="89"/>
      <c r="BB552" s="89"/>
      <c r="BC552" s="89"/>
      <c r="BD552" s="89"/>
      <c r="BE552" s="87"/>
      <c r="BF552" s="87"/>
      <c r="BG552" s="87"/>
      <c r="BH552" s="78"/>
      <c r="BI552" s="78"/>
      <c r="BJ552" s="78"/>
    </row>
    <row r="553" spans="1:62" s="80" customFormat="1" ht="15" customHeight="1" x14ac:dyDescent="0.25">
      <c r="A553" s="81"/>
      <c r="B553" s="161"/>
      <c r="C553" s="332"/>
      <c r="D553" s="329"/>
      <c r="E553" s="322"/>
      <c r="F553" s="322"/>
      <c r="G553" s="83"/>
      <c r="H553" s="83"/>
      <c r="I553" s="83"/>
      <c r="J553" s="83"/>
      <c r="K553" s="83"/>
      <c r="L553" s="83"/>
      <c r="M553" s="83"/>
      <c r="N553" s="83"/>
      <c r="O553" s="83"/>
      <c r="P553" s="83"/>
      <c r="Q553" s="83"/>
      <c r="R553" s="83"/>
      <c r="S553" s="83"/>
      <c r="T553" s="87"/>
      <c r="U553" s="87"/>
      <c r="V553" s="87"/>
      <c r="W553" s="87"/>
      <c r="X553" s="87"/>
      <c r="Y553" s="87"/>
      <c r="Z553" s="87"/>
      <c r="AA553" s="87"/>
      <c r="AB553" s="87"/>
      <c r="AC553" s="87"/>
      <c r="AD553" s="87"/>
      <c r="AE553" s="87"/>
      <c r="AF553" s="87"/>
      <c r="AG553" s="93"/>
      <c r="AH553" s="87"/>
      <c r="AI553" s="87"/>
      <c r="AJ553" s="87"/>
      <c r="AK553" s="87"/>
      <c r="AL553" s="87"/>
      <c r="AM553" s="87"/>
      <c r="AN553" s="88"/>
      <c r="AO553" s="88"/>
      <c r="AP553" s="87"/>
      <c r="AQ553" s="88"/>
      <c r="AR553" s="87"/>
      <c r="AS553" s="87"/>
      <c r="AT553" s="87"/>
      <c r="AU553" s="87"/>
      <c r="AV553" s="87"/>
      <c r="AW553" s="87"/>
      <c r="AX553" s="87"/>
      <c r="AY553" s="87"/>
      <c r="AZ553" s="89"/>
      <c r="BA553" s="89"/>
      <c r="BB553" s="89"/>
      <c r="BC553" s="89"/>
      <c r="BD553" s="89"/>
      <c r="BE553" s="87"/>
      <c r="BF553" s="87"/>
      <c r="BG553" s="87"/>
      <c r="BH553" s="78"/>
      <c r="BI553" s="78"/>
      <c r="BJ553" s="78"/>
    </row>
    <row r="554" spans="1:62" s="80" customFormat="1" ht="15" customHeight="1" x14ac:dyDescent="0.25">
      <c r="A554" s="81"/>
      <c r="B554" s="161"/>
      <c r="C554" s="332"/>
      <c r="D554" s="329"/>
      <c r="E554" s="322"/>
      <c r="F554" s="322"/>
      <c r="G554" s="83"/>
      <c r="H554" s="83"/>
      <c r="I554" s="83"/>
      <c r="J554" s="83"/>
      <c r="K554" s="83"/>
      <c r="L554" s="83"/>
      <c r="M554" s="83"/>
      <c r="N554" s="83"/>
      <c r="O554" s="83"/>
      <c r="P554" s="83"/>
      <c r="Q554" s="83"/>
      <c r="R554" s="83"/>
      <c r="S554" s="83"/>
      <c r="T554" s="87"/>
      <c r="U554" s="87"/>
      <c r="V554" s="87"/>
      <c r="W554" s="87"/>
      <c r="X554" s="87"/>
      <c r="Y554" s="87"/>
      <c r="Z554" s="87"/>
      <c r="AA554" s="87"/>
      <c r="AB554" s="87"/>
      <c r="AC554" s="87"/>
      <c r="AD554" s="87"/>
      <c r="AE554" s="87"/>
      <c r="AF554" s="87"/>
      <c r="AG554" s="93"/>
      <c r="AH554" s="87"/>
      <c r="AI554" s="87"/>
      <c r="AJ554" s="87"/>
      <c r="AK554" s="87"/>
      <c r="AL554" s="87"/>
      <c r="AM554" s="87"/>
      <c r="AN554" s="88"/>
      <c r="AO554" s="88"/>
      <c r="AP554" s="87"/>
      <c r="AQ554" s="88"/>
      <c r="AR554" s="87"/>
      <c r="AS554" s="87"/>
      <c r="AT554" s="87"/>
      <c r="AU554" s="87"/>
      <c r="AV554" s="87"/>
      <c r="AW554" s="87"/>
      <c r="AX554" s="87"/>
      <c r="AY554" s="87"/>
      <c r="AZ554" s="89"/>
      <c r="BA554" s="89"/>
      <c r="BB554" s="89"/>
      <c r="BC554" s="89"/>
      <c r="BD554" s="89"/>
      <c r="BE554" s="87"/>
      <c r="BF554" s="87"/>
      <c r="BG554" s="87"/>
      <c r="BH554" s="78"/>
      <c r="BI554" s="78"/>
      <c r="BJ554" s="78"/>
    </row>
    <row r="555" spans="1:62" s="80" customFormat="1" ht="15" customHeight="1" x14ac:dyDescent="0.25">
      <c r="A555" s="81"/>
      <c r="B555" s="161"/>
      <c r="C555" s="332"/>
      <c r="D555" s="329"/>
      <c r="E555" s="322"/>
      <c r="F555" s="322"/>
      <c r="G555" s="83"/>
      <c r="H555" s="83"/>
      <c r="I555" s="83"/>
      <c r="J555" s="83"/>
      <c r="K555" s="83"/>
      <c r="L555" s="83"/>
      <c r="M555" s="83"/>
      <c r="N555" s="83"/>
      <c r="O555" s="83"/>
      <c r="P555" s="83"/>
      <c r="Q555" s="83"/>
      <c r="R555" s="83"/>
      <c r="S555" s="83"/>
      <c r="T555" s="87"/>
      <c r="U555" s="87"/>
      <c r="V555" s="87"/>
      <c r="W555" s="87"/>
      <c r="X555" s="87"/>
      <c r="Y555" s="87"/>
      <c r="Z555" s="87"/>
      <c r="AA555" s="87"/>
      <c r="AB555" s="87"/>
      <c r="AC555" s="87"/>
      <c r="AD555" s="87"/>
      <c r="AE555" s="87"/>
      <c r="AF555" s="87"/>
      <c r="AG555" s="93"/>
      <c r="AH555" s="87"/>
      <c r="AI555" s="87"/>
      <c r="AJ555" s="87"/>
      <c r="AK555" s="87"/>
      <c r="AL555" s="87"/>
      <c r="AM555" s="87"/>
      <c r="AN555" s="88"/>
      <c r="AO555" s="88"/>
      <c r="AP555" s="87"/>
      <c r="AQ555" s="88"/>
      <c r="AR555" s="87"/>
      <c r="AS555" s="87"/>
      <c r="AT555" s="87"/>
      <c r="AU555" s="87"/>
      <c r="AV555" s="87"/>
      <c r="AW555" s="87"/>
      <c r="AX555" s="87"/>
      <c r="AY555" s="87"/>
      <c r="AZ555" s="89"/>
      <c r="BA555" s="89"/>
      <c r="BB555" s="89"/>
      <c r="BC555" s="89"/>
      <c r="BD555" s="89"/>
      <c r="BE555" s="87"/>
      <c r="BF555" s="87"/>
      <c r="BG555" s="87"/>
      <c r="BH555" s="78"/>
      <c r="BI555" s="78"/>
      <c r="BJ555" s="78"/>
    </row>
    <row r="556" spans="1:62" s="80" customFormat="1" ht="15" customHeight="1" x14ac:dyDescent="0.25">
      <c r="A556" s="81"/>
      <c r="B556" s="161"/>
      <c r="C556" s="332"/>
      <c r="D556" s="329"/>
      <c r="E556" s="322"/>
      <c r="F556" s="322"/>
      <c r="G556" s="83"/>
      <c r="H556" s="83"/>
      <c r="I556" s="83"/>
      <c r="J556" s="83"/>
      <c r="K556" s="83"/>
      <c r="L556" s="83"/>
      <c r="M556" s="83"/>
      <c r="N556" s="83"/>
      <c r="O556" s="83"/>
      <c r="P556" s="83"/>
      <c r="Q556" s="83"/>
      <c r="R556" s="83"/>
      <c r="S556" s="83"/>
      <c r="T556" s="87"/>
      <c r="U556" s="87"/>
      <c r="V556" s="87"/>
      <c r="W556" s="87"/>
      <c r="X556" s="87"/>
      <c r="Y556" s="87"/>
      <c r="Z556" s="87"/>
      <c r="AA556" s="87"/>
      <c r="AB556" s="87"/>
      <c r="AC556" s="87"/>
      <c r="AD556" s="87"/>
      <c r="AE556" s="87"/>
      <c r="AF556" s="87"/>
      <c r="AG556" s="93"/>
      <c r="AH556" s="87"/>
      <c r="AI556" s="87"/>
      <c r="AJ556" s="87"/>
      <c r="AK556" s="87"/>
      <c r="AL556" s="87"/>
      <c r="AM556" s="87"/>
      <c r="AN556" s="88"/>
      <c r="AO556" s="88"/>
      <c r="AP556" s="87"/>
      <c r="AQ556" s="88"/>
      <c r="AR556" s="87"/>
      <c r="AS556" s="87"/>
      <c r="AT556" s="87"/>
      <c r="AU556" s="87"/>
      <c r="AV556" s="87"/>
      <c r="AW556" s="87"/>
      <c r="AX556" s="87"/>
      <c r="AY556" s="87"/>
      <c r="AZ556" s="89"/>
      <c r="BA556" s="89"/>
      <c r="BB556" s="89"/>
      <c r="BC556" s="89"/>
      <c r="BD556" s="89"/>
      <c r="BE556" s="87"/>
      <c r="BF556" s="87"/>
      <c r="BG556" s="87"/>
      <c r="BH556" s="78"/>
      <c r="BI556" s="78"/>
      <c r="BJ556" s="78"/>
    </row>
    <row r="557" spans="1:62" s="80" customFormat="1" ht="15" customHeight="1" x14ac:dyDescent="0.25">
      <c r="A557" s="81"/>
      <c r="B557" s="161"/>
      <c r="C557" s="332"/>
      <c r="D557" s="329"/>
      <c r="E557" s="322"/>
      <c r="F557" s="322"/>
      <c r="G557" s="83"/>
      <c r="H557" s="83"/>
      <c r="I557" s="83"/>
      <c r="J557" s="83"/>
      <c r="K557" s="83"/>
      <c r="L557" s="83"/>
      <c r="M557" s="83"/>
      <c r="N557" s="83"/>
      <c r="O557" s="83"/>
      <c r="P557" s="83"/>
      <c r="Q557" s="83"/>
      <c r="R557" s="83"/>
      <c r="S557" s="83"/>
      <c r="T557" s="87"/>
      <c r="U557" s="87"/>
      <c r="V557" s="87"/>
      <c r="W557" s="87"/>
      <c r="X557" s="87"/>
      <c r="Y557" s="87"/>
      <c r="Z557" s="87"/>
      <c r="AA557" s="87"/>
      <c r="AB557" s="87"/>
      <c r="AC557" s="87"/>
      <c r="AD557" s="87"/>
      <c r="AE557" s="87"/>
      <c r="AF557" s="87"/>
      <c r="AG557" s="93"/>
      <c r="AH557" s="87"/>
      <c r="AI557" s="87"/>
      <c r="AJ557" s="87"/>
      <c r="AK557" s="87"/>
      <c r="AL557" s="87"/>
      <c r="AM557" s="87"/>
      <c r="AN557" s="88"/>
      <c r="AO557" s="88"/>
      <c r="AP557" s="87"/>
      <c r="AQ557" s="88"/>
      <c r="AR557" s="87"/>
      <c r="AS557" s="87"/>
      <c r="AT557" s="87"/>
      <c r="AU557" s="87"/>
      <c r="AV557" s="87"/>
      <c r="AW557" s="87"/>
      <c r="AX557" s="87"/>
      <c r="AY557" s="87"/>
      <c r="AZ557" s="89"/>
      <c r="BA557" s="89"/>
      <c r="BB557" s="89"/>
      <c r="BC557" s="89"/>
      <c r="BD557" s="89"/>
      <c r="BE557" s="87"/>
      <c r="BF557" s="87"/>
      <c r="BG557" s="87"/>
      <c r="BH557" s="78"/>
      <c r="BI557" s="78"/>
      <c r="BJ557" s="78"/>
    </row>
    <row r="558" spans="1:62" s="80" customFormat="1" ht="15" customHeight="1" x14ac:dyDescent="0.25">
      <c r="A558" s="81"/>
      <c r="B558" s="161"/>
      <c r="C558" s="332"/>
      <c r="D558" s="329"/>
      <c r="E558" s="322"/>
      <c r="F558" s="322"/>
      <c r="G558" s="83"/>
      <c r="H558" s="83"/>
      <c r="I558" s="83"/>
      <c r="J558" s="83"/>
      <c r="K558" s="83"/>
      <c r="L558" s="83"/>
      <c r="M558" s="83"/>
      <c r="N558" s="83"/>
      <c r="O558" s="83"/>
      <c r="P558" s="83"/>
      <c r="Q558" s="83"/>
      <c r="R558" s="83"/>
      <c r="S558" s="83"/>
      <c r="T558" s="87"/>
      <c r="U558" s="87"/>
      <c r="V558" s="87"/>
      <c r="W558" s="87"/>
      <c r="X558" s="87"/>
      <c r="Y558" s="87"/>
      <c r="Z558" s="87"/>
      <c r="AA558" s="87"/>
      <c r="AB558" s="87"/>
      <c r="AC558" s="87"/>
      <c r="AD558" s="87"/>
      <c r="AE558" s="87"/>
      <c r="AF558" s="87"/>
      <c r="AG558" s="93"/>
      <c r="AH558" s="87"/>
      <c r="AI558" s="87"/>
      <c r="AJ558" s="87"/>
      <c r="AK558" s="87"/>
      <c r="AL558" s="87"/>
      <c r="AM558" s="87"/>
      <c r="AN558" s="88"/>
      <c r="AO558" s="88"/>
      <c r="AP558" s="87"/>
      <c r="AQ558" s="88"/>
      <c r="AR558" s="87"/>
      <c r="AS558" s="87"/>
      <c r="AT558" s="87"/>
      <c r="AU558" s="87"/>
      <c r="AV558" s="87"/>
      <c r="AW558" s="87"/>
      <c r="AX558" s="87"/>
      <c r="AY558" s="87"/>
      <c r="AZ558" s="89"/>
      <c r="BA558" s="89"/>
      <c r="BB558" s="89"/>
      <c r="BC558" s="89"/>
      <c r="BD558" s="89"/>
      <c r="BE558" s="87"/>
      <c r="BF558" s="87"/>
      <c r="BG558" s="87"/>
      <c r="BH558" s="78"/>
      <c r="BI558" s="78"/>
      <c r="BJ558" s="78"/>
    </row>
    <row r="559" spans="1:62" s="80" customFormat="1" ht="15" customHeight="1" x14ac:dyDescent="0.25">
      <c r="A559" s="81"/>
      <c r="B559" s="161"/>
      <c r="C559" s="332"/>
      <c r="D559" s="329"/>
      <c r="E559" s="322"/>
      <c r="F559" s="322"/>
      <c r="G559" s="83"/>
      <c r="H559" s="83"/>
      <c r="I559" s="83"/>
      <c r="J559" s="83"/>
      <c r="K559" s="83"/>
      <c r="L559" s="83"/>
      <c r="M559" s="83"/>
      <c r="N559" s="83"/>
      <c r="O559" s="83"/>
      <c r="P559" s="83"/>
      <c r="Q559" s="83"/>
      <c r="R559" s="83"/>
      <c r="S559" s="83"/>
      <c r="T559" s="87"/>
      <c r="U559" s="87"/>
      <c r="V559" s="87"/>
      <c r="W559" s="87"/>
      <c r="X559" s="87"/>
      <c r="Y559" s="87"/>
      <c r="Z559" s="87"/>
      <c r="AA559" s="87"/>
      <c r="AB559" s="87"/>
      <c r="AC559" s="87"/>
      <c r="AD559" s="87"/>
      <c r="AE559" s="87"/>
      <c r="AF559" s="87"/>
      <c r="AG559" s="93"/>
      <c r="AH559" s="87"/>
      <c r="AI559" s="87"/>
      <c r="AJ559" s="87"/>
      <c r="AK559" s="87"/>
      <c r="AL559" s="87"/>
      <c r="AM559" s="87"/>
      <c r="AN559" s="88"/>
      <c r="AO559" s="88"/>
      <c r="AP559" s="87"/>
      <c r="AQ559" s="88"/>
      <c r="AR559" s="87"/>
      <c r="AS559" s="87"/>
      <c r="AT559" s="87"/>
      <c r="AU559" s="87"/>
      <c r="AV559" s="87"/>
      <c r="AW559" s="87"/>
      <c r="AX559" s="87"/>
      <c r="AY559" s="87"/>
      <c r="AZ559" s="89"/>
      <c r="BA559" s="89"/>
      <c r="BB559" s="89"/>
      <c r="BC559" s="89"/>
      <c r="BD559" s="89"/>
      <c r="BE559" s="87"/>
      <c r="BF559" s="87"/>
      <c r="BG559" s="87"/>
      <c r="BH559" s="78"/>
      <c r="BI559" s="78"/>
      <c r="BJ559" s="78"/>
    </row>
    <row r="560" spans="1:62" s="80" customFormat="1" ht="15" customHeight="1" x14ac:dyDescent="0.25">
      <c r="A560" s="81"/>
      <c r="B560" s="161"/>
      <c r="C560" s="332"/>
      <c r="D560" s="329"/>
      <c r="E560" s="322"/>
      <c r="F560" s="322"/>
      <c r="G560" s="83"/>
      <c r="H560" s="83"/>
      <c r="I560" s="83"/>
      <c r="J560" s="83"/>
      <c r="K560" s="83"/>
      <c r="L560" s="83"/>
      <c r="M560" s="83"/>
      <c r="N560" s="83"/>
      <c r="O560" s="83"/>
      <c r="P560" s="83"/>
      <c r="Q560" s="83"/>
      <c r="R560" s="83"/>
      <c r="S560" s="83"/>
      <c r="T560" s="87"/>
      <c r="U560" s="87"/>
      <c r="V560" s="87"/>
      <c r="W560" s="87"/>
      <c r="X560" s="87"/>
      <c r="Y560" s="87"/>
      <c r="Z560" s="87"/>
      <c r="AA560" s="87"/>
      <c r="AB560" s="87"/>
      <c r="AC560" s="87"/>
      <c r="AD560" s="87"/>
      <c r="AE560" s="87"/>
      <c r="AF560" s="87"/>
      <c r="AG560" s="93"/>
      <c r="AH560" s="87"/>
      <c r="AI560" s="87"/>
      <c r="AJ560" s="87"/>
      <c r="AK560" s="87"/>
      <c r="AL560" s="87"/>
      <c r="AM560" s="87"/>
      <c r="AN560" s="88"/>
      <c r="AO560" s="88"/>
      <c r="AP560" s="87"/>
      <c r="AQ560" s="88"/>
      <c r="AR560" s="87"/>
      <c r="AS560" s="87"/>
      <c r="AT560" s="87"/>
      <c r="AU560" s="87"/>
      <c r="AV560" s="87"/>
      <c r="AW560" s="87"/>
      <c r="AX560" s="87"/>
      <c r="AY560" s="87"/>
      <c r="AZ560" s="89"/>
      <c r="BA560" s="89"/>
      <c r="BB560" s="89"/>
      <c r="BC560" s="89"/>
      <c r="BD560" s="89"/>
      <c r="BE560" s="87"/>
      <c r="BF560" s="87"/>
      <c r="BG560" s="87"/>
      <c r="BH560" s="78"/>
      <c r="BI560" s="78"/>
      <c r="BJ560" s="78"/>
    </row>
    <row r="561" spans="1:62" s="80" customFormat="1" ht="15" customHeight="1" x14ac:dyDescent="0.25">
      <c r="A561" s="81"/>
      <c r="B561" s="161"/>
      <c r="C561" s="332"/>
      <c r="D561" s="329"/>
      <c r="E561" s="322"/>
      <c r="F561" s="322"/>
      <c r="G561" s="83"/>
      <c r="H561" s="83"/>
      <c r="I561" s="83"/>
      <c r="J561" s="83"/>
      <c r="K561" s="83"/>
      <c r="L561" s="83"/>
      <c r="M561" s="83"/>
      <c r="N561" s="83"/>
      <c r="O561" s="83"/>
      <c r="P561" s="83"/>
      <c r="Q561" s="83"/>
      <c r="R561" s="83"/>
      <c r="S561" s="83"/>
      <c r="T561" s="87"/>
      <c r="U561" s="87"/>
      <c r="V561" s="87"/>
      <c r="W561" s="87"/>
      <c r="X561" s="87"/>
      <c r="Y561" s="87"/>
      <c r="Z561" s="87"/>
      <c r="AA561" s="87"/>
      <c r="AB561" s="87"/>
      <c r="AC561" s="87"/>
      <c r="AD561" s="87"/>
      <c r="AE561" s="87"/>
      <c r="AF561" s="87"/>
      <c r="AG561" s="93"/>
      <c r="AH561" s="87"/>
      <c r="AI561" s="87"/>
      <c r="AJ561" s="87"/>
      <c r="AK561" s="87"/>
      <c r="AL561" s="87"/>
      <c r="AM561" s="87"/>
      <c r="AN561" s="88"/>
      <c r="AO561" s="88"/>
      <c r="AP561" s="87"/>
      <c r="AQ561" s="88"/>
      <c r="AR561" s="87"/>
      <c r="AS561" s="87"/>
      <c r="AT561" s="87"/>
      <c r="AU561" s="87"/>
      <c r="AV561" s="87"/>
      <c r="AW561" s="87"/>
      <c r="AX561" s="87"/>
      <c r="AY561" s="87"/>
      <c r="AZ561" s="89"/>
      <c r="BA561" s="89"/>
      <c r="BB561" s="89"/>
      <c r="BC561" s="89"/>
      <c r="BD561" s="89"/>
      <c r="BE561" s="87"/>
      <c r="BF561" s="87"/>
      <c r="BG561" s="87"/>
      <c r="BH561" s="78"/>
      <c r="BI561" s="78"/>
      <c r="BJ561" s="78"/>
    </row>
    <row r="562" spans="1:62" s="80" customFormat="1" ht="15" customHeight="1" x14ac:dyDescent="0.25">
      <c r="A562" s="81"/>
      <c r="B562" s="161"/>
      <c r="C562" s="332"/>
      <c r="D562" s="329"/>
      <c r="E562" s="322"/>
      <c r="F562" s="322"/>
      <c r="G562" s="83"/>
      <c r="H562" s="83"/>
      <c r="I562" s="83"/>
      <c r="J562" s="83"/>
      <c r="K562" s="83"/>
      <c r="L562" s="83"/>
      <c r="M562" s="83"/>
      <c r="N562" s="83"/>
      <c r="O562" s="83"/>
      <c r="P562" s="83"/>
      <c r="Q562" s="83"/>
      <c r="R562" s="83"/>
      <c r="S562" s="83"/>
      <c r="T562" s="87"/>
      <c r="U562" s="87"/>
      <c r="V562" s="87"/>
      <c r="W562" s="87"/>
      <c r="X562" s="87"/>
      <c r="Y562" s="87"/>
      <c r="Z562" s="87"/>
      <c r="AA562" s="87"/>
      <c r="AB562" s="87"/>
      <c r="AC562" s="87"/>
      <c r="AD562" s="87"/>
      <c r="AE562" s="87"/>
      <c r="AF562" s="87"/>
      <c r="AG562" s="93"/>
      <c r="AH562" s="87"/>
      <c r="AI562" s="87"/>
      <c r="AJ562" s="87"/>
      <c r="AK562" s="87"/>
      <c r="AL562" s="87"/>
      <c r="AM562" s="87"/>
      <c r="AN562" s="88"/>
      <c r="AO562" s="88"/>
      <c r="AP562" s="87"/>
      <c r="AQ562" s="88"/>
      <c r="AR562" s="87"/>
      <c r="AS562" s="87"/>
      <c r="AT562" s="87"/>
      <c r="AU562" s="87"/>
      <c r="AV562" s="87"/>
      <c r="AW562" s="87"/>
      <c r="AX562" s="87"/>
      <c r="AY562" s="87"/>
      <c r="AZ562" s="89"/>
      <c r="BA562" s="89"/>
      <c r="BB562" s="89"/>
      <c r="BC562" s="89"/>
      <c r="BD562" s="89"/>
      <c r="BE562" s="87"/>
      <c r="BF562" s="87"/>
      <c r="BG562" s="87"/>
      <c r="BH562" s="78"/>
      <c r="BI562" s="78"/>
      <c r="BJ562" s="78"/>
    </row>
    <row r="563" spans="1:62" s="80" customFormat="1" ht="15" customHeight="1" x14ac:dyDescent="0.25">
      <c r="A563" s="81"/>
      <c r="B563" s="161"/>
      <c r="C563" s="332"/>
      <c r="D563" s="329"/>
      <c r="E563" s="322"/>
      <c r="F563" s="322"/>
      <c r="G563" s="83"/>
      <c r="H563" s="83"/>
      <c r="I563" s="83"/>
      <c r="J563" s="83"/>
      <c r="K563" s="83"/>
      <c r="L563" s="83"/>
      <c r="M563" s="83"/>
      <c r="N563" s="83"/>
      <c r="O563" s="83"/>
      <c r="P563" s="83"/>
      <c r="Q563" s="83"/>
      <c r="R563" s="83"/>
      <c r="S563" s="83"/>
      <c r="T563" s="87"/>
      <c r="U563" s="87"/>
      <c r="V563" s="87"/>
      <c r="W563" s="87"/>
      <c r="X563" s="87"/>
      <c r="Y563" s="87"/>
      <c r="Z563" s="87"/>
      <c r="AA563" s="87"/>
      <c r="AB563" s="87"/>
      <c r="AC563" s="87"/>
      <c r="AD563" s="87"/>
      <c r="AE563" s="87"/>
      <c r="AF563" s="87"/>
      <c r="AG563" s="93"/>
      <c r="AH563" s="87"/>
      <c r="AI563" s="87"/>
      <c r="AJ563" s="87"/>
      <c r="AK563" s="87"/>
      <c r="AL563" s="87"/>
      <c r="AM563" s="87"/>
      <c r="AN563" s="88"/>
      <c r="AO563" s="88"/>
      <c r="AP563" s="87"/>
      <c r="AQ563" s="88"/>
      <c r="AR563" s="87"/>
      <c r="AS563" s="87"/>
      <c r="AT563" s="87"/>
      <c r="AU563" s="87"/>
      <c r="AV563" s="87"/>
      <c r="AW563" s="87"/>
      <c r="AX563" s="87"/>
      <c r="AY563" s="87"/>
      <c r="AZ563" s="89"/>
      <c r="BA563" s="89"/>
      <c r="BB563" s="89"/>
      <c r="BC563" s="89"/>
      <c r="BD563" s="89"/>
      <c r="BE563" s="87"/>
      <c r="BF563" s="87"/>
      <c r="BG563" s="87"/>
      <c r="BH563" s="78"/>
      <c r="BI563" s="78"/>
      <c r="BJ563" s="78"/>
    </row>
    <row r="564" spans="1:62" s="80" customFormat="1" ht="15" customHeight="1" x14ac:dyDescent="0.25">
      <c r="A564" s="81"/>
      <c r="B564" s="161"/>
      <c r="C564" s="332"/>
      <c r="D564" s="329"/>
      <c r="E564" s="322"/>
      <c r="F564" s="322"/>
      <c r="G564" s="83"/>
      <c r="H564" s="83"/>
      <c r="I564" s="83"/>
      <c r="J564" s="83"/>
      <c r="K564" s="83"/>
      <c r="L564" s="83"/>
      <c r="M564" s="83"/>
      <c r="N564" s="83"/>
      <c r="O564" s="83"/>
      <c r="P564" s="83"/>
      <c r="Q564" s="83"/>
      <c r="R564" s="83"/>
      <c r="S564" s="83"/>
      <c r="T564" s="87"/>
      <c r="U564" s="87"/>
      <c r="V564" s="87"/>
      <c r="W564" s="87"/>
      <c r="X564" s="87"/>
      <c r="Y564" s="87"/>
      <c r="Z564" s="87"/>
      <c r="AA564" s="87"/>
      <c r="AB564" s="87"/>
      <c r="AC564" s="87"/>
      <c r="AD564" s="87"/>
      <c r="AE564" s="87"/>
      <c r="AF564" s="87"/>
      <c r="AG564" s="93"/>
      <c r="AH564" s="87"/>
      <c r="AI564" s="87"/>
      <c r="AJ564" s="87"/>
      <c r="AK564" s="87"/>
      <c r="AL564" s="87"/>
      <c r="AM564" s="87"/>
      <c r="AN564" s="88"/>
      <c r="AO564" s="88"/>
      <c r="AP564" s="87"/>
      <c r="AQ564" s="88"/>
      <c r="AR564" s="87"/>
      <c r="AS564" s="87"/>
      <c r="AT564" s="87"/>
      <c r="AU564" s="87"/>
      <c r="AV564" s="87"/>
      <c r="AW564" s="87"/>
      <c r="AX564" s="87"/>
      <c r="AY564" s="87"/>
      <c r="AZ564" s="89"/>
      <c r="BA564" s="89"/>
      <c r="BB564" s="89"/>
      <c r="BC564" s="89"/>
      <c r="BD564" s="89"/>
      <c r="BE564" s="87"/>
      <c r="BF564" s="87"/>
      <c r="BG564" s="87"/>
      <c r="BH564" s="78"/>
      <c r="BI564" s="78"/>
      <c r="BJ564" s="78"/>
    </row>
    <row r="565" spans="1:62" s="80" customFormat="1" ht="15" customHeight="1" x14ac:dyDescent="0.25">
      <c r="A565" s="81"/>
      <c r="B565" s="161"/>
      <c r="C565" s="332"/>
      <c r="D565" s="329"/>
      <c r="E565" s="322"/>
      <c r="F565" s="322"/>
      <c r="G565" s="83"/>
      <c r="H565" s="83"/>
      <c r="I565" s="83"/>
      <c r="J565" s="83"/>
      <c r="K565" s="83"/>
      <c r="L565" s="83"/>
      <c r="M565" s="83"/>
      <c r="N565" s="83"/>
      <c r="O565" s="83"/>
      <c r="P565" s="83"/>
      <c r="Q565" s="83"/>
      <c r="R565" s="83"/>
      <c r="S565" s="83"/>
      <c r="T565" s="87"/>
      <c r="U565" s="87"/>
      <c r="V565" s="87"/>
      <c r="W565" s="87"/>
      <c r="X565" s="87"/>
      <c r="Y565" s="87"/>
      <c r="Z565" s="87"/>
      <c r="AA565" s="87"/>
      <c r="AB565" s="87"/>
      <c r="AC565" s="87"/>
      <c r="AD565" s="87"/>
      <c r="AE565" s="87"/>
      <c r="AF565" s="87"/>
      <c r="AG565" s="93"/>
      <c r="AH565" s="87"/>
      <c r="AI565" s="87"/>
      <c r="AJ565" s="87"/>
      <c r="AK565" s="87"/>
      <c r="AL565" s="87"/>
      <c r="AM565" s="87"/>
      <c r="AN565" s="88"/>
      <c r="AO565" s="88"/>
      <c r="AP565" s="87"/>
      <c r="AQ565" s="88"/>
      <c r="AR565" s="87"/>
      <c r="AS565" s="87"/>
      <c r="AT565" s="87"/>
      <c r="AU565" s="87"/>
      <c r="AV565" s="87"/>
      <c r="AW565" s="87"/>
      <c r="AX565" s="87"/>
      <c r="AY565" s="87"/>
      <c r="AZ565" s="89"/>
      <c r="BA565" s="89"/>
      <c r="BB565" s="89"/>
      <c r="BC565" s="89"/>
      <c r="BD565" s="89"/>
      <c r="BE565" s="87"/>
      <c r="BF565" s="87"/>
      <c r="BG565" s="87"/>
      <c r="BH565" s="78"/>
      <c r="BI565" s="78"/>
      <c r="BJ565" s="78"/>
    </row>
    <row r="566" spans="1:62" s="80" customFormat="1" ht="15" customHeight="1" x14ac:dyDescent="0.25">
      <c r="A566" s="81"/>
      <c r="B566" s="161"/>
      <c r="C566" s="332"/>
      <c r="D566" s="329"/>
      <c r="E566" s="322"/>
      <c r="F566" s="322"/>
      <c r="G566" s="83"/>
      <c r="H566" s="83"/>
      <c r="I566" s="83"/>
      <c r="J566" s="83"/>
      <c r="K566" s="83"/>
      <c r="L566" s="83"/>
      <c r="M566" s="83"/>
      <c r="N566" s="83"/>
      <c r="O566" s="83"/>
      <c r="P566" s="83"/>
      <c r="Q566" s="83"/>
      <c r="R566" s="83"/>
      <c r="S566" s="83"/>
      <c r="T566" s="87"/>
      <c r="U566" s="87"/>
      <c r="V566" s="87"/>
      <c r="W566" s="87"/>
      <c r="X566" s="87"/>
      <c r="Y566" s="87"/>
      <c r="Z566" s="87"/>
      <c r="AA566" s="87"/>
      <c r="AB566" s="87"/>
      <c r="AC566" s="87"/>
      <c r="AD566" s="87"/>
      <c r="AE566" s="87"/>
      <c r="AF566" s="87"/>
      <c r="AG566" s="93"/>
      <c r="AH566" s="87"/>
      <c r="AI566" s="87"/>
      <c r="AJ566" s="87"/>
      <c r="AK566" s="87"/>
      <c r="AL566" s="87"/>
      <c r="AM566" s="87"/>
      <c r="AN566" s="88"/>
      <c r="AO566" s="88"/>
      <c r="AP566" s="87"/>
      <c r="AQ566" s="88"/>
      <c r="AR566" s="87"/>
      <c r="AS566" s="87"/>
      <c r="AT566" s="87"/>
      <c r="AU566" s="87"/>
      <c r="AV566" s="87"/>
      <c r="AW566" s="87"/>
      <c r="AX566" s="87"/>
      <c r="AY566" s="87"/>
      <c r="AZ566" s="89"/>
      <c r="BA566" s="89"/>
      <c r="BB566" s="89"/>
      <c r="BC566" s="89"/>
      <c r="BD566" s="89"/>
      <c r="BE566" s="87"/>
      <c r="BF566" s="87"/>
      <c r="BG566" s="87"/>
      <c r="BH566" s="78"/>
      <c r="BI566" s="78"/>
      <c r="BJ566" s="78"/>
    </row>
    <row r="567" spans="1:62" s="80" customFormat="1" ht="15" customHeight="1" x14ac:dyDescent="0.25">
      <c r="A567" s="81"/>
      <c r="B567" s="161"/>
      <c r="C567" s="332"/>
      <c r="D567" s="329"/>
      <c r="E567" s="322"/>
      <c r="F567" s="322"/>
      <c r="G567" s="83"/>
      <c r="H567" s="83"/>
      <c r="I567" s="83"/>
      <c r="J567" s="83"/>
      <c r="K567" s="83"/>
      <c r="L567" s="83"/>
      <c r="M567" s="83"/>
      <c r="N567" s="83"/>
      <c r="O567" s="83"/>
      <c r="P567" s="83"/>
      <c r="Q567" s="83"/>
      <c r="R567" s="83"/>
      <c r="S567" s="83"/>
      <c r="T567" s="87"/>
      <c r="U567" s="87"/>
      <c r="V567" s="87"/>
      <c r="W567" s="87"/>
      <c r="X567" s="87"/>
      <c r="Y567" s="87"/>
      <c r="Z567" s="87"/>
      <c r="AA567" s="87"/>
      <c r="AB567" s="87"/>
      <c r="AC567" s="87"/>
      <c r="AD567" s="87"/>
      <c r="AE567" s="87"/>
      <c r="AF567" s="87"/>
      <c r="AG567" s="93"/>
      <c r="AH567" s="87"/>
      <c r="AI567" s="87"/>
      <c r="AJ567" s="87"/>
      <c r="AK567" s="87"/>
      <c r="AL567" s="87"/>
      <c r="AM567" s="87"/>
      <c r="AN567" s="88"/>
      <c r="AO567" s="88"/>
      <c r="AP567" s="87"/>
      <c r="AQ567" s="88"/>
      <c r="AR567" s="87"/>
      <c r="AS567" s="87"/>
      <c r="AT567" s="87"/>
      <c r="AU567" s="87"/>
      <c r="AV567" s="87"/>
      <c r="AW567" s="87"/>
      <c r="AX567" s="87"/>
      <c r="AY567" s="87"/>
      <c r="AZ567" s="89"/>
      <c r="BA567" s="89"/>
      <c r="BB567" s="89"/>
      <c r="BC567" s="89"/>
      <c r="BD567" s="89"/>
      <c r="BE567" s="87"/>
      <c r="BF567" s="87"/>
      <c r="BG567" s="87"/>
      <c r="BH567" s="78"/>
      <c r="BI567" s="78"/>
      <c r="BJ567" s="78"/>
    </row>
    <row r="568" spans="1:62" s="80" customFormat="1" ht="15" customHeight="1" x14ac:dyDescent="0.25">
      <c r="A568" s="81"/>
      <c r="B568" s="161"/>
      <c r="C568" s="332"/>
      <c r="D568" s="329"/>
      <c r="E568" s="322"/>
      <c r="F568" s="322"/>
      <c r="G568" s="83"/>
      <c r="H568" s="83"/>
      <c r="I568" s="83"/>
      <c r="J568" s="83"/>
      <c r="K568" s="83"/>
      <c r="L568" s="83"/>
      <c r="M568" s="83"/>
      <c r="N568" s="83"/>
      <c r="O568" s="83"/>
      <c r="P568" s="83"/>
      <c r="Q568" s="83"/>
      <c r="R568" s="83"/>
      <c r="S568" s="83"/>
      <c r="T568" s="87"/>
      <c r="U568" s="87"/>
      <c r="V568" s="87"/>
      <c r="W568" s="87"/>
      <c r="X568" s="87"/>
      <c r="Y568" s="87"/>
      <c r="Z568" s="87"/>
      <c r="AA568" s="87"/>
      <c r="AB568" s="87"/>
      <c r="AC568" s="87"/>
      <c r="AD568" s="87"/>
      <c r="AE568" s="87"/>
      <c r="AF568" s="87"/>
      <c r="AG568" s="93"/>
      <c r="AH568" s="87"/>
      <c r="AI568" s="87"/>
      <c r="AJ568" s="87"/>
      <c r="AK568" s="87"/>
      <c r="AL568" s="87"/>
      <c r="AM568" s="87"/>
      <c r="AN568" s="88"/>
      <c r="AO568" s="88"/>
      <c r="AP568" s="87"/>
      <c r="AQ568" s="88"/>
      <c r="AR568" s="87"/>
      <c r="AS568" s="87"/>
      <c r="AT568" s="87"/>
      <c r="AU568" s="87"/>
      <c r="AV568" s="87"/>
      <c r="AW568" s="87"/>
      <c r="AX568" s="87"/>
      <c r="AY568" s="87"/>
      <c r="AZ568" s="89"/>
      <c r="BA568" s="89"/>
      <c r="BB568" s="89"/>
      <c r="BC568" s="89"/>
      <c r="BD568" s="89"/>
      <c r="BE568" s="87"/>
      <c r="BF568" s="87"/>
      <c r="BG568" s="87"/>
      <c r="BH568" s="78"/>
      <c r="BI568" s="78"/>
      <c r="BJ568" s="78"/>
    </row>
    <row r="569" spans="1:62" s="80" customFormat="1" ht="15" customHeight="1" x14ac:dyDescent="0.25">
      <c r="A569" s="81"/>
      <c r="B569" s="161"/>
      <c r="C569" s="332"/>
      <c r="D569" s="329"/>
      <c r="E569" s="322"/>
      <c r="F569" s="322"/>
      <c r="G569" s="83"/>
      <c r="H569" s="83"/>
      <c r="I569" s="83"/>
      <c r="J569" s="83"/>
      <c r="K569" s="83"/>
      <c r="L569" s="83"/>
      <c r="M569" s="83"/>
      <c r="N569" s="83"/>
      <c r="O569" s="83"/>
      <c r="P569" s="83"/>
      <c r="Q569" s="83"/>
      <c r="R569" s="83"/>
      <c r="S569" s="83"/>
      <c r="T569" s="87"/>
      <c r="U569" s="87"/>
      <c r="V569" s="87"/>
      <c r="W569" s="87"/>
      <c r="X569" s="87"/>
      <c r="Y569" s="87"/>
      <c r="Z569" s="87"/>
      <c r="AA569" s="87"/>
      <c r="AB569" s="87"/>
      <c r="AC569" s="87"/>
      <c r="AD569" s="87"/>
      <c r="AE569" s="87"/>
      <c r="AF569" s="87"/>
      <c r="AG569" s="93"/>
      <c r="AH569" s="87"/>
      <c r="AI569" s="87"/>
      <c r="AJ569" s="87"/>
      <c r="AK569" s="87"/>
      <c r="AL569" s="87"/>
      <c r="AM569" s="87"/>
      <c r="AN569" s="88"/>
      <c r="AO569" s="88"/>
      <c r="AP569" s="87"/>
      <c r="AQ569" s="88"/>
      <c r="AR569" s="87"/>
      <c r="AS569" s="87"/>
      <c r="AT569" s="87"/>
      <c r="AU569" s="87"/>
      <c r="AV569" s="87"/>
      <c r="AW569" s="87"/>
      <c r="AX569" s="87"/>
      <c r="AY569" s="87"/>
      <c r="AZ569" s="89"/>
      <c r="BA569" s="89"/>
      <c r="BB569" s="89"/>
      <c r="BC569" s="89"/>
      <c r="BD569" s="89"/>
      <c r="BE569" s="87"/>
      <c r="BF569" s="87"/>
      <c r="BG569" s="87"/>
      <c r="BH569" s="78"/>
      <c r="BI569" s="78"/>
      <c r="BJ569" s="78"/>
    </row>
    <row r="570" spans="1:62" s="80" customFormat="1" ht="15" customHeight="1" x14ac:dyDescent="0.25">
      <c r="A570" s="81"/>
      <c r="B570" s="161"/>
      <c r="C570" s="332"/>
      <c r="D570" s="329"/>
      <c r="E570" s="322"/>
      <c r="F570" s="322"/>
      <c r="G570" s="83"/>
      <c r="H570" s="83"/>
      <c r="I570" s="83"/>
      <c r="J570" s="83"/>
      <c r="K570" s="83"/>
      <c r="L570" s="83"/>
      <c r="M570" s="83"/>
      <c r="N570" s="83"/>
      <c r="O570" s="83"/>
      <c r="P570" s="83"/>
      <c r="Q570" s="83"/>
      <c r="R570" s="83"/>
      <c r="S570" s="83"/>
      <c r="T570" s="87"/>
      <c r="U570" s="87"/>
      <c r="V570" s="87"/>
      <c r="W570" s="87"/>
      <c r="X570" s="87"/>
      <c r="Y570" s="87"/>
      <c r="Z570" s="87"/>
      <c r="AA570" s="87"/>
      <c r="AB570" s="87"/>
      <c r="AC570" s="87"/>
      <c r="AD570" s="87"/>
      <c r="AE570" s="87"/>
      <c r="AF570" s="87"/>
      <c r="AG570" s="93"/>
      <c r="AH570" s="87"/>
      <c r="AI570" s="87"/>
      <c r="AJ570" s="87"/>
      <c r="AK570" s="87"/>
      <c r="AL570" s="87"/>
      <c r="AM570" s="87"/>
      <c r="AN570" s="88"/>
      <c r="AO570" s="88"/>
      <c r="AP570" s="87"/>
      <c r="AQ570" s="88"/>
      <c r="AR570" s="87"/>
      <c r="AS570" s="87"/>
      <c r="AT570" s="87"/>
      <c r="AU570" s="87"/>
      <c r="AV570" s="87"/>
      <c r="AW570" s="87"/>
      <c r="AX570" s="87"/>
      <c r="AY570" s="87"/>
      <c r="AZ570" s="89"/>
      <c r="BA570" s="89"/>
      <c r="BB570" s="89"/>
      <c r="BC570" s="89"/>
      <c r="BD570" s="89"/>
      <c r="BE570" s="87"/>
      <c r="BF570" s="87"/>
      <c r="BG570" s="87"/>
      <c r="BH570" s="78"/>
      <c r="BI570" s="78"/>
      <c r="BJ570" s="78"/>
    </row>
    <row r="571" spans="1:62" s="80" customFormat="1" ht="15" customHeight="1" x14ac:dyDescent="0.25">
      <c r="A571" s="81"/>
      <c r="B571" s="161"/>
      <c r="C571" s="332"/>
      <c r="D571" s="329"/>
      <c r="E571" s="322"/>
      <c r="F571" s="322"/>
      <c r="G571" s="83"/>
      <c r="H571" s="83"/>
      <c r="I571" s="83"/>
      <c r="J571" s="83"/>
      <c r="K571" s="83"/>
      <c r="L571" s="83"/>
      <c r="M571" s="83"/>
      <c r="N571" s="83"/>
      <c r="O571" s="83"/>
      <c r="P571" s="83"/>
      <c r="Q571" s="83"/>
      <c r="R571" s="83"/>
      <c r="S571" s="83"/>
      <c r="T571" s="87"/>
      <c r="U571" s="87"/>
      <c r="V571" s="87"/>
      <c r="W571" s="87"/>
      <c r="X571" s="87"/>
      <c r="Y571" s="87"/>
      <c r="Z571" s="87"/>
      <c r="AA571" s="87"/>
      <c r="AB571" s="87"/>
      <c r="AC571" s="87"/>
      <c r="AD571" s="87"/>
      <c r="AE571" s="87"/>
      <c r="AF571" s="87"/>
      <c r="AG571" s="93"/>
      <c r="AH571" s="87"/>
      <c r="AI571" s="87"/>
      <c r="AJ571" s="87"/>
      <c r="AK571" s="87"/>
      <c r="AL571" s="87"/>
      <c r="AM571" s="87"/>
      <c r="AN571" s="88"/>
      <c r="AO571" s="88"/>
      <c r="AP571" s="87"/>
      <c r="AQ571" s="88"/>
      <c r="AR571" s="87"/>
      <c r="AS571" s="87"/>
      <c r="AT571" s="87"/>
      <c r="AU571" s="87"/>
      <c r="AV571" s="87"/>
      <c r="AW571" s="87"/>
      <c r="AX571" s="87"/>
      <c r="AY571" s="87"/>
      <c r="AZ571" s="89"/>
      <c r="BA571" s="89"/>
      <c r="BB571" s="89"/>
      <c r="BC571" s="89"/>
      <c r="BD571" s="89"/>
      <c r="BE571" s="87"/>
      <c r="BF571" s="87"/>
      <c r="BG571" s="87"/>
      <c r="BH571" s="78"/>
      <c r="BI571" s="78"/>
      <c r="BJ571" s="78"/>
    </row>
    <row r="572" spans="1:62" s="80" customFormat="1" ht="15" customHeight="1" x14ac:dyDescent="0.25">
      <c r="A572" s="81"/>
      <c r="B572" s="161"/>
      <c r="C572" s="332"/>
      <c r="D572" s="329"/>
      <c r="E572" s="322"/>
      <c r="F572" s="322"/>
      <c r="G572" s="83"/>
      <c r="H572" s="83"/>
      <c r="I572" s="83"/>
      <c r="J572" s="83"/>
      <c r="K572" s="83"/>
      <c r="L572" s="83"/>
      <c r="M572" s="83"/>
      <c r="N572" s="83"/>
      <c r="O572" s="83"/>
      <c r="P572" s="83"/>
      <c r="Q572" s="83"/>
      <c r="R572" s="83"/>
      <c r="S572" s="83"/>
      <c r="T572" s="87"/>
      <c r="U572" s="87"/>
      <c r="V572" s="87"/>
      <c r="W572" s="87"/>
      <c r="X572" s="87"/>
      <c r="Y572" s="87"/>
      <c r="Z572" s="87"/>
      <c r="AA572" s="87"/>
      <c r="AB572" s="87"/>
      <c r="AC572" s="87"/>
      <c r="AD572" s="87"/>
      <c r="AE572" s="87"/>
      <c r="AF572" s="87"/>
      <c r="AG572" s="93"/>
      <c r="AH572" s="87"/>
      <c r="AI572" s="87"/>
      <c r="AJ572" s="87"/>
      <c r="AK572" s="87"/>
      <c r="AL572" s="87"/>
      <c r="AM572" s="87"/>
      <c r="AN572" s="88"/>
      <c r="AO572" s="88"/>
      <c r="AP572" s="87"/>
      <c r="AQ572" s="88"/>
      <c r="AR572" s="87"/>
      <c r="AS572" s="87"/>
      <c r="AT572" s="87"/>
      <c r="AU572" s="87"/>
      <c r="AV572" s="87"/>
      <c r="AW572" s="87"/>
      <c r="AX572" s="87"/>
      <c r="AY572" s="87"/>
      <c r="AZ572" s="89"/>
      <c r="BA572" s="89"/>
      <c r="BB572" s="89"/>
      <c r="BC572" s="89"/>
      <c r="BD572" s="89"/>
      <c r="BE572" s="87"/>
      <c r="BF572" s="87"/>
      <c r="BG572" s="87"/>
      <c r="BH572" s="78"/>
      <c r="BI572" s="78"/>
      <c r="BJ572" s="78"/>
    </row>
    <row r="573" spans="1:62" s="80" customFormat="1" ht="15" customHeight="1" x14ac:dyDescent="0.25">
      <c r="A573" s="81"/>
      <c r="B573" s="161"/>
      <c r="C573" s="332"/>
      <c r="D573" s="329"/>
      <c r="E573" s="322"/>
      <c r="F573" s="322"/>
      <c r="G573" s="83"/>
      <c r="H573" s="83"/>
      <c r="I573" s="83"/>
      <c r="J573" s="83"/>
      <c r="K573" s="83"/>
      <c r="L573" s="83"/>
      <c r="M573" s="83"/>
      <c r="N573" s="83"/>
      <c r="O573" s="83"/>
      <c r="P573" s="83"/>
      <c r="Q573" s="83"/>
      <c r="R573" s="83"/>
      <c r="S573" s="83"/>
      <c r="T573" s="87"/>
      <c r="U573" s="87"/>
      <c r="V573" s="87"/>
      <c r="W573" s="87"/>
      <c r="X573" s="87"/>
      <c r="Y573" s="87"/>
      <c r="Z573" s="87"/>
      <c r="AA573" s="87"/>
      <c r="AB573" s="87"/>
      <c r="AC573" s="87"/>
      <c r="AD573" s="87"/>
      <c r="AE573" s="87"/>
      <c r="AF573" s="87"/>
      <c r="AG573" s="93"/>
      <c r="AH573" s="87"/>
      <c r="AI573" s="87"/>
      <c r="AJ573" s="87"/>
      <c r="AK573" s="87"/>
      <c r="AL573" s="87"/>
      <c r="AM573" s="87"/>
      <c r="AN573" s="88"/>
      <c r="AO573" s="88"/>
      <c r="AP573" s="87"/>
      <c r="AQ573" s="88"/>
      <c r="AR573" s="87"/>
      <c r="AS573" s="87"/>
      <c r="AT573" s="87"/>
      <c r="AU573" s="87"/>
      <c r="AV573" s="87"/>
      <c r="AW573" s="87"/>
      <c r="AX573" s="87"/>
      <c r="AY573" s="87"/>
      <c r="AZ573" s="89"/>
      <c r="BA573" s="89"/>
      <c r="BB573" s="89"/>
      <c r="BC573" s="89"/>
      <c r="BD573" s="89"/>
      <c r="BE573" s="87"/>
      <c r="BF573" s="87"/>
      <c r="BG573" s="87"/>
      <c r="BH573" s="78"/>
      <c r="BI573" s="78"/>
      <c r="BJ573" s="78"/>
    </row>
    <row r="574" spans="1:62" s="80" customFormat="1" ht="15" customHeight="1" x14ac:dyDescent="0.25">
      <c r="A574" s="81"/>
      <c r="B574" s="161"/>
      <c r="C574" s="332"/>
      <c r="D574" s="329"/>
      <c r="E574" s="322"/>
      <c r="F574" s="322"/>
      <c r="G574" s="83"/>
      <c r="H574" s="83"/>
      <c r="I574" s="83"/>
      <c r="J574" s="83"/>
      <c r="K574" s="83"/>
      <c r="L574" s="83"/>
      <c r="M574" s="83"/>
      <c r="N574" s="83"/>
      <c r="O574" s="83"/>
      <c r="P574" s="83"/>
      <c r="Q574" s="83"/>
      <c r="R574" s="83"/>
      <c r="S574" s="83"/>
      <c r="T574" s="87"/>
      <c r="U574" s="87"/>
      <c r="V574" s="87"/>
      <c r="W574" s="87"/>
      <c r="X574" s="87"/>
      <c r="Y574" s="87"/>
      <c r="Z574" s="87"/>
      <c r="AA574" s="87"/>
      <c r="AB574" s="87"/>
      <c r="AC574" s="87"/>
      <c r="AD574" s="87"/>
      <c r="AE574" s="87"/>
      <c r="AF574" s="87"/>
      <c r="AG574" s="93"/>
      <c r="AH574" s="87"/>
      <c r="AI574" s="87"/>
      <c r="AJ574" s="87"/>
      <c r="AK574" s="87"/>
      <c r="AL574" s="87"/>
      <c r="AM574" s="87"/>
      <c r="AN574" s="88"/>
      <c r="AO574" s="88"/>
      <c r="AP574" s="87"/>
      <c r="AQ574" s="88"/>
      <c r="AR574" s="87"/>
      <c r="AS574" s="87"/>
      <c r="AT574" s="87"/>
      <c r="AU574" s="87"/>
      <c r="AV574" s="87"/>
      <c r="AW574" s="87"/>
      <c r="AX574" s="87"/>
      <c r="AY574" s="87"/>
      <c r="AZ574" s="89"/>
      <c r="BA574" s="89"/>
      <c r="BB574" s="89"/>
      <c r="BC574" s="89"/>
      <c r="BD574" s="89"/>
      <c r="BE574" s="87"/>
      <c r="BF574" s="87"/>
      <c r="BG574" s="87"/>
      <c r="BH574" s="78"/>
      <c r="BI574" s="78"/>
      <c r="BJ574" s="78"/>
    </row>
    <row r="575" spans="1:62" s="80" customFormat="1" ht="15" customHeight="1" x14ac:dyDescent="0.25">
      <c r="A575" s="81"/>
      <c r="B575" s="161"/>
      <c r="C575" s="332"/>
      <c r="D575" s="329"/>
      <c r="E575" s="322"/>
      <c r="F575" s="322"/>
      <c r="G575" s="83"/>
      <c r="H575" s="83"/>
      <c r="I575" s="83"/>
      <c r="J575" s="83"/>
      <c r="K575" s="83"/>
      <c r="L575" s="83"/>
      <c r="M575" s="83"/>
      <c r="N575" s="83"/>
      <c r="O575" s="83"/>
      <c r="P575" s="83"/>
      <c r="Q575" s="83"/>
      <c r="R575" s="83"/>
      <c r="S575" s="83"/>
      <c r="T575" s="87"/>
      <c r="U575" s="87"/>
      <c r="V575" s="87"/>
      <c r="W575" s="87"/>
      <c r="X575" s="87"/>
      <c r="Y575" s="87"/>
      <c r="Z575" s="87"/>
      <c r="AA575" s="87"/>
      <c r="AB575" s="87"/>
      <c r="AC575" s="87"/>
      <c r="AD575" s="87"/>
      <c r="AE575" s="87"/>
      <c r="AF575" s="87"/>
      <c r="AG575" s="93"/>
      <c r="AH575" s="87"/>
      <c r="AI575" s="87"/>
      <c r="AJ575" s="87"/>
      <c r="AK575" s="87"/>
      <c r="AL575" s="87"/>
      <c r="AM575" s="87"/>
      <c r="AN575" s="88"/>
      <c r="AO575" s="88"/>
      <c r="AP575" s="87"/>
      <c r="AQ575" s="88"/>
      <c r="AR575" s="87"/>
      <c r="AS575" s="87"/>
      <c r="AT575" s="87"/>
      <c r="AU575" s="87"/>
      <c r="AV575" s="87"/>
      <c r="AW575" s="87"/>
      <c r="AX575" s="87"/>
      <c r="AY575" s="87"/>
      <c r="AZ575" s="89"/>
      <c r="BA575" s="89"/>
      <c r="BB575" s="89"/>
      <c r="BC575" s="89"/>
      <c r="BD575" s="89"/>
      <c r="BE575" s="87"/>
      <c r="BF575" s="87"/>
      <c r="BG575" s="87"/>
      <c r="BH575" s="78"/>
      <c r="BI575" s="78"/>
      <c r="BJ575" s="78"/>
    </row>
    <row r="576" spans="1:62" s="80" customFormat="1" ht="15" customHeight="1" x14ac:dyDescent="0.25">
      <c r="A576" s="81"/>
      <c r="B576" s="161"/>
      <c r="C576" s="332"/>
      <c r="D576" s="329"/>
      <c r="E576" s="322"/>
      <c r="F576" s="322"/>
      <c r="G576" s="83"/>
      <c r="H576" s="83"/>
      <c r="I576" s="83"/>
      <c r="J576" s="83"/>
      <c r="K576" s="83"/>
      <c r="L576" s="83"/>
      <c r="M576" s="83"/>
      <c r="N576" s="83"/>
      <c r="O576" s="83"/>
      <c r="P576" s="83"/>
      <c r="Q576" s="83"/>
      <c r="R576" s="83"/>
      <c r="S576" s="83"/>
      <c r="T576" s="87"/>
      <c r="U576" s="87"/>
      <c r="V576" s="87"/>
      <c r="W576" s="87"/>
      <c r="X576" s="87"/>
      <c r="Y576" s="87"/>
      <c r="Z576" s="87"/>
      <c r="AA576" s="87"/>
      <c r="AB576" s="87"/>
      <c r="AC576" s="87"/>
      <c r="AD576" s="87"/>
      <c r="AE576" s="87"/>
      <c r="AF576" s="87"/>
      <c r="AG576" s="93"/>
      <c r="AH576" s="87"/>
      <c r="AI576" s="87"/>
      <c r="AJ576" s="87"/>
      <c r="AK576" s="87"/>
      <c r="AL576" s="87"/>
      <c r="AM576" s="87"/>
      <c r="AN576" s="88"/>
      <c r="AO576" s="88"/>
      <c r="AP576" s="87"/>
      <c r="AQ576" s="88"/>
      <c r="AR576" s="87"/>
      <c r="AS576" s="87"/>
      <c r="AT576" s="87"/>
      <c r="AU576" s="87"/>
      <c r="AV576" s="87"/>
      <c r="AW576" s="87"/>
      <c r="AX576" s="87"/>
      <c r="AY576" s="87"/>
      <c r="AZ576" s="89"/>
      <c r="BA576" s="89"/>
      <c r="BB576" s="89"/>
      <c r="BC576" s="89"/>
      <c r="BD576" s="89"/>
      <c r="BE576" s="87"/>
      <c r="BF576" s="87"/>
      <c r="BG576" s="87"/>
      <c r="BH576" s="78"/>
      <c r="BI576" s="78"/>
      <c r="BJ576" s="78"/>
    </row>
    <row r="577" spans="1:62" s="80" customFormat="1" ht="15" customHeight="1" x14ac:dyDescent="0.25">
      <c r="A577" s="81"/>
      <c r="B577" s="161"/>
      <c r="C577" s="332"/>
      <c r="D577" s="329"/>
      <c r="E577" s="322"/>
      <c r="F577" s="322"/>
      <c r="G577" s="83"/>
      <c r="H577" s="83"/>
      <c r="I577" s="83"/>
      <c r="J577" s="83"/>
      <c r="K577" s="83"/>
      <c r="L577" s="83"/>
      <c r="M577" s="83"/>
      <c r="N577" s="83"/>
      <c r="O577" s="83"/>
      <c r="P577" s="83"/>
      <c r="Q577" s="83"/>
      <c r="R577" s="83"/>
      <c r="S577" s="83"/>
      <c r="T577" s="87"/>
      <c r="U577" s="87"/>
      <c r="V577" s="87"/>
      <c r="W577" s="87"/>
      <c r="X577" s="87"/>
      <c r="Y577" s="87"/>
      <c r="Z577" s="87"/>
      <c r="AA577" s="87"/>
      <c r="AB577" s="87"/>
      <c r="AC577" s="87"/>
      <c r="AD577" s="87"/>
      <c r="AE577" s="87"/>
      <c r="AF577" s="87"/>
      <c r="AG577" s="93"/>
      <c r="AH577" s="87"/>
      <c r="AI577" s="87"/>
      <c r="AJ577" s="87"/>
      <c r="AK577" s="87"/>
      <c r="AL577" s="87"/>
      <c r="AM577" s="87"/>
      <c r="AN577" s="88"/>
      <c r="AO577" s="88"/>
      <c r="AP577" s="87"/>
      <c r="AQ577" s="88"/>
      <c r="AR577" s="87"/>
      <c r="AS577" s="87"/>
      <c r="AT577" s="87"/>
      <c r="AU577" s="87"/>
      <c r="AV577" s="87"/>
      <c r="AW577" s="87"/>
      <c r="AX577" s="87"/>
      <c r="AY577" s="87"/>
      <c r="AZ577" s="89"/>
      <c r="BA577" s="89"/>
      <c r="BB577" s="89"/>
      <c r="BC577" s="89"/>
      <c r="BD577" s="89"/>
      <c r="BE577" s="87"/>
      <c r="BF577" s="87"/>
      <c r="BG577" s="87"/>
      <c r="BH577" s="78"/>
      <c r="BI577" s="78"/>
      <c r="BJ577" s="78"/>
    </row>
    <row r="578" spans="1:62" s="80" customFormat="1" ht="15" customHeight="1" x14ac:dyDescent="0.25">
      <c r="A578" s="81"/>
      <c r="B578" s="161"/>
      <c r="C578" s="332"/>
      <c r="D578" s="329"/>
      <c r="E578" s="322"/>
      <c r="F578" s="322"/>
      <c r="G578" s="83"/>
      <c r="H578" s="83"/>
      <c r="I578" s="83"/>
      <c r="J578" s="83"/>
      <c r="K578" s="83"/>
      <c r="L578" s="83"/>
      <c r="M578" s="83"/>
      <c r="N578" s="83"/>
      <c r="O578" s="83"/>
      <c r="P578" s="83"/>
      <c r="Q578" s="83"/>
      <c r="R578" s="83"/>
      <c r="S578" s="83"/>
      <c r="T578" s="87"/>
      <c r="U578" s="87"/>
      <c r="V578" s="87"/>
      <c r="W578" s="87"/>
      <c r="X578" s="87"/>
      <c r="Y578" s="87"/>
      <c r="Z578" s="87"/>
      <c r="AA578" s="87"/>
      <c r="AB578" s="87"/>
      <c r="AC578" s="87"/>
      <c r="AD578" s="87"/>
      <c r="AE578" s="87"/>
      <c r="AF578" s="87"/>
      <c r="AG578" s="93"/>
      <c r="AH578" s="87"/>
      <c r="AI578" s="87"/>
      <c r="AJ578" s="87"/>
      <c r="AK578" s="87"/>
      <c r="AL578" s="87"/>
      <c r="AM578" s="87"/>
      <c r="AN578" s="88"/>
      <c r="AO578" s="88"/>
      <c r="AP578" s="87"/>
      <c r="AQ578" s="88"/>
      <c r="AR578" s="87"/>
      <c r="AS578" s="87"/>
      <c r="AT578" s="87"/>
      <c r="AU578" s="87"/>
      <c r="AV578" s="87"/>
      <c r="AW578" s="87"/>
      <c r="AX578" s="87"/>
      <c r="AY578" s="87"/>
      <c r="AZ578" s="89"/>
      <c r="BA578" s="89"/>
      <c r="BB578" s="89"/>
      <c r="BC578" s="89"/>
      <c r="BD578" s="89"/>
      <c r="BE578" s="87"/>
      <c r="BF578" s="87"/>
      <c r="BG578" s="87"/>
      <c r="BH578" s="78"/>
      <c r="BI578" s="78"/>
      <c r="BJ578" s="78"/>
    </row>
    <row r="579" spans="1:62" s="80" customFormat="1" ht="15" customHeight="1" x14ac:dyDescent="0.25">
      <c r="A579" s="81"/>
      <c r="B579" s="161"/>
      <c r="C579" s="332"/>
      <c r="D579" s="329"/>
      <c r="E579" s="322"/>
      <c r="F579" s="322"/>
      <c r="G579" s="83"/>
      <c r="H579" s="83"/>
      <c r="I579" s="83"/>
      <c r="J579" s="83"/>
      <c r="K579" s="83"/>
      <c r="L579" s="83"/>
      <c r="M579" s="83"/>
      <c r="N579" s="83"/>
      <c r="O579" s="83"/>
      <c r="P579" s="83"/>
      <c r="Q579" s="83"/>
      <c r="R579" s="83"/>
      <c r="S579" s="83"/>
      <c r="T579" s="87"/>
      <c r="U579" s="87"/>
      <c r="V579" s="87"/>
      <c r="W579" s="87"/>
      <c r="X579" s="87"/>
      <c r="Y579" s="87"/>
      <c r="Z579" s="87"/>
      <c r="AA579" s="87"/>
      <c r="AB579" s="87"/>
      <c r="AC579" s="87"/>
      <c r="AD579" s="87"/>
      <c r="AE579" s="87"/>
      <c r="AF579" s="87"/>
      <c r="AG579" s="93"/>
      <c r="AH579" s="87"/>
      <c r="AI579" s="87"/>
      <c r="AJ579" s="87"/>
      <c r="AK579" s="87"/>
      <c r="AL579" s="87"/>
      <c r="AM579" s="87"/>
      <c r="AN579" s="88"/>
      <c r="AO579" s="88"/>
      <c r="AP579" s="87"/>
      <c r="AQ579" s="88"/>
      <c r="AR579" s="87"/>
      <c r="AS579" s="87"/>
      <c r="AT579" s="87"/>
      <c r="AU579" s="87"/>
      <c r="AV579" s="87"/>
      <c r="AW579" s="87"/>
      <c r="AX579" s="87"/>
      <c r="AY579" s="87"/>
      <c r="AZ579" s="89"/>
      <c r="BA579" s="89"/>
      <c r="BB579" s="89"/>
      <c r="BC579" s="89"/>
      <c r="BD579" s="89"/>
      <c r="BE579" s="87"/>
      <c r="BF579" s="87"/>
      <c r="BG579" s="87"/>
      <c r="BH579" s="78"/>
      <c r="BI579" s="78"/>
      <c r="BJ579" s="78"/>
    </row>
    <row r="580" spans="1:62" s="80" customFormat="1" ht="15" customHeight="1" x14ac:dyDescent="0.25">
      <c r="A580" s="81"/>
      <c r="B580" s="161"/>
      <c r="C580" s="332"/>
      <c r="D580" s="329"/>
      <c r="E580" s="322"/>
      <c r="F580" s="322"/>
      <c r="G580" s="83"/>
      <c r="H580" s="83"/>
      <c r="I580" s="83"/>
      <c r="J580" s="83"/>
      <c r="K580" s="83"/>
      <c r="L580" s="83"/>
      <c r="M580" s="83"/>
      <c r="N580" s="83"/>
      <c r="O580" s="83"/>
      <c r="P580" s="83"/>
      <c r="Q580" s="83"/>
      <c r="R580" s="83"/>
      <c r="S580" s="83"/>
      <c r="T580" s="87"/>
      <c r="U580" s="87"/>
      <c r="V580" s="87"/>
      <c r="W580" s="87"/>
      <c r="X580" s="87"/>
      <c r="Y580" s="87"/>
      <c r="Z580" s="87"/>
      <c r="AA580" s="87"/>
      <c r="AB580" s="87"/>
      <c r="AC580" s="87"/>
      <c r="AD580" s="87"/>
      <c r="AE580" s="87"/>
      <c r="AF580" s="87"/>
      <c r="AG580" s="93"/>
      <c r="AH580" s="87"/>
      <c r="AI580" s="87"/>
      <c r="AJ580" s="87"/>
      <c r="AK580" s="87"/>
      <c r="AL580" s="87"/>
      <c r="AM580" s="87"/>
      <c r="AN580" s="88"/>
      <c r="AO580" s="88"/>
      <c r="AP580" s="87"/>
      <c r="AQ580" s="88"/>
      <c r="AR580" s="87"/>
      <c r="AS580" s="87"/>
      <c r="AT580" s="87"/>
      <c r="AU580" s="87"/>
      <c r="AV580" s="87"/>
      <c r="AW580" s="87"/>
      <c r="AX580" s="87"/>
      <c r="AY580" s="87"/>
      <c r="AZ580" s="89"/>
      <c r="BA580" s="89"/>
      <c r="BB580" s="89"/>
      <c r="BC580" s="89"/>
      <c r="BD580" s="89"/>
      <c r="BE580" s="87"/>
      <c r="BF580" s="87"/>
      <c r="BG580" s="87"/>
      <c r="BH580" s="78"/>
      <c r="BI580" s="78"/>
      <c r="BJ580" s="78"/>
    </row>
    <row r="581" spans="1:62" s="80" customFormat="1" ht="15" customHeight="1" x14ac:dyDescent="0.25">
      <c r="A581" s="81"/>
      <c r="B581" s="161"/>
      <c r="C581" s="332"/>
      <c r="D581" s="329"/>
      <c r="E581" s="322"/>
      <c r="F581" s="322"/>
      <c r="G581" s="83"/>
      <c r="H581" s="83"/>
      <c r="I581" s="83"/>
      <c r="J581" s="83"/>
      <c r="K581" s="83"/>
      <c r="L581" s="83"/>
      <c r="M581" s="83"/>
      <c r="N581" s="83"/>
      <c r="O581" s="83"/>
      <c r="P581" s="83"/>
      <c r="Q581" s="83"/>
      <c r="R581" s="83"/>
      <c r="S581" s="83"/>
      <c r="T581" s="87"/>
      <c r="U581" s="87"/>
      <c r="V581" s="87"/>
      <c r="W581" s="87"/>
      <c r="X581" s="87"/>
      <c r="Y581" s="87"/>
      <c r="Z581" s="87"/>
      <c r="AA581" s="87"/>
      <c r="AB581" s="87"/>
      <c r="AC581" s="87"/>
      <c r="AD581" s="87"/>
      <c r="AE581" s="87"/>
      <c r="AF581" s="87"/>
      <c r="AG581" s="93"/>
      <c r="AH581" s="87"/>
      <c r="AI581" s="87"/>
      <c r="AJ581" s="87"/>
      <c r="AK581" s="87"/>
      <c r="AL581" s="87"/>
      <c r="AM581" s="87"/>
      <c r="AN581" s="88"/>
      <c r="AO581" s="88"/>
      <c r="AP581" s="87"/>
      <c r="AQ581" s="88"/>
      <c r="AR581" s="87"/>
      <c r="AS581" s="87"/>
      <c r="AT581" s="87"/>
      <c r="AU581" s="87"/>
      <c r="AV581" s="87"/>
      <c r="AW581" s="87"/>
      <c r="AX581" s="87"/>
      <c r="AY581" s="87"/>
      <c r="AZ581" s="89"/>
      <c r="BA581" s="89"/>
      <c r="BB581" s="89"/>
      <c r="BC581" s="89"/>
      <c r="BD581" s="89"/>
      <c r="BE581" s="87"/>
      <c r="BF581" s="87"/>
      <c r="BG581" s="87"/>
      <c r="BH581" s="78"/>
      <c r="BI581" s="78"/>
      <c r="BJ581" s="78"/>
    </row>
    <row r="582" spans="1:62" s="80" customFormat="1" ht="15" customHeight="1" x14ac:dyDescent="0.25">
      <c r="A582" s="81"/>
      <c r="B582" s="161"/>
      <c r="C582" s="332"/>
      <c r="D582" s="329"/>
      <c r="E582" s="322"/>
      <c r="F582" s="322"/>
      <c r="G582" s="83"/>
      <c r="H582" s="83"/>
      <c r="I582" s="83"/>
      <c r="J582" s="83"/>
      <c r="K582" s="83"/>
      <c r="L582" s="83"/>
      <c r="M582" s="83"/>
      <c r="N582" s="83"/>
      <c r="O582" s="83"/>
      <c r="P582" s="83"/>
      <c r="Q582" s="83"/>
      <c r="R582" s="83"/>
      <c r="S582" s="83"/>
      <c r="T582" s="87"/>
      <c r="U582" s="87"/>
      <c r="V582" s="87"/>
      <c r="W582" s="87"/>
      <c r="X582" s="87"/>
      <c r="Y582" s="87"/>
      <c r="Z582" s="87"/>
      <c r="AA582" s="87"/>
      <c r="AB582" s="87"/>
      <c r="AC582" s="87"/>
      <c r="AD582" s="87"/>
      <c r="AE582" s="87"/>
      <c r="AF582" s="87"/>
      <c r="AG582" s="93"/>
      <c r="AH582" s="87"/>
      <c r="AI582" s="87"/>
      <c r="AJ582" s="87"/>
      <c r="AK582" s="87"/>
      <c r="AL582" s="87"/>
      <c r="AM582" s="87"/>
      <c r="AN582" s="88"/>
      <c r="AO582" s="88"/>
      <c r="AP582" s="87"/>
      <c r="AQ582" s="88"/>
      <c r="AR582" s="87"/>
      <c r="AS582" s="87"/>
      <c r="AT582" s="87"/>
      <c r="AU582" s="87"/>
      <c r="AV582" s="87"/>
      <c r="AW582" s="87"/>
      <c r="AX582" s="87"/>
      <c r="AY582" s="87"/>
      <c r="AZ582" s="89"/>
      <c r="BA582" s="89"/>
      <c r="BB582" s="89"/>
      <c r="BC582" s="89"/>
      <c r="BD582" s="89"/>
      <c r="BE582" s="87"/>
      <c r="BF582" s="87"/>
      <c r="BG582" s="87"/>
      <c r="BH582" s="78"/>
      <c r="BI582" s="78"/>
      <c r="BJ582" s="78"/>
    </row>
    <row r="583" spans="1:62" s="80" customFormat="1" ht="15" customHeight="1" x14ac:dyDescent="0.25">
      <c r="A583" s="81"/>
      <c r="B583" s="161"/>
      <c r="C583" s="332"/>
      <c r="D583" s="329"/>
      <c r="E583" s="322"/>
      <c r="F583" s="322"/>
      <c r="G583" s="83"/>
      <c r="H583" s="83"/>
      <c r="I583" s="83"/>
      <c r="J583" s="83"/>
      <c r="K583" s="83"/>
      <c r="L583" s="83"/>
      <c r="M583" s="83"/>
      <c r="N583" s="83"/>
      <c r="O583" s="83"/>
      <c r="P583" s="83"/>
      <c r="Q583" s="83"/>
      <c r="R583" s="83"/>
      <c r="S583" s="83"/>
      <c r="T583" s="87"/>
      <c r="U583" s="87"/>
      <c r="V583" s="87"/>
      <c r="W583" s="87"/>
      <c r="X583" s="87"/>
      <c r="Y583" s="87"/>
      <c r="Z583" s="87"/>
      <c r="AA583" s="87"/>
      <c r="AB583" s="87"/>
      <c r="AC583" s="87"/>
      <c r="AD583" s="87"/>
      <c r="AE583" s="87"/>
      <c r="AF583" s="87"/>
      <c r="AG583" s="93"/>
      <c r="AH583" s="87"/>
      <c r="AI583" s="87"/>
      <c r="AJ583" s="87"/>
      <c r="AK583" s="87"/>
      <c r="AL583" s="87"/>
      <c r="AM583" s="87"/>
      <c r="AN583" s="88"/>
      <c r="AO583" s="88"/>
      <c r="AP583" s="87"/>
      <c r="AQ583" s="88"/>
      <c r="AR583" s="87"/>
      <c r="AS583" s="87"/>
      <c r="AT583" s="87"/>
      <c r="AU583" s="87"/>
      <c r="AV583" s="87"/>
      <c r="AW583" s="87"/>
      <c r="AX583" s="87"/>
      <c r="AY583" s="87"/>
      <c r="AZ583" s="89"/>
      <c r="BA583" s="89"/>
      <c r="BB583" s="89"/>
      <c r="BC583" s="89"/>
      <c r="BD583" s="89"/>
      <c r="BE583" s="87"/>
      <c r="BF583" s="87"/>
      <c r="BG583" s="87"/>
      <c r="BH583" s="78"/>
      <c r="BI583" s="78"/>
      <c r="BJ583" s="78"/>
    </row>
    <row r="584" spans="1:62" s="80" customFormat="1" ht="15" customHeight="1" x14ac:dyDescent="0.25">
      <c r="A584" s="81"/>
      <c r="B584" s="161"/>
      <c r="C584" s="332"/>
      <c r="D584" s="329"/>
      <c r="E584" s="322"/>
      <c r="F584" s="322"/>
      <c r="G584" s="83"/>
      <c r="H584" s="83"/>
      <c r="I584" s="83"/>
      <c r="J584" s="83"/>
      <c r="K584" s="83"/>
      <c r="L584" s="83"/>
      <c r="M584" s="83"/>
      <c r="N584" s="83"/>
      <c r="O584" s="83"/>
      <c r="P584" s="83"/>
      <c r="Q584" s="83"/>
      <c r="R584" s="83"/>
      <c r="S584" s="83"/>
      <c r="T584" s="87"/>
      <c r="U584" s="87"/>
      <c r="V584" s="87"/>
      <c r="W584" s="87"/>
      <c r="X584" s="87"/>
      <c r="Y584" s="87"/>
      <c r="Z584" s="87"/>
      <c r="AA584" s="87"/>
      <c r="AB584" s="87"/>
      <c r="AC584" s="87"/>
      <c r="AD584" s="87"/>
      <c r="AE584" s="87"/>
      <c r="AF584" s="87"/>
      <c r="AG584" s="93"/>
      <c r="AH584" s="87"/>
      <c r="AI584" s="87"/>
      <c r="AJ584" s="87"/>
      <c r="AK584" s="87"/>
      <c r="AL584" s="87"/>
      <c r="AM584" s="87"/>
      <c r="AN584" s="88"/>
      <c r="AO584" s="88"/>
      <c r="AP584" s="87"/>
      <c r="AQ584" s="88"/>
      <c r="AR584" s="87"/>
      <c r="AS584" s="87"/>
      <c r="AT584" s="87"/>
      <c r="AU584" s="87"/>
      <c r="AV584" s="87"/>
      <c r="AW584" s="87"/>
      <c r="AX584" s="87"/>
      <c r="AY584" s="87"/>
      <c r="AZ584" s="89"/>
      <c r="BA584" s="89"/>
      <c r="BB584" s="89"/>
      <c r="BC584" s="89"/>
      <c r="BD584" s="89"/>
      <c r="BE584" s="87"/>
      <c r="BF584" s="87"/>
      <c r="BG584" s="87"/>
      <c r="BH584" s="78"/>
      <c r="BI584" s="78"/>
      <c r="BJ584" s="78"/>
    </row>
    <row r="585" spans="1:62" s="80" customFormat="1" ht="15" customHeight="1" x14ac:dyDescent="0.25">
      <c r="A585" s="81"/>
      <c r="B585" s="161"/>
      <c r="C585" s="332"/>
      <c r="D585" s="329"/>
      <c r="E585" s="322"/>
      <c r="F585" s="322"/>
      <c r="G585" s="83"/>
      <c r="H585" s="83"/>
      <c r="I585" s="83"/>
      <c r="J585" s="83"/>
      <c r="K585" s="83"/>
      <c r="L585" s="83"/>
      <c r="M585" s="83"/>
      <c r="N585" s="83"/>
      <c r="O585" s="83"/>
      <c r="P585" s="83"/>
      <c r="Q585" s="83"/>
      <c r="R585" s="83"/>
      <c r="S585" s="83"/>
      <c r="T585" s="87"/>
      <c r="U585" s="87"/>
      <c r="V585" s="87"/>
      <c r="W585" s="87"/>
      <c r="X585" s="87"/>
      <c r="Y585" s="87"/>
      <c r="Z585" s="87"/>
      <c r="AA585" s="87"/>
      <c r="AB585" s="87"/>
      <c r="AC585" s="87"/>
      <c r="AD585" s="87"/>
      <c r="AE585" s="87"/>
      <c r="AF585" s="87"/>
      <c r="AG585" s="93"/>
      <c r="AH585" s="87"/>
      <c r="AI585" s="87"/>
      <c r="AJ585" s="87"/>
      <c r="AK585" s="87"/>
      <c r="AL585" s="87"/>
      <c r="AM585" s="87"/>
      <c r="AN585" s="88"/>
      <c r="AO585" s="88"/>
      <c r="AP585" s="87"/>
      <c r="AQ585" s="88"/>
      <c r="AR585" s="87"/>
      <c r="AS585" s="87"/>
      <c r="AT585" s="87"/>
      <c r="AU585" s="87"/>
      <c r="AV585" s="87"/>
      <c r="AW585" s="87"/>
      <c r="AX585" s="87"/>
      <c r="AY585" s="87"/>
      <c r="AZ585" s="89"/>
      <c r="BA585" s="89"/>
      <c r="BB585" s="89"/>
      <c r="BC585" s="89"/>
      <c r="BD585" s="89"/>
      <c r="BE585" s="87"/>
      <c r="BF585" s="87"/>
      <c r="BG585" s="87"/>
      <c r="BH585" s="78"/>
      <c r="BI585" s="78"/>
      <c r="BJ585" s="78"/>
    </row>
    <row r="586" spans="1:62" s="80" customFormat="1" ht="15" customHeight="1" x14ac:dyDescent="0.25">
      <c r="A586" s="81"/>
      <c r="B586" s="161"/>
      <c r="C586" s="332"/>
      <c r="D586" s="329"/>
      <c r="E586" s="322"/>
      <c r="F586" s="322"/>
      <c r="G586" s="83"/>
      <c r="H586" s="83"/>
      <c r="I586" s="83"/>
      <c r="J586" s="83"/>
      <c r="K586" s="83"/>
      <c r="L586" s="83"/>
      <c r="M586" s="83"/>
      <c r="N586" s="83"/>
      <c r="O586" s="83"/>
      <c r="P586" s="83"/>
      <c r="Q586" s="83"/>
      <c r="R586" s="83"/>
      <c r="S586" s="83"/>
      <c r="T586" s="87"/>
      <c r="U586" s="87"/>
      <c r="V586" s="87"/>
      <c r="W586" s="87"/>
      <c r="X586" s="87"/>
      <c r="Y586" s="87"/>
      <c r="Z586" s="87"/>
      <c r="AA586" s="87"/>
      <c r="AB586" s="87"/>
      <c r="AC586" s="87"/>
      <c r="AD586" s="87"/>
      <c r="AE586" s="87"/>
      <c r="AF586" s="87"/>
      <c r="AG586" s="93"/>
      <c r="AH586" s="87"/>
      <c r="AI586" s="87"/>
      <c r="AJ586" s="87"/>
      <c r="AK586" s="87"/>
      <c r="AL586" s="87"/>
      <c r="AM586" s="87"/>
      <c r="AN586" s="88"/>
      <c r="AO586" s="88"/>
      <c r="AP586" s="87"/>
      <c r="AQ586" s="88"/>
      <c r="AR586" s="87"/>
      <c r="AS586" s="87"/>
      <c r="AT586" s="87"/>
      <c r="AU586" s="87"/>
      <c r="AV586" s="87"/>
      <c r="AW586" s="87"/>
      <c r="AX586" s="87"/>
      <c r="AY586" s="87"/>
      <c r="AZ586" s="89"/>
      <c r="BA586" s="89"/>
      <c r="BB586" s="89"/>
      <c r="BC586" s="89"/>
      <c r="BD586" s="89"/>
      <c r="BE586" s="87"/>
      <c r="BF586" s="87"/>
      <c r="BG586" s="87"/>
      <c r="BH586" s="78"/>
      <c r="BI586" s="78"/>
      <c r="BJ586" s="78"/>
    </row>
    <row r="587" spans="1:62" s="80" customFormat="1" ht="15" customHeight="1" x14ac:dyDescent="0.25">
      <c r="A587" s="81"/>
      <c r="B587" s="161"/>
      <c r="C587" s="332"/>
      <c r="D587" s="329"/>
      <c r="E587" s="322"/>
      <c r="F587" s="322"/>
      <c r="G587" s="83"/>
      <c r="H587" s="83"/>
      <c r="I587" s="83"/>
      <c r="J587" s="83"/>
      <c r="K587" s="83"/>
      <c r="L587" s="83"/>
      <c r="M587" s="83"/>
      <c r="N587" s="83"/>
      <c r="O587" s="83"/>
      <c r="P587" s="83"/>
      <c r="Q587" s="83"/>
      <c r="R587" s="83"/>
      <c r="S587" s="83"/>
      <c r="T587" s="87"/>
      <c r="U587" s="87"/>
      <c r="V587" s="87"/>
      <c r="W587" s="87"/>
      <c r="X587" s="87"/>
      <c r="Y587" s="87"/>
      <c r="Z587" s="87"/>
      <c r="AA587" s="87"/>
      <c r="AB587" s="87"/>
      <c r="AC587" s="87"/>
      <c r="AD587" s="87"/>
      <c r="AE587" s="87"/>
      <c r="AF587" s="87"/>
      <c r="AG587" s="93"/>
      <c r="AH587" s="87"/>
      <c r="AI587" s="87"/>
      <c r="AJ587" s="87"/>
      <c r="AK587" s="87"/>
      <c r="AL587" s="87"/>
      <c r="AM587" s="87"/>
      <c r="AN587" s="88"/>
      <c r="AO587" s="88"/>
      <c r="AP587" s="87"/>
      <c r="AQ587" s="88"/>
      <c r="AR587" s="87"/>
      <c r="AS587" s="87"/>
      <c r="AT587" s="87"/>
      <c r="AU587" s="87"/>
      <c r="AV587" s="87"/>
      <c r="AW587" s="87"/>
      <c r="AX587" s="87"/>
      <c r="AY587" s="87"/>
      <c r="AZ587" s="89"/>
      <c r="BA587" s="89"/>
      <c r="BB587" s="89"/>
      <c r="BC587" s="89"/>
      <c r="BD587" s="89"/>
      <c r="BE587" s="87"/>
      <c r="BF587" s="87"/>
      <c r="BG587" s="87"/>
      <c r="BH587" s="78"/>
      <c r="BI587" s="78"/>
      <c r="BJ587" s="78"/>
    </row>
    <row r="588" spans="1:62" s="80" customFormat="1" ht="15" customHeight="1" x14ac:dyDescent="0.25">
      <c r="A588" s="81"/>
      <c r="B588" s="161"/>
      <c r="C588" s="332"/>
      <c r="D588" s="329"/>
      <c r="E588" s="322"/>
      <c r="F588" s="322"/>
      <c r="G588" s="83"/>
      <c r="H588" s="83"/>
      <c r="I588" s="83"/>
      <c r="J588" s="83"/>
      <c r="K588" s="83"/>
      <c r="L588" s="83"/>
      <c r="M588" s="83"/>
      <c r="N588" s="83"/>
      <c r="O588" s="83"/>
      <c r="P588" s="83"/>
      <c r="Q588" s="83"/>
      <c r="R588" s="83"/>
      <c r="S588" s="83"/>
      <c r="T588" s="87"/>
      <c r="U588" s="87"/>
      <c r="V588" s="87"/>
      <c r="W588" s="87"/>
      <c r="X588" s="87"/>
      <c r="Y588" s="87"/>
      <c r="Z588" s="87"/>
      <c r="AA588" s="87"/>
      <c r="AB588" s="87"/>
      <c r="AC588" s="87"/>
      <c r="AD588" s="87"/>
      <c r="AE588" s="87"/>
      <c r="AF588" s="87"/>
      <c r="AG588" s="93"/>
      <c r="AH588" s="87"/>
      <c r="AI588" s="87"/>
      <c r="AJ588" s="87"/>
      <c r="AK588" s="87"/>
      <c r="AL588" s="87"/>
      <c r="AM588" s="87"/>
      <c r="AN588" s="88"/>
      <c r="AO588" s="88"/>
      <c r="AP588" s="87"/>
      <c r="AQ588" s="88"/>
      <c r="AR588" s="87"/>
      <c r="AS588" s="87"/>
      <c r="AT588" s="87"/>
      <c r="AU588" s="87"/>
      <c r="AV588" s="87"/>
      <c r="AW588" s="87"/>
      <c r="AX588" s="87"/>
      <c r="AY588" s="87"/>
      <c r="AZ588" s="89"/>
      <c r="BA588" s="89"/>
      <c r="BB588" s="89"/>
      <c r="BC588" s="89"/>
      <c r="BD588" s="89"/>
      <c r="BE588" s="87"/>
      <c r="BF588" s="87"/>
      <c r="BG588" s="87"/>
      <c r="BH588" s="78"/>
      <c r="BI588" s="78"/>
      <c r="BJ588" s="78"/>
    </row>
    <row r="589" spans="1:62" s="80" customFormat="1" ht="15" customHeight="1" x14ac:dyDescent="0.25">
      <c r="A589" s="81"/>
      <c r="B589" s="161"/>
      <c r="C589" s="332"/>
      <c r="D589" s="329"/>
      <c r="E589" s="322"/>
      <c r="F589" s="322"/>
      <c r="G589" s="83"/>
      <c r="H589" s="83"/>
      <c r="I589" s="83"/>
      <c r="J589" s="83"/>
      <c r="K589" s="83"/>
      <c r="L589" s="83"/>
      <c r="M589" s="83"/>
      <c r="N589" s="83"/>
      <c r="O589" s="83"/>
      <c r="P589" s="83"/>
      <c r="Q589" s="83"/>
      <c r="R589" s="83"/>
      <c r="S589" s="83"/>
      <c r="T589" s="87"/>
      <c r="U589" s="87"/>
      <c r="V589" s="87"/>
      <c r="W589" s="87"/>
      <c r="X589" s="87"/>
      <c r="Y589" s="87"/>
      <c r="Z589" s="87"/>
      <c r="AA589" s="87"/>
      <c r="AB589" s="87"/>
      <c r="AC589" s="87"/>
      <c r="AD589" s="87"/>
      <c r="AE589" s="87"/>
      <c r="AF589" s="87"/>
      <c r="AG589" s="93"/>
      <c r="AH589" s="87"/>
      <c r="AI589" s="87"/>
      <c r="AJ589" s="87"/>
      <c r="AK589" s="87"/>
      <c r="AL589" s="87"/>
      <c r="AM589" s="87"/>
      <c r="AN589" s="88"/>
      <c r="AO589" s="88"/>
      <c r="AP589" s="87"/>
      <c r="AQ589" s="88"/>
      <c r="AR589" s="87"/>
      <c r="AS589" s="87"/>
      <c r="AT589" s="87"/>
      <c r="AU589" s="87"/>
      <c r="AV589" s="87"/>
      <c r="AW589" s="87"/>
      <c r="AX589" s="87"/>
      <c r="AY589" s="87"/>
      <c r="AZ589" s="89"/>
      <c r="BA589" s="89"/>
      <c r="BB589" s="89"/>
      <c r="BC589" s="89"/>
      <c r="BD589" s="89"/>
      <c r="BE589" s="87"/>
      <c r="BF589" s="87"/>
      <c r="BG589" s="87"/>
      <c r="BH589" s="78"/>
      <c r="BI589" s="78"/>
      <c r="BJ589" s="78"/>
    </row>
    <row r="590" spans="1:62" s="80" customFormat="1" ht="15" customHeight="1" x14ac:dyDescent="0.25">
      <c r="A590" s="81"/>
      <c r="B590" s="161"/>
      <c r="C590" s="332"/>
      <c r="D590" s="329"/>
      <c r="E590" s="322"/>
      <c r="F590" s="322"/>
      <c r="G590" s="83"/>
      <c r="H590" s="83"/>
      <c r="I590" s="83"/>
      <c r="J590" s="83"/>
      <c r="K590" s="83"/>
      <c r="L590" s="83"/>
      <c r="M590" s="83"/>
      <c r="N590" s="83"/>
      <c r="O590" s="83"/>
      <c r="P590" s="83"/>
      <c r="Q590" s="83"/>
      <c r="R590" s="83"/>
      <c r="S590" s="83"/>
      <c r="T590" s="87"/>
      <c r="U590" s="87"/>
      <c r="V590" s="87"/>
      <c r="W590" s="87"/>
      <c r="X590" s="87"/>
      <c r="Y590" s="87"/>
      <c r="Z590" s="87"/>
      <c r="AA590" s="87"/>
      <c r="AB590" s="87"/>
      <c r="AC590" s="87"/>
      <c r="AD590" s="87"/>
      <c r="AE590" s="87"/>
      <c r="AF590" s="87"/>
      <c r="AG590" s="93"/>
      <c r="AH590" s="87"/>
      <c r="AI590" s="87"/>
      <c r="AJ590" s="87"/>
      <c r="AK590" s="87"/>
      <c r="AL590" s="87"/>
      <c r="AM590" s="87"/>
      <c r="AN590" s="88"/>
      <c r="AO590" s="88"/>
      <c r="AP590" s="87"/>
      <c r="AQ590" s="88"/>
      <c r="AR590" s="87"/>
      <c r="AS590" s="87"/>
      <c r="AT590" s="87"/>
      <c r="AU590" s="87"/>
      <c r="AV590" s="87"/>
      <c r="AW590" s="87"/>
      <c r="AX590" s="87"/>
      <c r="AY590" s="87"/>
      <c r="AZ590" s="89"/>
      <c r="BA590" s="89"/>
      <c r="BB590" s="89"/>
      <c r="BC590" s="89"/>
      <c r="BD590" s="89"/>
      <c r="BE590" s="87"/>
      <c r="BF590" s="87"/>
      <c r="BG590" s="87"/>
      <c r="BH590" s="78"/>
      <c r="BI590" s="78"/>
      <c r="BJ590" s="78"/>
    </row>
    <row r="591" spans="1:62" s="80" customFormat="1" ht="15" customHeight="1" x14ac:dyDescent="0.25">
      <c r="A591" s="81"/>
      <c r="B591" s="161"/>
      <c r="C591" s="332"/>
      <c r="D591" s="329"/>
      <c r="E591" s="322"/>
      <c r="F591" s="322"/>
      <c r="G591" s="83"/>
      <c r="H591" s="83"/>
      <c r="I591" s="83"/>
      <c r="J591" s="83"/>
      <c r="K591" s="83"/>
      <c r="L591" s="83"/>
      <c r="M591" s="83"/>
      <c r="N591" s="83"/>
      <c r="O591" s="83"/>
      <c r="P591" s="83"/>
      <c r="Q591" s="83"/>
      <c r="R591" s="83"/>
      <c r="S591" s="83"/>
      <c r="T591" s="87"/>
      <c r="U591" s="87"/>
      <c r="V591" s="87"/>
      <c r="W591" s="87"/>
      <c r="X591" s="87"/>
      <c r="Y591" s="87"/>
      <c r="Z591" s="87"/>
      <c r="AA591" s="87"/>
      <c r="AB591" s="87"/>
      <c r="AC591" s="87"/>
      <c r="AD591" s="87"/>
      <c r="AE591" s="87"/>
      <c r="AF591" s="87"/>
      <c r="AG591" s="93"/>
      <c r="AH591" s="87"/>
      <c r="AI591" s="87"/>
      <c r="AJ591" s="87"/>
      <c r="AK591" s="87"/>
      <c r="AL591" s="87"/>
      <c r="AM591" s="87"/>
      <c r="AN591" s="88"/>
      <c r="AO591" s="88"/>
      <c r="AP591" s="87"/>
      <c r="AQ591" s="88"/>
      <c r="AR591" s="87"/>
      <c r="AS591" s="87"/>
      <c r="AT591" s="87"/>
      <c r="AU591" s="87"/>
      <c r="AV591" s="87"/>
      <c r="AW591" s="87"/>
      <c r="AX591" s="87"/>
      <c r="AY591" s="87"/>
      <c r="AZ591" s="89"/>
      <c r="BA591" s="89"/>
      <c r="BB591" s="89"/>
      <c r="BC591" s="89"/>
      <c r="BD591" s="89"/>
      <c r="BE591" s="87"/>
      <c r="BF591" s="87"/>
      <c r="BG591" s="87"/>
      <c r="BH591" s="78"/>
      <c r="BI591" s="78"/>
      <c r="BJ591" s="78"/>
    </row>
    <row r="592" spans="1:62" s="80" customFormat="1" ht="15" customHeight="1" x14ac:dyDescent="0.25">
      <c r="A592" s="81"/>
      <c r="B592" s="161"/>
      <c r="C592" s="332"/>
      <c r="D592" s="329"/>
      <c r="E592" s="322"/>
      <c r="F592" s="322"/>
      <c r="G592" s="83"/>
      <c r="H592" s="83"/>
      <c r="I592" s="83"/>
      <c r="J592" s="83"/>
      <c r="K592" s="83"/>
      <c r="L592" s="83"/>
      <c r="M592" s="83"/>
      <c r="N592" s="83"/>
      <c r="O592" s="83"/>
      <c r="P592" s="83"/>
      <c r="Q592" s="83"/>
      <c r="R592" s="83"/>
      <c r="S592" s="83"/>
      <c r="T592" s="87"/>
      <c r="U592" s="87"/>
      <c r="V592" s="87"/>
      <c r="W592" s="87"/>
      <c r="X592" s="87"/>
      <c r="Y592" s="87"/>
      <c r="Z592" s="87"/>
      <c r="AA592" s="87"/>
      <c r="AB592" s="87"/>
      <c r="AC592" s="87"/>
      <c r="AD592" s="87"/>
      <c r="AE592" s="87"/>
      <c r="AF592" s="87"/>
      <c r="AG592" s="93"/>
      <c r="AH592" s="87"/>
      <c r="AI592" s="87"/>
      <c r="AJ592" s="87"/>
      <c r="AK592" s="87"/>
      <c r="AL592" s="87"/>
      <c r="AM592" s="87"/>
      <c r="AN592" s="88"/>
      <c r="AO592" s="88"/>
      <c r="AP592" s="87"/>
      <c r="AQ592" s="88"/>
      <c r="AR592" s="87"/>
      <c r="AS592" s="87"/>
      <c r="AT592" s="87"/>
      <c r="AU592" s="87"/>
      <c r="AV592" s="87"/>
      <c r="AW592" s="87"/>
      <c r="AX592" s="87"/>
      <c r="AY592" s="87"/>
      <c r="AZ592" s="89"/>
      <c r="BA592" s="89"/>
      <c r="BB592" s="89"/>
      <c r="BC592" s="89"/>
      <c r="BD592" s="89"/>
      <c r="BE592" s="87"/>
      <c r="BF592" s="87"/>
      <c r="BG592" s="87"/>
      <c r="BH592" s="78"/>
      <c r="BI592" s="78"/>
      <c r="BJ592" s="78"/>
    </row>
    <row r="593" spans="1:62" s="80" customFormat="1" ht="15" customHeight="1" x14ac:dyDescent="0.25">
      <c r="A593" s="81"/>
      <c r="B593" s="161"/>
      <c r="C593" s="332"/>
      <c r="D593" s="329"/>
      <c r="E593" s="322"/>
      <c r="F593" s="322"/>
      <c r="G593" s="83"/>
      <c r="H593" s="83"/>
      <c r="I593" s="83"/>
      <c r="J593" s="83"/>
      <c r="K593" s="83"/>
      <c r="L593" s="83"/>
      <c r="M593" s="83"/>
      <c r="N593" s="83"/>
      <c r="O593" s="83"/>
      <c r="P593" s="83"/>
      <c r="Q593" s="83"/>
      <c r="R593" s="83"/>
      <c r="S593" s="83"/>
      <c r="T593" s="87"/>
      <c r="U593" s="87"/>
      <c r="V593" s="87"/>
      <c r="W593" s="87"/>
      <c r="X593" s="87"/>
      <c r="Y593" s="87"/>
      <c r="Z593" s="87"/>
      <c r="AA593" s="87"/>
      <c r="AB593" s="87"/>
      <c r="AC593" s="87"/>
      <c r="AD593" s="87"/>
      <c r="AE593" s="87"/>
      <c r="AF593" s="87"/>
      <c r="AG593" s="93"/>
      <c r="AH593" s="87"/>
      <c r="AI593" s="87"/>
      <c r="AJ593" s="87"/>
      <c r="AK593" s="87"/>
      <c r="AL593" s="87"/>
      <c r="AM593" s="87"/>
      <c r="AN593" s="88"/>
      <c r="AO593" s="88"/>
      <c r="AP593" s="87"/>
      <c r="AQ593" s="88"/>
      <c r="AR593" s="87"/>
      <c r="AS593" s="87"/>
      <c r="AT593" s="87"/>
      <c r="AU593" s="87"/>
      <c r="AV593" s="87"/>
      <c r="AW593" s="87"/>
      <c r="AX593" s="87"/>
      <c r="AY593" s="87"/>
      <c r="AZ593" s="89"/>
      <c r="BA593" s="89"/>
      <c r="BB593" s="89"/>
      <c r="BC593" s="89"/>
      <c r="BD593" s="89"/>
      <c r="BE593" s="87"/>
      <c r="BF593" s="87"/>
      <c r="BG593" s="87"/>
      <c r="BH593" s="78"/>
      <c r="BI593" s="78"/>
      <c r="BJ593" s="78"/>
    </row>
    <row r="594" spans="1:62" s="80" customFormat="1" ht="15" customHeight="1" x14ac:dyDescent="0.25">
      <c r="A594" s="81"/>
      <c r="B594" s="161"/>
      <c r="C594" s="332"/>
      <c r="D594" s="329"/>
      <c r="E594" s="322"/>
      <c r="F594" s="322"/>
      <c r="G594" s="83"/>
      <c r="H594" s="83"/>
      <c r="I594" s="83"/>
      <c r="J594" s="83"/>
      <c r="K594" s="83"/>
      <c r="L594" s="83"/>
      <c r="M594" s="83"/>
      <c r="N594" s="83"/>
      <c r="O594" s="83"/>
      <c r="P594" s="83"/>
      <c r="Q594" s="83"/>
      <c r="R594" s="83"/>
      <c r="S594" s="83"/>
      <c r="T594" s="87"/>
      <c r="U594" s="87"/>
      <c r="V594" s="87"/>
      <c r="W594" s="87"/>
      <c r="X594" s="87"/>
      <c r="Y594" s="87"/>
      <c r="Z594" s="87"/>
      <c r="AA594" s="87"/>
      <c r="AB594" s="87"/>
      <c r="AC594" s="87"/>
      <c r="AD594" s="87"/>
      <c r="AE594" s="87"/>
      <c r="AF594" s="87"/>
      <c r="AG594" s="93"/>
      <c r="AH594" s="87"/>
      <c r="AI594" s="87"/>
      <c r="AJ594" s="87"/>
      <c r="AK594" s="87"/>
      <c r="AL594" s="87"/>
      <c r="AM594" s="87"/>
      <c r="AN594" s="88"/>
      <c r="AO594" s="88"/>
      <c r="AP594" s="87"/>
      <c r="AQ594" s="88"/>
      <c r="AR594" s="87"/>
      <c r="AS594" s="87"/>
      <c r="AT594" s="87"/>
      <c r="AU594" s="87"/>
      <c r="AV594" s="87"/>
      <c r="AW594" s="87"/>
      <c r="AX594" s="87"/>
      <c r="AY594" s="87"/>
      <c r="AZ594" s="89"/>
      <c r="BA594" s="89"/>
      <c r="BB594" s="89"/>
      <c r="BC594" s="89"/>
      <c r="BD594" s="89"/>
      <c r="BE594" s="87"/>
      <c r="BF594" s="87"/>
      <c r="BG594" s="87"/>
      <c r="BH594" s="78"/>
      <c r="BI594" s="78"/>
      <c r="BJ594" s="78"/>
    </row>
    <row r="595" spans="1:62" s="80" customFormat="1" ht="15" customHeight="1" x14ac:dyDescent="0.25">
      <c r="A595" s="81"/>
      <c r="B595" s="161"/>
      <c r="C595" s="332"/>
      <c r="D595" s="329"/>
      <c r="E595" s="322"/>
      <c r="F595" s="322"/>
      <c r="G595" s="83"/>
      <c r="H595" s="83"/>
      <c r="I595" s="83"/>
      <c r="J595" s="83"/>
      <c r="K595" s="83"/>
      <c r="L595" s="83"/>
      <c r="M595" s="83"/>
      <c r="N595" s="83"/>
      <c r="O595" s="83"/>
      <c r="P595" s="83"/>
      <c r="Q595" s="83"/>
      <c r="R595" s="83"/>
      <c r="S595" s="83"/>
      <c r="T595" s="87"/>
      <c r="U595" s="87"/>
      <c r="V595" s="87"/>
      <c r="W595" s="87"/>
      <c r="X595" s="87"/>
      <c r="Y595" s="87"/>
      <c r="Z595" s="87"/>
      <c r="AA595" s="87"/>
      <c r="AB595" s="87"/>
      <c r="AC595" s="87"/>
      <c r="AD595" s="87"/>
      <c r="AE595" s="87"/>
      <c r="AF595" s="87"/>
      <c r="AG595" s="93"/>
      <c r="AH595" s="87"/>
      <c r="AI595" s="87"/>
      <c r="AJ595" s="87"/>
      <c r="AK595" s="87"/>
      <c r="AL595" s="87"/>
      <c r="AM595" s="87"/>
      <c r="AN595" s="88"/>
      <c r="AO595" s="88"/>
      <c r="AP595" s="87"/>
      <c r="AQ595" s="88"/>
      <c r="AR595" s="87"/>
      <c r="AS595" s="87"/>
      <c r="AT595" s="87"/>
      <c r="AU595" s="87"/>
      <c r="AV595" s="87"/>
      <c r="AW595" s="87"/>
      <c r="AX595" s="87"/>
      <c r="AY595" s="87"/>
      <c r="AZ595" s="89"/>
      <c r="BA595" s="89"/>
      <c r="BB595" s="89"/>
      <c r="BC595" s="89"/>
      <c r="BD595" s="89"/>
      <c r="BE595" s="87"/>
      <c r="BF595" s="87"/>
      <c r="BG595" s="87"/>
      <c r="BH595" s="78"/>
      <c r="BI595" s="78"/>
      <c r="BJ595" s="78"/>
    </row>
    <row r="596" spans="1:62" s="80" customFormat="1" ht="15" customHeight="1" x14ac:dyDescent="0.25">
      <c r="A596" s="81"/>
      <c r="B596" s="161"/>
      <c r="C596" s="332"/>
      <c r="D596" s="329"/>
      <c r="E596" s="322"/>
      <c r="F596" s="322"/>
      <c r="G596" s="83"/>
      <c r="H596" s="83"/>
      <c r="I596" s="83"/>
      <c r="J596" s="83"/>
      <c r="K596" s="83"/>
      <c r="L596" s="83"/>
      <c r="M596" s="83"/>
      <c r="N596" s="83"/>
      <c r="O596" s="83"/>
      <c r="P596" s="83"/>
      <c r="Q596" s="83"/>
      <c r="R596" s="83"/>
      <c r="S596" s="83"/>
      <c r="T596" s="87"/>
      <c r="U596" s="87"/>
      <c r="V596" s="87"/>
      <c r="W596" s="87"/>
      <c r="X596" s="87"/>
      <c r="Y596" s="87"/>
      <c r="Z596" s="87"/>
      <c r="AA596" s="87"/>
      <c r="AB596" s="87"/>
      <c r="AC596" s="87"/>
      <c r="AD596" s="87"/>
      <c r="AE596" s="87"/>
      <c r="AF596" s="87"/>
      <c r="AG596" s="93"/>
      <c r="AH596" s="87"/>
      <c r="AI596" s="87"/>
      <c r="AJ596" s="87"/>
      <c r="AK596" s="87"/>
      <c r="AL596" s="87"/>
      <c r="AM596" s="87"/>
      <c r="AN596" s="88"/>
      <c r="AO596" s="88"/>
      <c r="AP596" s="87"/>
      <c r="AQ596" s="88"/>
      <c r="AR596" s="87"/>
      <c r="AS596" s="87"/>
      <c r="AT596" s="87"/>
      <c r="AU596" s="87"/>
      <c r="AV596" s="87"/>
      <c r="AW596" s="87"/>
      <c r="AX596" s="87"/>
      <c r="AY596" s="87"/>
      <c r="AZ596" s="89"/>
      <c r="BA596" s="89"/>
      <c r="BB596" s="89"/>
      <c r="BC596" s="89"/>
      <c r="BD596" s="89"/>
      <c r="BE596" s="87"/>
      <c r="BF596" s="87"/>
      <c r="BG596" s="87"/>
      <c r="BH596" s="78"/>
      <c r="BI596" s="78"/>
      <c r="BJ596" s="78"/>
    </row>
    <row r="597" spans="1:62" s="80" customFormat="1" ht="15" customHeight="1" x14ac:dyDescent="0.25">
      <c r="A597" s="81"/>
      <c r="B597" s="161"/>
      <c r="C597" s="332"/>
      <c r="D597" s="329"/>
      <c r="E597" s="322"/>
      <c r="F597" s="322"/>
      <c r="G597" s="83"/>
      <c r="H597" s="83"/>
      <c r="I597" s="83"/>
      <c r="J597" s="83"/>
      <c r="K597" s="83"/>
      <c r="L597" s="83"/>
      <c r="M597" s="83"/>
      <c r="N597" s="83"/>
      <c r="O597" s="83"/>
      <c r="P597" s="83"/>
      <c r="Q597" s="83"/>
      <c r="R597" s="83"/>
      <c r="S597" s="83"/>
      <c r="T597" s="87"/>
      <c r="U597" s="87"/>
      <c r="V597" s="87"/>
      <c r="W597" s="87"/>
      <c r="X597" s="87"/>
      <c r="Y597" s="87"/>
      <c r="Z597" s="87"/>
      <c r="AA597" s="87"/>
      <c r="AB597" s="87"/>
      <c r="AC597" s="87"/>
      <c r="AD597" s="87"/>
      <c r="AE597" s="87"/>
      <c r="AF597" s="87"/>
      <c r="AG597" s="93"/>
      <c r="AH597" s="87"/>
      <c r="AI597" s="87"/>
      <c r="AJ597" s="87"/>
      <c r="AK597" s="87"/>
      <c r="AL597" s="87"/>
      <c r="AM597" s="87"/>
      <c r="AN597" s="88"/>
      <c r="AO597" s="88"/>
      <c r="AP597" s="87"/>
      <c r="AQ597" s="88"/>
      <c r="AR597" s="87"/>
      <c r="AS597" s="87"/>
      <c r="AT597" s="87"/>
      <c r="AU597" s="87"/>
      <c r="AV597" s="87"/>
      <c r="AW597" s="87"/>
      <c r="AX597" s="87"/>
      <c r="AY597" s="87"/>
      <c r="AZ597" s="89"/>
      <c r="BA597" s="89"/>
      <c r="BB597" s="89"/>
      <c r="BC597" s="89"/>
      <c r="BD597" s="89"/>
      <c r="BE597" s="87"/>
      <c r="BF597" s="87"/>
      <c r="BG597" s="87"/>
      <c r="BH597" s="78"/>
      <c r="BI597" s="78"/>
      <c r="BJ597" s="78"/>
    </row>
    <row r="598" spans="1:62" s="80" customFormat="1" ht="15" customHeight="1" x14ac:dyDescent="0.25">
      <c r="A598" s="81"/>
      <c r="B598" s="161"/>
      <c r="C598" s="332"/>
      <c r="D598" s="329"/>
      <c r="E598" s="322"/>
      <c r="F598" s="322"/>
      <c r="G598" s="83"/>
      <c r="H598" s="83"/>
      <c r="I598" s="83"/>
      <c r="J598" s="83"/>
      <c r="K598" s="83"/>
      <c r="L598" s="83"/>
      <c r="M598" s="83"/>
      <c r="N598" s="83"/>
      <c r="O598" s="83"/>
      <c r="P598" s="83"/>
      <c r="Q598" s="83"/>
      <c r="R598" s="83"/>
      <c r="S598" s="83"/>
      <c r="T598" s="87"/>
      <c r="U598" s="87"/>
      <c r="V598" s="87"/>
      <c r="W598" s="87"/>
      <c r="X598" s="87"/>
      <c r="Y598" s="87"/>
      <c r="Z598" s="87"/>
      <c r="AA598" s="87"/>
      <c r="AB598" s="87"/>
      <c r="AC598" s="87"/>
      <c r="AD598" s="87"/>
      <c r="AE598" s="87"/>
      <c r="AF598" s="87"/>
      <c r="AG598" s="93"/>
      <c r="AH598" s="87"/>
      <c r="AI598" s="87"/>
      <c r="AJ598" s="87"/>
      <c r="AK598" s="87"/>
      <c r="AL598" s="87"/>
      <c r="AM598" s="87"/>
      <c r="AN598" s="88"/>
      <c r="AO598" s="88"/>
      <c r="AP598" s="87"/>
      <c r="AQ598" s="88"/>
      <c r="AR598" s="87"/>
      <c r="AS598" s="87"/>
      <c r="AT598" s="87"/>
      <c r="AU598" s="87"/>
      <c r="AV598" s="87"/>
      <c r="AW598" s="87"/>
      <c r="AX598" s="87"/>
      <c r="AY598" s="87"/>
      <c r="AZ598" s="89"/>
      <c r="BA598" s="89"/>
      <c r="BB598" s="89"/>
      <c r="BC598" s="89"/>
      <c r="BD598" s="89"/>
      <c r="BE598" s="87"/>
      <c r="BF598" s="87"/>
      <c r="BG598" s="87"/>
      <c r="BH598" s="78"/>
      <c r="BI598" s="78"/>
      <c r="BJ598" s="78"/>
    </row>
    <row r="599" spans="1:62" s="80" customFormat="1" ht="15" customHeight="1" x14ac:dyDescent="0.25">
      <c r="A599" s="81"/>
      <c r="B599" s="161"/>
      <c r="C599" s="332"/>
      <c r="D599" s="329"/>
      <c r="E599" s="322"/>
      <c r="F599" s="322"/>
      <c r="G599" s="83"/>
      <c r="H599" s="83"/>
      <c r="I599" s="83"/>
      <c r="J599" s="83"/>
      <c r="K599" s="83"/>
      <c r="L599" s="83"/>
      <c r="M599" s="83"/>
      <c r="N599" s="83"/>
      <c r="O599" s="83"/>
      <c r="P599" s="83"/>
      <c r="Q599" s="83"/>
      <c r="R599" s="83"/>
      <c r="S599" s="83"/>
      <c r="T599" s="87"/>
      <c r="U599" s="87"/>
      <c r="V599" s="87"/>
      <c r="W599" s="87"/>
      <c r="X599" s="87"/>
      <c r="Y599" s="87"/>
      <c r="Z599" s="87"/>
      <c r="AA599" s="87"/>
      <c r="AB599" s="87"/>
      <c r="AC599" s="87"/>
      <c r="AD599" s="87"/>
      <c r="AE599" s="87"/>
      <c r="AF599" s="87"/>
      <c r="AG599" s="93"/>
      <c r="AH599" s="87"/>
      <c r="AI599" s="87"/>
      <c r="AJ599" s="87"/>
      <c r="AK599" s="87"/>
      <c r="AL599" s="87"/>
      <c r="AM599" s="87"/>
      <c r="AN599" s="88"/>
      <c r="AO599" s="88"/>
      <c r="AP599" s="87"/>
      <c r="AQ599" s="88"/>
      <c r="AR599" s="87"/>
      <c r="AS599" s="87"/>
      <c r="AT599" s="87"/>
      <c r="AU599" s="87"/>
      <c r="AV599" s="87"/>
      <c r="AW599" s="87"/>
      <c r="AX599" s="87"/>
      <c r="AY599" s="87"/>
      <c r="AZ599" s="89"/>
      <c r="BA599" s="89"/>
      <c r="BB599" s="89"/>
      <c r="BC599" s="89"/>
      <c r="BD599" s="89"/>
      <c r="BE599" s="87"/>
      <c r="BF599" s="87"/>
      <c r="BG599" s="87"/>
      <c r="BH599" s="78"/>
      <c r="BI599" s="78"/>
      <c r="BJ599" s="78"/>
    </row>
    <row r="600" spans="1:62" s="80" customFormat="1" ht="15" customHeight="1" x14ac:dyDescent="0.25">
      <c r="A600" s="81"/>
      <c r="B600" s="161"/>
      <c r="C600" s="332"/>
      <c r="D600" s="329"/>
      <c r="E600" s="322"/>
      <c r="F600" s="322"/>
      <c r="G600" s="83"/>
      <c r="H600" s="83"/>
      <c r="I600" s="83"/>
      <c r="J600" s="83"/>
      <c r="K600" s="83"/>
      <c r="L600" s="83"/>
      <c r="M600" s="83"/>
      <c r="N600" s="83"/>
      <c r="O600" s="83"/>
      <c r="P600" s="83"/>
      <c r="Q600" s="83"/>
      <c r="R600" s="83"/>
      <c r="S600" s="83"/>
      <c r="T600" s="87"/>
      <c r="U600" s="87"/>
      <c r="V600" s="87"/>
      <c r="W600" s="87"/>
      <c r="X600" s="87"/>
      <c r="Y600" s="87"/>
      <c r="Z600" s="87"/>
      <c r="AA600" s="87"/>
      <c r="AB600" s="87"/>
      <c r="AC600" s="87"/>
      <c r="AD600" s="87"/>
      <c r="AE600" s="87"/>
      <c r="AF600" s="87"/>
      <c r="AG600" s="93"/>
      <c r="AH600" s="87"/>
      <c r="AI600" s="87"/>
      <c r="AJ600" s="87"/>
      <c r="AK600" s="87"/>
      <c r="AL600" s="87"/>
      <c r="AM600" s="87"/>
      <c r="AN600" s="88"/>
      <c r="AO600" s="88"/>
      <c r="AP600" s="87"/>
      <c r="AQ600" s="88"/>
      <c r="AR600" s="87"/>
      <c r="AS600" s="87"/>
      <c r="AT600" s="87"/>
      <c r="AU600" s="87"/>
      <c r="AV600" s="87"/>
      <c r="AW600" s="87"/>
      <c r="AX600" s="87"/>
      <c r="AY600" s="87"/>
      <c r="AZ600" s="89"/>
      <c r="BA600" s="89"/>
      <c r="BB600" s="89"/>
      <c r="BC600" s="89"/>
      <c r="BD600" s="89"/>
      <c r="BE600" s="87"/>
      <c r="BF600" s="87"/>
      <c r="BG600" s="87"/>
      <c r="BH600" s="78"/>
      <c r="BI600" s="78"/>
      <c r="BJ600" s="78"/>
    </row>
    <row r="601" spans="1:62" s="80" customFormat="1" ht="15" customHeight="1" x14ac:dyDescent="0.25">
      <c r="A601" s="81"/>
      <c r="B601" s="161"/>
      <c r="C601" s="332"/>
      <c r="D601" s="329"/>
      <c r="E601" s="322"/>
      <c r="F601" s="322"/>
      <c r="G601" s="83"/>
      <c r="H601" s="83"/>
      <c r="I601" s="83"/>
      <c r="J601" s="83"/>
      <c r="K601" s="83"/>
      <c r="L601" s="83"/>
      <c r="M601" s="83"/>
      <c r="N601" s="83"/>
      <c r="O601" s="83"/>
      <c r="P601" s="83"/>
      <c r="Q601" s="83"/>
      <c r="R601" s="83"/>
      <c r="S601" s="83"/>
      <c r="T601" s="87"/>
      <c r="U601" s="87"/>
      <c r="V601" s="87"/>
      <c r="W601" s="87"/>
      <c r="X601" s="87"/>
      <c r="Y601" s="87"/>
      <c r="Z601" s="87"/>
      <c r="AA601" s="87"/>
      <c r="AB601" s="87"/>
      <c r="AC601" s="87"/>
      <c r="AD601" s="87"/>
      <c r="AE601" s="87"/>
      <c r="AF601" s="87"/>
      <c r="AG601" s="93"/>
      <c r="AH601" s="87"/>
      <c r="AI601" s="87"/>
      <c r="AJ601" s="87"/>
      <c r="AK601" s="87"/>
      <c r="AL601" s="87"/>
      <c r="AM601" s="87"/>
      <c r="AN601" s="88"/>
      <c r="AO601" s="88"/>
      <c r="AP601" s="87"/>
      <c r="AQ601" s="88"/>
      <c r="AR601" s="87"/>
      <c r="AS601" s="87"/>
      <c r="AT601" s="87"/>
      <c r="AU601" s="87"/>
      <c r="AV601" s="87"/>
      <c r="AW601" s="87"/>
      <c r="AX601" s="87"/>
      <c r="AY601" s="87"/>
      <c r="AZ601" s="89"/>
      <c r="BA601" s="89"/>
      <c r="BB601" s="89"/>
      <c r="BC601" s="89"/>
      <c r="BD601" s="89"/>
      <c r="BE601" s="87"/>
      <c r="BF601" s="87"/>
      <c r="BG601" s="87"/>
      <c r="BH601" s="78"/>
      <c r="BI601" s="78"/>
      <c r="BJ601" s="78"/>
    </row>
    <row r="602" spans="1:62" s="80" customFormat="1" ht="15" customHeight="1" x14ac:dyDescent="0.25">
      <c r="A602" s="81"/>
      <c r="B602" s="161"/>
      <c r="C602" s="332"/>
      <c r="D602" s="329"/>
      <c r="E602" s="322"/>
      <c r="F602" s="322"/>
      <c r="G602" s="83"/>
      <c r="H602" s="83"/>
      <c r="I602" s="83"/>
      <c r="J602" s="83"/>
      <c r="K602" s="83"/>
      <c r="L602" s="83"/>
      <c r="M602" s="83"/>
      <c r="N602" s="83"/>
      <c r="O602" s="83"/>
      <c r="P602" s="83"/>
      <c r="Q602" s="83"/>
      <c r="R602" s="83"/>
      <c r="S602" s="83"/>
      <c r="T602" s="87"/>
      <c r="U602" s="87"/>
      <c r="V602" s="87"/>
      <c r="W602" s="87"/>
      <c r="X602" s="87"/>
      <c r="Y602" s="87"/>
      <c r="Z602" s="87"/>
      <c r="AA602" s="87"/>
      <c r="AB602" s="87"/>
      <c r="AC602" s="87"/>
      <c r="AD602" s="87"/>
      <c r="AE602" s="87"/>
      <c r="AF602" s="87"/>
      <c r="AG602" s="93"/>
      <c r="AH602" s="87"/>
      <c r="AI602" s="87"/>
      <c r="AJ602" s="87"/>
      <c r="AK602" s="87"/>
      <c r="AL602" s="87"/>
      <c r="AM602" s="87"/>
      <c r="AN602" s="88"/>
      <c r="AO602" s="88"/>
      <c r="AP602" s="87"/>
      <c r="AQ602" s="88"/>
      <c r="AR602" s="87"/>
      <c r="AS602" s="87"/>
      <c r="AT602" s="87"/>
      <c r="AU602" s="87"/>
      <c r="AV602" s="87"/>
      <c r="AW602" s="87"/>
      <c r="AX602" s="87"/>
      <c r="AY602" s="87"/>
      <c r="AZ602" s="89"/>
      <c r="BA602" s="89"/>
      <c r="BB602" s="89"/>
      <c r="BC602" s="89"/>
      <c r="BD602" s="89"/>
      <c r="BE602" s="87"/>
      <c r="BF602" s="87"/>
      <c r="BG602" s="87"/>
      <c r="BH602" s="78"/>
      <c r="BI602" s="78"/>
      <c r="BJ602" s="78"/>
    </row>
    <row r="603" spans="1:62" s="80" customFormat="1" ht="15" customHeight="1" x14ac:dyDescent="0.25">
      <c r="A603" s="81"/>
      <c r="B603" s="161"/>
      <c r="C603" s="332"/>
      <c r="D603" s="329"/>
      <c r="E603" s="322"/>
      <c r="F603" s="322"/>
      <c r="G603" s="83"/>
      <c r="H603" s="83"/>
      <c r="I603" s="83"/>
      <c r="J603" s="83"/>
      <c r="K603" s="83"/>
      <c r="L603" s="83"/>
      <c r="M603" s="83"/>
      <c r="N603" s="83"/>
      <c r="O603" s="83"/>
      <c r="P603" s="83"/>
      <c r="Q603" s="83"/>
      <c r="R603" s="83"/>
      <c r="S603" s="83"/>
      <c r="T603" s="87"/>
      <c r="U603" s="87"/>
      <c r="V603" s="87"/>
      <c r="W603" s="87"/>
      <c r="X603" s="87"/>
      <c r="Y603" s="87"/>
      <c r="Z603" s="87"/>
      <c r="AA603" s="87"/>
      <c r="AB603" s="87"/>
      <c r="AC603" s="87"/>
      <c r="AD603" s="87"/>
      <c r="AE603" s="87"/>
      <c r="AF603" s="87"/>
      <c r="AG603" s="93"/>
      <c r="AH603" s="87"/>
      <c r="AI603" s="87"/>
      <c r="AJ603" s="87"/>
      <c r="AK603" s="87"/>
      <c r="AL603" s="87"/>
      <c r="AM603" s="87"/>
      <c r="AN603" s="88"/>
      <c r="AO603" s="88"/>
      <c r="AP603" s="87"/>
      <c r="AQ603" s="88"/>
      <c r="AR603" s="87"/>
      <c r="AS603" s="87"/>
      <c r="AT603" s="87"/>
      <c r="AU603" s="87"/>
      <c r="AV603" s="87"/>
      <c r="AW603" s="87"/>
      <c r="AX603" s="87"/>
      <c r="AY603" s="87"/>
      <c r="AZ603" s="89"/>
      <c r="BA603" s="89"/>
      <c r="BB603" s="89"/>
      <c r="BC603" s="89"/>
      <c r="BD603" s="89"/>
      <c r="BE603" s="87"/>
      <c r="BF603" s="87"/>
      <c r="BG603" s="87"/>
      <c r="BH603" s="78"/>
      <c r="BI603" s="78"/>
      <c r="BJ603" s="78"/>
    </row>
    <row r="604" spans="1:62" s="80" customFormat="1" ht="15" customHeight="1" x14ac:dyDescent="0.25">
      <c r="A604" s="81"/>
      <c r="B604" s="161"/>
      <c r="C604" s="332"/>
      <c r="D604" s="329"/>
      <c r="E604" s="322"/>
      <c r="F604" s="322"/>
      <c r="G604" s="83"/>
      <c r="H604" s="83"/>
      <c r="I604" s="83"/>
      <c r="J604" s="83"/>
      <c r="K604" s="83"/>
      <c r="L604" s="83"/>
      <c r="M604" s="83"/>
      <c r="N604" s="83"/>
      <c r="O604" s="83"/>
      <c r="P604" s="83"/>
      <c r="Q604" s="83"/>
      <c r="R604" s="83"/>
      <c r="S604" s="83"/>
      <c r="T604" s="87"/>
      <c r="U604" s="87"/>
      <c r="V604" s="87"/>
      <c r="W604" s="87"/>
      <c r="X604" s="87"/>
      <c r="Y604" s="87"/>
      <c r="Z604" s="87"/>
      <c r="AA604" s="87"/>
      <c r="AB604" s="87"/>
      <c r="AC604" s="87"/>
      <c r="AD604" s="87"/>
      <c r="AE604" s="87"/>
      <c r="AF604" s="87"/>
      <c r="AG604" s="93"/>
      <c r="AH604" s="87"/>
      <c r="AI604" s="87"/>
      <c r="AJ604" s="87"/>
      <c r="AK604" s="87"/>
      <c r="AL604" s="87"/>
      <c r="AM604" s="87"/>
      <c r="AN604" s="88"/>
      <c r="AO604" s="88"/>
      <c r="AP604" s="87"/>
      <c r="AQ604" s="88"/>
      <c r="AR604" s="87"/>
      <c r="AS604" s="87"/>
      <c r="AT604" s="87"/>
      <c r="AU604" s="87"/>
      <c r="AV604" s="87"/>
      <c r="AW604" s="87"/>
      <c r="AX604" s="87"/>
      <c r="AY604" s="87"/>
      <c r="AZ604" s="89"/>
      <c r="BA604" s="89"/>
      <c r="BB604" s="89"/>
      <c r="BC604" s="89"/>
      <c r="BD604" s="89"/>
      <c r="BE604" s="87"/>
      <c r="BF604" s="87"/>
      <c r="BG604" s="87"/>
      <c r="BH604" s="78"/>
      <c r="BI604" s="78"/>
      <c r="BJ604" s="78"/>
    </row>
    <row r="605" spans="1:62" s="80" customFormat="1" ht="15" customHeight="1" x14ac:dyDescent="0.25">
      <c r="A605" s="81"/>
      <c r="B605" s="161"/>
      <c r="C605" s="332"/>
      <c r="D605" s="329"/>
      <c r="E605" s="322"/>
      <c r="F605" s="322"/>
      <c r="G605" s="83"/>
      <c r="H605" s="83"/>
      <c r="I605" s="83"/>
      <c r="J605" s="83"/>
      <c r="K605" s="83"/>
      <c r="L605" s="83"/>
      <c r="M605" s="83"/>
      <c r="N605" s="83"/>
      <c r="O605" s="83"/>
      <c r="P605" s="83"/>
      <c r="Q605" s="83"/>
      <c r="R605" s="83"/>
      <c r="S605" s="83"/>
      <c r="T605" s="87"/>
      <c r="U605" s="87"/>
      <c r="V605" s="87"/>
      <c r="W605" s="87"/>
      <c r="X605" s="87"/>
      <c r="Y605" s="87"/>
      <c r="Z605" s="87"/>
      <c r="AA605" s="87"/>
      <c r="AB605" s="87"/>
      <c r="AC605" s="87"/>
      <c r="AD605" s="87"/>
      <c r="AE605" s="87"/>
      <c r="AF605" s="87"/>
      <c r="AG605" s="93"/>
      <c r="AH605" s="87"/>
      <c r="AI605" s="87"/>
      <c r="AJ605" s="87"/>
      <c r="AK605" s="87"/>
      <c r="AL605" s="87"/>
      <c r="AM605" s="87"/>
      <c r="AN605" s="88"/>
      <c r="AO605" s="88"/>
      <c r="AP605" s="87"/>
      <c r="AQ605" s="88"/>
      <c r="AR605" s="87"/>
      <c r="AS605" s="87"/>
      <c r="AT605" s="87"/>
      <c r="AU605" s="87"/>
      <c r="AV605" s="87"/>
      <c r="AW605" s="87"/>
      <c r="AX605" s="87"/>
      <c r="AY605" s="87"/>
      <c r="AZ605" s="89"/>
      <c r="BA605" s="89"/>
      <c r="BB605" s="89"/>
      <c r="BC605" s="89"/>
      <c r="BD605" s="89"/>
      <c r="BE605" s="87"/>
      <c r="BF605" s="87"/>
      <c r="BG605" s="87"/>
      <c r="BH605" s="78"/>
      <c r="BI605" s="78"/>
      <c r="BJ605" s="78"/>
    </row>
    <row r="606" spans="1:62" s="80" customFormat="1" ht="15" customHeight="1" x14ac:dyDescent="0.25">
      <c r="A606" s="81"/>
      <c r="B606" s="161"/>
      <c r="C606" s="332"/>
      <c r="D606" s="329"/>
      <c r="E606" s="322"/>
      <c r="F606" s="322"/>
      <c r="G606" s="83"/>
      <c r="H606" s="83"/>
      <c r="I606" s="83"/>
      <c r="J606" s="83"/>
      <c r="K606" s="83"/>
      <c r="L606" s="83"/>
      <c r="M606" s="83"/>
      <c r="N606" s="83"/>
      <c r="O606" s="83"/>
      <c r="P606" s="83"/>
      <c r="Q606" s="83"/>
      <c r="R606" s="83"/>
      <c r="S606" s="83"/>
      <c r="T606" s="87"/>
      <c r="U606" s="87"/>
      <c r="V606" s="87"/>
      <c r="W606" s="87"/>
      <c r="X606" s="87"/>
      <c r="Y606" s="87"/>
      <c r="Z606" s="87"/>
      <c r="AA606" s="87"/>
      <c r="AB606" s="87"/>
      <c r="AC606" s="87"/>
      <c r="AD606" s="87"/>
      <c r="AE606" s="87"/>
      <c r="AF606" s="87"/>
      <c r="AG606" s="93"/>
      <c r="AH606" s="87"/>
      <c r="AI606" s="87"/>
      <c r="AJ606" s="87"/>
      <c r="AK606" s="87"/>
      <c r="AL606" s="87"/>
      <c r="AM606" s="87"/>
      <c r="AN606" s="88"/>
      <c r="AO606" s="88"/>
      <c r="AP606" s="87"/>
      <c r="AQ606" s="88"/>
      <c r="AR606" s="87"/>
      <c r="AS606" s="87"/>
      <c r="AT606" s="87"/>
      <c r="AU606" s="87"/>
      <c r="AV606" s="87"/>
      <c r="AW606" s="87"/>
      <c r="AX606" s="87"/>
      <c r="AY606" s="87"/>
      <c r="AZ606" s="89"/>
      <c r="BA606" s="89"/>
      <c r="BB606" s="89"/>
      <c r="BC606" s="89"/>
      <c r="BD606" s="89"/>
      <c r="BE606" s="87"/>
      <c r="BF606" s="87"/>
      <c r="BG606" s="87"/>
      <c r="BH606" s="78"/>
      <c r="BI606" s="78"/>
      <c r="BJ606" s="78"/>
    </row>
    <row r="607" spans="1:62" s="80" customFormat="1" ht="15" customHeight="1" x14ac:dyDescent="0.25">
      <c r="A607" s="81"/>
      <c r="B607" s="161"/>
      <c r="C607" s="332"/>
      <c r="D607" s="329"/>
      <c r="E607" s="322"/>
      <c r="F607" s="322"/>
      <c r="G607" s="83"/>
      <c r="H607" s="83"/>
      <c r="I607" s="83"/>
      <c r="J607" s="83"/>
      <c r="K607" s="83"/>
      <c r="L607" s="83"/>
      <c r="M607" s="83"/>
      <c r="N607" s="83"/>
      <c r="O607" s="83"/>
      <c r="P607" s="83"/>
      <c r="Q607" s="83"/>
      <c r="R607" s="83"/>
      <c r="S607" s="83"/>
      <c r="T607" s="87"/>
      <c r="U607" s="87"/>
      <c r="V607" s="87"/>
      <c r="W607" s="87"/>
      <c r="X607" s="87"/>
      <c r="Y607" s="87"/>
      <c r="Z607" s="87"/>
      <c r="AA607" s="87"/>
      <c r="AB607" s="87"/>
      <c r="AC607" s="87"/>
      <c r="AD607" s="87"/>
      <c r="AE607" s="87"/>
      <c r="AF607" s="87"/>
      <c r="AG607" s="93"/>
      <c r="AH607" s="87"/>
      <c r="AI607" s="87"/>
      <c r="AJ607" s="87"/>
      <c r="AK607" s="87"/>
      <c r="AL607" s="87"/>
      <c r="AM607" s="87"/>
      <c r="AN607" s="88"/>
      <c r="AO607" s="88"/>
      <c r="AP607" s="87"/>
      <c r="AQ607" s="88"/>
      <c r="AR607" s="87"/>
      <c r="AS607" s="87"/>
      <c r="AT607" s="87"/>
      <c r="AU607" s="87"/>
      <c r="AV607" s="87"/>
      <c r="AW607" s="87"/>
      <c r="AX607" s="87"/>
      <c r="AY607" s="87"/>
      <c r="AZ607" s="89"/>
      <c r="BA607" s="89"/>
      <c r="BB607" s="89"/>
      <c r="BC607" s="89"/>
      <c r="BD607" s="89"/>
      <c r="BE607" s="87"/>
      <c r="BF607" s="87"/>
      <c r="BG607" s="87"/>
      <c r="BH607" s="78"/>
      <c r="BI607" s="78"/>
      <c r="BJ607" s="78"/>
    </row>
    <row r="608" spans="1:62" s="80" customFormat="1" ht="15" customHeight="1" x14ac:dyDescent="0.25">
      <c r="A608" s="81"/>
      <c r="B608" s="161"/>
      <c r="C608" s="332"/>
      <c r="D608" s="329"/>
      <c r="E608" s="322"/>
      <c r="F608" s="322"/>
      <c r="G608" s="83"/>
      <c r="H608" s="83"/>
      <c r="I608" s="83"/>
      <c r="J608" s="83"/>
      <c r="K608" s="83"/>
      <c r="L608" s="83"/>
      <c r="M608" s="83"/>
      <c r="N608" s="83"/>
      <c r="O608" s="83"/>
      <c r="P608" s="83"/>
      <c r="Q608" s="83"/>
      <c r="R608" s="83"/>
      <c r="S608" s="83"/>
      <c r="T608" s="87"/>
      <c r="U608" s="87"/>
      <c r="V608" s="87"/>
      <c r="W608" s="87"/>
      <c r="X608" s="87"/>
      <c r="Y608" s="87"/>
      <c r="Z608" s="87"/>
      <c r="AA608" s="87"/>
      <c r="AB608" s="87"/>
      <c r="AC608" s="87"/>
      <c r="AD608" s="87"/>
      <c r="AE608" s="87"/>
      <c r="AF608" s="87"/>
      <c r="AG608" s="93"/>
      <c r="AH608" s="87"/>
      <c r="AI608" s="87"/>
      <c r="AJ608" s="87"/>
      <c r="AK608" s="87"/>
      <c r="AL608" s="87"/>
      <c r="AM608" s="87"/>
      <c r="AN608" s="88"/>
      <c r="AO608" s="88"/>
      <c r="AP608" s="87"/>
      <c r="AQ608" s="88"/>
      <c r="AR608" s="87"/>
      <c r="AS608" s="87"/>
      <c r="AT608" s="87"/>
      <c r="AU608" s="87"/>
      <c r="AV608" s="87"/>
      <c r="AW608" s="87"/>
      <c r="AX608" s="87"/>
      <c r="AY608" s="87"/>
      <c r="AZ608" s="89"/>
      <c r="BA608" s="89"/>
      <c r="BB608" s="89"/>
      <c r="BC608" s="89"/>
      <c r="BD608" s="89"/>
      <c r="BE608" s="87"/>
      <c r="BF608" s="87"/>
      <c r="BG608" s="87"/>
      <c r="BH608" s="78"/>
      <c r="BI608" s="78"/>
      <c r="BJ608" s="78"/>
    </row>
    <row r="609" spans="1:62" s="80" customFormat="1" ht="15" customHeight="1" x14ac:dyDescent="0.25">
      <c r="A609" s="81"/>
      <c r="B609" s="161"/>
      <c r="C609" s="332"/>
      <c r="D609" s="329"/>
      <c r="E609" s="322"/>
      <c r="F609" s="322"/>
      <c r="G609" s="83"/>
      <c r="H609" s="83"/>
      <c r="I609" s="83"/>
      <c r="J609" s="83"/>
      <c r="K609" s="83"/>
      <c r="L609" s="83"/>
      <c r="M609" s="83"/>
      <c r="N609" s="83"/>
      <c r="O609" s="83"/>
      <c r="P609" s="83"/>
      <c r="Q609" s="83"/>
      <c r="R609" s="83"/>
      <c r="S609" s="83"/>
      <c r="T609" s="87"/>
      <c r="U609" s="87"/>
      <c r="V609" s="87"/>
      <c r="W609" s="87"/>
      <c r="X609" s="87"/>
      <c r="Y609" s="87"/>
      <c r="Z609" s="87"/>
      <c r="AA609" s="87"/>
      <c r="AB609" s="87"/>
      <c r="AC609" s="87"/>
      <c r="AD609" s="87"/>
      <c r="AE609" s="87"/>
      <c r="AF609" s="87"/>
      <c r="AG609" s="93"/>
      <c r="AH609" s="87"/>
      <c r="AI609" s="87"/>
      <c r="AJ609" s="87"/>
      <c r="AK609" s="87"/>
      <c r="AL609" s="87"/>
      <c r="AM609" s="87"/>
      <c r="AN609" s="88"/>
      <c r="AO609" s="88"/>
      <c r="AP609" s="87"/>
      <c r="AQ609" s="88"/>
      <c r="AR609" s="87"/>
      <c r="AS609" s="87"/>
      <c r="AT609" s="87"/>
      <c r="AU609" s="87"/>
      <c r="AV609" s="87"/>
      <c r="AW609" s="87"/>
      <c r="AX609" s="87"/>
      <c r="AY609" s="87"/>
      <c r="AZ609" s="89"/>
      <c r="BA609" s="89"/>
      <c r="BB609" s="89"/>
      <c r="BC609" s="89"/>
      <c r="BD609" s="89"/>
      <c r="BE609" s="87"/>
      <c r="BF609" s="87"/>
      <c r="BG609" s="87"/>
      <c r="BH609" s="78"/>
      <c r="BI609" s="78"/>
      <c r="BJ609" s="78"/>
    </row>
    <row r="610" spans="1:62" s="80" customFormat="1" ht="15" customHeight="1" x14ac:dyDescent="0.25">
      <c r="A610" s="81"/>
      <c r="B610" s="161"/>
      <c r="C610" s="332"/>
      <c r="D610" s="329"/>
      <c r="E610" s="322"/>
      <c r="F610" s="322"/>
      <c r="G610" s="83"/>
      <c r="H610" s="83"/>
      <c r="I610" s="83"/>
      <c r="J610" s="83"/>
      <c r="K610" s="83"/>
      <c r="L610" s="83"/>
      <c r="M610" s="83"/>
      <c r="N610" s="83"/>
      <c r="O610" s="83"/>
      <c r="P610" s="83"/>
      <c r="Q610" s="83"/>
      <c r="R610" s="83"/>
      <c r="S610" s="83"/>
      <c r="T610" s="87"/>
      <c r="U610" s="87"/>
      <c r="V610" s="87"/>
      <c r="W610" s="87"/>
      <c r="X610" s="87"/>
      <c r="Y610" s="87"/>
      <c r="Z610" s="87"/>
      <c r="AA610" s="87"/>
      <c r="AB610" s="87"/>
      <c r="AC610" s="87"/>
      <c r="AD610" s="87"/>
      <c r="AE610" s="87"/>
      <c r="AF610" s="87"/>
      <c r="AG610" s="93"/>
      <c r="AH610" s="87"/>
      <c r="AI610" s="87"/>
      <c r="AJ610" s="87"/>
      <c r="AK610" s="87"/>
      <c r="AL610" s="87"/>
      <c r="AM610" s="87"/>
      <c r="AN610" s="88"/>
      <c r="AO610" s="88"/>
      <c r="AP610" s="87"/>
      <c r="AQ610" s="88"/>
      <c r="AR610" s="87"/>
      <c r="AS610" s="87"/>
      <c r="AT610" s="87"/>
      <c r="AU610" s="87"/>
      <c r="AV610" s="87"/>
      <c r="AW610" s="87"/>
      <c r="AX610" s="87"/>
      <c r="AY610" s="87"/>
      <c r="AZ610" s="89"/>
      <c r="BA610" s="89"/>
      <c r="BB610" s="89"/>
      <c r="BC610" s="89"/>
      <c r="BD610" s="89"/>
      <c r="BE610" s="87"/>
      <c r="BF610" s="87"/>
      <c r="BG610" s="87"/>
      <c r="BH610" s="78"/>
      <c r="BI610" s="78"/>
      <c r="BJ610" s="78"/>
    </row>
    <row r="611" spans="1:62" s="80" customFormat="1" ht="15" customHeight="1" x14ac:dyDescent="0.25">
      <c r="A611" s="81"/>
      <c r="B611" s="161"/>
      <c r="C611" s="332"/>
      <c r="D611" s="329"/>
      <c r="E611" s="322"/>
      <c r="F611" s="322"/>
      <c r="G611" s="83"/>
      <c r="H611" s="83"/>
      <c r="I611" s="83"/>
      <c r="J611" s="83"/>
      <c r="K611" s="83"/>
      <c r="L611" s="83"/>
      <c r="M611" s="83"/>
      <c r="N611" s="83"/>
      <c r="O611" s="83"/>
      <c r="P611" s="83"/>
      <c r="Q611" s="83"/>
      <c r="R611" s="83"/>
      <c r="S611" s="83"/>
      <c r="T611" s="87"/>
      <c r="U611" s="87"/>
      <c r="V611" s="87"/>
      <c r="W611" s="87"/>
      <c r="X611" s="87"/>
      <c r="Y611" s="87"/>
      <c r="Z611" s="87"/>
      <c r="AA611" s="87"/>
      <c r="AB611" s="87"/>
      <c r="AC611" s="87"/>
      <c r="AD611" s="87"/>
      <c r="AE611" s="87"/>
      <c r="AF611" s="87"/>
      <c r="AG611" s="93"/>
      <c r="AH611" s="87"/>
      <c r="AI611" s="87"/>
      <c r="AJ611" s="87"/>
      <c r="AK611" s="87"/>
      <c r="AL611" s="87"/>
      <c r="AM611" s="87"/>
      <c r="AN611" s="88"/>
      <c r="AO611" s="88"/>
      <c r="AP611" s="87"/>
      <c r="AQ611" s="88"/>
      <c r="AR611" s="87"/>
      <c r="AS611" s="87"/>
      <c r="AT611" s="87"/>
      <c r="AU611" s="87"/>
      <c r="AV611" s="87"/>
      <c r="AW611" s="87"/>
      <c r="AX611" s="87"/>
      <c r="AY611" s="87"/>
      <c r="AZ611" s="89"/>
      <c r="BA611" s="89"/>
      <c r="BB611" s="89"/>
      <c r="BC611" s="89"/>
      <c r="BD611" s="89"/>
      <c r="BE611" s="87"/>
      <c r="BF611" s="87"/>
      <c r="BG611" s="87"/>
      <c r="BH611" s="78"/>
      <c r="BI611" s="78"/>
      <c r="BJ611" s="78"/>
    </row>
    <row r="612" spans="1:62" s="80" customFormat="1" ht="15" customHeight="1" x14ac:dyDescent="0.25">
      <c r="A612" s="81"/>
      <c r="B612" s="161"/>
      <c r="C612" s="332"/>
      <c r="D612" s="329"/>
      <c r="E612" s="322"/>
      <c r="F612" s="322"/>
      <c r="G612" s="83"/>
      <c r="H612" s="83"/>
      <c r="I612" s="83"/>
      <c r="J612" s="83"/>
      <c r="K612" s="83"/>
      <c r="L612" s="83"/>
      <c r="M612" s="83"/>
      <c r="N612" s="83"/>
      <c r="O612" s="83"/>
      <c r="P612" s="83"/>
      <c r="Q612" s="83"/>
      <c r="R612" s="83"/>
      <c r="S612" s="83"/>
      <c r="T612" s="87"/>
      <c r="U612" s="87"/>
      <c r="V612" s="87"/>
      <c r="W612" s="87"/>
      <c r="X612" s="87"/>
      <c r="Y612" s="87"/>
      <c r="Z612" s="87"/>
      <c r="AA612" s="87"/>
      <c r="AB612" s="87"/>
      <c r="AC612" s="87"/>
      <c r="AD612" s="87"/>
      <c r="AE612" s="87"/>
      <c r="AF612" s="87"/>
      <c r="AG612" s="93"/>
      <c r="AH612" s="87"/>
      <c r="AI612" s="87"/>
      <c r="AJ612" s="87"/>
      <c r="AK612" s="87"/>
      <c r="AL612" s="87"/>
      <c r="AM612" s="87"/>
      <c r="AN612" s="88"/>
      <c r="AO612" s="88"/>
      <c r="AP612" s="87"/>
      <c r="AQ612" s="88"/>
      <c r="AR612" s="87"/>
      <c r="AS612" s="87"/>
      <c r="AT612" s="87"/>
      <c r="AU612" s="87"/>
      <c r="AV612" s="87"/>
      <c r="AW612" s="87"/>
      <c r="AX612" s="87"/>
      <c r="AY612" s="87"/>
      <c r="AZ612" s="89"/>
      <c r="BA612" s="89"/>
      <c r="BB612" s="89"/>
      <c r="BC612" s="89"/>
      <c r="BD612" s="89"/>
      <c r="BE612" s="87"/>
      <c r="BF612" s="87"/>
      <c r="BG612" s="87"/>
      <c r="BH612" s="78"/>
      <c r="BI612" s="78"/>
      <c r="BJ612" s="78"/>
    </row>
    <row r="613" spans="1:62" s="80" customFormat="1" ht="15" customHeight="1" x14ac:dyDescent="0.25">
      <c r="A613" s="81"/>
      <c r="B613" s="161"/>
      <c r="C613" s="332"/>
      <c r="D613" s="329"/>
      <c r="E613" s="322"/>
      <c r="F613" s="322"/>
      <c r="G613" s="83"/>
      <c r="H613" s="83"/>
      <c r="I613" s="83"/>
      <c r="J613" s="83"/>
      <c r="K613" s="83"/>
      <c r="L613" s="83"/>
      <c r="M613" s="83"/>
      <c r="N613" s="83"/>
      <c r="O613" s="83"/>
      <c r="P613" s="83"/>
      <c r="Q613" s="83"/>
      <c r="R613" s="83"/>
      <c r="S613" s="83"/>
      <c r="T613" s="87"/>
      <c r="U613" s="87"/>
      <c r="V613" s="87"/>
      <c r="W613" s="87"/>
      <c r="X613" s="87"/>
      <c r="Y613" s="87"/>
      <c r="Z613" s="87"/>
      <c r="AA613" s="87"/>
      <c r="AB613" s="87"/>
      <c r="AC613" s="87"/>
      <c r="AD613" s="87"/>
      <c r="AE613" s="87"/>
      <c r="AF613" s="87"/>
      <c r="AG613" s="93"/>
      <c r="AH613" s="87"/>
      <c r="AI613" s="87"/>
      <c r="AJ613" s="87"/>
      <c r="AK613" s="87"/>
      <c r="AL613" s="87"/>
      <c r="AM613" s="87"/>
      <c r="AN613" s="88"/>
      <c r="AO613" s="88"/>
      <c r="AP613" s="87"/>
      <c r="AQ613" s="88"/>
      <c r="AR613" s="87"/>
      <c r="AS613" s="87"/>
      <c r="AT613" s="87"/>
      <c r="AU613" s="87"/>
      <c r="AV613" s="87"/>
      <c r="AW613" s="87"/>
      <c r="AX613" s="87"/>
      <c r="AY613" s="87"/>
      <c r="AZ613" s="89"/>
      <c r="BA613" s="89"/>
      <c r="BB613" s="89"/>
      <c r="BC613" s="89"/>
      <c r="BD613" s="89"/>
      <c r="BE613" s="87"/>
      <c r="BF613" s="87"/>
      <c r="BG613" s="87"/>
      <c r="BH613" s="78"/>
      <c r="BI613" s="78"/>
      <c r="BJ613" s="78"/>
    </row>
    <row r="614" spans="1:62" s="80" customFormat="1" ht="15" customHeight="1" x14ac:dyDescent="0.25">
      <c r="A614" s="81"/>
      <c r="B614" s="161"/>
      <c r="C614" s="332"/>
      <c r="D614" s="329"/>
      <c r="E614" s="322"/>
      <c r="F614" s="322"/>
      <c r="G614" s="83"/>
      <c r="H614" s="83"/>
      <c r="I614" s="83"/>
      <c r="J614" s="83"/>
      <c r="K614" s="83"/>
      <c r="L614" s="83"/>
      <c r="M614" s="83"/>
      <c r="N614" s="83"/>
      <c r="O614" s="83"/>
      <c r="P614" s="83"/>
      <c r="Q614" s="83"/>
      <c r="R614" s="83"/>
      <c r="S614" s="83"/>
      <c r="T614" s="87"/>
      <c r="U614" s="87"/>
      <c r="V614" s="87"/>
      <c r="W614" s="87"/>
      <c r="X614" s="87"/>
      <c r="Y614" s="87"/>
      <c r="Z614" s="87"/>
      <c r="AA614" s="87"/>
      <c r="AB614" s="87"/>
      <c r="AC614" s="87"/>
      <c r="AD614" s="87"/>
      <c r="AE614" s="87"/>
      <c r="AF614" s="87"/>
      <c r="AG614" s="93"/>
      <c r="AH614" s="87"/>
      <c r="AI614" s="87"/>
      <c r="AJ614" s="87"/>
      <c r="AK614" s="87"/>
      <c r="AL614" s="87"/>
      <c r="AM614" s="87"/>
      <c r="AN614" s="88"/>
      <c r="AO614" s="88"/>
      <c r="AP614" s="87"/>
      <c r="AQ614" s="88"/>
      <c r="AR614" s="87"/>
      <c r="AS614" s="87"/>
      <c r="AT614" s="87"/>
      <c r="AU614" s="87"/>
      <c r="AV614" s="87"/>
      <c r="AW614" s="87"/>
      <c r="AX614" s="87"/>
      <c r="AY614" s="87"/>
      <c r="AZ614" s="89"/>
      <c r="BA614" s="89"/>
      <c r="BB614" s="89"/>
      <c r="BC614" s="89"/>
      <c r="BD614" s="89"/>
      <c r="BE614" s="87"/>
      <c r="BF614" s="87"/>
      <c r="BG614" s="87"/>
      <c r="BH614" s="78"/>
      <c r="BI614" s="78"/>
      <c r="BJ614" s="78"/>
    </row>
    <row r="615" spans="1:62" s="80" customFormat="1" ht="15" customHeight="1" x14ac:dyDescent="0.25">
      <c r="A615" s="81"/>
      <c r="B615" s="161"/>
      <c r="C615" s="332"/>
      <c r="D615" s="329"/>
      <c r="E615" s="322"/>
      <c r="F615" s="322"/>
      <c r="G615" s="83"/>
      <c r="H615" s="83"/>
      <c r="I615" s="83"/>
      <c r="J615" s="83"/>
      <c r="K615" s="83"/>
      <c r="L615" s="83"/>
      <c r="M615" s="83"/>
      <c r="N615" s="83"/>
      <c r="O615" s="83"/>
      <c r="P615" s="83"/>
      <c r="Q615" s="83"/>
      <c r="R615" s="83"/>
      <c r="S615" s="83"/>
      <c r="T615" s="87"/>
      <c r="U615" s="87"/>
      <c r="V615" s="87"/>
      <c r="W615" s="87"/>
      <c r="X615" s="87"/>
      <c r="Y615" s="87"/>
      <c r="Z615" s="87"/>
      <c r="AA615" s="87"/>
      <c r="AB615" s="87"/>
      <c r="AC615" s="87"/>
      <c r="AD615" s="87"/>
      <c r="AE615" s="87"/>
      <c r="AF615" s="87"/>
      <c r="AG615" s="93"/>
      <c r="AH615" s="87"/>
      <c r="AI615" s="87"/>
      <c r="AJ615" s="87"/>
      <c r="AK615" s="87"/>
      <c r="AL615" s="87"/>
      <c r="AM615" s="87"/>
      <c r="AN615" s="88"/>
      <c r="AO615" s="88"/>
      <c r="AP615" s="87"/>
      <c r="AQ615" s="88"/>
      <c r="AR615" s="87"/>
      <c r="AS615" s="87"/>
      <c r="AT615" s="87"/>
      <c r="AU615" s="87"/>
      <c r="AV615" s="87"/>
      <c r="AW615" s="87"/>
      <c r="AX615" s="87"/>
      <c r="AY615" s="87"/>
      <c r="AZ615" s="89"/>
      <c r="BA615" s="89"/>
      <c r="BB615" s="89"/>
      <c r="BC615" s="89"/>
      <c r="BD615" s="89"/>
      <c r="BE615" s="87"/>
      <c r="BF615" s="87"/>
      <c r="BG615" s="87"/>
      <c r="BH615" s="78"/>
      <c r="BI615" s="78"/>
      <c r="BJ615" s="78"/>
    </row>
    <row r="616" spans="1:62" s="80" customFormat="1" ht="15" customHeight="1" x14ac:dyDescent="0.25">
      <c r="A616" s="81"/>
      <c r="B616" s="161"/>
      <c r="C616" s="332"/>
      <c r="D616" s="329"/>
      <c r="E616" s="322"/>
      <c r="F616" s="322"/>
      <c r="G616" s="83"/>
      <c r="H616" s="83"/>
      <c r="I616" s="83"/>
      <c r="J616" s="83"/>
      <c r="K616" s="83"/>
      <c r="L616" s="83"/>
      <c r="M616" s="83"/>
      <c r="N616" s="83"/>
      <c r="O616" s="83"/>
      <c r="P616" s="83"/>
      <c r="Q616" s="83"/>
      <c r="R616" s="83"/>
      <c r="S616" s="83"/>
      <c r="T616" s="87"/>
      <c r="U616" s="87"/>
      <c r="V616" s="87"/>
      <c r="W616" s="87"/>
      <c r="X616" s="87"/>
      <c r="Y616" s="87"/>
      <c r="Z616" s="87"/>
      <c r="AA616" s="87"/>
      <c r="AB616" s="87"/>
      <c r="AC616" s="87"/>
      <c r="AD616" s="87"/>
      <c r="AE616" s="87"/>
      <c r="AF616" s="87"/>
      <c r="AG616" s="93"/>
      <c r="AH616" s="87"/>
      <c r="AI616" s="87"/>
      <c r="AJ616" s="87"/>
      <c r="AK616" s="87"/>
      <c r="AL616" s="87"/>
      <c r="AM616" s="87"/>
      <c r="AN616" s="88"/>
      <c r="AO616" s="88"/>
      <c r="AP616" s="87"/>
      <c r="AQ616" s="88"/>
      <c r="AR616" s="87"/>
      <c r="AS616" s="87"/>
      <c r="AT616" s="87"/>
      <c r="AU616" s="87"/>
      <c r="AV616" s="87"/>
      <c r="AW616" s="87"/>
      <c r="AX616" s="87"/>
      <c r="AY616" s="87"/>
      <c r="AZ616" s="89"/>
      <c r="BA616" s="89"/>
      <c r="BB616" s="89"/>
      <c r="BC616" s="89"/>
      <c r="BD616" s="89"/>
      <c r="BE616" s="87"/>
      <c r="BF616" s="87"/>
      <c r="BG616" s="87"/>
      <c r="BH616" s="78"/>
      <c r="BI616" s="78"/>
      <c r="BJ616" s="78"/>
    </row>
    <row r="617" spans="1:62" s="80" customFormat="1" ht="15" customHeight="1" x14ac:dyDescent="0.25">
      <c r="A617" s="81"/>
      <c r="B617" s="161"/>
      <c r="C617" s="332"/>
      <c r="D617" s="329"/>
      <c r="E617" s="322"/>
      <c r="F617" s="322"/>
      <c r="G617" s="83"/>
      <c r="H617" s="83"/>
      <c r="I617" s="83"/>
      <c r="J617" s="83"/>
      <c r="K617" s="83"/>
      <c r="L617" s="83"/>
      <c r="M617" s="83"/>
      <c r="N617" s="83"/>
      <c r="O617" s="83"/>
      <c r="P617" s="83"/>
      <c r="Q617" s="83"/>
      <c r="R617" s="83"/>
      <c r="S617" s="83"/>
      <c r="T617" s="87"/>
      <c r="U617" s="87"/>
      <c r="V617" s="87"/>
      <c r="W617" s="87"/>
      <c r="X617" s="87"/>
      <c r="Y617" s="87"/>
      <c r="Z617" s="87"/>
      <c r="AA617" s="87"/>
      <c r="AB617" s="87"/>
      <c r="AC617" s="87"/>
      <c r="AD617" s="87"/>
      <c r="AE617" s="87"/>
      <c r="AF617" s="87"/>
      <c r="AG617" s="93"/>
      <c r="AH617" s="87"/>
      <c r="AI617" s="87"/>
      <c r="AJ617" s="87"/>
      <c r="AK617" s="87"/>
      <c r="AL617" s="87"/>
      <c r="AM617" s="87"/>
      <c r="AN617" s="88"/>
      <c r="AO617" s="88"/>
      <c r="AP617" s="87"/>
      <c r="AQ617" s="88"/>
      <c r="AR617" s="87"/>
      <c r="AS617" s="87"/>
      <c r="AT617" s="87"/>
      <c r="AU617" s="87"/>
      <c r="AV617" s="87"/>
      <c r="AW617" s="87"/>
      <c r="AX617" s="87"/>
      <c r="AY617" s="87"/>
      <c r="AZ617" s="89"/>
      <c r="BA617" s="89"/>
      <c r="BB617" s="89"/>
      <c r="BC617" s="89"/>
      <c r="BD617" s="89"/>
      <c r="BE617" s="87"/>
      <c r="BF617" s="87"/>
      <c r="BG617" s="87"/>
      <c r="BH617" s="78"/>
      <c r="BI617" s="78"/>
      <c r="BJ617" s="78"/>
    </row>
    <row r="618" spans="1:62" s="80" customFormat="1" ht="15" customHeight="1" x14ac:dyDescent="0.25">
      <c r="A618" s="81"/>
      <c r="B618" s="161"/>
      <c r="C618" s="332"/>
      <c r="D618" s="329"/>
      <c r="E618" s="322"/>
      <c r="F618" s="322"/>
      <c r="G618" s="83"/>
      <c r="H618" s="83"/>
      <c r="I618" s="83"/>
      <c r="J618" s="83"/>
      <c r="K618" s="83"/>
      <c r="L618" s="83"/>
      <c r="M618" s="83"/>
      <c r="N618" s="83"/>
      <c r="O618" s="83"/>
      <c r="P618" s="83"/>
      <c r="Q618" s="83"/>
      <c r="R618" s="83"/>
      <c r="S618" s="83"/>
      <c r="T618" s="87"/>
      <c r="U618" s="87"/>
      <c r="V618" s="87"/>
      <c r="W618" s="87"/>
      <c r="X618" s="87"/>
      <c r="Y618" s="87"/>
      <c r="Z618" s="87"/>
      <c r="AA618" s="87"/>
      <c r="AB618" s="87"/>
      <c r="AC618" s="87"/>
      <c r="AD618" s="87"/>
      <c r="AE618" s="87"/>
      <c r="AF618" s="87"/>
      <c r="AG618" s="93"/>
      <c r="AH618" s="87"/>
      <c r="AI618" s="87"/>
      <c r="AJ618" s="87"/>
      <c r="AK618" s="87"/>
      <c r="AL618" s="87"/>
      <c r="AM618" s="87"/>
      <c r="AN618" s="88"/>
      <c r="AO618" s="88"/>
      <c r="AP618" s="87"/>
      <c r="AQ618" s="88"/>
      <c r="AR618" s="87"/>
      <c r="AS618" s="87"/>
      <c r="AT618" s="87"/>
      <c r="AU618" s="87"/>
      <c r="AV618" s="87"/>
      <c r="AW618" s="87"/>
      <c r="AX618" s="87"/>
      <c r="AY618" s="87"/>
      <c r="AZ618" s="89"/>
      <c r="BA618" s="89"/>
      <c r="BB618" s="89"/>
      <c r="BC618" s="89"/>
      <c r="BD618" s="89"/>
      <c r="BE618" s="87"/>
      <c r="BF618" s="87"/>
      <c r="BG618" s="87"/>
      <c r="BH618" s="78"/>
      <c r="BI618" s="78"/>
      <c r="BJ618" s="78"/>
    </row>
    <row r="619" spans="1:62" s="80" customFormat="1" ht="15" customHeight="1" x14ac:dyDescent="0.25">
      <c r="A619" s="81"/>
      <c r="B619" s="161"/>
      <c r="C619" s="332"/>
      <c r="D619" s="329"/>
      <c r="E619" s="322"/>
      <c r="F619" s="322"/>
      <c r="G619" s="83"/>
      <c r="H619" s="83"/>
      <c r="I619" s="83"/>
      <c r="J619" s="83"/>
      <c r="K619" s="83"/>
      <c r="L619" s="83"/>
      <c r="M619" s="83"/>
      <c r="N619" s="83"/>
      <c r="O619" s="83"/>
      <c r="P619" s="83"/>
      <c r="Q619" s="83"/>
      <c r="R619" s="83"/>
      <c r="S619" s="83"/>
      <c r="T619" s="87"/>
      <c r="U619" s="87"/>
      <c r="V619" s="87"/>
      <c r="W619" s="87"/>
      <c r="X619" s="87"/>
      <c r="Y619" s="87"/>
      <c r="Z619" s="87"/>
      <c r="AA619" s="87"/>
      <c r="AB619" s="87"/>
      <c r="AC619" s="87"/>
      <c r="AD619" s="87"/>
      <c r="AE619" s="87"/>
      <c r="AF619" s="87"/>
      <c r="AG619" s="93"/>
      <c r="AH619" s="87"/>
      <c r="AI619" s="87"/>
      <c r="AJ619" s="87"/>
      <c r="AK619" s="87"/>
      <c r="AL619" s="87"/>
      <c r="AM619" s="87"/>
      <c r="AN619" s="88"/>
      <c r="AO619" s="88"/>
      <c r="AP619" s="87"/>
      <c r="AQ619" s="88"/>
      <c r="AR619" s="87"/>
      <c r="AS619" s="87"/>
      <c r="AT619" s="87"/>
      <c r="AU619" s="87"/>
      <c r="AV619" s="87"/>
      <c r="AW619" s="87"/>
      <c r="AX619" s="87"/>
      <c r="AY619" s="87"/>
      <c r="AZ619" s="89"/>
      <c r="BA619" s="89"/>
      <c r="BB619" s="89"/>
      <c r="BC619" s="89"/>
      <c r="BD619" s="89"/>
      <c r="BE619" s="87"/>
      <c r="BF619" s="87"/>
      <c r="BG619" s="87"/>
      <c r="BH619" s="78"/>
      <c r="BI619" s="78"/>
      <c r="BJ619" s="78"/>
    </row>
    <row r="620" spans="1:62" s="80" customFormat="1" ht="15" customHeight="1" x14ac:dyDescent="0.25">
      <c r="A620" s="81"/>
      <c r="B620" s="161"/>
      <c r="C620" s="332"/>
      <c r="D620" s="329"/>
      <c r="E620" s="322"/>
      <c r="F620" s="322"/>
      <c r="G620" s="83"/>
      <c r="H620" s="83"/>
      <c r="I620" s="83"/>
      <c r="J620" s="83"/>
      <c r="K620" s="83"/>
      <c r="L620" s="83"/>
      <c r="M620" s="83"/>
      <c r="N620" s="83"/>
      <c r="O620" s="83"/>
      <c r="P620" s="83"/>
      <c r="Q620" s="83"/>
      <c r="R620" s="83"/>
      <c r="S620" s="83"/>
      <c r="T620" s="87"/>
      <c r="U620" s="87"/>
      <c r="V620" s="87"/>
      <c r="W620" s="87"/>
      <c r="X620" s="87"/>
      <c r="Y620" s="87"/>
      <c r="Z620" s="87"/>
      <c r="AA620" s="87"/>
      <c r="AB620" s="87"/>
      <c r="AC620" s="87"/>
      <c r="AD620" s="87"/>
      <c r="AE620" s="87"/>
      <c r="AF620" s="87"/>
      <c r="AG620" s="93"/>
      <c r="AH620" s="87"/>
      <c r="AI620" s="87"/>
      <c r="AJ620" s="87"/>
      <c r="AK620" s="87"/>
      <c r="AL620" s="87"/>
      <c r="AM620" s="87"/>
      <c r="AN620" s="88"/>
      <c r="AO620" s="88"/>
      <c r="AP620" s="87"/>
      <c r="AQ620" s="88"/>
      <c r="AR620" s="87"/>
      <c r="AS620" s="87"/>
      <c r="AT620" s="87"/>
      <c r="AU620" s="87"/>
      <c r="AV620" s="87"/>
      <c r="AW620" s="87"/>
      <c r="AX620" s="87"/>
      <c r="AY620" s="87"/>
      <c r="AZ620" s="89"/>
      <c r="BA620" s="89"/>
      <c r="BB620" s="89"/>
      <c r="BC620" s="89"/>
      <c r="BD620" s="89"/>
      <c r="BE620" s="87"/>
      <c r="BF620" s="87"/>
      <c r="BG620" s="87"/>
      <c r="BH620" s="78"/>
      <c r="BI620" s="78"/>
      <c r="BJ620" s="78"/>
    </row>
    <row r="621" spans="1:62" s="80" customFormat="1" ht="15" customHeight="1" x14ac:dyDescent="0.25">
      <c r="A621" s="81"/>
      <c r="B621" s="161"/>
      <c r="C621" s="332"/>
      <c r="D621" s="329"/>
      <c r="E621" s="322"/>
      <c r="F621" s="322"/>
      <c r="G621" s="83"/>
      <c r="H621" s="83"/>
      <c r="I621" s="83"/>
      <c r="J621" s="83"/>
      <c r="K621" s="83"/>
      <c r="L621" s="83"/>
      <c r="M621" s="83"/>
      <c r="N621" s="83"/>
      <c r="O621" s="83"/>
      <c r="P621" s="83"/>
      <c r="Q621" s="83"/>
      <c r="R621" s="83"/>
      <c r="S621" s="83"/>
      <c r="T621" s="87"/>
      <c r="U621" s="87"/>
      <c r="V621" s="87"/>
      <c r="W621" s="87"/>
      <c r="X621" s="87"/>
      <c r="Y621" s="87"/>
      <c r="Z621" s="87"/>
      <c r="AA621" s="87"/>
      <c r="AB621" s="87"/>
      <c r="AC621" s="87"/>
      <c r="AD621" s="87"/>
      <c r="AE621" s="87"/>
      <c r="AF621" s="87"/>
      <c r="AG621" s="93"/>
      <c r="AH621" s="87"/>
      <c r="AI621" s="87"/>
      <c r="AJ621" s="87"/>
      <c r="AK621" s="87"/>
      <c r="AL621" s="87"/>
      <c r="AM621" s="87"/>
      <c r="AN621" s="88"/>
      <c r="AO621" s="88"/>
      <c r="AP621" s="87"/>
      <c r="AQ621" s="88"/>
      <c r="AR621" s="87"/>
      <c r="AS621" s="87"/>
      <c r="AT621" s="87"/>
      <c r="AU621" s="87"/>
      <c r="AV621" s="87"/>
      <c r="AW621" s="87"/>
      <c r="AX621" s="87"/>
      <c r="AY621" s="87"/>
      <c r="AZ621" s="89"/>
      <c r="BA621" s="89"/>
      <c r="BB621" s="89"/>
      <c r="BC621" s="89"/>
      <c r="BD621" s="89"/>
      <c r="BE621" s="87"/>
      <c r="BF621" s="87"/>
      <c r="BG621" s="87"/>
      <c r="BH621" s="78"/>
      <c r="BI621" s="78"/>
      <c r="BJ621" s="78"/>
    </row>
    <row r="622" spans="1:62" s="80" customFormat="1" ht="15" customHeight="1" x14ac:dyDescent="0.25">
      <c r="A622" s="81"/>
      <c r="B622" s="161"/>
      <c r="C622" s="332"/>
      <c r="D622" s="329"/>
      <c r="E622" s="322"/>
      <c r="F622" s="322"/>
      <c r="G622" s="83"/>
      <c r="H622" s="83"/>
      <c r="I622" s="83"/>
      <c r="J622" s="83"/>
      <c r="K622" s="83"/>
      <c r="L622" s="83"/>
      <c r="M622" s="83"/>
      <c r="N622" s="83"/>
      <c r="O622" s="83"/>
      <c r="P622" s="83"/>
      <c r="Q622" s="83"/>
      <c r="R622" s="83"/>
      <c r="S622" s="83"/>
      <c r="T622" s="87"/>
      <c r="U622" s="87"/>
      <c r="V622" s="87"/>
      <c r="W622" s="87"/>
      <c r="X622" s="87"/>
      <c r="Y622" s="87"/>
      <c r="Z622" s="87"/>
      <c r="AA622" s="87"/>
      <c r="AB622" s="87"/>
      <c r="AC622" s="87"/>
      <c r="AD622" s="87"/>
      <c r="AE622" s="87"/>
      <c r="AF622" s="87"/>
      <c r="AG622" s="93"/>
      <c r="AH622" s="87"/>
      <c r="AI622" s="87"/>
      <c r="AJ622" s="87"/>
      <c r="AK622" s="87"/>
      <c r="AL622" s="87"/>
      <c r="AM622" s="87"/>
      <c r="AN622" s="88"/>
      <c r="AO622" s="88"/>
      <c r="AP622" s="87"/>
      <c r="AQ622" s="88"/>
      <c r="AR622" s="87"/>
      <c r="AS622" s="87"/>
      <c r="AT622" s="87"/>
      <c r="AU622" s="87"/>
      <c r="AV622" s="87"/>
      <c r="AW622" s="87"/>
      <c r="AX622" s="87"/>
      <c r="AY622" s="87"/>
      <c r="AZ622" s="89"/>
      <c r="BA622" s="89"/>
      <c r="BB622" s="89"/>
      <c r="BC622" s="89"/>
      <c r="BD622" s="89"/>
      <c r="BE622" s="87"/>
      <c r="BF622" s="87"/>
      <c r="BG622" s="87"/>
      <c r="BH622" s="78"/>
      <c r="BI622" s="78"/>
      <c r="BJ622" s="78"/>
    </row>
    <row r="623" spans="1:62" s="80" customFormat="1" ht="15" customHeight="1" x14ac:dyDescent="0.25">
      <c r="A623" s="81"/>
      <c r="B623" s="161"/>
      <c r="C623" s="332"/>
      <c r="D623" s="329"/>
      <c r="E623" s="322"/>
      <c r="F623" s="322"/>
      <c r="G623" s="83"/>
      <c r="H623" s="83"/>
      <c r="I623" s="83"/>
      <c r="J623" s="83"/>
      <c r="K623" s="83"/>
      <c r="L623" s="83"/>
      <c r="M623" s="83"/>
      <c r="N623" s="83"/>
      <c r="O623" s="83"/>
      <c r="P623" s="83"/>
      <c r="Q623" s="83"/>
      <c r="R623" s="83"/>
      <c r="S623" s="83"/>
      <c r="T623" s="87"/>
      <c r="U623" s="87"/>
      <c r="V623" s="87"/>
      <c r="W623" s="87"/>
      <c r="X623" s="87"/>
      <c r="Y623" s="87"/>
      <c r="Z623" s="87"/>
      <c r="AA623" s="87"/>
      <c r="AB623" s="87"/>
      <c r="AC623" s="87"/>
      <c r="AD623" s="87"/>
      <c r="AE623" s="87"/>
      <c r="AF623" s="87"/>
      <c r="AG623" s="93"/>
      <c r="AH623" s="87"/>
      <c r="AI623" s="87"/>
      <c r="AJ623" s="87"/>
      <c r="AK623" s="87"/>
      <c r="AL623" s="87"/>
      <c r="AM623" s="87"/>
      <c r="AN623" s="88"/>
      <c r="AO623" s="88"/>
      <c r="AP623" s="87"/>
      <c r="AQ623" s="88"/>
      <c r="AR623" s="87"/>
      <c r="AS623" s="87"/>
      <c r="AT623" s="87"/>
      <c r="AU623" s="87"/>
      <c r="AV623" s="87"/>
      <c r="AW623" s="87"/>
      <c r="AX623" s="87"/>
      <c r="AY623" s="87"/>
      <c r="AZ623" s="89"/>
      <c r="BA623" s="89"/>
      <c r="BB623" s="89"/>
      <c r="BC623" s="89"/>
      <c r="BD623" s="89"/>
      <c r="BE623" s="87"/>
      <c r="BF623" s="87"/>
      <c r="BG623" s="87"/>
      <c r="BH623" s="78"/>
      <c r="BI623" s="78"/>
      <c r="BJ623" s="78"/>
    </row>
    <row r="624" spans="1:62" s="80" customFormat="1" ht="15" customHeight="1" x14ac:dyDescent="0.25">
      <c r="A624" s="81"/>
      <c r="B624" s="161"/>
      <c r="C624" s="332"/>
      <c r="D624" s="329"/>
      <c r="E624" s="322"/>
      <c r="F624" s="322"/>
      <c r="G624" s="83"/>
      <c r="H624" s="83"/>
      <c r="I624" s="83"/>
      <c r="J624" s="83"/>
      <c r="K624" s="83"/>
      <c r="L624" s="83"/>
      <c r="M624" s="83"/>
      <c r="N624" s="83"/>
      <c r="O624" s="83"/>
      <c r="P624" s="83"/>
      <c r="Q624" s="83"/>
      <c r="R624" s="83"/>
      <c r="S624" s="83"/>
      <c r="T624" s="87"/>
      <c r="U624" s="87"/>
      <c r="V624" s="87"/>
      <c r="W624" s="87"/>
      <c r="X624" s="87"/>
      <c r="Y624" s="87"/>
      <c r="Z624" s="87"/>
      <c r="AA624" s="87"/>
      <c r="AB624" s="87"/>
      <c r="AC624" s="87"/>
      <c r="AD624" s="87"/>
      <c r="AE624" s="87"/>
      <c r="AF624" s="87"/>
      <c r="AG624" s="93"/>
      <c r="AH624" s="87"/>
      <c r="AI624" s="87"/>
      <c r="AJ624" s="87"/>
      <c r="AK624" s="87"/>
      <c r="AL624" s="87"/>
      <c r="AM624" s="87"/>
      <c r="AN624" s="88"/>
      <c r="AO624" s="88"/>
      <c r="AP624" s="87"/>
      <c r="AQ624" s="88"/>
      <c r="AR624" s="87"/>
      <c r="AS624" s="87"/>
      <c r="AT624" s="87"/>
      <c r="AU624" s="87"/>
      <c r="AV624" s="87"/>
      <c r="AW624" s="87"/>
      <c r="AX624" s="87"/>
      <c r="AY624" s="87"/>
      <c r="AZ624" s="89"/>
      <c r="BA624" s="89"/>
      <c r="BB624" s="89"/>
      <c r="BC624" s="89"/>
      <c r="BD624" s="89"/>
      <c r="BE624" s="87"/>
      <c r="BF624" s="87"/>
      <c r="BG624" s="87"/>
      <c r="BH624" s="78"/>
      <c r="BI624" s="78"/>
      <c r="BJ624" s="78"/>
    </row>
    <row r="625" spans="1:62" s="80" customFormat="1" ht="15" customHeight="1" x14ac:dyDescent="0.25">
      <c r="A625" s="81"/>
      <c r="B625" s="161"/>
      <c r="C625" s="332"/>
      <c r="D625" s="329"/>
      <c r="E625" s="322"/>
      <c r="F625" s="322"/>
      <c r="G625" s="83"/>
      <c r="H625" s="83"/>
      <c r="I625" s="83"/>
      <c r="J625" s="83"/>
      <c r="K625" s="83"/>
      <c r="L625" s="83"/>
      <c r="M625" s="83"/>
      <c r="N625" s="83"/>
      <c r="O625" s="83"/>
      <c r="P625" s="83"/>
      <c r="Q625" s="83"/>
      <c r="R625" s="83"/>
      <c r="S625" s="83"/>
      <c r="T625" s="87"/>
      <c r="U625" s="87"/>
      <c r="V625" s="87"/>
      <c r="W625" s="87"/>
      <c r="X625" s="87"/>
      <c r="Y625" s="87"/>
      <c r="Z625" s="87"/>
      <c r="AA625" s="87"/>
      <c r="AB625" s="87"/>
      <c r="AC625" s="87"/>
      <c r="AD625" s="87"/>
      <c r="AE625" s="87"/>
      <c r="AF625" s="87"/>
      <c r="AG625" s="93"/>
      <c r="AH625" s="87"/>
      <c r="AI625" s="87"/>
      <c r="AJ625" s="87"/>
      <c r="AK625" s="87"/>
      <c r="AL625" s="87"/>
      <c r="AM625" s="87"/>
      <c r="AN625" s="88"/>
      <c r="AO625" s="88"/>
      <c r="AP625" s="87"/>
      <c r="AQ625" s="88"/>
      <c r="AR625" s="87"/>
      <c r="AS625" s="87"/>
      <c r="AT625" s="87"/>
      <c r="AU625" s="87"/>
      <c r="AV625" s="87"/>
      <c r="AW625" s="87"/>
      <c r="AX625" s="87"/>
      <c r="AY625" s="87"/>
      <c r="AZ625" s="89"/>
      <c r="BA625" s="89"/>
      <c r="BB625" s="89"/>
      <c r="BC625" s="89"/>
      <c r="BD625" s="89"/>
      <c r="BE625" s="87"/>
      <c r="BF625" s="87"/>
      <c r="BG625" s="87"/>
      <c r="BH625" s="78"/>
      <c r="BI625" s="78"/>
      <c r="BJ625" s="78"/>
    </row>
    <row r="626" spans="1:62" s="80" customFormat="1" ht="15" customHeight="1" x14ac:dyDescent="0.25">
      <c r="A626" s="81"/>
      <c r="B626" s="161"/>
      <c r="C626" s="332"/>
      <c r="D626" s="329"/>
      <c r="E626" s="322"/>
      <c r="F626" s="322"/>
      <c r="G626" s="83"/>
      <c r="H626" s="83"/>
      <c r="I626" s="83"/>
      <c r="J626" s="83"/>
      <c r="K626" s="83"/>
      <c r="L626" s="83"/>
      <c r="M626" s="83"/>
      <c r="N626" s="83"/>
      <c r="O626" s="83"/>
      <c r="P626" s="83"/>
      <c r="Q626" s="83"/>
      <c r="R626" s="83"/>
      <c r="S626" s="83"/>
      <c r="T626" s="87"/>
      <c r="U626" s="87"/>
      <c r="V626" s="87"/>
      <c r="W626" s="87"/>
      <c r="X626" s="87"/>
      <c r="Y626" s="87"/>
      <c r="Z626" s="87"/>
      <c r="AA626" s="87"/>
      <c r="AB626" s="87"/>
      <c r="AC626" s="87"/>
      <c r="AD626" s="87"/>
      <c r="AE626" s="87"/>
      <c r="AF626" s="87"/>
      <c r="AG626" s="93"/>
      <c r="AH626" s="87"/>
      <c r="AI626" s="87"/>
      <c r="AJ626" s="87"/>
      <c r="AK626" s="87"/>
      <c r="AL626" s="87"/>
      <c r="AM626" s="87"/>
      <c r="AN626" s="88"/>
      <c r="AO626" s="88"/>
      <c r="AP626" s="87"/>
      <c r="AQ626" s="88"/>
      <c r="AR626" s="87"/>
      <c r="AS626" s="87"/>
      <c r="AT626" s="87"/>
      <c r="AU626" s="87"/>
      <c r="AV626" s="87"/>
      <c r="AW626" s="87"/>
      <c r="AX626" s="87"/>
      <c r="AY626" s="87"/>
      <c r="AZ626" s="89"/>
      <c r="BA626" s="89"/>
      <c r="BB626" s="89"/>
      <c r="BC626" s="89"/>
      <c r="BD626" s="89"/>
      <c r="BE626" s="87"/>
      <c r="BF626" s="87"/>
      <c r="BG626" s="87"/>
      <c r="BH626" s="78"/>
      <c r="BI626" s="78"/>
      <c r="BJ626" s="78"/>
    </row>
    <row r="627" spans="1:62" s="80" customFormat="1" ht="15" customHeight="1" x14ac:dyDescent="0.25">
      <c r="A627" s="81"/>
      <c r="B627" s="161"/>
      <c r="C627" s="332"/>
      <c r="D627" s="329"/>
      <c r="E627" s="322"/>
      <c r="F627" s="322"/>
      <c r="G627" s="83"/>
      <c r="H627" s="83"/>
      <c r="I627" s="83"/>
      <c r="J627" s="83"/>
      <c r="K627" s="83"/>
      <c r="L627" s="83"/>
      <c r="M627" s="83"/>
      <c r="N627" s="83"/>
      <c r="O627" s="83"/>
      <c r="P627" s="83"/>
      <c r="Q627" s="83"/>
      <c r="R627" s="83"/>
      <c r="S627" s="83"/>
      <c r="T627" s="87"/>
      <c r="U627" s="87"/>
      <c r="V627" s="87"/>
      <c r="W627" s="87"/>
      <c r="X627" s="87"/>
      <c r="Y627" s="87"/>
      <c r="Z627" s="87"/>
      <c r="AA627" s="87"/>
      <c r="AB627" s="87"/>
      <c r="AC627" s="87"/>
      <c r="AD627" s="87"/>
      <c r="AE627" s="87"/>
      <c r="AF627" s="87"/>
      <c r="AG627" s="93"/>
      <c r="AH627" s="87"/>
      <c r="AI627" s="87"/>
      <c r="AJ627" s="87"/>
      <c r="AK627" s="87"/>
      <c r="AL627" s="87"/>
      <c r="AM627" s="87"/>
      <c r="AN627" s="88"/>
      <c r="AO627" s="88"/>
      <c r="AP627" s="87"/>
      <c r="AQ627" s="88"/>
      <c r="AR627" s="87"/>
      <c r="AS627" s="87"/>
      <c r="AT627" s="87"/>
      <c r="AU627" s="87"/>
      <c r="AV627" s="87"/>
      <c r="AW627" s="87"/>
      <c r="AX627" s="87"/>
      <c r="AY627" s="87"/>
      <c r="AZ627" s="89"/>
      <c r="BA627" s="89"/>
      <c r="BB627" s="89"/>
      <c r="BC627" s="89"/>
      <c r="BD627" s="89"/>
      <c r="BE627" s="87"/>
      <c r="BF627" s="87"/>
      <c r="BG627" s="87"/>
      <c r="BH627" s="78"/>
      <c r="BI627" s="78"/>
      <c r="BJ627" s="78"/>
    </row>
    <row r="628" spans="1:62" s="80" customFormat="1" ht="15" customHeight="1" x14ac:dyDescent="0.25">
      <c r="A628" s="81"/>
      <c r="B628" s="161"/>
      <c r="C628" s="332"/>
      <c r="D628" s="329"/>
      <c r="E628" s="322"/>
      <c r="F628" s="322"/>
      <c r="G628" s="83"/>
      <c r="H628" s="83"/>
      <c r="I628" s="83"/>
      <c r="J628" s="83"/>
      <c r="K628" s="83"/>
      <c r="L628" s="83"/>
      <c r="M628" s="83"/>
      <c r="N628" s="83"/>
      <c r="O628" s="83"/>
      <c r="P628" s="83"/>
      <c r="Q628" s="83"/>
      <c r="R628" s="83"/>
      <c r="S628" s="83"/>
      <c r="T628" s="87"/>
      <c r="U628" s="87"/>
      <c r="V628" s="87"/>
      <c r="W628" s="87"/>
      <c r="X628" s="87"/>
      <c r="Y628" s="87"/>
      <c r="Z628" s="87"/>
      <c r="AA628" s="87"/>
      <c r="AB628" s="87"/>
      <c r="AC628" s="87"/>
      <c r="AD628" s="87"/>
      <c r="AE628" s="87"/>
      <c r="AF628" s="87"/>
      <c r="AG628" s="93"/>
      <c r="AH628" s="87"/>
      <c r="AI628" s="87"/>
      <c r="AJ628" s="87"/>
      <c r="AK628" s="87"/>
      <c r="AL628" s="87"/>
      <c r="AM628" s="87"/>
      <c r="AN628" s="88"/>
      <c r="AO628" s="88"/>
      <c r="AP628" s="87"/>
      <c r="AQ628" s="88"/>
      <c r="AR628" s="87"/>
      <c r="AS628" s="87"/>
      <c r="AT628" s="87"/>
      <c r="AU628" s="87"/>
      <c r="AV628" s="87"/>
      <c r="AW628" s="87"/>
      <c r="AX628" s="87"/>
      <c r="AY628" s="87"/>
      <c r="AZ628" s="89"/>
      <c r="BA628" s="89"/>
      <c r="BB628" s="89"/>
      <c r="BC628" s="89"/>
      <c r="BD628" s="89"/>
      <c r="BE628" s="87"/>
      <c r="BF628" s="87"/>
      <c r="BG628" s="87"/>
      <c r="BH628" s="78"/>
      <c r="BI628" s="78"/>
      <c r="BJ628" s="78"/>
    </row>
    <row r="629" spans="1:62" s="80" customFormat="1" ht="15" customHeight="1" x14ac:dyDescent="0.25">
      <c r="A629" s="81"/>
      <c r="B629" s="161"/>
      <c r="C629" s="332"/>
      <c r="D629" s="329"/>
      <c r="E629" s="322"/>
      <c r="F629" s="322"/>
      <c r="G629" s="83"/>
      <c r="H629" s="83"/>
      <c r="I629" s="83"/>
      <c r="J629" s="83"/>
      <c r="K629" s="83"/>
      <c r="L629" s="83"/>
      <c r="M629" s="83"/>
      <c r="N629" s="83"/>
      <c r="O629" s="83"/>
      <c r="P629" s="83"/>
      <c r="Q629" s="83"/>
      <c r="R629" s="83"/>
      <c r="S629" s="83"/>
      <c r="T629" s="87"/>
      <c r="U629" s="87"/>
      <c r="V629" s="87"/>
      <c r="W629" s="87"/>
      <c r="X629" s="87"/>
      <c r="Y629" s="87"/>
      <c r="Z629" s="87"/>
      <c r="AA629" s="87"/>
      <c r="AB629" s="87"/>
      <c r="AC629" s="87"/>
      <c r="AD629" s="87"/>
      <c r="AE629" s="87"/>
      <c r="AF629" s="87"/>
      <c r="AG629" s="93"/>
      <c r="AH629" s="87"/>
      <c r="AI629" s="87"/>
      <c r="AJ629" s="87"/>
      <c r="AK629" s="87"/>
      <c r="AL629" s="87"/>
      <c r="AM629" s="87"/>
      <c r="AN629" s="88"/>
      <c r="AO629" s="88"/>
      <c r="AP629" s="87"/>
      <c r="AQ629" s="88"/>
      <c r="AR629" s="87"/>
      <c r="AS629" s="87"/>
      <c r="AT629" s="87"/>
      <c r="AU629" s="87"/>
      <c r="AV629" s="87"/>
      <c r="AW629" s="87"/>
      <c r="AX629" s="87"/>
      <c r="AY629" s="87"/>
      <c r="AZ629" s="89"/>
      <c r="BA629" s="89"/>
      <c r="BB629" s="89"/>
      <c r="BC629" s="89"/>
      <c r="BD629" s="89"/>
      <c r="BE629" s="87"/>
      <c r="BF629" s="87"/>
      <c r="BG629" s="87"/>
      <c r="BH629" s="78"/>
      <c r="BI629" s="78"/>
      <c r="BJ629" s="78"/>
    </row>
    <row r="630" spans="1:62" s="80" customFormat="1" ht="15" customHeight="1" x14ac:dyDescent="0.25">
      <c r="A630" s="81"/>
      <c r="B630" s="161"/>
      <c r="C630" s="332"/>
      <c r="D630" s="329"/>
      <c r="E630" s="322"/>
      <c r="F630" s="322"/>
      <c r="G630" s="83"/>
      <c r="H630" s="83"/>
      <c r="I630" s="83"/>
      <c r="J630" s="83"/>
      <c r="K630" s="83"/>
      <c r="L630" s="83"/>
      <c r="M630" s="83"/>
      <c r="N630" s="83"/>
      <c r="O630" s="83"/>
      <c r="P630" s="83"/>
      <c r="Q630" s="83"/>
      <c r="R630" s="83"/>
      <c r="S630" s="83"/>
      <c r="T630" s="87"/>
      <c r="U630" s="87"/>
      <c r="V630" s="87"/>
      <c r="W630" s="87"/>
      <c r="X630" s="87"/>
      <c r="Y630" s="87"/>
      <c r="Z630" s="87"/>
      <c r="AA630" s="87"/>
      <c r="AB630" s="87"/>
      <c r="AC630" s="87"/>
      <c r="AD630" s="87"/>
      <c r="AE630" s="87"/>
      <c r="AF630" s="87"/>
      <c r="AG630" s="93"/>
      <c r="AH630" s="87"/>
      <c r="AI630" s="87"/>
      <c r="AJ630" s="87"/>
      <c r="AK630" s="87"/>
      <c r="AL630" s="87"/>
      <c r="AM630" s="87"/>
      <c r="AN630" s="88"/>
      <c r="AO630" s="88"/>
      <c r="AP630" s="87"/>
      <c r="AQ630" s="88"/>
      <c r="AR630" s="87"/>
      <c r="AS630" s="87"/>
      <c r="AT630" s="87"/>
      <c r="AU630" s="87"/>
      <c r="AV630" s="87"/>
      <c r="AW630" s="87"/>
      <c r="AX630" s="87"/>
      <c r="AY630" s="87"/>
      <c r="AZ630" s="89"/>
      <c r="BA630" s="89"/>
      <c r="BB630" s="89"/>
      <c r="BC630" s="89"/>
      <c r="BD630" s="89"/>
      <c r="BE630" s="87"/>
      <c r="BF630" s="87"/>
      <c r="BG630" s="87"/>
      <c r="BH630" s="78"/>
      <c r="BI630" s="78"/>
      <c r="BJ630" s="78"/>
    </row>
    <row r="631" spans="1:62" s="80" customFormat="1" ht="15" customHeight="1" x14ac:dyDescent="0.25">
      <c r="A631" s="81"/>
      <c r="B631" s="161"/>
      <c r="C631" s="332"/>
      <c r="D631" s="329"/>
      <c r="E631" s="322"/>
      <c r="F631" s="322"/>
      <c r="G631" s="83"/>
      <c r="H631" s="83"/>
      <c r="I631" s="83"/>
      <c r="J631" s="83"/>
      <c r="K631" s="83"/>
      <c r="L631" s="83"/>
      <c r="M631" s="83"/>
      <c r="N631" s="83"/>
      <c r="O631" s="83"/>
      <c r="P631" s="83"/>
      <c r="Q631" s="83"/>
      <c r="R631" s="83"/>
      <c r="S631" s="83"/>
      <c r="T631" s="87"/>
      <c r="U631" s="87"/>
      <c r="V631" s="87"/>
      <c r="W631" s="87"/>
      <c r="X631" s="87"/>
      <c r="Y631" s="87"/>
      <c r="Z631" s="87"/>
      <c r="AA631" s="87"/>
      <c r="AB631" s="87"/>
      <c r="AC631" s="87"/>
      <c r="AD631" s="87"/>
      <c r="AE631" s="87"/>
      <c r="AF631" s="87"/>
      <c r="AG631" s="93"/>
      <c r="AH631" s="87"/>
      <c r="AI631" s="87"/>
      <c r="AJ631" s="87"/>
      <c r="AK631" s="87"/>
      <c r="AL631" s="87"/>
      <c r="AM631" s="87"/>
      <c r="AN631" s="88"/>
      <c r="AO631" s="88"/>
      <c r="AP631" s="87"/>
      <c r="AQ631" s="88"/>
      <c r="AR631" s="87"/>
      <c r="AS631" s="87"/>
      <c r="AT631" s="87"/>
      <c r="AU631" s="87"/>
      <c r="AV631" s="87"/>
      <c r="AW631" s="87"/>
      <c r="AX631" s="87"/>
      <c r="AY631" s="87"/>
      <c r="AZ631" s="89"/>
      <c r="BA631" s="89"/>
      <c r="BB631" s="89"/>
      <c r="BC631" s="89"/>
      <c r="BD631" s="89"/>
      <c r="BE631" s="87"/>
      <c r="BF631" s="87"/>
      <c r="BG631" s="87"/>
      <c r="BH631" s="78"/>
      <c r="BI631" s="78"/>
      <c r="BJ631" s="78"/>
    </row>
    <row r="632" spans="1:62" s="80" customFormat="1" ht="15" customHeight="1" x14ac:dyDescent="0.25">
      <c r="A632" s="81"/>
      <c r="B632" s="161"/>
      <c r="C632" s="332"/>
      <c r="D632" s="329"/>
      <c r="E632" s="322"/>
      <c r="F632" s="322"/>
      <c r="G632" s="83"/>
      <c r="H632" s="83"/>
      <c r="I632" s="83"/>
      <c r="J632" s="83"/>
      <c r="K632" s="83"/>
      <c r="L632" s="83"/>
      <c r="M632" s="83"/>
      <c r="N632" s="83"/>
      <c r="O632" s="83"/>
      <c r="P632" s="83"/>
      <c r="Q632" s="83"/>
      <c r="R632" s="83"/>
      <c r="S632" s="83"/>
      <c r="T632" s="87"/>
      <c r="U632" s="87"/>
      <c r="V632" s="87"/>
      <c r="W632" s="87"/>
      <c r="X632" s="87"/>
      <c r="Y632" s="87"/>
      <c r="Z632" s="87"/>
      <c r="AA632" s="87"/>
      <c r="AB632" s="87"/>
      <c r="AC632" s="87"/>
      <c r="AD632" s="87"/>
      <c r="AE632" s="87"/>
      <c r="AF632" s="87"/>
      <c r="AG632" s="93"/>
      <c r="AH632" s="87"/>
      <c r="AI632" s="87"/>
      <c r="AJ632" s="87"/>
      <c r="AK632" s="87"/>
      <c r="AL632" s="87"/>
      <c r="AM632" s="87"/>
      <c r="AN632" s="88"/>
      <c r="AO632" s="88"/>
      <c r="AP632" s="87"/>
      <c r="AQ632" s="88"/>
      <c r="AR632" s="87"/>
      <c r="AS632" s="87"/>
      <c r="AT632" s="87"/>
      <c r="AU632" s="87"/>
      <c r="AV632" s="87"/>
      <c r="AW632" s="87"/>
      <c r="AX632" s="87"/>
      <c r="AY632" s="87"/>
      <c r="AZ632" s="89"/>
      <c r="BA632" s="89"/>
      <c r="BB632" s="89"/>
      <c r="BC632" s="89"/>
      <c r="BD632" s="89"/>
      <c r="BE632" s="87"/>
      <c r="BF632" s="87"/>
      <c r="BG632" s="87"/>
      <c r="BH632" s="78"/>
      <c r="BI632" s="78"/>
      <c r="BJ632" s="78"/>
    </row>
    <row r="633" spans="1:62" s="80" customFormat="1" ht="15" customHeight="1" x14ac:dyDescent="0.25">
      <c r="A633" s="81"/>
      <c r="B633" s="161"/>
      <c r="C633" s="332"/>
      <c r="D633" s="329"/>
      <c r="E633" s="322"/>
      <c r="F633" s="322"/>
      <c r="G633" s="83"/>
      <c r="H633" s="83"/>
      <c r="I633" s="83"/>
      <c r="J633" s="83"/>
      <c r="K633" s="83"/>
      <c r="L633" s="83"/>
      <c r="M633" s="83"/>
      <c r="N633" s="83"/>
      <c r="O633" s="83"/>
      <c r="P633" s="83"/>
      <c r="Q633" s="83"/>
      <c r="R633" s="83"/>
      <c r="S633" s="83"/>
      <c r="T633" s="87"/>
      <c r="U633" s="87"/>
      <c r="V633" s="87"/>
      <c r="W633" s="87"/>
      <c r="X633" s="87"/>
      <c r="Y633" s="87"/>
      <c r="Z633" s="87"/>
      <c r="AA633" s="87"/>
      <c r="AB633" s="87"/>
      <c r="AC633" s="87"/>
      <c r="AD633" s="87"/>
      <c r="AE633" s="87"/>
      <c r="AF633" s="87"/>
      <c r="AG633" s="93"/>
      <c r="AH633" s="87"/>
      <c r="AI633" s="87"/>
      <c r="AJ633" s="87"/>
      <c r="AK633" s="87"/>
      <c r="AL633" s="87"/>
      <c r="AM633" s="87"/>
      <c r="AN633" s="88"/>
      <c r="AO633" s="88"/>
      <c r="AP633" s="87"/>
      <c r="AQ633" s="88"/>
      <c r="AR633" s="87"/>
      <c r="AS633" s="87"/>
      <c r="AT633" s="87"/>
      <c r="AU633" s="87"/>
      <c r="AV633" s="87"/>
      <c r="AW633" s="87"/>
      <c r="AX633" s="87"/>
      <c r="AY633" s="87"/>
      <c r="AZ633" s="89"/>
      <c r="BA633" s="89"/>
      <c r="BB633" s="89"/>
      <c r="BC633" s="89"/>
      <c r="BD633" s="89"/>
      <c r="BE633" s="87"/>
      <c r="BF633" s="87"/>
      <c r="BG633" s="87"/>
      <c r="BH633" s="78"/>
      <c r="BI633" s="78"/>
      <c r="BJ633" s="78"/>
    </row>
    <row r="634" spans="1:62" s="80" customFormat="1" ht="15" customHeight="1" x14ac:dyDescent="0.25">
      <c r="A634" s="81"/>
      <c r="B634" s="161"/>
      <c r="C634" s="332"/>
      <c r="D634" s="329"/>
      <c r="E634" s="322"/>
      <c r="F634" s="322"/>
      <c r="G634" s="83"/>
      <c r="H634" s="83"/>
      <c r="I634" s="83"/>
      <c r="J634" s="83"/>
      <c r="K634" s="83"/>
      <c r="L634" s="83"/>
      <c r="M634" s="83"/>
      <c r="N634" s="83"/>
      <c r="O634" s="83"/>
      <c r="P634" s="83"/>
      <c r="Q634" s="83"/>
      <c r="R634" s="83"/>
      <c r="S634" s="83"/>
      <c r="T634" s="87"/>
      <c r="U634" s="87"/>
      <c r="V634" s="87"/>
      <c r="W634" s="87"/>
      <c r="X634" s="87"/>
      <c r="Y634" s="87"/>
      <c r="Z634" s="87"/>
      <c r="AA634" s="87"/>
      <c r="AB634" s="87"/>
      <c r="AC634" s="87"/>
      <c r="AD634" s="87"/>
      <c r="AE634" s="87"/>
      <c r="AF634" s="87"/>
      <c r="AG634" s="93"/>
      <c r="AH634" s="87"/>
      <c r="AI634" s="87"/>
      <c r="AJ634" s="87"/>
      <c r="AK634" s="87"/>
      <c r="AL634" s="87"/>
      <c r="AM634" s="87"/>
      <c r="AN634" s="88"/>
      <c r="AO634" s="88"/>
      <c r="AP634" s="87"/>
      <c r="AQ634" s="88"/>
      <c r="AR634" s="87"/>
      <c r="AS634" s="87"/>
      <c r="AT634" s="87"/>
      <c r="AU634" s="87"/>
      <c r="AV634" s="87"/>
      <c r="AW634" s="87"/>
      <c r="AX634" s="87"/>
      <c r="AY634" s="87"/>
      <c r="AZ634" s="89"/>
      <c r="BA634" s="89"/>
      <c r="BB634" s="89"/>
      <c r="BC634" s="89"/>
      <c r="BD634" s="89"/>
      <c r="BE634" s="87"/>
      <c r="BF634" s="87"/>
      <c r="BG634" s="87"/>
      <c r="BH634" s="78"/>
      <c r="BI634" s="78"/>
      <c r="BJ634" s="78"/>
    </row>
    <row r="635" spans="1:62" s="80" customFormat="1" ht="15" customHeight="1" x14ac:dyDescent="0.25">
      <c r="A635" s="81"/>
      <c r="B635" s="161"/>
      <c r="C635" s="332"/>
      <c r="D635" s="329"/>
      <c r="E635" s="322"/>
      <c r="F635" s="322"/>
      <c r="G635" s="83"/>
      <c r="H635" s="83"/>
      <c r="I635" s="83"/>
      <c r="J635" s="83"/>
      <c r="K635" s="83"/>
      <c r="L635" s="83"/>
      <c r="M635" s="83"/>
      <c r="N635" s="83"/>
      <c r="O635" s="83"/>
      <c r="P635" s="83"/>
      <c r="Q635" s="83"/>
      <c r="R635" s="83"/>
      <c r="S635" s="83"/>
      <c r="T635" s="87"/>
      <c r="U635" s="87"/>
      <c r="V635" s="87"/>
      <c r="W635" s="87"/>
      <c r="X635" s="87"/>
      <c r="Y635" s="87"/>
      <c r="Z635" s="87"/>
      <c r="AA635" s="87"/>
      <c r="AB635" s="87"/>
      <c r="AC635" s="87"/>
      <c r="AD635" s="87"/>
      <c r="AE635" s="87"/>
      <c r="AF635" s="87"/>
      <c r="AG635" s="93"/>
      <c r="AH635" s="87"/>
      <c r="AI635" s="87"/>
      <c r="AJ635" s="87"/>
      <c r="AK635" s="87"/>
      <c r="AL635" s="87"/>
      <c r="AM635" s="87"/>
      <c r="AN635" s="88"/>
      <c r="AO635" s="88"/>
      <c r="AP635" s="87"/>
      <c r="AQ635" s="88"/>
      <c r="AR635" s="87"/>
      <c r="AS635" s="87"/>
      <c r="AT635" s="87"/>
      <c r="AU635" s="87"/>
      <c r="AV635" s="87"/>
      <c r="AW635" s="87"/>
      <c r="AX635" s="87"/>
      <c r="AY635" s="87"/>
      <c r="AZ635" s="89"/>
      <c r="BA635" s="89"/>
      <c r="BB635" s="89"/>
      <c r="BC635" s="89"/>
      <c r="BD635" s="89"/>
      <c r="BE635" s="87"/>
      <c r="BF635" s="87"/>
      <c r="BG635" s="87"/>
      <c r="BH635" s="78"/>
      <c r="BI635" s="78"/>
      <c r="BJ635" s="78"/>
    </row>
    <row r="636" spans="1:62" s="80" customFormat="1" ht="15" customHeight="1" x14ac:dyDescent="0.25">
      <c r="A636" s="81"/>
      <c r="B636" s="161"/>
      <c r="C636" s="332"/>
      <c r="D636" s="329"/>
      <c r="E636" s="322"/>
      <c r="F636" s="322"/>
      <c r="G636" s="83"/>
      <c r="H636" s="83"/>
      <c r="I636" s="83"/>
      <c r="J636" s="83"/>
      <c r="K636" s="83"/>
      <c r="L636" s="83"/>
      <c r="M636" s="83"/>
      <c r="N636" s="83"/>
      <c r="O636" s="83"/>
      <c r="P636" s="83"/>
      <c r="Q636" s="83"/>
      <c r="R636" s="83"/>
      <c r="S636" s="83"/>
      <c r="T636" s="87"/>
      <c r="U636" s="87"/>
      <c r="V636" s="87"/>
      <c r="W636" s="87"/>
      <c r="X636" s="87"/>
      <c r="Y636" s="87"/>
      <c r="Z636" s="87"/>
      <c r="AA636" s="87"/>
      <c r="AB636" s="87"/>
      <c r="AC636" s="87"/>
      <c r="AD636" s="87"/>
      <c r="AE636" s="87"/>
      <c r="AF636" s="87"/>
      <c r="AG636" s="93"/>
      <c r="AH636" s="87"/>
      <c r="AI636" s="87"/>
      <c r="AJ636" s="87"/>
      <c r="AK636" s="87"/>
      <c r="AL636" s="87"/>
      <c r="AM636" s="87"/>
      <c r="AN636" s="88"/>
      <c r="AO636" s="88"/>
      <c r="AP636" s="87"/>
      <c r="AQ636" s="88"/>
      <c r="AR636" s="87"/>
      <c r="AS636" s="87"/>
      <c r="AT636" s="87"/>
      <c r="AU636" s="87"/>
      <c r="AV636" s="87"/>
      <c r="AW636" s="87"/>
      <c r="AX636" s="87"/>
      <c r="AY636" s="87"/>
      <c r="AZ636" s="89"/>
      <c r="BA636" s="89"/>
      <c r="BB636" s="89"/>
      <c r="BC636" s="89"/>
      <c r="BD636" s="89"/>
      <c r="BE636" s="87"/>
      <c r="BF636" s="87"/>
      <c r="BG636" s="87"/>
      <c r="BH636" s="78"/>
      <c r="BI636" s="78"/>
      <c r="BJ636" s="78"/>
    </row>
    <row r="637" spans="1:62" s="80" customFormat="1" ht="15" customHeight="1" x14ac:dyDescent="0.25">
      <c r="A637" s="81"/>
      <c r="B637" s="161"/>
      <c r="C637" s="332"/>
      <c r="D637" s="329"/>
      <c r="E637" s="322"/>
      <c r="F637" s="322"/>
      <c r="G637" s="83"/>
      <c r="H637" s="83"/>
      <c r="I637" s="83"/>
      <c r="J637" s="83"/>
      <c r="K637" s="83"/>
      <c r="L637" s="83"/>
      <c r="M637" s="83"/>
      <c r="N637" s="83"/>
      <c r="O637" s="83"/>
      <c r="P637" s="83"/>
      <c r="Q637" s="83"/>
      <c r="R637" s="83"/>
      <c r="S637" s="83"/>
      <c r="T637" s="87"/>
      <c r="U637" s="87"/>
      <c r="V637" s="87"/>
      <c r="W637" s="87"/>
      <c r="X637" s="87"/>
      <c r="Y637" s="87"/>
      <c r="Z637" s="87"/>
      <c r="AA637" s="87"/>
      <c r="AB637" s="87"/>
      <c r="AC637" s="87"/>
      <c r="AD637" s="87"/>
      <c r="AE637" s="87"/>
      <c r="AF637" s="87"/>
      <c r="AG637" s="93"/>
      <c r="AH637" s="87"/>
      <c r="AI637" s="87"/>
      <c r="AJ637" s="87"/>
      <c r="AK637" s="87"/>
      <c r="AL637" s="87"/>
      <c r="AM637" s="87"/>
      <c r="AN637" s="88"/>
      <c r="AO637" s="88"/>
      <c r="AP637" s="87"/>
      <c r="AQ637" s="88"/>
      <c r="AR637" s="87"/>
      <c r="AS637" s="87"/>
      <c r="AT637" s="87"/>
      <c r="AU637" s="87"/>
      <c r="AV637" s="87"/>
      <c r="AW637" s="87"/>
      <c r="AX637" s="87"/>
      <c r="AY637" s="87"/>
      <c r="AZ637" s="89"/>
      <c r="BA637" s="89"/>
      <c r="BB637" s="89"/>
      <c r="BC637" s="89"/>
      <c r="BD637" s="89"/>
      <c r="BE637" s="87"/>
      <c r="BF637" s="87"/>
      <c r="BG637" s="87"/>
      <c r="BH637" s="78"/>
      <c r="BI637" s="78"/>
      <c r="BJ637" s="78"/>
    </row>
    <row r="638" spans="1:62" s="80" customFormat="1" ht="15" customHeight="1" x14ac:dyDescent="0.25">
      <c r="A638" s="81"/>
      <c r="B638" s="161"/>
      <c r="C638" s="332"/>
      <c r="D638" s="329"/>
      <c r="E638" s="322"/>
      <c r="F638" s="322"/>
      <c r="G638" s="83"/>
      <c r="H638" s="83"/>
      <c r="I638" s="83"/>
      <c r="J638" s="83"/>
      <c r="K638" s="83"/>
      <c r="L638" s="83"/>
      <c r="M638" s="83"/>
      <c r="N638" s="83"/>
      <c r="O638" s="83"/>
      <c r="P638" s="83"/>
      <c r="Q638" s="83"/>
      <c r="R638" s="83"/>
      <c r="S638" s="83"/>
      <c r="T638" s="87"/>
      <c r="U638" s="87"/>
      <c r="V638" s="87"/>
      <c r="W638" s="87"/>
      <c r="X638" s="87"/>
      <c r="Y638" s="87"/>
      <c r="Z638" s="87"/>
      <c r="AA638" s="87"/>
      <c r="AB638" s="87"/>
      <c r="AC638" s="87"/>
      <c r="AD638" s="87"/>
      <c r="AE638" s="87"/>
      <c r="AF638" s="87"/>
      <c r="AG638" s="93"/>
      <c r="AH638" s="87"/>
      <c r="AI638" s="87"/>
      <c r="AJ638" s="87"/>
      <c r="AK638" s="87"/>
      <c r="AL638" s="87"/>
      <c r="AM638" s="87"/>
      <c r="AN638" s="88"/>
      <c r="AO638" s="88"/>
      <c r="AP638" s="87"/>
      <c r="AQ638" s="88"/>
      <c r="AR638" s="87"/>
      <c r="AS638" s="87"/>
      <c r="AT638" s="87"/>
      <c r="AU638" s="87"/>
      <c r="AV638" s="87"/>
      <c r="AW638" s="87"/>
      <c r="AX638" s="87"/>
      <c r="AY638" s="87"/>
      <c r="AZ638" s="89"/>
      <c r="BA638" s="89"/>
      <c r="BB638" s="89"/>
      <c r="BC638" s="89"/>
      <c r="BD638" s="89"/>
      <c r="BE638" s="87"/>
      <c r="BF638" s="87"/>
      <c r="BG638" s="87"/>
      <c r="BH638" s="78"/>
      <c r="BI638" s="78"/>
      <c r="BJ638" s="78"/>
    </row>
    <row r="639" spans="1:62" s="80" customFormat="1" ht="15" customHeight="1" x14ac:dyDescent="0.25">
      <c r="A639" s="81"/>
      <c r="B639" s="161"/>
      <c r="C639" s="332"/>
      <c r="D639" s="329"/>
      <c r="E639" s="322"/>
      <c r="F639" s="322"/>
      <c r="G639" s="83"/>
      <c r="H639" s="83"/>
      <c r="I639" s="83"/>
      <c r="J639" s="83"/>
      <c r="K639" s="83"/>
      <c r="L639" s="83"/>
      <c r="M639" s="83"/>
      <c r="N639" s="83"/>
      <c r="O639" s="83"/>
      <c r="P639" s="83"/>
      <c r="Q639" s="83"/>
      <c r="R639" s="83"/>
      <c r="S639" s="83"/>
      <c r="T639" s="87"/>
      <c r="U639" s="87"/>
      <c r="V639" s="87"/>
      <c r="W639" s="87"/>
      <c r="X639" s="87"/>
      <c r="Y639" s="87"/>
      <c r="Z639" s="87"/>
      <c r="AA639" s="87"/>
      <c r="AB639" s="87"/>
      <c r="AC639" s="87"/>
      <c r="AD639" s="87"/>
      <c r="AE639" s="87"/>
      <c r="AF639" s="87"/>
      <c r="AG639" s="93"/>
      <c r="AH639" s="87"/>
      <c r="AI639" s="87"/>
      <c r="AJ639" s="87"/>
      <c r="AK639" s="87"/>
      <c r="AL639" s="87"/>
      <c r="AM639" s="87"/>
      <c r="AN639" s="88"/>
      <c r="AO639" s="88"/>
      <c r="AP639" s="87"/>
      <c r="AQ639" s="88"/>
      <c r="AR639" s="87"/>
      <c r="AS639" s="87"/>
      <c r="AT639" s="87"/>
      <c r="AU639" s="87"/>
      <c r="AV639" s="87"/>
      <c r="AW639" s="87"/>
      <c r="AX639" s="87"/>
      <c r="AY639" s="87"/>
      <c r="AZ639" s="89"/>
      <c r="BA639" s="89"/>
      <c r="BB639" s="89"/>
      <c r="BC639" s="89"/>
      <c r="BD639" s="89"/>
      <c r="BE639" s="87"/>
      <c r="BF639" s="87"/>
      <c r="BG639" s="87"/>
      <c r="BH639" s="78"/>
      <c r="BI639" s="78"/>
      <c r="BJ639" s="78"/>
    </row>
    <row r="640" spans="1:62" s="80" customFormat="1" ht="15" customHeight="1" x14ac:dyDescent="0.25">
      <c r="A640" s="81"/>
      <c r="B640" s="161"/>
      <c r="C640" s="332"/>
      <c r="D640" s="329"/>
      <c r="E640" s="322"/>
      <c r="F640" s="322"/>
      <c r="G640" s="83"/>
      <c r="H640" s="83"/>
      <c r="I640" s="83"/>
      <c r="J640" s="83"/>
      <c r="K640" s="83"/>
      <c r="L640" s="83"/>
      <c r="M640" s="83"/>
      <c r="N640" s="83"/>
      <c r="O640" s="83"/>
      <c r="P640" s="83"/>
      <c r="Q640" s="83"/>
      <c r="R640" s="83"/>
      <c r="S640" s="83"/>
      <c r="T640" s="87"/>
      <c r="U640" s="87"/>
      <c r="V640" s="87"/>
      <c r="W640" s="87"/>
      <c r="X640" s="87"/>
      <c r="Y640" s="87"/>
      <c r="Z640" s="87"/>
      <c r="AA640" s="87"/>
      <c r="AB640" s="87"/>
      <c r="AC640" s="87"/>
      <c r="AD640" s="87"/>
      <c r="AE640" s="87"/>
      <c r="AF640" s="87"/>
      <c r="AG640" s="93"/>
      <c r="AH640" s="87"/>
      <c r="AI640" s="87"/>
      <c r="AJ640" s="87"/>
      <c r="AK640" s="87"/>
      <c r="AL640" s="87"/>
      <c r="AM640" s="87"/>
      <c r="AN640" s="88"/>
      <c r="AO640" s="88"/>
      <c r="AP640" s="87"/>
      <c r="AQ640" s="88"/>
      <c r="AR640" s="87"/>
      <c r="AS640" s="87"/>
      <c r="AT640" s="87"/>
      <c r="AU640" s="87"/>
      <c r="AV640" s="87"/>
      <c r="AW640" s="87"/>
      <c r="AX640" s="87"/>
      <c r="AY640" s="87"/>
      <c r="AZ640" s="89"/>
      <c r="BA640" s="89"/>
      <c r="BB640" s="89"/>
      <c r="BC640" s="89"/>
      <c r="BD640" s="89"/>
      <c r="BE640" s="87"/>
      <c r="BF640" s="87"/>
      <c r="BG640" s="87"/>
      <c r="BH640" s="78"/>
      <c r="BI640" s="78"/>
      <c r="BJ640" s="78"/>
    </row>
    <row r="641" spans="1:62" s="80" customFormat="1" ht="15" customHeight="1" x14ac:dyDescent="0.25">
      <c r="A641" s="81"/>
      <c r="B641" s="161"/>
      <c r="C641" s="332"/>
      <c r="D641" s="329"/>
      <c r="E641" s="322"/>
      <c r="F641" s="322"/>
      <c r="G641" s="83"/>
      <c r="H641" s="83"/>
      <c r="I641" s="83"/>
      <c r="J641" s="83"/>
      <c r="K641" s="83"/>
      <c r="L641" s="83"/>
      <c r="M641" s="83"/>
      <c r="N641" s="83"/>
      <c r="O641" s="83"/>
      <c r="P641" s="83"/>
      <c r="Q641" s="83"/>
      <c r="R641" s="83"/>
      <c r="S641" s="83"/>
      <c r="T641" s="87"/>
      <c r="U641" s="87"/>
      <c r="V641" s="87"/>
      <c r="W641" s="87"/>
      <c r="X641" s="87"/>
      <c r="Y641" s="87"/>
      <c r="Z641" s="87"/>
      <c r="AA641" s="87"/>
      <c r="AB641" s="87"/>
      <c r="AC641" s="87"/>
      <c r="AD641" s="87"/>
      <c r="AE641" s="87"/>
      <c r="AF641" s="87"/>
      <c r="AG641" s="93"/>
      <c r="AH641" s="87"/>
      <c r="AI641" s="87"/>
      <c r="AJ641" s="87"/>
      <c r="AK641" s="87"/>
      <c r="AL641" s="87"/>
      <c r="AM641" s="87"/>
      <c r="AN641" s="88"/>
      <c r="AO641" s="88"/>
      <c r="AP641" s="87"/>
      <c r="AQ641" s="88"/>
      <c r="AR641" s="87"/>
      <c r="AS641" s="87"/>
      <c r="AT641" s="87"/>
      <c r="AU641" s="87"/>
      <c r="AV641" s="87"/>
      <c r="AW641" s="87"/>
      <c r="AX641" s="87"/>
      <c r="AY641" s="87"/>
      <c r="AZ641" s="89"/>
      <c r="BA641" s="89"/>
      <c r="BB641" s="89"/>
      <c r="BC641" s="89"/>
      <c r="BD641" s="89"/>
      <c r="BE641" s="87"/>
      <c r="BF641" s="87"/>
      <c r="BG641" s="87"/>
      <c r="BH641" s="78"/>
      <c r="BI641" s="78"/>
      <c r="BJ641" s="78"/>
    </row>
    <row r="642" spans="1:62" s="80" customFormat="1" ht="15" customHeight="1" x14ac:dyDescent="0.25">
      <c r="A642" s="81"/>
      <c r="B642" s="161"/>
      <c r="C642" s="332"/>
      <c r="D642" s="329"/>
      <c r="E642" s="322"/>
      <c r="F642" s="322"/>
      <c r="G642" s="83"/>
      <c r="H642" s="83"/>
      <c r="I642" s="83"/>
      <c r="J642" s="83"/>
      <c r="K642" s="83"/>
      <c r="L642" s="83"/>
      <c r="M642" s="83"/>
      <c r="N642" s="83"/>
      <c r="O642" s="83"/>
      <c r="P642" s="83"/>
      <c r="Q642" s="83"/>
      <c r="R642" s="83"/>
      <c r="S642" s="83"/>
      <c r="T642" s="87"/>
      <c r="U642" s="87"/>
      <c r="V642" s="87"/>
      <c r="W642" s="87"/>
      <c r="X642" s="87"/>
      <c r="Y642" s="87"/>
      <c r="Z642" s="87"/>
      <c r="AA642" s="87"/>
      <c r="AB642" s="87"/>
      <c r="AC642" s="87"/>
      <c r="AD642" s="87"/>
      <c r="AE642" s="87"/>
      <c r="AF642" s="87"/>
      <c r="AG642" s="93"/>
      <c r="AH642" s="87"/>
      <c r="AI642" s="87"/>
      <c r="AJ642" s="87"/>
      <c r="AK642" s="87"/>
      <c r="AL642" s="87"/>
      <c r="AM642" s="87"/>
      <c r="AN642" s="88"/>
      <c r="AO642" s="88"/>
      <c r="AP642" s="87"/>
      <c r="AQ642" s="88"/>
      <c r="AR642" s="87"/>
      <c r="AS642" s="87"/>
      <c r="AT642" s="87"/>
      <c r="AU642" s="87"/>
      <c r="AV642" s="87"/>
      <c r="AW642" s="87"/>
      <c r="AX642" s="87"/>
      <c r="AY642" s="87"/>
      <c r="AZ642" s="89"/>
      <c r="BA642" s="89"/>
      <c r="BB642" s="89"/>
      <c r="BC642" s="89"/>
      <c r="BD642" s="89"/>
      <c r="BE642" s="87"/>
      <c r="BF642" s="87"/>
      <c r="BG642" s="87"/>
      <c r="BH642" s="78"/>
      <c r="BI642" s="78"/>
      <c r="BJ642" s="78"/>
    </row>
    <row r="643" spans="1:62" s="80" customFormat="1" ht="15" customHeight="1" x14ac:dyDescent="0.25">
      <c r="A643" s="81"/>
      <c r="B643" s="161"/>
      <c r="C643" s="332"/>
      <c r="D643" s="329"/>
      <c r="E643" s="322"/>
      <c r="F643" s="322"/>
      <c r="G643" s="83"/>
      <c r="H643" s="83"/>
      <c r="I643" s="83"/>
      <c r="J643" s="83"/>
      <c r="K643" s="83"/>
      <c r="L643" s="83"/>
      <c r="M643" s="83"/>
      <c r="N643" s="83"/>
      <c r="O643" s="83"/>
      <c r="P643" s="83"/>
      <c r="Q643" s="83"/>
      <c r="R643" s="83"/>
      <c r="S643" s="83"/>
      <c r="T643" s="87"/>
      <c r="U643" s="87"/>
      <c r="V643" s="87"/>
      <c r="W643" s="87"/>
      <c r="X643" s="87"/>
      <c r="Y643" s="87"/>
      <c r="Z643" s="87"/>
      <c r="AA643" s="87"/>
      <c r="AB643" s="87"/>
      <c r="AC643" s="87"/>
      <c r="AD643" s="87"/>
      <c r="AE643" s="87"/>
      <c r="AF643" s="87"/>
      <c r="AG643" s="93"/>
      <c r="AH643" s="87"/>
      <c r="AI643" s="87"/>
      <c r="AJ643" s="87"/>
      <c r="AK643" s="87"/>
      <c r="AL643" s="87"/>
      <c r="AM643" s="87"/>
      <c r="AN643" s="88"/>
      <c r="AO643" s="88"/>
      <c r="AP643" s="87"/>
      <c r="AQ643" s="88"/>
      <c r="AR643" s="87"/>
      <c r="AS643" s="87"/>
      <c r="AT643" s="87"/>
      <c r="AU643" s="87"/>
      <c r="AV643" s="87"/>
      <c r="AW643" s="87"/>
      <c r="AX643" s="87"/>
      <c r="AY643" s="87"/>
      <c r="AZ643" s="89"/>
      <c r="BA643" s="89"/>
      <c r="BB643" s="89"/>
      <c r="BC643" s="89"/>
      <c r="BD643" s="89"/>
      <c r="BE643" s="87"/>
      <c r="BF643" s="87"/>
      <c r="BG643" s="87"/>
      <c r="BH643" s="78"/>
      <c r="BI643" s="78"/>
      <c r="BJ643" s="78"/>
    </row>
    <row r="644" spans="1:62" s="80" customFormat="1" ht="15" customHeight="1" x14ac:dyDescent="0.25">
      <c r="A644" s="81"/>
      <c r="B644" s="161"/>
      <c r="C644" s="332"/>
      <c r="D644" s="329"/>
      <c r="E644" s="322"/>
      <c r="F644" s="322"/>
      <c r="G644" s="83"/>
      <c r="H644" s="83"/>
      <c r="I644" s="83"/>
      <c r="J644" s="83"/>
      <c r="K644" s="83"/>
      <c r="L644" s="83"/>
      <c r="M644" s="83"/>
      <c r="N644" s="83"/>
      <c r="O644" s="83"/>
      <c r="P644" s="83"/>
      <c r="Q644" s="83"/>
      <c r="R644" s="83"/>
      <c r="S644" s="83"/>
      <c r="T644" s="87"/>
      <c r="U644" s="87"/>
      <c r="V644" s="87"/>
      <c r="W644" s="87"/>
      <c r="X644" s="87"/>
      <c r="Y644" s="87"/>
      <c r="Z644" s="87"/>
      <c r="AA644" s="87"/>
      <c r="AB644" s="87"/>
      <c r="AC644" s="87"/>
      <c r="AD644" s="87"/>
      <c r="AE644" s="87"/>
      <c r="AF644" s="87"/>
      <c r="AG644" s="93"/>
      <c r="AH644" s="87"/>
      <c r="AI644" s="87"/>
      <c r="AJ644" s="87"/>
      <c r="AK644" s="87"/>
      <c r="AL644" s="87"/>
      <c r="AM644" s="87"/>
      <c r="AN644" s="88"/>
      <c r="AO644" s="88"/>
      <c r="AP644" s="87"/>
      <c r="AQ644" s="88"/>
      <c r="AR644" s="87"/>
      <c r="AS644" s="87"/>
      <c r="AT644" s="87"/>
      <c r="AU644" s="87"/>
      <c r="AV644" s="87"/>
      <c r="AW644" s="87"/>
      <c r="AX644" s="87"/>
      <c r="AY644" s="87"/>
      <c r="AZ644" s="89"/>
      <c r="BA644" s="89"/>
      <c r="BB644" s="89"/>
      <c r="BC644" s="89"/>
      <c r="BD644" s="89"/>
      <c r="BE644" s="87"/>
      <c r="BF644" s="87"/>
      <c r="BG644" s="87"/>
      <c r="BH644" s="78"/>
      <c r="BI644" s="78"/>
      <c r="BJ644" s="78"/>
    </row>
    <row r="645" spans="1:62" s="80" customFormat="1" ht="15" customHeight="1" x14ac:dyDescent="0.25">
      <c r="A645" s="81"/>
      <c r="B645" s="161"/>
      <c r="C645" s="332"/>
      <c r="D645" s="329"/>
      <c r="E645" s="322"/>
      <c r="F645" s="322"/>
      <c r="G645" s="83"/>
      <c r="H645" s="83"/>
      <c r="I645" s="83"/>
      <c r="J645" s="83"/>
      <c r="K645" s="83"/>
      <c r="L645" s="83"/>
      <c r="M645" s="83"/>
      <c r="N645" s="83"/>
      <c r="O645" s="83"/>
      <c r="P645" s="83"/>
      <c r="Q645" s="83"/>
      <c r="R645" s="83"/>
      <c r="S645" s="83"/>
      <c r="T645" s="87"/>
      <c r="U645" s="87"/>
      <c r="V645" s="87"/>
      <c r="W645" s="87"/>
      <c r="X645" s="87"/>
      <c r="Y645" s="87"/>
      <c r="Z645" s="87"/>
      <c r="AA645" s="87"/>
      <c r="AB645" s="87"/>
      <c r="AC645" s="87"/>
      <c r="AD645" s="87"/>
      <c r="AE645" s="87"/>
      <c r="AF645" s="87"/>
      <c r="AG645" s="93"/>
      <c r="AH645" s="87"/>
      <c r="AI645" s="87"/>
      <c r="AJ645" s="87"/>
      <c r="AK645" s="87"/>
      <c r="AL645" s="87"/>
      <c r="AM645" s="87"/>
      <c r="AN645" s="88"/>
      <c r="AO645" s="88"/>
      <c r="AP645" s="87"/>
      <c r="AQ645" s="88"/>
      <c r="AR645" s="87"/>
      <c r="AS645" s="87"/>
      <c r="AT645" s="87"/>
      <c r="AU645" s="87"/>
      <c r="AV645" s="87"/>
      <c r="AW645" s="87"/>
      <c r="AX645" s="87"/>
      <c r="AY645" s="87"/>
      <c r="AZ645" s="89"/>
      <c r="BA645" s="89"/>
      <c r="BB645" s="89"/>
      <c r="BC645" s="89"/>
      <c r="BD645" s="89"/>
      <c r="BE645" s="87"/>
      <c r="BF645" s="87"/>
      <c r="BG645" s="87"/>
      <c r="BH645" s="78"/>
      <c r="BI645" s="78"/>
      <c r="BJ645" s="78"/>
    </row>
    <row r="646" spans="1:62" s="80" customFormat="1" ht="15" customHeight="1" x14ac:dyDescent="0.25">
      <c r="A646" s="81"/>
      <c r="B646" s="161"/>
      <c r="C646" s="332"/>
      <c r="D646" s="329"/>
      <c r="E646" s="322"/>
      <c r="F646" s="322"/>
      <c r="G646" s="83"/>
      <c r="H646" s="83"/>
      <c r="I646" s="83"/>
      <c r="J646" s="83"/>
      <c r="K646" s="83"/>
      <c r="L646" s="83"/>
      <c r="M646" s="83"/>
      <c r="N646" s="83"/>
      <c r="O646" s="83"/>
      <c r="P646" s="83"/>
      <c r="Q646" s="83"/>
      <c r="R646" s="83"/>
      <c r="S646" s="83"/>
      <c r="T646" s="87"/>
      <c r="U646" s="87"/>
      <c r="V646" s="87"/>
      <c r="W646" s="87"/>
      <c r="X646" s="87"/>
      <c r="Y646" s="87"/>
      <c r="Z646" s="87"/>
      <c r="AA646" s="87"/>
      <c r="AB646" s="87"/>
      <c r="AC646" s="87"/>
      <c r="AD646" s="87"/>
      <c r="AE646" s="87"/>
      <c r="AF646" s="87"/>
      <c r="AG646" s="93"/>
      <c r="AH646" s="87"/>
      <c r="AI646" s="87"/>
      <c r="AJ646" s="87"/>
      <c r="AK646" s="87"/>
      <c r="AL646" s="87"/>
      <c r="AM646" s="87"/>
      <c r="AN646" s="88"/>
      <c r="AO646" s="88"/>
      <c r="AP646" s="87"/>
      <c r="AQ646" s="88"/>
      <c r="AR646" s="87"/>
      <c r="AS646" s="87"/>
      <c r="AT646" s="87"/>
      <c r="AU646" s="87"/>
      <c r="AV646" s="87"/>
      <c r="AW646" s="87"/>
      <c r="AX646" s="87"/>
      <c r="AY646" s="87"/>
      <c r="AZ646" s="89"/>
      <c r="BA646" s="89"/>
      <c r="BB646" s="89"/>
      <c r="BC646" s="89"/>
      <c r="BD646" s="89"/>
      <c r="BE646" s="87"/>
      <c r="BF646" s="87"/>
      <c r="BG646" s="87"/>
      <c r="BH646" s="78"/>
      <c r="BI646" s="78"/>
      <c r="BJ646" s="78"/>
    </row>
    <row r="647" spans="1:62" s="80" customFormat="1" ht="15" customHeight="1" x14ac:dyDescent="0.25">
      <c r="A647" s="81"/>
      <c r="B647" s="161"/>
      <c r="C647" s="332"/>
      <c r="D647" s="329"/>
      <c r="E647" s="322"/>
      <c r="F647" s="322"/>
      <c r="G647" s="83"/>
      <c r="H647" s="83"/>
      <c r="I647" s="83"/>
      <c r="J647" s="83"/>
      <c r="K647" s="83"/>
      <c r="L647" s="83"/>
      <c r="M647" s="83"/>
      <c r="N647" s="83"/>
      <c r="O647" s="83"/>
      <c r="P647" s="83"/>
      <c r="Q647" s="83"/>
      <c r="R647" s="83"/>
      <c r="S647" s="83"/>
      <c r="T647" s="87"/>
      <c r="U647" s="87"/>
      <c r="V647" s="87"/>
      <c r="W647" s="87"/>
      <c r="X647" s="87"/>
      <c r="Y647" s="87"/>
      <c r="Z647" s="87"/>
      <c r="AA647" s="87"/>
      <c r="AB647" s="87"/>
      <c r="AC647" s="87"/>
      <c r="AD647" s="87"/>
      <c r="AE647" s="87"/>
      <c r="AF647" s="87"/>
      <c r="AG647" s="93"/>
      <c r="AH647" s="87"/>
      <c r="AI647" s="87"/>
      <c r="AJ647" s="87"/>
      <c r="AK647" s="87"/>
      <c r="AL647" s="87"/>
      <c r="AM647" s="87"/>
      <c r="AN647" s="88"/>
      <c r="AO647" s="88"/>
      <c r="AP647" s="87"/>
      <c r="AQ647" s="88"/>
      <c r="AR647" s="87"/>
      <c r="AS647" s="87"/>
      <c r="AT647" s="87"/>
      <c r="AU647" s="87"/>
      <c r="AV647" s="87"/>
      <c r="AW647" s="87"/>
      <c r="AX647" s="87"/>
      <c r="AY647" s="87"/>
      <c r="AZ647" s="89"/>
      <c r="BA647" s="89"/>
      <c r="BB647" s="89"/>
      <c r="BC647" s="89"/>
      <c r="BD647" s="89"/>
      <c r="BE647" s="87"/>
      <c r="BF647" s="87"/>
      <c r="BG647" s="87"/>
      <c r="BH647" s="78"/>
      <c r="BI647" s="78"/>
      <c r="BJ647" s="78"/>
    </row>
    <row r="648" spans="1:62" s="80" customFormat="1" ht="15" customHeight="1" x14ac:dyDescent="0.25">
      <c r="A648" s="81"/>
      <c r="B648" s="161"/>
      <c r="C648" s="332"/>
      <c r="D648" s="329"/>
      <c r="E648" s="322"/>
      <c r="F648" s="322"/>
      <c r="G648" s="83"/>
      <c r="H648" s="83"/>
      <c r="I648" s="83"/>
      <c r="J648" s="83"/>
      <c r="K648" s="83"/>
      <c r="L648" s="83"/>
      <c r="M648" s="83"/>
      <c r="N648" s="83"/>
      <c r="O648" s="83"/>
      <c r="P648" s="83"/>
      <c r="Q648" s="83"/>
      <c r="R648" s="83"/>
      <c r="S648" s="83"/>
      <c r="T648" s="87"/>
      <c r="U648" s="87"/>
      <c r="V648" s="87"/>
      <c r="W648" s="87"/>
      <c r="X648" s="87"/>
      <c r="Y648" s="87"/>
      <c r="Z648" s="87"/>
      <c r="AA648" s="87"/>
      <c r="AB648" s="87"/>
      <c r="AC648" s="87"/>
      <c r="AD648" s="87"/>
      <c r="AE648" s="87"/>
      <c r="AF648" s="87"/>
      <c r="AG648" s="93"/>
      <c r="AH648" s="87"/>
      <c r="AI648" s="87"/>
      <c r="AJ648" s="87"/>
      <c r="AK648" s="87"/>
      <c r="AL648" s="87"/>
      <c r="AM648" s="87"/>
      <c r="AN648" s="88"/>
      <c r="AO648" s="88"/>
      <c r="AP648" s="87"/>
      <c r="AQ648" s="88"/>
      <c r="AR648" s="87"/>
      <c r="AS648" s="87"/>
      <c r="AT648" s="87"/>
      <c r="AU648" s="87"/>
      <c r="AV648" s="87"/>
      <c r="AW648" s="87"/>
      <c r="AX648" s="87"/>
      <c r="AY648" s="87"/>
      <c r="AZ648" s="89"/>
      <c r="BA648" s="89"/>
      <c r="BB648" s="89"/>
      <c r="BC648" s="89"/>
      <c r="BD648" s="89"/>
      <c r="BE648" s="87"/>
      <c r="BF648" s="87"/>
      <c r="BG648" s="87"/>
      <c r="BH648" s="78"/>
      <c r="BI648" s="78"/>
      <c r="BJ648" s="78"/>
    </row>
    <row r="649" spans="1:62" s="80" customFormat="1" ht="15" customHeight="1" x14ac:dyDescent="0.25">
      <c r="A649" s="81"/>
      <c r="B649" s="161"/>
      <c r="C649" s="332"/>
      <c r="D649" s="329"/>
      <c r="E649" s="322"/>
      <c r="F649" s="322"/>
      <c r="G649" s="83"/>
      <c r="H649" s="83"/>
      <c r="I649" s="83"/>
      <c r="J649" s="83"/>
      <c r="K649" s="83"/>
      <c r="L649" s="83"/>
      <c r="M649" s="83"/>
      <c r="N649" s="83"/>
      <c r="O649" s="83"/>
      <c r="P649" s="83"/>
      <c r="Q649" s="83"/>
      <c r="R649" s="83"/>
      <c r="S649" s="83"/>
      <c r="T649" s="87"/>
      <c r="U649" s="87"/>
      <c r="V649" s="87"/>
      <c r="W649" s="87"/>
      <c r="X649" s="87"/>
      <c r="Y649" s="87"/>
      <c r="Z649" s="87"/>
      <c r="AA649" s="87"/>
      <c r="AB649" s="87"/>
      <c r="AC649" s="87"/>
      <c r="AD649" s="87"/>
      <c r="AE649" s="87"/>
      <c r="AF649" s="87"/>
      <c r="AG649" s="93"/>
      <c r="AH649" s="87"/>
      <c r="AI649" s="87"/>
      <c r="AJ649" s="87"/>
      <c r="AK649" s="87"/>
      <c r="AL649" s="87"/>
      <c r="AM649" s="87"/>
      <c r="AN649" s="88"/>
      <c r="AO649" s="88"/>
      <c r="AP649" s="87"/>
      <c r="AQ649" s="88"/>
      <c r="AR649" s="87"/>
      <c r="AS649" s="87"/>
      <c r="AT649" s="87"/>
      <c r="AU649" s="87"/>
      <c r="AV649" s="87"/>
      <c r="AW649" s="87"/>
      <c r="AX649" s="87"/>
      <c r="AY649" s="87"/>
      <c r="AZ649" s="89"/>
      <c r="BA649" s="89"/>
      <c r="BB649" s="89"/>
      <c r="BC649" s="89"/>
      <c r="BD649" s="89"/>
      <c r="BE649" s="87"/>
      <c r="BF649" s="87"/>
      <c r="BG649" s="87"/>
      <c r="BH649" s="78"/>
      <c r="BI649" s="78"/>
      <c r="BJ649" s="78"/>
    </row>
    <row r="650" spans="1:62" s="80" customFormat="1" ht="15" customHeight="1" x14ac:dyDescent="0.25">
      <c r="A650" s="81"/>
      <c r="B650" s="161"/>
      <c r="C650" s="332"/>
      <c r="D650" s="329"/>
      <c r="E650" s="322"/>
      <c r="F650" s="322"/>
      <c r="G650" s="83"/>
      <c r="H650" s="83"/>
      <c r="I650" s="83"/>
      <c r="J650" s="83"/>
      <c r="K650" s="83"/>
      <c r="L650" s="83"/>
      <c r="M650" s="83"/>
      <c r="N650" s="83"/>
      <c r="O650" s="83"/>
      <c r="P650" s="83"/>
      <c r="Q650" s="83"/>
      <c r="R650" s="83"/>
      <c r="S650" s="83"/>
      <c r="T650" s="87"/>
      <c r="U650" s="87"/>
      <c r="V650" s="87"/>
      <c r="W650" s="87"/>
      <c r="X650" s="87"/>
      <c r="Y650" s="87"/>
      <c r="Z650" s="87"/>
      <c r="AA650" s="87"/>
      <c r="AB650" s="87"/>
      <c r="AC650" s="87"/>
      <c r="AD650" s="87"/>
      <c r="AE650" s="87"/>
      <c r="AF650" s="87"/>
      <c r="AG650" s="93"/>
      <c r="AH650" s="87"/>
      <c r="AI650" s="87"/>
      <c r="AJ650" s="87"/>
      <c r="AK650" s="87"/>
      <c r="AL650" s="87"/>
      <c r="AM650" s="87"/>
      <c r="AN650" s="88"/>
      <c r="AO650" s="88"/>
      <c r="AP650" s="87"/>
      <c r="AQ650" s="88"/>
      <c r="AR650" s="87"/>
      <c r="AS650" s="87"/>
      <c r="AT650" s="87"/>
      <c r="AU650" s="87"/>
      <c r="AV650" s="87"/>
      <c r="AW650" s="87"/>
      <c r="AX650" s="87"/>
      <c r="AY650" s="87"/>
      <c r="AZ650" s="89"/>
      <c r="BA650" s="89"/>
      <c r="BB650" s="89"/>
      <c r="BC650" s="89"/>
      <c r="BD650" s="89"/>
      <c r="BE650" s="87"/>
      <c r="BF650" s="87"/>
      <c r="BG650" s="87"/>
      <c r="BH650" s="78"/>
      <c r="BI650" s="78"/>
      <c r="BJ650" s="78"/>
    </row>
    <row r="651" spans="1:62" s="80" customFormat="1" ht="15" customHeight="1" x14ac:dyDescent="0.25">
      <c r="A651" s="81"/>
      <c r="B651" s="161"/>
      <c r="C651" s="332"/>
      <c r="D651" s="329"/>
      <c r="E651" s="322"/>
      <c r="F651" s="322"/>
      <c r="G651" s="83"/>
      <c r="H651" s="83"/>
      <c r="I651" s="83"/>
      <c r="J651" s="83"/>
      <c r="K651" s="83"/>
      <c r="L651" s="83"/>
      <c r="M651" s="83"/>
      <c r="N651" s="83"/>
      <c r="O651" s="83"/>
      <c r="P651" s="83"/>
      <c r="Q651" s="83"/>
      <c r="R651" s="83"/>
      <c r="S651" s="83"/>
      <c r="T651" s="87"/>
      <c r="U651" s="87"/>
      <c r="V651" s="87"/>
      <c r="W651" s="87"/>
      <c r="X651" s="87"/>
      <c r="Y651" s="87"/>
      <c r="Z651" s="87"/>
      <c r="AA651" s="87"/>
      <c r="AB651" s="87"/>
      <c r="AC651" s="87"/>
      <c r="AD651" s="87"/>
      <c r="AE651" s="87"/>
      <c r="AF651" s="87"/>
      <c r="AG651" s="93"/>
      <c r="AH651" s="87"/>
      <c r="AI651" s="87"/>
      <c r="AJ651" s="87"/>
      <c r="AK651" s="87"/>
      <c r="AL651" s="87"/>
      <c r="AM651" s="87"/>
      <c r="AN651" s="88"/>
      <c r="AO651" s="88"/>
      <c r="AP651" s="87"/>
      <c r="AQ651" s="88"/>
      <c r="AR651" s="87"/>
      <c r="AS651" s="87"/>
      <c r="AT651" s="87"/>
      <c r="AU651" s="87"/>
      <c r="AV651" s="87"/>
      <c r="AW651" s="87"/>
      <c r="AX651" s="87"/>
      <c r="AY651" s="87"/>
      <c r="AZ651" s="89"/>
      <c r="BA651" s="89"/>
      <c r="BB651" s="89"/>
      <c r="BC651" s="89"/>
      <c r="BD651" s="89"/>
      <c r="BE651" s="87"/>
      <c r="BF651" s="87"/>
      <c r="BG651" s="87"/>
      <c r="BH651" s="78"/>
      <c r="BI651" s="78"/>
      <c r="BJ651" s="78"/>
    </row>
    <row r="652" spans="1:62" s="80" customFormat="1" ht="15" customHeight="1" x14ac:dyDescent="0.25">
      <c r="A652" s="81"/>
      <c r="B652" s="161"/>
      <c r="C652" s="332"/>
      <c r="D652" s="329"/>
      <c r="E652" s="322"/>
      <c r="F652" s="322"/>
      <c r="G652" s="83"/>
      <c r="H652" s="83"/>
      <c r="I652" s="83"/>
      <c r="J652" s="83"/>
      <c r="K652" s="83"/>
      <c r="L652" s="83"/>
      <c r="M652" s="83"/>
      <c r="N652" s="83"/>
      <c r="O652" s="83"/>
      <c r="P652" s="83"/>
      <c r="Q652" s="83"/>
      <c r="R652" s="83"/>
      <c r="S652" s="83"/>
      <c r="T652" s="87"/>
      <c r="U652" s="87"/>
      <c r="V652" s="87"/>
      <c r="W652" s="87"/>
      <c r="X652" s="87"/>
      <c r="Y652" s="87"/>
      <c r="Z652" s="87"/>
      <c r="AA652" s="87"/>
      <c r="AB652" s="87"/>
      <c r="AC652" s="87"/>
      <c r="AD652" s="87"/>
      <c r="AE652" s="87"/>
      <c r="AF652" s="87"/>
      <c r="AG652" s="93"/>
      <c r="AH652" s="87"/>
      <c r="AI652" s="87"/>
      <c r="AJ652" s="87"/>
      <c r="AK652" s="87"/>
      <c r="AL652" s="87"/>
      <c r="AM652" s="87"/>
      <c r="AN652" s="88"/>
      <c r="AO652" s="88"/>
      <c r="AP652" s="87"/>
      <c r="AQ652" s="88"/>
      <c r="AR652" s="87"/>
      <c r="AS652" s="87"/>
      <c r="AT652" s="87"/>
      <c r="AU652" s="87"/>
      <c r="AV652" s="87"/>
      <c r="AW652" s="87"/>
      <c r="AX652" s="87"/>
      <c r="AY652" s="87"/>
      <c r="AZ652" s="89"/>
      <c r="BA652" s="89"/>
      <c r="BB652" s="89"/>
      <c r="BC652" s="89"/>
      <c r="BD652" s="89"/>
      <c r="BE652" s="87"/>
      <c r="BF652" s="87"/>
      <c r="BG652" s="87"/>
      <c r="BH652" s="78"/>
      <c r="BI652" s="78"/>
      <c r="BJ652" s="78"/>
    </row>
    <row r="653" spans="1:62" s="80" customFormat="1" ht="15" customHeight="1" x14ac:dyDescent="0.25">
      <c r="A653" s="81"/>
      <c r="B653" s="161"/>
      <c r="C653" s="332"/>
      <c r="D653" s="329"/>
      <c r="E653" s="322"/>
      <c r="F653" s="322"/>
      <c r="G653" s="83"/>
      <c r="H653" s="83"/>
      <c r="I653" s="83"/>
      <c r="J653" s="83"/>
      <c r="K653" s="83"/>
      <c r="L653" s="83"/>
      <c r="M653" s="83"/>
      <c r="N653" s="83"/>
      <c r="O653" s="83"/>
      <c r="P653" s="83"/>
      <c r="Q653" s="83"/>
      <c r="R653" s="83"/>
      <c r="S653" s="83"/>
      <c r="T653" s="87"/>
      <c r="U653" s="87"/>
      <c r="V653" s="87"/>
      <c r="W653" s="87"/>
      <c r="X653" s="87"/>
      <c r="Y653" s="87"/>
      <c r="Z653" s="87"/>
      <c r="AA653" s="87"/>
      <c r="AB653" s="87"/>
      <c r="AC653" s="87"/>
      <c r="AD653" s="87"/>
      <c r="AE653" s="87"/>
      <c r="AF653" s="87"/>
      <c r="AG653" s="93"/>
      <c r="AH653" s="87"/>
      <c r="AI653" s="87"/>
      <c r="AJ653" s="87"/>
      <c r="AK653" s="87"/>
      <c r="AL653" s="87"/>
      <c r="AM653" s="87"/>
      <c r="AN653" s="88"/>
      <c r="AO653" s="88"/>
      <c r="AP653" s="87"/>
      <c r="AQ653" s="88"/>
      <c r="AR653" s="87"/>
      <c r="AS653" s="87"/>
      <c r="AT653" s="87"/>
      <c r="AU653" s="87"/>
      <c r="AV653" s="87"/>
      <c r="AW653" s="87"/>
      <c r="AX653" s="87"/>
      <c r="AY653" s="87"/>
      <c r="AZ653" s="89"/>
      <c r="BA653" s="89"/>
      <c r="BB653" s="89"/>
      <c r="BC653" s="89"/>
      <c r="BD653" s="89"/>
      <c r="BE653" s="87"/>
      <c r="BF653" s="87"/>
      <c r="BG653" s="87"/>
      <c r="BH653" s="78"/>
      <c r="BI653" s="78"/>
      <c r="BJ653" s="78"/>
    </row>
    <row r="654" spans="1:62" s="80" customFormat="1" ht="15" customHeight="1" x14ac:dyDescent="0.25">
      <c r="A654" s="81"/>
      <c r="B654" s="161"/>
      <c r="C654" s="332"/>
      <c r="D654" s="329"/>
      <c r="E654" s="322"/>
      <c r="F654" s="322"/>
      <c r="G654" s="83"/>
      <c r="H654" s="83"/>
      <c r="I654" s="83"/>
      <c r="J654" s="83"/>
      <c r="K654" s="83"/>
      <c r="L654" s="83"/>
      <c r="M654" s="83"/>
      <c r="N654" s="83"/>
      <c r="O654" s="83"/>
      <c r="P654" s="83"/>
      <c r="Q654" s="83"/>
      <c r="R654" s="83"/>
      <c r="S654" s="83"/>
      <c r="T654" s="87"/>
      <c r="U654" s="87"/>
      <c r="V654" s="87"/>
      <c r="W654" s="87"/>
      <c r="X654" s="87"/>
      <c r="Y654" s="87"/>
      <c r="Z654" s="87"/>
      <c r="AA654" s="87"/>
      <c r="AB654" s="87"/>
      <c r="AC654" s="87"/>
      <c r="AD654" s="87"/>
      <c r="AE654" s="87"/>
      <c r="AF654" s="87"/>
      <c r="AG654" s="93"/>
      <c r="AH654" s="87"/>
      <c r="AI654" s="87"/>
      <c r="AJ654" s="87"/>
      <c r="AK654" s="87"/>
      <c r="AL654" s="87"/>
      <c r="AM654" s="87"/>
      <c r="AN654" s="88"/>
      <c r="AO654" s="88"/>
      <c r="AP654" s="87"/>
      <c r="AQ654" s="88"/>
      <c r="AR654" s="87"/>
      <c r="AS654" s="87"/>
      <c r="AT654" s="87"/>
      <c r="AU654" s="87"/>
      <c r="AV654" s="87"/>
      <c r="AW654" s="87"/>
      <c r="AX654" s="87"/>
      <c r="AY654" s="87"/>
      <c r="AZ654" s="89"/>
      <c r="BA654" s="89"/>
      <c r="BB654" s="89"/>
      <c r="BC654" s="89"/>
      <c r="BD654" s="89"/>
      <c r="BE654" s="87"/>
      <c r="BF654" s="87"/>
      <c r="BG654" s="87"/>
      <c r="BH654" s="78"/>
      <c r="BI654" s="78"/>
      <c r="BJ654" s="78"/>
    </row>
    <row r="655" spans="1:62" s="80" customFormat="1" ht="15" customHeight="1" x14ac:dyDescent="0.25">
      <c r="A655" s="81"/>
      <c r="B655" s="161"/>
      <c r="C655" s="332"/>
      <c r="D655" s="329"/>
      <c r="E655" s="322"/>
      <c r="F655" s="322"/>
      <c r="G655" s="83"/>
      <c r="H655" s="83"/>
      <c r="I655" s="83"/>
      <c r="J655" s="83"/>
      <c r="K655" s="83"/>
      <c r="L655" s="83"/>
      <c r="M655" s="83"/>
      <c r="N655" s="83"/>
      <c r="O655" s="83"/>
      <c r="P655" s="83"/>
      <c r="Q655" s="83"/>
      <c r="R655" s="83"/>
      <c r="S655" s="83"/>
      <c r="T655" s="87"/>
      <c r="U655" s="87"/>
      <c r="V655" s="87"/>
      <c r="W655" s="87"/>
      <c r="X655" s="87"/>
      <c r="Y655" s="87"/>
      <c r="Z655" s="87"/>
      <c r="AA655" s="87"/>
      <c r="AB655" s="87"/>
      <c r="AC655" s="87"/>
      <c r="AD655" s="87"/>
      <c r="AE655" s="87"/>
      <c r="AF655" s="87"/>
      <c r="AG655" s="93"/>
      <c r="AH655" s="87"/>
      <c r="AI655" s="87"/>
      <c r="AJ655" s="87"/>
      <c r="AK655" s="87"/>
      <c r="AL655" s="87"/>
      <c r="AM655" s="87"/>
      <c r="AN655" s="88"/>
      <c r="AO655" s="88"/>
      <c r="AP655" s="87"/>
      <c r="AQ655" s="88"/>
      <c r="AR655" s="87"/>
      <c r="AS655" s="87"/>
      <c r="AT655" s="87"/>
      <c r="AU655" s="87"/>
      <c r="AV655" s="87"/>
      <c r="AW655" s="87"/>
      <c r="AX655" s="87"/>
      <c r="AY655" s="87"/>
      <c r="AZ655" s="89"/>
      <c r="BA655" s="89"/>
      <c r="BB655" s="89"/>
      <c r="BC655" s="89"/>
      <c r="BD655" s="89"/>
      <c r="BE655" s="87"/>
      <c r="BF655" s="87"/>
      <c r="BG655" s="87"/>
      <c r="BH655" s="78"/>
      <c r="BI655" s="78"/>
      <c r="BJ655" s="78"/>
    </row>
    <row r="656" spans="1:62" s="80" customFormat="1" ht="15" customHeight="1" x14ac:dyDescent="0.25">
      <c r="A656" s="81"/>
      <c r="B656" s="161"/>
      <c r="C656" s="332"/>
      <c r="D656" s="329"/>
      <c r="E656" s="322"/>
      <c r="F656" s="322"/>
      <c r="G656" s="83"/>
      <c r="H656" s="83"/>
      <c r="I656" s="83"/>
      <c r="J656" s="83"/>
      <c r="K656" s="83"/>
      <c r="L656" s="83"/>
      <c r="M656" s="83"/>
      <c r="N656" s="83"/>
      <c r="O656" s="83"/>
      <c r="P656" s="83"/>
      <c r="Q656" s="83"/>
      <c r="R656" s="83"/>
      <c r="S656" s="83"/>
      <c r="T656" s="87"/>
      <c r="U656" s="87"/>
      <c r="V656" s="87"/>
      <c r="W656" s="87"/>
      <c r="X656" s="87"/>
      <c r="Y656" s="87"/>
      <c r="Z656" s="87"/>
      <c r="AA656" s="87"/>
      <c r="AB656" s="87"/>
      <c r="AC656" s="87"/>
      <c r="AD656" s="87"/>
      <c r="AE656" s="87"/>
      <c r="AF656" s="87"/>
      <c r="AG656" s="93"/>
      <c r="AH656" s="87"/>
      <c r="AI656" s="87"/>
      <c r="AJ656" s="87"/>
      <c r="AK656" s="87"/>
      <c r="AL656" s="87"/>
      <c r="AM656" s="87"/>
      <c r="AN656" s="88"/>
      <c r="AO656" s="88"/>
      <c r="AP656" s="87"/>
      <c r="AQ656" s="88"/>
      <c r="AR656" s="87"/>
      <c r="AS656" s="87"/>
      <c r="AT656" s="87"/>
      <c r="AU656" s="87"/>
      <c r="AV656" s="87"/>
      <c r="AW656" s="87"/>
      <c r="AX656" s="87"/>
      <c r="AY656" s="87"/>
      <c r="AZ656" s="89"/>
      <c r="BA656" s="89"/>
      <c r="BB656" s="89"/>
      <c r="BC656" s="89"/>
      <c r="BD656" s="89"/>
      <c r="BE656" s="87"/>
      <c r="BF656" s="87"/>
      <c r="BG656" s="87"/>
      <c r="BH656" s="78"/>
      <c r="BI656" s="78"/>
      <c r="BJ656" s="78"/>
    </row>
    <row r="657" spans="1:62" s="80" customFormat="1" ht="15" customHeight="1" x14ac:dyDescent="0.25">
      <c r="A657" s="81"/>
      <c r="B657" s="161"/>
      <c r="C657" s="332"/>
      <c r="D657" s="329"/>
      <c r="E657" s="322"/>
      <c r="F657" s="322"/>
      <c r="G657" s="83"/>
      <c r="H657" s="83"/>
      <c r="I657" s="83"/>
      <c r="J657" s="83"/>
      <c r="K657" s="83"/>
      <c r="L657" s="83"/>
      <c r="M657" s="83"/>
      <c r="N657" s="83"/>
      <c r="O657" s="83"/>
      <c r="P657" s="83"/>
      <c r="Q657" s="83"/>
      <c r="R657" s="83"/>
      <c r="S657" s="83"/>
      <c r="T657" s="87"/>
      <c r="U657" s="87"/>
      <c r="V657" s="87"/>
      <c r="W657" s="87"/>
      <c r="X657" s="87"/>
      <c r="Y657" s="87"/>
      <c r="Z657" s="87"/>
      <c r="AA657" s="87"/>
      <c r="AB657" s="87"/>
      <c r="AC657" s="87"/>
      <c r="AD657" s="87"/>
      <c r="AE657" s="87"/>
      <c r="AF657" s="87"/>
      <c r="AG657" s="93"/>
      <c r="AH657" s="87"/>
      <c r="AI657" s="87"/>
      <c r="AJ657" s="87"/>
      <c r="AK657" s="87"/>
      <c r="AL657" s="87"/>
      <c r="AM657" s="87"/>
      <c r="AN657" s="88"/>
      <c r="AO657" s="88"/>
      <c r="AP657" s="87"/>
      <c r="AQ657" s="88"/>
      <c r="AR657" s="87"/>
      <c r="AS657" s="87"/>
      <c r="AT657" s="87"/>
      <c r="AU657" s="87"/>
      <c r="AV657" s="87"/>
      <c r="AW657" s="87"/>
      <c r="AX657" s="87"/>
      <c r="AY657" s="87"/>
      <c r="AZ657" s="89"/>
      <c r="BA657" s="89"/>
      <c r="BB657" s="89"/>
      <c r="BC657" s="89"/>
      <c r="BD657" s="89"/>
      <c r="BE657" s="87"/>
      <c r="BF657" s="87"/>
      <c r="BG657" s="87"/>
      <c r="BH657" s="78"/>
      <c r="BI657" s="78"/>
      <c r="BJ657" s="78"/>
    </row>
    <row r="658" spans="1:62" s="80" customFormat="1" ht="15" customHeight="1" x14ac:dyDescent="0.25">
      <c r="A658" s="81"/>
      <c r="B658" s="161"/>
      <c r="C658" s="332"/>
      <c r="D658" s="329"/>
      <c r="E658" s="322"/>
      <c r="F658" s="322"/>
      <c r="G658" s="83"/>
      <c r="H658" s="83"/>
      <c r="I658" s="83"/>
      <c r="J658" s="83"/>
      <c r="K658" s="83"/>
      <c r="L658" s="83"/>
      <c r="M658" s="83"/>
      <c r="N658" s="83"/>
      <c r="O658" s="83"/>
      <c r="P658" s="83"/>
      <c r="Q658" s="83"/>
      <c r="R658" s="83"/>
      <c r="S658" s="83"/>
      <c r="T658" s="87"/>
      <c r="U658" s="87"/>
      <c r="V658" s="87"/>
      <c r="W658" s="87"/>
      <c r="X658" s="87"/>
      <c r="Y658" s="87"/>
      <c r="Z658" s="87"/>
      <c r="AA658" s="87"/>
      <c r="AB658" s="87"/>
      <c r="AC658" s="87"/>
      <c r="AD658" s="87"/>
      <c r="AE658" s="87"/>
      <c r="AF658" s="87"/>
      <c r="AG658" s="93"/>
      <c r="AH658" s="87"/>
      <c r="AI658" s="87"/>
      <c r="AJ658" s="87"/>
      <c r="AK658" s="87"/>
      <c r="AL658" s="87"/>
      <c r="AM658" s="87"/>
      <c r="AN658" s="88"/>
      <c r="AO658" s="88"/>
      <c r="AP658" s="87"/>
      <c r="AQ658" s="88"/>
      <c r="AR658" s="87"/>
      <c r="AS658" s="87"/>
      <c r="AT658" s="87"/>
      <c r="AU658" s="87"/>
      <c r="AV658" s="87"/>
      <c r="AW658" s="87"/>
      <c r="AX658" s="87"/>
      <c r="AY658" s="87"/>
      <c r="AZ658" s="89"/>
      <c r="BA658" s="89"/>
      <c r="BB658" s="89"/>
      <c r="BC658" s="89"/>
      <c r="BD658" s="89"/>
      <c r="BE658" s="87"/>
      <c r="BF658" s="87"/>
      <c r="BG658" s="87"/>
      <c r="BH658" s="78"/>
      <c r="BI658" s="78"/>
      <c r="BJ658" s="78"/>
    </row>
    <row r="659" spans="1:62" s="80" customFormat="1" ht="15" customHeight="1" x14ac:dyDescent="0.25">
      <c r="A659" s="81"/>
      <c r="B659" s="161"/>
      <c r="C659" s="332"/>
      <c r="D659" s="329"/>
      <c r="E659" s="322"/>
      <c r="F659" s="322"/>
      <c r="G659" s="83"/>
      <c r="H659" s="83"/>
      <c r="I659" s="83"/>
      <c r="J659" s="83"/>
      <c r="K659" s="83"/>
      <c r="L659" s="83"/>
      <c r="M659" s="83"/>
      <c r="N659" s="83"/>
      <c r="O659" s="83"/>
      <c r="P659" s="83"/>
      <c r="Q659" s="83"/>
      <c r="R659" s="83"/>
      <c r="S659" s="83"/>
      <c r="T659" s="87"/>
      <c r="U659" s="87"/>
      <c r="V659" s="87"/>
      <c r="W659" s="87"/>
      <c r="X659" s="87"/>
      <c r="Y659" s="87"/>
      <c r="Z659" s="87"/>
      <c r="AA659" s="87"/>
      <c r="AB659" s="87"/>
      <c r="AC659" s="87"/>
      <c r="AD659" s="87"/>
      <c r="AE659" s="87"/>
      <c r="AF659" s="87"/>
      <c r="AG659" s="93"/>
      <c r="AH659" s="87"/>
      <c r="AI659" s="87"/>
      <c r="AJ659" s="87"/>
      <c r="AK659" s="87"/>
      <c r="AL659" s="87"/>
      <c r="AM659" s="87"/>
      <c r="AN659" s="88"/>
      <c r="AO659" s="88"/>
      <c r="AP659" s="87"/>
      <c r="AQ659" s="88"/>
      <c r="AR659" s="87"/>
      <c r="AS659" s="87"/>
      <c r="AT659" s="87"/>
      <c r="AU659" s="87"/>
      <c r="AV659" s="87"/>
      <c r="AW659" s="87"/>
      <c r="AX659" s="87"/>
      <c r="AY659" s="87"/>
      <c r="AZ659" s="89"/>
      <c r="BA659" s="89"/>
      <c r="BB659" s="89"/>
      <c r="BC659" s="89"/>
      <c r="BD659" s="89"/>
      <c r="BE659" s="87"/>
      <c r="BF659" s="87"/>
      <c r="BG659" s="87"/>
      <c r="BH659" s="78"/>
      <c r="BI659" s="78"/>
      <c r="BJ659" s="78"/>
    </row>
    <row r="660" spans="1:62" s="80" customFormat="1" ht="15" customHeight="1" x14ac:dyDescent="0.25">
      <c r="A660" s="81"/>
      <c r="B660" s="161"/>
      <c r="C660" s="332"/>
      <c r="D660" s="329"/>
      <c r="E660" s="322"/>
      <c r="F660" s="322"/>
      <c r="G660" s="83"/>
      <c r="H660" s="83"/>
      <c r="I660" s="83"/>
      <c r="J660" s="83"/>
      <c r="K660" s="83"/>
      <c r="L660" s="83"/>
      <c r="M660" s="83"/>
      <c r="N660" s="83"/>
      <c r="O660" s="83"/>
      <c r="P660" s="83"/>
      <c r="Q660" s="83"/>
      <c r="R660" s="83"/>
      <c r="S660" s="83"/>
      <c r="T660" s="87"/>
      <c r="U660" s="87"/>
      <c r="V660" s="87"/>
      <c r="W660" s="87"/>
      <c r="X660" s="87"/>
      <c r="Y660" s="87"/>
      <c r="Z660" s="87"/>
      <c r="AA660" s="87"/>
      <c r="AB660" s="87"/>
      <c r="AC660" s="87"/>
      <c r="AD660" s="87"/>
      <c r="AE660" s="87"/>
      <c r="AF660" s="87"/>
      <c r="AG660" s="93"/>
      <c r="AH660" s="87"/>
      <c r="AI660" s="87"/>
      <c r="AJ660" s="87"/>
      <c r="AK660" s="87"/>
      <c r="AL660" s="87"/>
      <c r="AM660" s="87"/>
      <c r="AN660" s="88"/>
      <c r="AO660" s="88"/>
      <c r="AP660" s="87"/>
      <c r="AQ660" s="88"/>
      <c r="AR660" s="87"/>
      <c r="AS660" s="87"/>
      <c r="AT660" s="87"/>
      <c r="AU660" s="87"/>
      <c r="AV660" s="87"/>
      <c r="AW660" s="87"/>
      <c r="AX660" s="87"/>
      <c r="AY660" s="87"/>
      <c r="AZ660" s="89"/>
      <c r="BA660" s="89"/>
      <c r="BB660" s="89"/>
      <c r="BC660" s="89"/>
      <c r="BD660" s="89"/>
      <c r="BE660" s="87"/>
      <c r="BF660" s="87"/>
      <c r="BG660" s="87"/>
      <c r="BH660" s="78"/>
      <c r="BI660" s="78"/>
      <c r="BJ660" s="78"/>
    </row>
    <row r="661" spans="1:62" s="80" customFormat="1" ht="15" customHeight="1" x14ac:dyDescent="0.25">
      <c r="A661" s="81"/>
      <c r="B661" s="161"/>
      <c r="C661" s="332"/>
      <c r="D661" s="329"/>
      <c r="E661" s="322"/>
      <c r="F661" s="322"/>
      <c r="G661" s="83"/>
      <c r="H661" s="83"/>
      <c r="I661" s="83"/>
      <c r="J661" s="83"/>
      <c r="K661" s="83"/>
      <c r="L661" s="83"/>
      <c r="M661" s="83"/>
      <c r="N661" s="83"/>
      <c r="O661" s="83"/>
      <c r="P661" s="83"/>
      <c r="Q661" s="83"/>
      <c r="R661" s="83"/>
      <c r="S661" s="83"/>
      <c r="T661" s="87"/>
      <c r="U661" s="87"/>
      <c r="V661" s="87"/>
      <c r="W661" s="87"/>
      <c r="X661" s="87"/>
      <c r="Y661" s="87"/>
      <c r="Z661" s="87"/>
      <c r="AA661" s="87"/>
      <c r="AB661" s="87"/>
      <c r="AC661" s="87"/>
      <c r="AD661" s="87"/>
      <c r="AE661" s="87"/>
      <c r="AF661" s="87"/>
      <c r="AG661" s="93"/>
      <c r="AH661" s="87"/>
      <c r="AI661" s="87"/>
      <c r="AJ661" s="87"/>
      <c r="AK661" s="87"/>
      <c r="AL661" s="87"/>
      <c r="AM661" s="87"/>
      <c r="AN661" s="88"/>
      <c r="AO661" s="88"/>
      <c r="AP661" s="87"/>
      <c r="AQ661" s="88"/>
      <c r="AR661" s="87"/>
      <c r="AS661" s="87"/>
      <c r="AT661" s="87"/>
      <c r="AU661" s="87"/>
      <c r="AV661" s="87"/>
      <c r="AW661" s="87"/>
      <c r="AX661" s="87"/>
      <c r="AY661" s="87"/>
      <c r="AZ661" s="89"/>
      <c r="BA661" s="89"/>
      <c r="BB661" s="89"/>
      <c r="BC661" s="89"/>
      <c r="BD661" s="89"/>
      <c r="BE661" s="87"/>
      <c r="BF661" s="87"/>
      <c r="BG661" s="87"/>
      <c r="BH661" s="78"/>
      <c r="BI661" s="78"/>
      <c r="BJ661" s="78"/>
    </row>
    <row r="662" spans="1:62" s="80" customFormat="1" ht="15" customHeight="1" x14ac:dyDescent="0.25">
      <c r="A662" s="81"/>
      <c r="B662" s="161"/>
      <c r="C662" s="332"/>
      <c r="D662" s="329"/>
      <c r="E662" s="322"/>
      <c r="F662" s="322"/>
      <c r="G662" s="83"/>
      <c r="H662" s="83"/>
      <c r="I662" s="83"/>
      <c r="J662" s="83"/>
      <c r="K662" s="83"/>
      <c r="L662" s="83"/>
      <c r="M662" s="83"/>
      <c r="N662" s="83"/>
      <c r="O662" s="83"/>
      <c r="P662" s="83"/>
      <c r="Q662" s="83"/>
      <c r="R662" s="83"/>
      <c r="S662" s="83"/>
      <c r="T662" s="87"/>
      <c r="U662" s="87"/>
      <c r="V662" s="87"/>
      <c r="W662" s="87"/>
      <c r="X662" s="87"/>
      <c r="Y662" s="87"/>
      <c r="Z662" s="87"/>
      <c r="AA662" s="87"/>
      <c r="AB662" s="87"/>
      <c r="AC662" s="87"/>
      <c r="AD662" s="87"/>
      <c r="AE662" s="87"/>
      <c r="AF662" s="87"/>
      <c r="AG662" s="93"/>
      <c r="AH662" s="87"/>
      <c r="AI662" s="87"/>
      <c r="AJ662" s="87"/>
      <c r="AK662" s="87"/>
      <c r="AL662" s="87"/>
      <c r="AM662" s="87"/>
      <c r="AN662" s="88"/>
      <c r="AO662" s="88"/>
      <c r="AP662" s="87"/>
      <c r="AQ662" s="88"/>
      <c r="AR662" s="87"/>
      <c r="AS662" s="87"/>
      <c r="AT662" s="87"/>
      <c r="AU662" s="87"/>
      <c r="AV662" s="87"/>
      <c r="AW662" s="87"/>
      <c r="AX662" s="87"/>
      <c r="AY662" s="87"/>
      <c r="AZ662" s="89"/>
      <c r="BA662" s="89"/>
      <c r="BB662" s="89"/>
      <c r="BC662" s="89"/>
      <c r="BD662" s="89"/>
      <c r="BE662" s="87"/>
      <c r="BF662" s="87"/>
      <c r="BG662" s="87"/>
      <c r="BH662" s="78"/>
      <c r="BI662" s="78"/>
      <c r="BJ662" s="78"/>
    </row>
    <row r="663" spans="1:62" s="80" customFormat="1" ht="15" customHeight="1" x14ac:dyDescent="0.25">
      <c r="A663" s="81"/>
      <c r="B663" s="161"/>
      <c r="C663" s="332"/>
      <c r="D663" s="329"/>
      <c r="E663" s="322"/>
      <c r="F663" s="322"/>
      <c r="G663" s="83"/>
      <c r="H663" s="83"/>
      <c r="I663" s="83"/>
      <c r="J663" s="83"/>
      <c r="K663" s="83"/>
      <c r="L663" s="83"/>
      <c r="M663" s="83"/>
      <c r="N663" s="83"/>
      <c r="O663" s="83"/>
      <c r="P663" s="83"/>
      <c r="Q663" s="83"/>
      <c r="R663" s="83"/>
      <c r="S663" s="83"/>
      <c r="T663" s="87"/>
      <c r="U663" s="87"/>
      <c r="V663" s="87"/>
      <c r="W663" s="87"/>
      <c r="X663" s="87"/>
      <c r="Y663" s="87"/>
      <c r="Z663" s="87"/>
      <c r="AA663" s="87"/>
      <c r="AB663" s="87"/>
      <c r="AC663" s="87"/>
      <c r="AD663" s="87"/>
      <c r="AE663" s="87"/>
      <c r="AF663" s="87"/>
      <c r="AG663" s="93"/>
      <c r="AH663" s="87"/>
      <c r="AI663" s="87"/>
      <c r="AJ663" s="87"/>
      <c r="AK663" s="87"/>
      <c r="AL663" s="87"/>
      <c r="AM663" s="87"/>
      <c r="AN663" s="88"/>
      <c r="AO663" s="88"/>
      <c r="AP663" s="87"/>
      <c r="AQ663" s="88"/>
      <c r="AR663" s="87"/>
      <c r="AS663" s="87"/>
      <c r="AT663" s="87"/>
      <c r="AU663" s="87"/>
      <c r="AV663" s="87"/>
      <c r="AW663" s="87"/>
      <c r="AX663" s="87"/>
      <c r="AY663" s="87"/>
      <c r="AZ663" s="89"/>
      <c r="BA663" s="89"/>
      <c r="BB663" s="89"/>
      <c r="BC663" s="89"/>
      <c r="BD663" s="89"/>
      <c r="BE663" s="87"/>
      <c r="BF663" s="87"/>
      <c r="BG663" s="87"/>
      <c r="BH663" s="78"/>
      <c r="BI663" s="78"/>
      <c r="BJ663" s="78"/>
    </row>
    <row r="664" spans="1:62" s="80" customFormat="1" ht="15" customHeight="1" x14ac:dyDescent="0.25">
      <c r="A664" s="81"/>
      <c r="B664" s="161"/>
      <c r="C664" s="332"/>
      <c r="D664" s="329"/>
      <c r="E664" s="322"/>
      <c r="F664" s="322"/>
      <c r="G664" s="83"/>
      <c r="H664" s="83"/>
      <c r="I664" s="83"/>
      <c r="J664" s="83"/>
      <c r="K664" s="83"/>
      <c r="L664" s="83"/>
      <c r="M664" s="83"/>
      <c r="N664" s="83"/>
      <c r="O664" s="83"/>
      <c r="P664" s="83"/>
      <c r="Q664" s="83"/>
      <c r="R664" s="83"/>
      <c r="S664" s="83"/>
      <c r="T664" s="87"/>
      <c r="U664" s="87"/>
      <c r="V664" s="87"/>
      <c r="W664" s="87"/>
      <c r="X664" s="87"/>
      <c r="Y664" s="87"/>
      <c r="Z664" s="87"/>
      <c r="AA664" s="87"/>
      <c r="AB664" s="87"/>
      <c r="AC664" s="87"/>
      <c r="AD664" s="87"/>
      <c r="AE664" s="87"/>
      <c r="AF664" s="87"/>
      <c r="AG664" s="93"/>
      <c r="AH664" s="87"/>
      <c r="AI664" s="87"/>
      <c r="AJ664" s="87"/>
      <c r="AK664" s="87"/>
      <c r="AL664" s="87"/>
      <c r="AM664" s="87"/>
      <c r="AN664" s="88"/>
      <c r="AO664" s="88"/>
      <c r="AP664" s="87"/>
      <c r="AQ664" s="88"/>
      <c r="AR664" s="87"/>
      <c r="AS664" s="87"/>
      <c r="AT664" s="87"/>
      <c r="AU664" s="87"/>
      <c r="AV664" s="87"/>
      <c r="AW664" s="87"/>
      <c r="AX664" s="87"/>
      <c r="AY664" s="87"/>
      <c r="AZ664" s="89"/>
      <c r="BA664" s="89"/>
      <c r="BB664" s="89"/>
      <c r="BC664" s="89"/>
      <c r="BD664" s="89"/>
      <c r="BE664" s="87"/>
      <c r="BF664" s="87"/>
      <c r="BG664" s="87"/>
      <c r="BH664" s="78"/>
      <c r="BI664" s="78"/>
      <c r="BJ664" s="78"/>
    </row>
    <row r="665" spans="1:62" s="80" customFormat="1" ht="15" customHeight="1" x14ac:dyDescent="0.25">
      <c r="A665" s="81"/>
      <c r="B665" s="161"/>
      <c r="C665" s="332"/>
      <c r="D665" s="329"/>
      <c r="E665" s="322"/>
      <c r="F665" s="322"/>
      <c r="G665" s="83"/>
      <c r="H665" s="83"/>
      <c r="I665" s="83"/>
      <c r="J665" s="83"/>
      <c r="K665" s="83"/>
      <c r="L665" s="83"/>
      <c r="M665" s="83"/>
      <c r="N665" s="83"/>
      <c r="O665" s="83"/>
      <c r="P665" s="83"/>
      <c r="Q665" s="83"/>
      <c r="R665" s="83"/>
      <c r="S665" s="83"/>
      <c r="T665" s="87"/>
      <c r="U665" s="87"/>
      <c r="V665" s="87"/>
      <c r="W665" s="87"/>
      <c r="X665" s="87"/>
      <c r="Y665" s="87"/>
      <c r="Z665" s="87"/>
      <c r="AA665" s="87"/>
      <c r="AB665" s="87"/>
      <c r="AC665" s="87"/>
      <c r="AD665" s="87"/>
      <c r="AE665" s="87"/>
      <c r="AF665" s="87"/>
      <c r="AG665" s="93"/>
      <c r="AH665" s="87"/>
      <c r="AI665" s="87"/>
      <c r="AJ665" s="87"/>
      <c r="AK665" s="87"/>
      <c r="AL665" s="87"/>
      <c r="AM665" s="87"/>
      <c r="AN665" s="88"/>
      <c r="AO665" s="88"/>
      <c r="AP665" s="87"/>
      <c r="AQ665" s="88"/>
      <c r="AR665" s="87"/>
      <c r="AS665" s="87"/>
      <c r="AT665" s="87"/>
      <c r="AU665" s="87"/>
      <c r="AV665" s="87"/>
      <c r="AW665" s="87"/>
      <c r="AX665" s="87"/>
      <c r="AY665" s="87"/>
      <c r="AZ665" s="89"/>
      <c r="BA665" s="89"/>
      <c r="BB665" s="89"/>
      <c r="BC665" s="89"/>
      <c r="BD665" s="89"/>
      <c r="BE665" s="87"/>
      <c r="BF665" s="87"/>
      <c r="BG665" s="87"/>
      <c r="BH665" s="78"/>
      <c r="BI665" s="78"/>
      <c r="BJ665" s="78"/>
    </row>
    <row r="666" spans="1:62" s="80" customFormat="1" ht="15" customHeight="1" x14ac:dyDescent="0.25">
      <c r="A666" s="81"/>
      <c r="B666" s="161"/>
      <c r="C666" s="332"/>
      <c r="D666" s="329"/>
      <c r="E666" s="322"/>
      <c r="F666" s="322"/>
      <c r="G666" s="83"/>
      <c r="H666" s="83"/>
      <c r="I666" s="83"/>
      <c r="J666" s="83"/>
      <c r="K666" s="83"/>
      <c r="L666" s="83"/>
      <c r="M666" s="83"/>
      <c r="N666" s="83"/>
      <c r="O666" s="83"/>
      <c r="P666" s="83"/>
      <c r="Q666" s="83"/>
      <c r="R666" s="83"/>
      <c r="S666" s="83"/>
      <c r="T666" s="87"/>
      <c r="U666" s="87"/>
      <c r="V666" s="87"/>
      <c r="W666" s="87"/>
      <c r="X666" s="87"/>
      <c r="Y666" s="87"/>
      <c r="Z666" s="87"/>
      <c r="AA666" s="87"/>
      <c r="AB666" s="87"/>
      <c r="AC666" s="87"/>
      <c r="AD666" s="87"/>
      <c r="AE666" s="87"/>
      <c r="AF666" s="87"/>
      <c r="AG666" s="93"/>
      <c r="AH666" s="87"/>
      <c r="AI666" s="87"/>
      <c r="AJ666" s="87"/>
      <c r="AK666" s="87"/>
      <c r="AL666" s="87"/>
      <c r="AM666" s="87"/>
      <c r="AN666" s="88"/>
      <c r="AO666" s="88"/>
      <c r="AP666" s="87"/>
      <c r="AQ666" s="88"/>
      <c r="AR666" s="87"/>
      <c r="AS666" s="87"/>
      <c r="AT666" s="87"/>
      <c r="AU666" s="87"/>
      <c r="AV666" s="87"/>
      <c r="AW666" s="87"/>
      <c r="AX666" s="87"/>
      <c r="AY666" s="87"/>
      <c r="AZ666" s="89"/>
      <c r="BA666" s="89"/>
      <c r="BB666" s="89"/>
      <c r="BC666" s="89"/>
      <c r="BD666" s="89"/>
      <c r="BE666" s="87"/>
      <c r="BF666" s="87"/>
      <c r="BG666" s="87"/>
      <c r="BH666" s="78"/>
      <c r="BI666" s="78"/>
      <c r="BJ666" s="78"/>
    </row>
    <row r="667" spans="1:62" s="80" customFormat="1" ht="15" customHeight="1" x14ac:dyDescent="0.25">
      <c r="A667" s="81"/>
      <c r="B667" s="161"/>
      <c r="C667" s="332"/>
      <c r="D667" s="329"/>
      <c r="E667" s="322"/>
      <c r="F667" s="322"/>
      <c r="G667" s="83"/>
      <c r="H667" s="83"/>
      <c r="I667" s="83"/>
      <c r="J667" s="83"/>
      <c r="K667" s="83"/>
      <c r="L667" s="83"/>
      <c r="M667" s="83"/>
      <c r="N667" s="83"/>
      <c r="O667" s="83"/>
      <c r="P667" s="83"/>
      <c r="Q667" s="83"/>
      <c r="R667" s="83"/>
      <c r="S667" s="83"/>
      <c r="T667" s="87"/>
      <c r="U667" s="87"/>
      <c r="V667" s="87"/>
      <c r="W667" s="87"/>
      <c r="X667" s="87"/>
      <c r="Y667" s="87"/>
      <c r="Z667" s="87"/>
      <c r="AA667" s="87"/>
      <c r="AB667" s="87"/>
      <c r="AC667" s="87"/>
      <c r="AD667" s="87"/>
      <c r="AE667" s="87"/>
      <c r="AF667" s="87"/>
      <c r="AG667" s="93"/>
      <c r="AH667" s="87"/>
      <c r="AI667" s="87"/>
      <c r="AJ667" s="87"/>
      <c r="AK667" s="87"/>
      <c r="AL667" s="87"/>
      <c r="AM667" s="87"/>
      <c r="AN667" s="88"/>
      <c r="AO667" s="88"/>
      <c r="AP667" s="87"/>
      <c r="AQ667" s="88"/>
      <c r="AR667" s="87"/>
      <c r="AS667" s="87"/>
      <c r="AT667" s="87"/>
      <c r="AU667" s="87"/>
      <c r="AV667" s="87"/>
      <c r="AW667" s="87"/>
      <c r="AX667" s="87"/>
      <c r="AY667" s="87"/>
      <c r="AZ667" s="89"/>
      <c r="BA667" s="89"/>
      <c r="BB667" s="89"/>
      <c r="BC667" s="89"/>
      <c r="BD667" s="89"/>
      <c r="BE667" s="87"/>
      <c r="BF667" s="87"/>
      <c r="BG667" s="87"/>
      <c r="BH667" s="78"/>
      <c r="BI667" s="78"/>
      <c r="BJ667" s="78"/>
    </row>
    <row r="668" spans="1:62" s="80" customFormat="1" ht="15" customHeight="1" x14ac:dyDescent="0.25">
      <c r="A668" s="81"/>
      <c r="B668" s="161"/>
      <c r="C668" s="332"/>
      <c r="D668" s="329"/>
      <c r="E668" s="322"/>
      <c r="F668" s="322"/>
      <c r="G668" s="83"/>
      <c r="H668" s="83"/>
      <c r="I668" s="83"/>
      <c r="J668" s="83"/>
      <c r="K668" s="83"/>
      <c r="L668" s="83"/>
      <c r="M668" s="83"/>
      <c r="N668" s="83"/>
      <c r="O668" s="83"/>
      <c r="P668" s="83"/>
      <c r="Q668" s="83"/>
      <c r="R668" s="83"/>
      <c r="S668" s="83"/>
      <c r="T668" s="87"/>
      <c r="U668" s="87"/>
      <c r="V668" s="87"/>
      <c r="W668" s="87"/>
      <c r="X668" s="87"/>
      <c r="Y668" s="87"/>
      <c r="Z668" s="87"/>
      <c r="AA668" s="87"/>
      <c r="AB668" s="87"/>
      <c r="AC668" s="87"/>
      <c r="AD668" s="87"/>
      <c r="AE668" s="87"/>
      <c r="AF668" s="87"/>
      <c r="AG668" s="93"/>
      <c r="AH668" s="87"/>
      <c r="AI668" s="87"/>
      <c r="AJ668" s="87"/>
      <c r="AK668" s="87"/>
      <c r="AL668" s="87"/>
      <c r="AM668" s="87"/>
      <c r="AN668" s="88"/>
      <c r="AO668" s="88"/>
      <c r="AP668" s="87"/>
      <c r="AQ668" s="88"/>
      <c r="AR668" s="87"/>
      <c r="AS668" s="87"/>
      <c r="AT668" s="87"/>
      <c r="AU668" s="87"/>
      <c r="AV668" s="87"/>
      <c r="AW668" s="87"/>
      <c r="AX668" s="87"/>
      <c r="AY668" s="87"/>
      <c r="AZ668" s="89"/>
      <c r="BA668" s="89"/>
      <c r="BB668" s="89"/>
      <c r="BC668" s="89"/>
      <c r="BD668" s="89"/>
      <c r="BE668" s="87"/>
      <c r="BF668" s="87"/>
      <c r="BG668" s="87"/>
      <c r="BH668" s="78"/>
      <c r="BI668" s="78"/>
      <c r="BJ668" s="78"/>
    </row>
    <row r="669" spans="1:62" s="80" customFormat="1" ht="15" customHeight="1" x14ac:dyDescent="0.25">
      <c r="A669" s="81"/>
      <c r="B669" s="161"/>
      <c r="C669" s="332"/>
      <c r="D669" s="329"/>
      <c r="E669" s="322"/>
      <c r="F669" s="322"/>
      <c r="G669" s="83"/>
      <c r="H669" s="83"/>
      <c r="I669" s="83"/>
      <c r="J669" s="83"/>
      <c r="K669" s="83"/>
      <c r="L669" s="83"/>
      <c r="M669" s="83"/>
      <c r="N669" s="83"/>
      <c r="O669" s="83"/>
      <c r="P669" s="83"/>
      <c r="Q669" s="83"/>
      <c r="R669" s="83"/>
      <c r="S669" s="83"/>
      <c r="T669" s="87"/>
      <c r="U669" s="87"/>
      <c r="V669" s="87"/>
      <c r="W669" s="87"/>
      <c r="X669" s="87"/>
      <c r="Y669" s="87"/>
      <c r="Z669" s="87"/>
      <c r="AA669" s="87"/>
      <c r="AB669" s="87"/>
      <c r="AC669" s="87"/>
      <c r="AD669" s="87"/>
      <c r="AE669" s="87"/>
      <c r="AF669" s="87"/>
      <c r="AG669" s="93"/>
      <c r="AH669" s="87"/>
      <c r="AI669" s="87"/>
      <c r="AJ669" s="87"/>
      <c r="AK669" s="87"/>
      <c r="AL669" s="87"/>
      <c r="AM669" s="87"/>
      <c r="AN669" s="88"/>
      <c r="AO669" s="88"/>
      <c r="AP669" s="87"/>
      <c r="AQ669" s="88"/>
      <c r="AR669" s="87"/>
      <c r="AS669" s="87"/>
      <c r="AT669" s="87"/>
      <c r="AU669" s="87"/>
      <c r="AV669" s="87"/>
      <c r="AW669" s="87"/>
      <c r="AX669" s="87"/>
      <c r="AY669" s="87"/>
      <c r="AZ669" s="89"/>
      <c r="BA669" s="89"/>
      <c r="BB669" s="89"/>
      <c r="BC669" s="89"/>
      <c r="BD669" s="89"/>
      <c r="BE669" s="87"/>
      <c r="BF669" s="87"/>
      <c r="BG669" s="87"/>
      <c r="BH669" s="78"/>
      <c r="BI669" s="78"/>
      <c r="BJ669" s="78"/>
    </row>
    <row r="670" spans="1:62" s="80" customFormat="1" ht="15" customHeight="1" x14ac:dyDescent="0.25">
      <c r="A670" s="81"/>
      <c r="B670" s="161"/>
      <c r="C670" s="332"/>
      <c r="D670" s="329"/>
      <c r="E670" s="322"/>
      <c r="F670" s="322"/>
      <c r="G670" s="83"/>
      <c r="H670" s="83"/>
      <c r="I670" s="83"/>
      <c r="J670" s="83"/>
      <c r="K670" s="83"/>
      <c r="L670" s="83"/>
      <c r="M670" s="83"/>
      <c r="N670" s="83"/>
      <c r="O670" s="83"/>
      <c r="P670" s="83"/>
      <c r="Q670" s="83"/>
      <c r="R670" s="83"/>
      <c r="S670" s="83"/>
      <c r="T670" s="87"/>
      <c r="U670" s="87"/>
      <c r="V670" s="87"/>
      <c r="W670" s="87"/>
      <c r="X670" s="87"/>
      <c r="Y670" s="87"/>
      <c r="Z670" s="87"/>
      <c r="AA670" s="87"/>
      <c r="AB670" s="87"/>
      <c r="AC670" s="87"/>
      <c r="AD670" s="87"/>
      <c r="AE670" s="87"/>
      <c r="AF670" s="87"/>
      <c r="AG670" s="93"/>
      <c r="AH670" s="87"/>
      <c r="AI670" s="87"/>
      <c r="AJ670" s="87"/>
      <c r="AK670" s="87"/>
      <c r="AL670" s="87"/>
      <c r="AM670" s="87"/>
      <c r="AN670" s="88"/>
      <c r="AO670" s="88"/>
      <c r="AP670" s="87"/>
      <c r="AQ670" s="88"/>
      <c r="AR670" s="87"/>
      <c r="AS670" s="87"/>
      <c r="AT670" s="87"/>
      <c r="AU670" s="87"/>
      <c r="AV670" s="87"/>
      <c r="AW670" s="87"/>
      <c r="AX670" s="87"/>
      <c r="AY670" s="87"/>
      <c r="AZ670" s="89"/>
      <c r="BA670" s="89"/>
      <c r="BB670" s="89"/>
      <c r="BC670" s="89"/>
      <c r="BD670" s="89"/>
      <c r="BE670" s="87"/>
      <c r="BF670" s="87"/>
      <c r="BG670" s="87"/>
      <c r="BH670" s="78"/>
      <c r="BI670" s="78"/>
      <c r="BJ670" s="78"/>
    </row>
    <row r="671" spans="1:62" s="80" customFormat="1" ht="15" customHeight="1" x14ac:dyDescent="0.25">
      <c r="A671" s="81"/>
      <c r="B671" s="161"/>
      <c r="C671" s="332"/>
      <c r="D671" s="329"/>
      <c r="E671" s="322"/>
      <c r="F671" s="322"/>
      <c r="G671" s="83"/>
      <c r="H671" s="83"/>
      <c r="I671" s="83"/>
      <c r="J671" s="83"/>
      <c r="K671" s="83"/>
      <c r="L671" s="83"/>
      <c r="M671" s="83"/>
      <c r="N671" s="83"/>
      <c r="O671" s="83"/>
      <c r="P671" s="83"/>
      <c r="Q671" s="83"/>
      <c r="R671" s="83"/>
      <c r="S671" s="83"/>
      <c r="T671" s="87"/>
      <c r="U671" s="87"/>
      <c r="V671" s="87"/>
      <c r="W671" s="87"/>
      <c r="X671" s="87"/>
      <c r="Y671" s="87"/>
      <c r="Z671" s="87"/>
      <c r="AA671" s="87"/>
      <c r="AB671" s="87"/>
      <c r="AC671" s="87"/>
      <c r="AD671" s="87"/>
      <c r="AE671" s="87"/>
      <c r="AF671" s="87"/>
      <c r="AG671" s="93"/>
      <c r="AH671" s="87"/>
      <c r="AI671" s="87"/>
      <c r="AJ671" s="87"/>
      <c r="AK671" s="87"/>
      <c r="AL671" s="87"/>
      <c r="AM671" s="87"/>
      <c r="AN671" s="88"/>
      <c r="AO671" s="88"/>
      <c r="AP671" s="87"/>
      <c r="AQ671" s="88"/>
      <c r="AR671" s="87"/>
      <c r="AS671" s="87"/>
      <c r="AT671" s="87"/>
      <c r="AU671" s="87"/>
      <c r="AV671" s="87"/>
      <c r="AW671" s="87"/>
      <c r="AX671" s="87"/>
      <c r="AY671" s="87"/>
      <c r="AZ671" s="89"/>
      <c r="BA671" s="89"/>
      <c r="BB671" s="89"/>
      <c r="BC671" s="89"/>
      <c r="BD671" s="89"/>
      <c r="BE671" s="87"/>
      <c r="BF671" s="87"/>
      <c r="BG671" s="87"/>
      <c r="BH671" s="78"/>
      <c r="BI671" s="78"/>
      <c r="BJ671" s="78"/>
    </row>
    <row r="672" spans="1:62" s="80" customFormat="1" ht="15" customHeight="1" x14ac:dyDescent="0.25">
      <c r="A672" s="81"/>
      <c r="B672" s="161"/>
      <c r="C672" s="332"/>
      <c r="D672" s="329"/>
      <c r="E672" s="322"/>
      <c r="F672" s="322"/>
      <c r="G672" s="83"/>
      <c r="H672" s="83"/>
      <c r="I672" s="83"/>
      <c r="J672" s="83"/>
      <c r="K672" s="83"/>
      <c r="L672" s="83"/>
      <c r="M672" s="83"/>
      <c r="N672" s="83"/>
      <c r="O672" s="83"/>
      <c r="P672" s="83"/>
      <c r="Q672" s="83"/>
      <c r="R672" s="83"/>
      <c r="S672" s="83"/>
      <c r="T672" s="87"/>
      <c r="U672" s="87"/>
      <c r="V672" s="87"/>
      <c r="W672" s="87"/>
      <c r="X672" s="87"/>
      <c r="Y672" s="87"/>
      <c r="Z672" s="87"/>
      <c r="AA672" s="87"/>
      <c r="AB672" s="87"/>
      <c r="AC672" s="87"/>
      <c r="AD672" s="87"/>
      <c r="AE672" s="87"/>
      <c r="AF672" s="87"/>
      <c r="AG672" s="93"/>
      <c r="AH672" s="87"/>
      <c r="AI672" s="87"/>
      <c r="AJ672" s="87"/>
      <c r="AK672" s="87"/>
      <c r="AL672" s="87"/>
      <c r="AM672" s="87"/>
      <c r="AN672" s="88"/>
      <c r="AO672" s="88"/>
      <c r="AP672" s="87"/>
      <c r="AQ672" s="88"/>
      <c r="AR672" s="87"/>
      <c r="AS672" s="87"/>
      <c r="AT672" s="87"/>
      <c r="AU672" s="87"/>
      <c r="AV672" s="87"/>
      <c r="AW672" s="87"/>
      <c r="AX672" s="87"/>
      <c r="AY672" s="87"/>
      <c r="AZ672" s="89"/>
      <c r="BA672" s="89"/>
      <c r="BB672" s="89"/>
      <c r="BC672" s="89"/>
      <c r="BD672" s="89"/>
      <c r="BE672" s="87"/>
      <c r="BF672" s="87"/>
      <c r="BG672" s="87"/>
      <c r="BH672" s="78"/>
      <c r="BI672" s="78"/>
      <c r="BJ672" s="78"/>
    </row>
    <row r="673" spans="1:62" s="80" customFormat="1" ht="15" customHeight="1" x14ac:dyDescent="0.25">
      <c r="A673" s="81"/>
      <c r="B673" s="161"/>
      <c r="C673" s="332"/>
      <c r="D673" s="329"/>
      <c r="E673" s="322"/>
      <c r="F673" s="322"/>
      <c r="G673" s="83"/>
      <c r="H673" s="83"/>
      <c r="I673" s="83"/>
      <c r="J673" s="83"/>
      <c r="K673" s="83"/>
      <c r="L673" s="83"/>
      <c r="M673" s="83"/>
      <c r="N673" s="83"/>
      <c r="O673" s="83"/>
      <c r="P673" s="83"/>
      <c r="Q673" s="83"/>
      <c r="R673" s="83"/>
      <c r="S673" s="83"/>
      <c r="T673" s="87"/>
      <c r="U673" s="87"/>
      <c r="V673" s="87"/>
      <c r="W673" s="87"/>
      <c r="X673" s="87"/>
      <c r="Y673" s="87"/>
      <c r="Z673" s="87"/>
      <c r="AA673" s="87"/>
      <c r="AB673" s="87"/>
      <c r="AC673" s="87"/>
      <c r="AD673" s="87"/>
      <c r="AE673" s="87"/>
      <c r="AF673" s="87"/>
      <c r="AG673" s="93"/>
      <c r="AH673" s="87"/>
      <c r="AI673" s="87"/>
      <c r="AJ673" s="87"/>
      <c r="AK673" s="87"/>
      <c r="AL673" s="87"/>
      <c r="AM673" s="87"/>
      <c r="AN673" s="88"/>
      <c r="AO673" s="88"/>
      <c r="AP673" s="87"/>
      <c r="AQ673" s="88"/>
      <c r="AR673" s="87"/>
      <c r="AS673" s="87"/>
      <c r="AT673" s="87"/>
      <c r="AU673" s="87"/>
      <c r="AV673" s="87"/>
      <c r="AW673" s="87"/>
      <c r="AX673" s="87"/>
      <c r="AY673" s="87"/>
      <c r="AZ673" s="89"/>
      <c r="BA673" s="89"/>
      <c r="BB673" s="89"/>
      <c r="BC673" s="89"/>
      <c r="BD673" s="89"/>
      <c r="BE673" s="87"/>
      <c r="BF673" s="87"/>
      <c r="BG673" s="87"/>
      <c r="BH673" s="78"/>
      <c r="BI673" s="78"/>
      <c r="BJ673" s="78"/>
    </row>
    <row r="674" spans="1:62" s="80" customFormat="1" ht="15" customHeight="1" x14ac:dyDescent="0.25">
      <c r="A674" s="81"/>
      <c r="B674" s="161"/>
      <c r="C674" s="332"/>
      <c r="D674" s="329"/>
      <c r="E674" s="322"/>
      <c r="F674" s="322"/>
      <c r="G674" s="83"/>
      <c r="H674" s="83"/>
      <c r="I674" s="83"/>
      <c r="J674" s="83"/>
      <c r="K674" s="83"/>
      <c r="L674" s="83"/>
      <c r="M674" s="83"/>
      <c r="N674" s="83"/>
      <c r="O674" s="83"/>
      <c r="P674" s="83"/>
      <c r="Q674" s="83"/>
      <c r="R674" s="83"/>
      <c r="S674" s="83"/>
      <c r="T674" s="87"/>
      <c r="U674" s="87"/>
      <c r="V674" s="87"/>
      <c r="W674" s="87"/>
      <c r="X674" s="87"/>
      <c r="Y674" s="87"/>
      <c r="Z674" s="87"/>
      <c r="AA674" s="87"/>
      <c r="AB674" s="87"/>
      <c r="AC674" s="87"/>
      <c r="AD674" s="87"/>
      <c r="AE674" s="87"/>
      <c r="AF674" s="87"/>
      <c r="AG674" s="93"/>
      <c r="AH674" s="87"/>
      <c r="AI674" s="87"/>
      <c r="AJ674" s="87"/>
      <c r="AK674" s="87"/>
      <c r="AL674" s="87"/>
      <c r="AM674" s="87"/>
      <c r="AN674" s="88"/>
      <c r="AO674" s="88"/>
      <c r="AP674" s="87"/>
      <c r="AQ674" s="88"/>
      <c r="AR674" s="87"/>
      <c r="AS674" s="87"/>
      <c r="AT674" s="87"/>
      <c r="AU674" s="87"/>
      <c r="AV674" s="87"/>
      <c r="AW674" s="87"/>
      <c r="AX674" s="87"/>
      <c r="AY674" s="87"/>
      <c r="AZ674" s="89"/>
      <c r="BA674" s="89"/>
      <c r="BB674" s="89"/>
      <c r="BC674" s="89"/>
      <c r="BD674" s="89"/>
      <c r="BE674" s="87"/>
      <c r="BF674" s="87"/>
      <c r="BG674" s="87"/>
      <c r="BH674" s="78"/>
      <c r="BI674" s="78"/>
      <c r="BJ674" s="78"/>
    </row>
    <row r="675" spans="1:62" s="80" customFormat="1" ht="15" customHeight="1" x14ac:dyDescent="0.25">
      <c r="A675" s="81"/>
      <c r="B675" s="161"/>
      <c r="C675" s="332"/>
      <c r="D675" s="329"/>
      <c r="E675" s="322"/>
      <c r="F675" s="322"/>
      <c r="G675" s="83"/>
      <c r="H675" s="83"/>
      <c r="I675" s="83"/>
      <c r="J675" s="83"/>
      <c r="K675" s="83"/>
      <c r="L675" s="83"/>
      <c r="M675" s="83"/>
      <c r="N675" s="83"/>
      <c r="O675" s="83"/>
      <c r="P675" s="83"/>
      <c r="Q675" s="83"/>
      <c r="R675" s="83"/>
      <c r="S675" s="83"/>
      <c r="T675" s="87"/>
      <c r="U675" s="87"/>
      <c r="V675" s="87"/>
      <c r="W675" s="87"/>
      <c r="X675" s="87"/>
      <c r="Y675" s="87"/>
      <c r="Z675" s="87"/>
      <c r="AA675" s="87"/>
      <c r="AB675" s="87"/>
      <c r="AC675" s="87"/>
      <c r="AD675" s="87"/>
      <c r="AE675" s="87"/>
      <c r="AF675" s="87"/>
      <c r="AG675" s="93"/>
      <c r="AH675" s="87"/>
      <c r="AI675" s="87"/>
      <c r="AJ675" s="87"/>
      <c r="AK675" s="87"/>
      <c r="AL675" s="87"/>
      <c r="AM675" s="87"/>
      <c r="AN675" s="88"/>
      <c r="AO675" s="88"/>
      <c r="AP675" s="87"/>
      <c r="AQ675" s="88"/>
      <c r="AR675" s="87"/>
      <c r="AS675" s="87"/>
      <c r="AT675" s="87"/>
      <c r="AU675" s="87"/>
      <c r="AV675" s="87"/>
      <c r="AW675" s="87"/>
      <c r="AX675" s="87"/>
      <c r="AY675" s="87"/>
      <c r="AZ675" s="89"/>
      <c r="BA675" s="89"/>
      <c r="BB675" s="89"/>
      <c r="BC675" s="89"/>
      <c r="BD675" s="89"/>
      <c r="BE675" s="87"/>
      <c r="BF675" s="87"/>
      <c r="BG675" s="87"/>
      <c r="BH675" s="78"/>
      <c r="BI675" s="78"/>
      <c r="BJ675" s="78"/>
    </row>
    <row r="676" spans="1:62" s="80" customFormat="1" ht="15" customHeight="1" x14ac:dyDescent="0.25">
      <c r="A676" s="81"/>
      <c r="B676" s="161"/>
      <c r="C676" s="332"/>
      <c r="D676" s="329"/>
      <c r="E676" s="322"/>
      <c r="F676" s="322"/>
      <c r="G676" s="83"/>
      <c r="H676" s="83"/>
      <c r="I676" s="83"/>
      <c r="J676" s="83"/>
      <c r="K676" s="83"/>
      <c r="L676" s="83"/>
      <c r="M676" s="83"/>
      <c r="N676" s="83"/>
      <c r="O676" s="83"/>
      <c r="P676" s="83"/>
      <c r="Q676" s="83"/>
      <c r="R676" s="83"/>
      <c r="S676" s="83"/>
      <c r="T676" s="87"/>
      <c r="U676" s="87"/>
      <c r="V676" s="87"/>
      <c r="W676" s="87"/>
      <c r="X676" s="87"/>
      <c r="Y676" s="87"/>
      <c r="Z676" s="87"/>
      <c r="AA676" s="87"/>
      <c r="AB676" s="87"/>
      <c r="AC676" s="87"/>
      <c r="AD676" s="87"/>
      <c r="AE676" s="87"/>
      <c r="AF676" s="87"/>
      <c r="AG676" s="93"/>
      <c r="AH676" s="87"/>
      <c r="AI676" s="87"/>
      <c r="AJ676" s="87"/>
      <c r="AK676" s="87"/>
      <c r="AL676" s="87"/>
      <c r="AM676" s="87"/>
      <c r="AN676" s="88"/>
      <c r="AO676" s="88"/>
      <c r="AP676" s="87"/>
      <c r="AQ676" s="88"/>
      <c r="AR676" s="87"/>
      <c r="AS676" s="87"/>
      <c r="AT676" s="87"/>
      <c r="AU676" s="87"/>
      <c r="AV676" s="87"/>
      <c r="AW676" s="87"/>
      <c r="AX676" s="87"/>
      <c r="AY676" s="87"/>
      <c r="AZ676" s="89"/>
      <c r="BA676" s="89"/>
      <c r="BB676" s="89"/>
      <c r="BC676" s="89"/>
      <c r="BD676" s="89"/>
      <c r="BE676" s="87"/>
      <c r="BF676" s="87"/>
      <c r="BG676" s="87"/>
      <c r="BH676" s="78"/>
      <c r="BI676" s="78"/>
      <c r="BJ676" s="78"/>
    </row>
    <row r="677" spans="1:62" s="80" customFormat="1" ht="15" customHeight="1" x14ac:dyDescent="0.25">
      <c r="A677" s="81"/>
      <c r="B677" s="161"/>
      <c r="C677" s="332"/>
      <c r="D677" s="329"/>
      <c r="E677" s="322"/>
      <c r="F677" s="322"/>
      <c r="G677" s="83"/>
      <c r="H677" s="83"/>
      <c r="I677" s="83"/>
      <c r="J677" s="83"/>
      <c r="K677" s="83"/>
      <c r="L677" s="83"/>
      <c r="M677" s="83"/>
      <c r="N677" s="83"/>
      <c r="O677" s="83"/>
      <c r="P677" s="83"/>
      <c r="Q677" s="83"/>
      <c r="R677" s="83"/>
      <c r="S677" s="83"/>
      <c r="T677" s="87"/>
      <c r="U677" s="87"/>
      <c r="V677" s="87"/>
      <c r="W677" s="87"/>
      <c r="X677" s="87"/>
      <c r="Y677" s="87"/>
      <c r="Z677" s="87"/>
      <c r="AA677" s="87"/>
      <c r="AB677" s="87"/>
      <c r="AC677" s="87"/>
      <c r="AD677" s="87"/>
      <c r="AE677" s="87"/>
      <c r="AF677" s="87"/>
      <c r="AG677" s="93"/>
      <c r="AH677" s="87"/>
      <c r="AI677" s="87"/>
      <c r="AJ677" s="87"/>
      <c r="AK677" s="87"/>
      <c r="AL677" s="87"/>
      <c r="AM677" s="87"/>
      <c r="AN677" s="88"/>
      <c r="AO677" s="88"/>
      <c r="AP677" s="87"/>
      <c r="AQ677" s="88"/>
      <c r="AR677" s="87"/>
      <c r="AS677" s="87"/>
      <c r="AT677" s="87"/>
      <c r="AU677" s="87"/>
      <c r="AV677" s="87"/>
      <c r="AW677" s="87"/>
      <c r="AX677" s="87"/>
      <c r="AY677" s="87"/>
      <c r="AZ677" s="89"/>
      <c r="BA677" s="89"/>
      <c r="BB677" s="89"/>
      <c r="BC677" s="89"/>
      <c r="BD677" s="89"/>
      <c r="BE677" s="87"/>
      <c r="BF677" s="87"/>
      <c r="BG677" s="87"/>
      <c r="BH677" s="78"/>
      <c r="BI677" s="78"/>
      <c r="BJ677" s="78"/>
    </row>
    <row r="678" spans="1:62" s="80" customFormat="1" ht="15" customHeight="1" x14ac:dyDescent="0.25">
      <c r="A678" s="81"/>
      <c r="B678" s="161"/>
      <c r="C678" s="332"/>
      <c r="D678" s="329"/>
      <c r="E678" s="322"/>
      <c r="F678" s="322"/>
      <c r="G678" s="83"/>
      <c r="H678" s="83"/>
      <c r="I678" s="83"/>
      <c r="J678" s="83"/>
      <c r="K678" s="83"/>
      <c r="L678" s="83"/>
      <c r="M678" s="83"/>
      <c r="N678" s="83"/>
      <c r="O678" s="83"/>
      <c r="P678" s="83"/>
      <c r="Q678" s="83"/>
      <c r="R678" s="83"/>
      <c r="S678" s="83"/>
      <c r="T678" s="87"/>
      <c r="U678" s="87"/>
      <c r="V678" s="87"/>
      <c r="W678" s="87"/>
      <c r="X678" s="87"/>
      <c r="Y678" s="87"/>
      <c r="Z678" s="87"/>
      <c r="AA678" s="87"/>
      <c r="AB678" s="87"/>
      <c r="AC678" s="87"/>
      <c r="AD678" s="87"/>
      <c r="AE678" s="87"/>
      <c r="AF678" s="87"/>
      <c r="AG678" s="93"/>
      <c r="AH678" s="87"/>
      <c r="AI678" s="87"/>
      <c r="AJ678" s="87"/>
      <c r="AK678" s="87"/>
      <c r="AL678" s="87"/>
      <c r="AM678" s="87"/>
      <c r="AN678" s="88"/>
      <c r="AO678" s="88"/>
      <c r="AP678" s="87"/>
      <c r="AQ678" s="88"/>
      <c r="AR678" s="87"/>
      <c r="AS678" s="87"/>
      <c r="AT678" s="87"/>
      <c r="AU678" s="87"/>
      <c r="AV678" s="87"/>
      <c r="AW678" s="87"/>
      <c r="AX678" s="87"/>
      <c r="AY678" s="87"/>
      <c r="AZ678" s="89"/>
      <c r="BA678" s="89"/>
      <c r="BB678" s="89"/>
      <c r="BC678" s="89"/>
      <c r="BD678" s="89"/>
      <c r="BE678" s="87"/>
      <c r="BF678" s="87"/>
      <c r="BG678" s="87"/>
      <c r="BH678" s="78"/>
      <c r="BI678" s="78"/>
      <c r="BJ678" s="78"/>
    </row>
    <row r="679" spans="1:62" s="80" customFormat="1" ht="15" customHeight="1" x14ac:dyDescent="0.25">
      <c r="A679" s="81"/>
      <c r="B679" s="161"/>
      <c r="C679" s="332"/>
      <c r="D679" s="329"/>
      <c r="E679" s="322"/>
      <c r="F679" s="322"/>
      <c r="G679" s="83"/>
      <c r="H679" s="83"/>
      <c r="I679" s="83"/>
      <c r="J679" s="83"/>
      <c r="K679" s="83"/>
      <c r="L679" s="83"/>
      <c r="M679" s="83"/>
      <c r="N679" s="83"/>
      <c r="O679" s="83"/>
      <c r="P679" s="83"/>
      <c r="Q679" s="83"/>
      <c r="R679" s="83"/>
      <c r="S679" s="83"/>
      <c r="T679" s="87"/>
      <c r="U679" s="87"/>
      <c r="V679" s="87"/>
      <c r="W679" s="87"/>
      <c r="X679" s="87"/>
      <c r="Y679" s="87"/>
      <c r="Z679" s="87"/>
      <c r="AA679" s="87"/>
      <c r="AB679" s="87"/>
      <c r="AC679" s="87"/>
      <c r="AD679" s="87"/>
      <c r="AE679" s="87"/>
      <c r="AF679" s="87"/>
      <c r="AG679" s="93"/>
      <c r="AH679" s="87"/>
      <c r="AI679" s="87"/>
      <c r="AJ679" s="87"/>
      <c r="AK679" s="87"/>
      <c r="AL679" s="87"/>
      <c r="AM679" s="87"/>
      <c r="AN679" s="88"/>
      <c r="AO679" s="88"/>
      <c r="AP679" s="87"/>
      <c r="AQ679" s="88"/>
      <c r="AR679" s="87"/>
      <c r="AS679" s="87"/>
      <c r="AT679" s="87"/>
      <c r="AU679" s="87"/>
      <c r="AV679" s="87"/>
      <c r="AW679" s="87"/>
      <c r="AX679" s="87"/>
      <c r="AY679" s="87"/>
      <c r="AZ679" s="89"/>
      <c r="BA679" s="89"/>
      <c r="BB679" s="89"/>
      <c r="BC679" s="89"/>
      <c r="BD679" s="89"/>
      <c r="BE679" s="87"/>
      <c r="BF679" s="87"/>
      <c r="BG679" s="87"/>
      <c r="BH679" s="78"/>
      <c r="BI679" s="78"/>
      <c r="BJ679" s="78"/>
    </row>
    <row r="680" spans="1:62" s="80" customFormat="1" ht="15" customHeight="1" x14ac:dyDescent="0.25">
      <c r="A680" s="81"/>
      <c r="B680" s="161"/>
      <c r="C680" s="332"/>
      <c r="D680" s="329"/>
      <c r="E680" s="322"/>
      <c r="F680" s="322"/>
      <c r="G680" s="83"/>
      <c r="H680" s="83"/>
      <c r="I680" s="83"/>
      <c r="J680" s="83"/>
      <c r="K680" s="83"/>
      <c r="L680" s="83"/>
      <c r="M680" s="83"/>
      <c r="N680" s="83"/>
      <c r="O680" s="83"/>
      <c r="P680" s="83"/>
      <c r="Q680" s="83"/>
      <c r="R680" s="83"/>
      <c r="S680" s="83"/>
      <c r="T680" s="87"/>
      <c r="U680" s="87"/>
      <c r="V680" s="87"/>
      <c r="W680" s="87"/>
      <c r="X680" s="87"/>
      <c r="Y680" s="87"/>
      <c r="Z680" s="87"/>
      <c r="AA680" s="87"/>
      <c r="AB680" s="87"/>
      <c r="AC680" s="87"/>
      <c r="AD680" s="87"/>
      <c r="AE680" s="87"/>
      <c r="AF680" s="87"/>
      <c r="AG680" s="93"/>
      <c r="AH680" s="87"/>
      <c r="AI680" s="87"/>
      <c r="AJ680" s="87"/>
      <c r="AK680" s="87"/>
      <c r="AL680" s="87"/>
      <c r="AM680" s="87"/>
      <c r="AN680" s="88"/>
      <c r="AO680" s="88"/>
      <c r="AP680" s="87"/>
      <c r="AQ680" s="88"/>
      <c r="AR680" s="87"/>
      <c r="AS680" s="87"/>
      <c r="AT680" s="87"/>
      <c r="AU680" s="87"/>
      <c r="AV680" s="87"/>
      <c r="AW680" s="87"/>
      <c r="AX680" s="87"/>
      <c r="AY680" s="87"/>
      <c r="AZ680" s="89"/>
      <c r="BA680" s="89"/>
      <c r="BB680" s="89"/>
      <c r="BC680" s="89"/>
      <c r="BD680" s="89"/>
      <c r="BE680" s="87"/>
      <c r="BF680" s="87"/>
      <c r="BG680" s="87"/>
      <c r="BH680" s="78"/>
      <c r="BI680" s="78"/>
      <c r="BJ680" s="78"/>
    </row>
    <row r="681" spans="1:62" s="80" customFormat="1" ht="15" customHeight="1" x14ac:dyDescent="0.25">
      <c r="A681" s="81"/>
      <c r="B681" s="161"/>
      <c r="C681" s="332"/>
      <c r="D681" s="329"/>
      <c r="E681" s="322"/>
      <c r="F681" s="322"/>
      <c r="G681" s="83"/>
      <c r="H681" s="83"/>
      <c r="I681" s="83"/>
      <c r="J681" s="83"/>
      <c r="K681" s="83"/>
      <c r="L681" s="83"/>
      <c r="M681" s="83"/>
      <c r="N681" s="83"/>
      <c r="O681" s="83"/>
      <c r="P681" s="83"/>
      <c r="Q681" s="83"/>
      <c r="R681" s="83"/>
      <c r="S681" s="83"/>
      <c r="T681" s="87"/>
      <c r="U681" s="87"/>
      <c r="V681" s="87"/>
      <c r="W681" s="87"/>
      <c r="X681" s="87"/>
      <c r="Y681" s="87"/>
      <c r="Z681" s="87"/>
      <c r="AA681" s="87"/>
      <c r="AB681" s="87"/>
      <c r="AC681" s="87"/>
      <c r="AD681" s="87"/>
      <c r="AE681" s="87"/>
      <c r="AF681" s="87"/>
      <c r="AG681" s="93"/>
      <c r="AH681" s="87"/>
      <c r="AI681" s="87"/>
      <c r="AJ681" s="87"/>
      <c r="AK681" s="87"/>
      <c r="AL681" s="87"/>
      <c r="AM681" s="87"/>
      <c r="AN681" s="88"/>
      <c r="AO681" s="88"/>
      <c r="AP681" s="87"/>
      <c r="AQ681" s="88"/>
      <c r="AR681" s="87"/>
      <c r="AS681" s="87"/>
      <c r="AT681" s="87"/>
      <c r="AU681" s="87"/>
      <c r="AV681" s="87"/>
      <c r="AW681" s="87"/>
      <c r="AX681" s="87"/>
      <c r="AY681" s="87"/>
      <c r="AZ681" s="89"/>
      <c r="BA681" s="89"/>
      <c r="BB681" s="89"/>
      <c r="BC681" s="89"/>
      <c r="BD681" s="89"/>
      <c r="BE681" s="87"/>
      <c r="BF681" s="87"/>
      <c r="BG681" s="87"/>
      <c r="BH681" s="78"/>
      <c r="BI681" s="78"/>
      <c r="BJ681" s="78"/>
    </row>
    <row r="682" spans="1:62" s="80" customFormat="1" ht="15" customHeight="1" x14ac:dyDescent="0.25">
      <c r="A682" s="81"/>
      <c r="B682" s="161"/>
      <c r="C682" s="332"/>
      <c r="D682" s="329"/>
      <c r="E682" s="322"/>
      <c r="F682" s="322"/>
      <c r="G682" s="83"/>
      <c r="H682" s="83"/>
      <c r="I682" s="83"/>
      <c r="J682" s="83"/>
      <c r="K682" s="83"/>
      <c r="L682" s="83"/>
      <c r="M682" s="83"/>
      <c r="N682" s="83"/>
      <c r="O682" s="83"/>
      <c r="P682" s="83"/>
      <c r="Q682" s="83"/>
      <c r="R682" s="83"/>
      <c r="S682" s="83"/>
      <c r="T682" s="87"/>
      <c r="U682" s="87"/>
      <c r="V682" s="87"/>
      <c r="W682" s="87"/>
      <c r="X682" s="87"/>
      <c r="Y682" s="87"/>
      <c r="Z682" s="87"/>
      <c r="AA682" s="87"/>
      <c r="AB682" s="87"/>
      <c r="AC682" s="87"/>
      <c r="AD682" s="87"/>
      <c r="AE682" s="87"/>
      <c r="AF682" s="87"/>
      <c r="AG682" s="93"/>
      <c r="AH682" s="87"/>
      <c r="AI682" s="87"/>
      <c r="AJ682" s="87"/>
      <c r="AK682" s="87"/>
      <c r="AL682" s="87"/>
      <c r="AM682" s="87"/>
      <c r="AN682" s="88"/>
      <c r="AO682" s="88"/>
      <c r="AP682" s="87"/>
      <c r="AQ682" s="88"/>
      <c r="AR682" s="87"/>
      <c r="AS682" s="87"/>
      <c r="AT682" s="87"/>
      <c r="AU682" s="87"/>
      <c r="AV682" s="87"/>
      <c r="AW682" s="87"/>
      <c r="AX682" s="87"/>
      <c r="AY682" s="87"/>
      <c r="AZ682" s="89"/>
      <c r="BA682" s="89"/>
      <c r="BB682" s="89"/>
      <c r="BC682" s="89"/>
      <c r="BD682" s="89"/>
      <c r="BE682" s="87"/>
      <c r="BF682" s="87"/>
      <c r="BG682" s="87"/>
      <c r="BH682" s="78"/>
      <c r="BI682" s="78"/>
      <c r="BJ682" s="78"/>
    </row>
    <row r="683" spans="1:62" s="80" customFormat="1" ht="15" customHeight="1" x14ac:dyDescent="0.25">
      <c r="A683" s="81"/>
      <c r="B683" s="161"/>
      <c r="C683" s="332"/>
      <c r="D683" s="329"/>
      <c r="E683" s="322"/>
      <c r="F683" s="322"/>
      <c r="G683" s="83"/>
      <c r="H683" s="83"/>
      <c r="I683" s="83"/>
      <c r="J683" s="83"/>
      <c r="K683" s="83"/>
      <c r="L683" s="83"/>
      <c r="M683" s="83"/>
      <c r="N683" s="83"/>
      <c r="O683" s="83"/>
      <c r="P683" s="83"/>
      <c r="Q683" s="83"/>
      <c r="R683" s="83"/>
      <c r="S683" s="83"/>
      <c r="T683" s="87"/>
      <c r="U683" s="87"/>
      <c r="V683" s="87"/>
      <c r="W683" s="87"/>
      <c r="X683" s="87"/>
      <c r="Y683" s="87"/>
      <c r="Z683" s="87"/>
      <c r="AA683" s="87"/>
      <c r="AB683" s="87"/>
      <c r="AC683" s="87"/>
      <c r="AD683" s="87"/>
      <c r="AE683" s="87"/>
      <c r="AF683" s="87"/>
      <c r="AG683" s="93"/>
      <c r="AH683" s="87"/>
      <c r="AI683" s="87"/>
      <c r="AJ683" s="87"/>
      <c r="AK683" s="87"/>
      <c r="AL683" s="87"/>
      <c r="AM683" s="87"/>
      <c r="AN683" s="88"/>
      <c r="AO683" s="88"/>
      <c r="AP683" s="87"/>
      <c r="AQ683" s="88"/>
      <c r="AR683" s="87"/>
      <c r="AS683" s="87"/>
      <c r="AT683" s="87"/>
      <c r="AU683" s="87"/>
      <c r="AV683" s="87"/>
      <c r="AW683" s="87"/>
      <c r="AX683" s="87"/>
      <c r="AY683" s="87"/>
      <c r="AZ683" s="89"/>
      <c r="BA683" s="89"/>
      <c r="BB683" s="89"/>
      <c r="BC683" s="89"/>
      <c r="BD683" s="89"/>
      <c r="BE683" s="87"/>
      <c r="BF683" s="87"/>
      <c r="BG683" s="87"/>
      <c r="BH683" s="78"/>
      <c r="BI683" s="78"/>
      <c r="BJ683" s="78"/>
    </row>
    <row r="684" spans="1:62" s="80" customFormat="1" ht="15" customHeight="1" x14ac:dyDescent="0.25">
      <c r="A684" s="81"/>
      <c r="B684" s="161"/>
      <c r="C684" s="332"/>
      <c r="D684" s="329"/>
      <c r="E684" s="322"/>
      <c r="F684" s="322"/>
      <c r="G684" s="83"/>
      <c r="H684" s="83"/>
      <c r="I684" s="83"/>
      <c r="J684" s="83"/>
      <c r="K684" s="83"/>
      <c r="L684" s="83"/>
      <c r="M684" s="83"/>
      <c r="N684" s="83"/>
      <c r="O684" s="83"/>
      <c r="P684" s="83"/>
      <c r="Q684" s="83"/>
      <c r="R684" s="83"/>
      <c r="S684" s="83"/>
      <c r="T684" s="87"/>
      <c r="U684" s="87"/>
      <c r="V684" s="87"/>
      <c r="W684" s="87"/>
      <c r="X684" s="87"/>
      <c r="Y684" s="87"/>
      <c r="Z684" s="87"/>
      <c r="AA684" s="87"/>
      <c r="AB684" s="87"/>
      <c r="AC684" s="87"/>
      <c r="AD684" s="87"/>
      <c r="AE684" s="87"/>
      <c r="AF684" s="87"/>
      <c r="AG684" s="93"/>
      <c r="AH684" s="87"/>
      <c r="AI684" s="87"/>
      <c r="AJ684" s="87"/>
      <c r="AK684" s="87"/>
      <c r="AL684" s="87"/>
      <c r="AM684" s="87"/>
      <c r="AN684" s="88"/>
      <c r="AO684" s="88"/>
      <c r="AP684" s="87"/>
      <c r="AQ684" s="88"/>
      <c r="AR684" s="87"/>
      <c r="AS684" s="87"/>
      <c r="AT684" s="87"/>
      <c r="AU684" s="87"/>
      <c r="AV684" s="87"/>
      <c r="AW684" s="87"/>
      <c r="AX684" s="87"/>
      <c r="AY684" s="87"/>
      <c r="AZ684" s="89"/>
      <c r="BA684" s="89"/>
      <c r="BB684" s="89"/>
      <c r="BC684" s="89"/>
      <c r="BD684" s="89"/>
      <c r="BE684" s="87"/>
      <c r="BF684" s="87"/>
      <c r="BG684" s="87"/>
      <c r="BH684" s="78"/>
      <c r="BI684" s="78"/>
      <c r="BJ684" s="78"/>
    </row>
    <row r="685" spans="1:62" s="80" customFormat="1" ht="15" customHeight="1" x14ac:dyDescent="0.25">
      <c r="A685" s="81"/>
      <c r="B685" s="161"/>
      <c r="C685" s="332"/>
      <c r="D685" s="329"/>
      <c r="E685" s="322"/>
      <c r="F685" s="322"/>
      <c r="G685" s="83"/>
      <c r="H685" s="83"/>
      <c r="I685" s="83"/>
      <c r="J685" s="83"/>
      <c r="K685" s="83"/>
      <c r="L685" s="83"/>
      <c r="M685" s="83"/>
      <c r="N685" s="83"/>
      <c r="O685" s="83"/>
      <c r="P685" s="83"/>
      <c r="Q685" s="83"/>
      <c r="R685" s="83"/>
      <c r="S685" s="83"/>
      <c r="T685" s="87"/>
      <c r="U685" s="87"/>
      <c r="V685" s="87"/>
      <c r="W685" s="87"/>
      <c r="X685" s="87"/>
      <c r="Y685" s="87"/>
      <c r="Z685" s="87"/>
      <c r="AA685" s="87"/>
      <c r="AB685" s="87"/>
      <c r="AC685" s="87"/>
      <c r="AD685" s="87"/>
      <c r="AE685" s="87"/>
      <c r="AF685" s="87"/>
      <c r="AG685" s="93"/>
      <c r="AH685" s="87"/>
      <c r="AI685" s="87"/>
      <c r="AJ685" s="87"/>
      <c r="AK685" s="87"/>
      <c r="AL685" s="87"/>
      <c r="AM685" s="87"/>
      <c r="AN685" s="88"/>
      <c r="AO685" s="88"/>
      <c r="AP685" s="87"/>
      <c r="AQ685" s="88"/>
      <c r="AR685" s="87"/>
      <c r="AS685" s="87"/>
      <c r="AT685" s="87"/>
      <c r="AU685" s="87"/>
      <c r="AV685" s="87"/>
      <c r="AW685" s="87"/>
      <c r="AX685" s="87"/>
      <c r="AY685" s="87"/>
      <c r="AZ685" s="89"/>
      <c r="BA685" s="89"/>
      <c r="BB685" s="89"/>
      <c r="BC685" s="89"/>
      <c r="BD685" s="89"/>
      <c r="BE685" s="87"/>
      <c r="BF685" s="87"/>
      <c r="BG685" s="87"/>
      <c r="BH685" s="78"/>
      <c r="BI685" s="78"/>
      <c r="BJ685" s="78"/>
    </row>
    <row r="686" spans="1:62" s="80" customFormat="1" ht="15" customHeight="1" x14ac:dyDescent="0.25">
      <c r="A686" s="81"/>
      <c r="B686" s="161"/>
      <c r="C686" s="332"/>
      <c r="D686" s="329"/>
      <c r="E686" s="322"/>
      <c r="F686" s="322"/>
      <c r="G686" s="83"/>
      <c r="H686" s="83"/>
      <c r="I686" s="83"/>
      <c r="J686" s="83"/>
      <c r="K686" s="83"/>
      <c r="L686" s="83"/>
      <c r="M686" s="83"/>
      <c r="N686" s="83"/>
      <c r="O686" s="83"/>
      <c r="P686" s="83"/>
      <c r="Q686" s="83"/>
      <c r="R686" s="83"/>
      <c r="S686" s="83"/>
      <c r="T686" s="87"/>
      <c r="U686" s="87"/>
      <c r="V686" s="87"/>
      <c r="W686" s="87"/>
      <c r="X686" s="87"/>
      <c r="Y686" s="87"/>
      <c r="Z686" s="87"/>
      <c r="AA686" s="87"/>
      <c r="AB686" s="87"/>
      <c r="AC686" s="87"/>
      <c r="AD686" s="87"/>
      <c r="AE686" s="87"/>
      <c r="AF686" s="87"/>
      <c r="AG686" s="93"/>
      <c r="AH686" s="87"/>
      <c r="AI686" s="87"/>
      <c r="AJ686" s="87"/>
      <c r="AK686" s="87"/>
      <c r="AL686" s="87"/>
      <c r="AM686" s="87"/>
      <c r="AN686" s="88"/>
      <c r="AO686" s="88"/>
      <c r="AP686" s="87"/>
      <c r="AQ686" s="88"/>
      <c r="AR686" s="87"/>
      <c r="AS686" s="87"/>
      <c r="AT686" s="87"/>
      <c r="AU686" s="87"/>
      <c r="AV686" s="87"/>
      <c r="AW686" s="87"/>
      <c r="AX686" s="87"/>
      <c r="AY686" s="87"/>
      <c r="AZ686" s="89"/>
      <c r="BA686" s="89"/>
      <c r="BB686" s="89"/>
      <c r="BC686" s="89"/>
      <c r="BD686" s="89"/>
      <c r="BE686" s="87"/>
      <c r="BF686" s="87"/>
      <c r="BG686" s="87"/>
      <c r="BH686" s="78"/>
      <c r="BI686" s="78"/>
      <c r="BJ686" s="78"/>
    </row>
    <row r="687" spans="1:62" s="80" customFormat="1" ht="15" customHeight="1" x14ac:dyDescent="0.25">
      <c r="A687" s="81"/>
      <c r="B687" s="161"/>
      <c r="C687" s="332"/>
      <c r="D687" s="329"/>
      <c r="E687" s="322"/>
      <c r="F687" s="322"/>
      <c r="G687" s="83"/>
      <c r="H687" s="83"/>
      <c r="I687" s="83"/>
      <c r="J687" s="83"/>
      <c r="K687" s="83"/>
      <c r="L687" s="83"/>
      <c r="M687" s="83"/>
      <c r="N687" s="83"/>
      <c r="O687" s="83"/>
      <c r="P687" s="83"/>
      <c r="Q687" s="83"/>
      <c r="R687" s="83"/>
      <c r="S687" s="83"/>
      <c r="T687" s="87"/>
      <c r="U687" s="87"/>
      <c r="V687" s="87"/>
      <c r="W687" s="87"/>
      <c r="X687" s="87"/>
      <c r="Y687" s="87"/>
      <c r="Z687" s="87"/>
      <c r="AA687" s="87"/>
      <c r="AB687" s="87"/>
      <c r="AC687" s="87"/>
      <c r="AD687" s="87"/>
      <c r="AE687" s="87"/>
      <c r="AF687" s="87"/>
      <c r="AG687" s="93"/>
      <c r="AH687" s="87"/>
      <c r="AI687" s="87"/>
      <c r="AJ687" s="87"/>
      <c r="AK687" s="87"/>
      <c r="AL687" s="87"/>
      <c r="AM687" s="87"/>
      <c r="AN687" s="88"/>
      <c r="AO687" s="88"/>
      <c r="AP687" s="87"/>
      <c r="AQ687" s="88"/>
      <c r="AR687" s="87"/>
      <c r="AS687" s="87"/>
      <c r="AT687" s="87"/>
      <c r="AU687" s="87"/>
      <c r="AV687" s="87"/>
      <c r="AW687" s="87"/>
      <c r="AX687" s="87"/>
      <c r="AY687" s="87"/>
      <c r="AZ687" s="89"/>
      <c r="BA687" s="89"/>
      <c r="BB687" s="89"/>
      <c r="BC687" s="89"/>
      <c r="BD687" s="89"/>
      <c r="BE687" s="87"/>
      <c r="BF687" s="87"/>
      <c r="BG687" s="87"/>
      <c r="BH687" s="78"/>
      <c r="BI687" s="78"/>
      <c r="BJ687" s="78"/>
    </row>
    <row r="688" spans="1:62" s="80" customFormat="1" ht="15" customHeight="1" x14ac:dyDescent="0.25">
      <c r="A688" s="81"/>
      <c r="B688" s="161"/>
      <c r="C688" s="332"/>
      <c r="D688" s="329"/>
      <c r="E688" s="322"/>
      <c r="F688" s="322"/>
      <c r="G688" s="83"/>
      <c r="H688" s="83"/>
      <c r="I688" s="83"/>
      <c r="J688" s="83"/>
      <c r="K688" s="83"/>
      <c r="L688" s="83"/>
      <c r="M688" s="83"/>
      <c r="N688" s="83"/>
      <c r="O688" s="83"/>
      <c r="P688" s="83"/>
      <c r="Q688" s="83"/>
      <c r="R688" s="83"/>
      <c r="S688" s="83"/>
      <c r="T688" s="87"/>
      <c r="U688" s="87"/>
      <c r="V688" s="87"/>
      <c r="W688" s="87"/>
      <c r="X688" s="87"/>
      <c r="Y688" s="87"/>
      <c r="Z688" s="87"/>
      <c r="AA688" s="87"/>
      <c r="AB688" s="87"/>
      <c r="AC688" s="87"/>
      <c r="AD688" s="87"/>
      <c r="AE688" s="87"/>
      <c r="AF688" s="87"/>
      <c r="AG688" s="93"/>
      <c r="AH688" s="87"/>
      <c r="AI688" s="87"/>
      <c r="AJ688" s="87"/>
      <c r="AK688" s="87"/>
      <c r="AL688" s="87"/>
      <c r="AM688" s="87"/>
      <c r="AN688" s="88"/>
      <c r="AO688" s="88"/>
      <c r="AP688" s="87"/>
      <c r="AQ688" s="88"/>
      <c r="AR688" s="87"/>
      <c r="AS688" s="87"/>
      <c r="AT688" s="87"/>
      <c r="AU688" s="87"/>
      <c r="AV688" s="87"/>
      <c r="AW688" s="87"/>
      <c r="AX688" s="87"/>
      <c r="AY688" s="87"/>
      <c r="AZ688" s="89"/>
      <c r="BA688" s="89"/>
      <c r="BB688" s="89"/>
      <c r="BC688" s="89"/>
      <c r="BD688" s="89"/>
      <c r="BE688" s="87"/>
      <c r="BF688" s="87"/>
      <c r="BG688" s="87"/>
      <c r="BH688" s="78"/>
      <c r="BI688" s="78"/>
      <c r="BJ688" s="78"/>
    </row>
    <row r="689" spans="1:62" s="80" customFormat="1" ht="15" customHeight="1" x14ac:dyDescent="0.25">
      <c r="A689" s="81"/>
      <c r="B689" s="161"/>
      <c r="C689" s="332"/>
      <c r="D689" s="329"/>
      <c r="E689" s="322"/>
      <c r="F689" s="322"/>
      <c r="G689" s="83"/>
      <c r="H689" s="83"/>
      <c r="I689" s="83"/>
      <c r="J689" s="83"/>
      <c r="K689" s="83"/>
      <c r="L689" s="83"/>
      <c r="M689" s="83"/>
      <c r="N689" s="83"/>
      <c r="O689" s="83"/>
      <c r="P689" s="83"/>
      <c r="Q689" s="83"/>
      <c r="R689" s="83"/>
      <c r="S689" s="83"/>
      <c r="T689" s="87"/>
      <c r="U689" s="87"/>
      <c r="V689" s="87"/>
      <c r="W689" s="87"/>
      <c r="X689" s="87"/>
      <c r="Y689" s="87"/>
      <c r="Z689" s="87"/>
      <c r="AA689" s="87"/>
      <c r="AB689" s="87"/>
      <c r="AC689" s="87"/>
      <c r="AD689" s="87"/>
      <c r="AE689" s="87"/>
      <c r="AF689" s="87"/>
      <c r="AG689" s="93"/>
      <c r="AH689" s="87"/>
      <c r="AI689" s="87"/>
      <c r="AJ689" s="87"/>
      <c r="AK689" s="87"/>
      <c r="AL689" s="87"/>
      <c r="AM689" s="87"/>
      <c r="AN689" s="88"/>
      <c r="AO689" s="88"/>
      <c r="AP689" s="87"/>
      <c r="AQ689" s="88"/>
      <c r="AR689" s="87"/>
      <c r="AS689" s="87"/>
      <c r="AT689" s="87"/>
      <c r="AU689" s="87"/>
      <c r="AV689" s="87"/>
      <c r="AW689" s="87"/>
      <c r="AX689" s="87"/>
      <c r="AY689" s="87"/>
      <c r="AZ689" s="89"/>
      <c r="BA689" s="89"/>
      <c r="BB689" s="89"/>
      <c r="BC689" s="89"/>
      <c r="BD689" s="89"/>
      <c r="BE689" s="87"/>
      <c r="BF689" s="87"/>
      <c r="BG689" s="87"/>
      <c r="BH689" s="78"/>
      <c r="BI689" s="78"/>
      <c r="BJ689" s="78"/>
    </row>
    <row r="690" spans="1:62" s="80" customFormat="1" ht="15" customHeight="1" x14ac:dyDescent="0.25">
      <c r="A690" s="81"/>
      <c r="B690" s="161"/>
      <c r="C690" s="332"/>
      <c r="D690" s="329"/>
      <c r="E690" s="322"/>
      <c r="F690" s="322"/>
      <c r="G690" s="83"/>
      <c r="H690" s="83"/>
      <c r="I690" s="83"/>
      <c r="J690" s="83"/>
      <c r="K690" s="83"/>
      <c r="L690" s="83"/>
      <c r="M690" s="83"/>
      <c r="N690" s="83"/>
      <c r="O690" s="83"/>
      <c r="P690" s="83"/>
      <c r="Q690" s="83"/>
      <c r="R690" s="83"/>
      <c r="S690" s="83"/>
      <c r="T690" s="87"/>
      <c r="U690" s="87"/>
      <c r="V690" s="87"/>
      <c r="W690" s="87"/>
      <c r="X690" s="87"/>
      <c r="Y690" s="87"/>
      <c r="Z690" s="87"/>
      <c r="AA690" s="87"/>
      <c r="AB690" s="87"/>
      <c r="AC690" s="87"/>
      <c r="AD690" s="87"/>
      <c r="AE690" s="87"/>
      <c r="AF690" s="87"/>
      <c r="AG690" s="93"/>
      <c r="AH690" s="87"/>
      <c r="AI690" s="87"/>
      <c r="AJ690" s="87"/>
      <c r="AK690" s="87"/>
      <c r="AL690" s="87"/>
      <c r="AM690" s="87"/>
      <c r="AN690" s="88"/>
      <c r="AO690" s="88"/>
      <c r="AP690" s="87"/>
      <c r="AQ690" s="88"/>
      <c r="AR690" s="87"/>
      <c r="AS690" s="87"/>
      <c r="AT690" s="87"/>
      <c r="AU690" s="87"/>
      <c r="AV690" s="87"/>
      <c r="AW690" s="87"/>
      <c r="AX690" s="87"/>
      <c r="AY690" s="87"/>
      <c r="AZ690" s="89"/>
      <c r="BA690" s="89"/>
      <c r="BB690" s="89"/>
      <c r="BC690" s="89"/>
      <c r="BD690" s="89"/>
      <c r="BE690" s="87"/>
      <c r="BF690" s="87"/>
      <c r="BG690" s="87"/>
      <c r="BH690" s="78"/>
      <c r="BI690" s="78"/>
      <c r="BJ690" s="78"/>
    </row>
    <row r="691" spans="1:62" s="80" customFormat="1" ht="15" customHeight="1" x14ac:dyDescent="0.25">
      <c r="A691" s="81"/>
      <c r="B691" s="161"/>
      <c r="C691" s="332"/>
      <c r="D691" s="329"/>
      <c r="E691" s="322"/>
      <c r="F691" s="322"/>
      <c r="G691" s="83"/>
      <c r="H691" s="83"/>
      <c r="I691" s="83"/>
      <c r="J691" s="83"/>
      <c r="K691" s="83"/>
      <c r="L691" s="83"/>
      <c r="M691" s="83"/>
      <c r="N691" s="83"/>
      <c r="O691" s="83"/>
      <c r="P691" s="83"/>
      <c r="Q691" s="83"/>
      <c r="R691" s="83"/>
      <c r="S691" s="83"/>
      <c r="T691" s="87"/>
      <c r="U691" s="87"/>
      <c r="V691" s="87"/>
      <c r="W691" s="87"/>
      <c r="X691" s="87"/>
      <c r="Y691" s="87"/>
      <c r="Z691" s="87"/>
      <c r="AA691" s="87"/>
      <c r="AB691" s="87"/>
      <c r="AC691" s="87"/>
      <c r="AD691" s="87"/>
      <c r="AE691" s="87"/>
      <c r="AF691" s="87"/>
      <c r="AG691" s="93"/>
      <c r="AH691" s="87"/>
      <c r="AI691" s="87"/>
      <c r="AJ691" s="87"/>
      <c r="AK691" s="87"/>
      <c r="AL691" s="87"/>
      <c r="AM691" s="87"/>
      <c r="AN691" s="88"/>
      <c r="AO691" s="88"/>
      <c r="AP691" s="87"/>
      <c r="AQ691" s="88"/>
      <c r="AR691" s="87"/>
      <c r="AS691" s="87"/>
      <c r="AT691" s="87"/>
      <c r="AU691" s="87"/>
      <c r="AV691" s="87"/>
      <c r="AW691" s="87"/>
      <c r="AX691" s="87"/>
      <c r="AY691" s="87"/>
      <c r="AZ691" s="89"/>
      <c r="BA691" s="89"/>
      <c r="BB691" s="89"/>
      <c r="BC691" s="89"/>
      <c r="BD691" s="89"/>
      <c r="BE691" s="87"/>
      <c r="BF691" s="87"/>
      <c r="BG691" s="87"/>
      <c r="BH691" s="78"/>
      <c r="BI691" s="78"/>
      <c r="BJ691" s="78"/>
    </row>
    <row r="692" spans="1:62" s="80" customFormat="1" ht="15" customHeight="1" x14ac:dyDescent="0.25">
      <c r="A692" s="81"/>
      <c r="B692" s="161"/>
      <c r="C692" s="332"/>
      <c r="D692" s="329"/>
      <c r="E692" s="322"/>
      <c r="F692" s="322"/>
      <c r="G692" s="83"/>
      <c r="H692" s="83"/>
      <c r="I692" s="83"/>
      <c r="J692" s="83"/>
      <c r="K692" s="83"/>
      <c r="L692" s="83"/>
      <c r="M692" s="83"/>
      <c r="N692" s="83"/>
      <c r="O692" s="83"/>
      <c r="P692" s="83"/>
      <c r="Q692" s="83"/>
      <c r="R692" s="83"/>
      <c r="S692" s="83"/>
      <c r="T692" s="87"/>
      <c r="U692" s="87"/>
      <c r="V692" s="87"/>
      <c r="W692" s="87"/>
      <c r="X692" s="87"/>
      <c r="Y692" s="87"/>
      <c r="Z692" s="87"/>
      <c r="AA692" s="87"/>
      <c r="AB692" s="87"/>
      <c r="AC692" s="87"/>
      <c r="AD692" s="87"/>
      <c r="AE692" s="87"/>
      <c r="AF692" s="87"/>
      <c r="AG692" s="93"/>
      <c r="AH692" s="87"/>
      <c r="AI692" s="87"/>
      <c r="AJ692" s="87"/>
      <c r="AK692" s="87"/>
      <c r="AL692" s="87"/>
      <c r="AM692" s="87"/>
      <c r="AN692" s="88"/>
      <c r="AO692" s="88"/>
      <c r="AP692" s="87"/>
      <c r="AQ692" s="88"/>
      <c r="AR692" s="87"/>
      <c r="AS692" s="87"/>
      <c r="AT692" s="87"/>
      <c r="AU692" s="87"/>
      <c r="AV692" s="87"/>
      <c r="AW692" s="87"/>
      <c r="AX692" s="87"/>
      <c r="AY692" s="87"/>
      <c r="AZ692" s="89"/>
      <c r="BA692" s="89"/>
      <c r="BB692" s="89"/>
      <c r="BC692" s="89"/>
      <c r="BD692" s="89"/>
      <c r="BE692" s="87"/>
      <c r="BF692" s="87"/>
      <c r="BG692" s="87"/>
      <c r="BH692" s="78"/>
      <c r="BI692" s="78"/>
      <c r="BJ692" s="78"/>
    </row>
    <row r="693" spans="1:62" s="80" customFormat="1" ht="15" customHeight="1" x14ac:dyDescent="0.25">
      <c r="A693" s="81"/>
      <c r="B693" s="161"/>
      <c r="C693" s="332"/>
      <c r="D693" s="329"/>
      <c r="E693" s="322"/>
      <c r="F693" s="322"/>
      <c r="G693" s="83"/>
      <c r="H693" s="83"/>
      <c r="I693" s="83"/>
      <c r="J693" s="83"/>
      <c r="K693" s="83"/>
      <c r="L693" s="83"/>
      <c r="M693" s="83"/>
      <c r="N693" s="83"/>
      <c r="O693" s="83"/>
      <c r="P693" s="83"/>
      <c r="Q693" s="83"/>
      <c r="R693" s="83"/>
      <c r="S693" s="83"/>
      <c r="T693" s="87"/>
      <c r="U693" s="87"/>
      <c r="V693" s="87"/>
      <c r="W693" s="87"/>
      <c r="X693" s="87"/>
      <c r="Y693" s="87"/>
      <c r="Z693" s="87"/>
      <c r="AA693" s="87"/>
      <c r="AB693" s="87"/>
      <c r="AC693" s="87"/>
      <c r="AD693" s="87"/>
      <c r="AE693" s="87"/>
      <c r="AF693" s="87"/>
      <c r="AG693" s="93"/>
      <c r="AH693" s="87"/>
      <c r="AI693" s="87"/>
      <c r="AJ693" s="87"/>
      <c r="AK693" s="87"/>
      <c r="AL693" s="87"/>
      <c r="AM693" s="87"/>
      <c r="AN693" s="88"/>
      <c r="AO693" s="88"/>
      <c r="AP693" s="87"/>
      <c r="AQ693" s="88"/>
      <c r="AR693" s="87"/>
      <c r="AS693" s="87"/>
      <c r="AT693" s="87"/>
      <c r="AU693" s="87"/>
      <c r="AV693" s="87"/>
      <c r="AW693" s="87"/>
      <c r="AX693" s="87"/>
      <c r="AY693" s="87"/>
      <c r="AZ693" s="89"/>
      <c r="BA693" s="89"/>
      <c r="BB693" s="89"/>
      <c r="BC693" s="89"/>
      <c r="BD693" s="89"/>
      <c r="BE693" s="87"/>
      <c r="BF693" s="87"/>
      <c r="BG693" s="87"/>
      <c r="BH693" s="78"/>
      <c r="BI693" s="78"/>
      <c r="BJ693" s="78"/>
    </row>
    <row r="694" spans="1:62" s="80" customFormat="1" ht="15" customHeight="1" x14ac:dyDescent="0.25">
      <c r="A694" s="81"/>
      <c r="B694" s="161"/>
      <c r="C694" s="332"/>
      <c r="D694" s="329"/>
      <c r="E694" s="322"/>
      <c r="F694" s="322"/>
      <c r="G694" s="83"/>
      <c r="H694" s="83"/>
      <c r="I694" s="83"/>
      <c r="J694" s="83"/>
      <c r="K694" s="83"/>
      <c r="L694" s="83"/>
      <c r="M694" s="83"/>
      <c r="N694" s="83"/>
      <c r="O694" s="83"/>
      <c r="P694" s="83"/>
      <c r="Q694" s="83"/>
      <c r="R694" s="83"/>
      <c r="S694" s="83"/>
      <c r="T694" s="87"/>
      <c r="U694" s="87"/>
      <c r="V694" s="87"/>
      <c r="W694" s="87"/>
      <c r="X694" s="87"/>
      <c r="Y694" s="87"/>
      <c r="Z694" s="87"/>
      <c r="AA694" s="87"/>
      <c r="AB694" s="87"/>
      <c r="AC694" s="87"/>
      <c r="AD694" s="87"/>
      <c r="AE694" s="87"/>
      <c r="AF694" s="87"/>
      <c r="AG694" s="93"/>
      <c r="AH694" s="87"/>
      <c r="AI694" s="87"/>
      <c r="AJ694" s="87"/>
      <c r="AK694" s="87"/>
      <c r="AL694" s="87"/>
      <c r="AM694" s="87"/>
      <c r="AN694" s="88"/>
      <c r="AO694" s="88"/>
      <c r="AP694" s="87"/>
      <c r="AQ694" s="88"/>
      <c r="AR694" s="87"/>
      <c r="AS694" s="87"/>
      <c r="AT694" s="87"/>
      <c r="AU694" s="87"/>
      <c r="AV694" s="87"/>
      <c r="AW694" s="87"/>
      <c r="AX694" s="87"/>
      <c r="AY694" s="87"/>
      <c r="AZ694" s="89"/>
      <c r="BA694" s="89"/>
      <c r="BB694" s="89"/>
      <c r="BC694" s="89"/>
      <c r="BD694" s="89"/>
      <c r="BE694" s="87"/>
      <c r="BF694" s="87"/>
      <c r="BG694" s="87"/>
      <c r="BH694" s="78"/>
      <c r="BI694" s="78"/>
      <c r="BJ694" s="78"/>
    </row>
    <row r="695" spans="1:62" s="80" customFormat="1" ht="15" customHeight="1" x14ac:dyDescent="0.25">
      <c r="A695" s="81"/>
      <c r="B695" s="161"/>
      <c r="C695" s="332"/>
      <c r="D695" s="329"/>
      <c r="E695" s="322"/>
      <c r="F695" s="322"/>
      <c r="G695" s="83"/>
      <c r="H695" s="83"/>
      <c r="I695" s="83"/>
      <c r="J695" s="83"/>
      <c r="K695" s="83"/>
      <c r="L695" s="83"/>
      <c r="M695" s="83"/>
      <c r="N695" s="83"/>
      <c r="O695" s="83"/>
      <c r="P695" s="83"/>
      <c r="Q695" s="83"/>
      <c r="R695" s="83"/>
      <c r="S695" s="83"/>
      <c r="T695" s="87"/>
      <c r="U695" s="87"/>
      <c r="V695" s="87"/>
      <c r="W695" s="87"/>
      <c r="X695" s="87"/>
      <c r="Y695" s="87"/>
      <c r="Z695" s="87"/>
      <c r="AA695" s="87"/>
      <c r="AB695" s="87"/>
      <c r="AC695" s="87"/>
      <c r="AD695" s="87"/>
      <c r="AE695" s="87"/>
      <c r="AF695" s="87"/>
      <c r="AG695" s="93"/>
      <c r="AH695" s="87"/>
      <c r="AI695" s="87"/>
      <c r="AJ695" s="87"/>
      <c r="AK695" s="87"/>
      <c r="AL695" s="87"/>
      <c r="AM695" s="87"/>
      <c r="AN695" s="88"/>
      <c r="AO695" s="88"/>
      <c r="AP695" s="87"/>
      <c r="AQ695" s="88"/>
      <c r="AR695" s="87"/>
      <c r="AS695" s="87"/>
      <c r="AT695" s="87"/>
      <c r="AU695" s="87"/>
      <c r="AV695" s="87"/>
      <c r="AW695" s="87"/>
      <c r="AX695" s="87"/>
      <c r="AY695" s="87"/>
      <c r="AZ695" s="89"/>
      <c r="BA695" s="89"/>
      <c r="BB695" s="89"/>
      <c r="BC695" s="89"/>
      <c r="BD695" s="89"/>
      <c r="BE695" s="87"/>
      <c r="BF695" s="87"/>
      <c r="BG695" s="87"/>
      <c r="BH695" s="78"/>
      <c r="BI695" s="78"/>
      <c r="BJ695" s="78"/>
    </row>
    <row r="696" spans="1:62" s="80" customFormat="1" ht="15" customHeight="1" x14ac:dyDescent="0.25">
      <c r="A696" s="81"/>
      <c r="B696" s="161"/>
      <c r="C696" s="332"/>
      <c r="D696" s="329"/>
      <c r="E696" s="322"/>
      <c r="F696" s="322"/>
      <c r="G696" s="83"/>
      <c r="H696" s="83"/>
      <c r="I696" s="83"/>
      <c r="J696" s="83"/>
      <c r="K696" s="83"/>
      <c r="L696" s="83"/>
      <c r="M696" s="83"/>
      <c r="N696" s="83"/>
      <c r="O696" s="83"/>
      <c r="P696" s="83"/>
      <c r="Q696" s="83"/>
      <c r="R696" s="83"/>
      <c r="S696" s="83"/>
      <c r="T696" s="87"/>
      <c r="U696" s="87"/>
      <c r="V696" s="87"/>
      <c r="W696" s="87"/>
      <c r="X696" s="87"/>
      <c r="Y696" s="87"/>
      <c r="Z696" s="87"/>
      <c r="AA696" s="87"/>
      <c r="AB696" s="87"/>
      <c r="AC696" s="87"/>
      <c r="AD696" s="87"/>
      <c r="AE696" s="87"/>
      <c r="AF696" s="87"/>
      <c r="AG696" s="93"/>
      <c r="AH696" s="87"/>
      <c r="AI696" s="87"/>
      <c r="AJ696" s="87"/>
      <c r="AK696" s="87"/>
      <c r="AL696" s="87"/>
      <c r="AM696" s="87"/>
      <c r="AN696" s="88"/>
      <c r="AO696" s="88"/>
      <c r="AP696" s="87"/>
      <c r="AQ696" s="88"/>
      <c r="AR696" s="87"/>
      <c r="AS696" s="87"/>
      <c r="AT696" s="87"/>
      <c r="AU696" s="87"/>
      <c r="AV696" s="87"/>
      <c r="AW696" s="87"/>
      <c r="AX696" s="87"/>
      <c r="AY696" s="87"/>
      <c r="AZ696" s="89"/>
      <c r="BA696" s="89"/>
      <c r="BB696" s="89"/>
      <c r="BC696" s="89"/>
      <c r="BD696" s="89"/>
      <c r="BE696" s="87"/>
      <c r="BF696" s="87"/>
      <c r="BG696" s="87"/>
      <c r="BH696" s="78"/>
      <c r="BI696" s="78"/>
      <c r="BJ696" s="78"/>
    </row>
    <row r="697" spans="1:62" s="80" customFormat="1" ht="15" customHeight="1" x14ac:dyDescent="0.25">
      <c r="A697" s="81"/>
      <c r="B697" s="161"/>
      <c r="C697" s="332"/>
      <c r="D697" s="329"/>
      <c r="E697" s="322"/>
      <c r="F697" s="322"/>
      <c r="G697" s="83"/>
      <c r="H697" s="83"/>
      <c r="I697" s="83"/>
      <c r="J697" s="83"/>
      <c r="K697" s="83"/>
      <c r="L697" s="83"/>
      <c r="M697" s="83"/>
      <c r="N697" s="83"/>
      <c r="O697" s="83"/>
      <c r="P697" s="83"/>
      <c r="Q697" s="83"/>
      <c r="R697" s="83"/>
      <c r="S697" s="83"/>
      <c r="T697" s="87"/>
      <c r="U697" s="87"/>
      <c r="V697" s="87"/>
      <c r="W697" s="87"/>
      <c r="X697" s="87"/>
      <c r="Y697" s="87"/>
      <c r="Z697" s="87"/>
      <c r="AA697" s="87"/>
      <c r="AB697" s="87"/>
      <c r="AC697" s="87"/>
      <c r="AD697" s="87"/>
      <c r="AE697" s="87"/>
      <c r="AF697" s="87"/>
      <c r="AG697" s="93"/>
      <c r="AH697" s="87"/>
      <c r="AI697" s="87"/>
      <c r="AJ697" s="87"/>
      <c r="AK697" s="87"/>
      <c r="AL697" s="87"/>
      <c r="AM697" s="87"/>
      <c r="AN697" s="88"/>
      <c r="AO697" s="88"/>
      <c r="AP697" s="87"/>
      <c r="AQ697" s="88"/>
      <c r="AR697" s="87"/>
      <c r="AS697" s="87"/>
      <c r="AT697" s="87"/>
      <c r="AU697" s="87"/>
      <c r="AV697" s="87"/>
      <c r="AW697" s="87"/>
      <c r="AX697" s="87"/>
      <c r="AY697" s="87"/>
      <c r="AZ697" s="89"/>
      <c r="BA697" s="89"/>
      <c r="BB697" s="89"/>
      <c r="BC697" s="89"/>
      <c r="BD697" s="89"/>
      <c r="BE697" s="87"/>
      <c r="BF697" s="87"/>
      <c r="BG697" s="87"/>
      <c r="BH697" s="78"/>
      <c r="BI697" s="78"/>
      <c r="BJ697" s="78"/>
    </row>
    <row r="698" spans="1:62" s="80" customFormat="1" ht="15" customHeight="1" x14ac:dyDescent="0.25">
      <c r="A698" s="81"/>
      <c r="B698" s="161"/>
      <c r="C698" s="332"/>
      <c r="D698" s="329"/>
      <c r="E698" s="322"/>
      <c r="F698" s="322"/>
      <c r="G698" s="83"/>
      <c r="H698" s="83"/>
      <c r="I698" s="83"/>
      <c r="J698" s="83"/>
      <c r="K698" s="83"/>
      <c r="L698" s="83"/>
      <c r="M698" s="83"/>
      <c r="N698" s="83"/>
      <c r="O698" s="83"/>
      <c r="P698" s="83"/>
      <c r="Q698" s="83"/>
      <c r="R698" s="83"/>
      <c r="S698" s="83"/>
      <c r="T698" s="87"/>
      <c r="U698" s="87"/>
      <c r="V698" s="87"/>
      <c r="W698" s="87"/>
      <c r="X698" s="87"/>
      <c r="Y698" s="87"/>
      <c r="Z698" s="87"/>
      <c r="AA698" s="87"/>
      <c r="AB698" s="87"/>
      <c r="AC698" s="87"/>
      <c r="AD698" s="87"/>
      <c r="AE698" s="87"/>
      <c r="AF698" s="87"/>
      <c r="AG698" s="93"/>
      <c r="AH698" s="87"/>
      <c r="AI698" s="87"/>
      <c r="AJ698" s="87"/>
      <c r="AK698" s="87"/>
      <c r="AL698" s="87"/>
      <c r="AM698" s="87"/>
      <c r="AN698" s="88"/>
      <c r="AO698" s="88"/>
      <c r="AP698" s="87"/>
      <c r="AQ698" s="88"/>
      <c r="AR698" s="87"/>
      <c r="AS698" s="87"/>
      <c r="AT698" s="87"/>
      <c r="AU698" s="87"/>
      <c r="AV698" s="87"/>
      <c r="AW698" s="87"/>
      <c r="AX698" s="87"/>
      <c r="AY698" s="87"/>
      <c r="AZ698" s="89"/>
      <c r="BA698" s="89"/>
      <c r="BB698" s="89"/>
      <c r="BC698" s="89"/>
      <c r="BD698" s="89"/>
      <c r="BE698" s="87"/>
      <c r="BF698" s="87"/>
      <c r="BG698" s="87"/>
      <c r="BH698" s="78"/>
      <c r="BI698" s="78"/>
      <c r="BJ698" s="78"/>
    </row>
    <row r="699" spans="1:62" s="80" customFormat="1" ht="15" customHeight="1" x14ac:dyDescent="0.25">
      <c r="A699" s="81"/>
      <c r="B699" s="161"/>
      <c r="C699" s="332"/>
      <c r="D699" s="329"/>
      <c r="E699" s="322"/>
      <c r="F699" s="322"/>
      <c r="G699" s="83"/>
      <c r="H699" s="83"/>
      <c r="I699" s="83"/>
      <c r="J699" s="83"/>
      <c r="K699" s="83"/>
      <c r="L699" s="83"/>
      <c r="M699" s="83"/>
      <c r="N699" s="83"/>
      <c r="O699" s="83"/>
      <c r="P699" s="83"/>
      <c r="Q699" s="83"/>
      <c r="R699" s="83"/>
      <c r="S699" s="83"/>
      <c r="T699" s="87"/>
      <c r="U699" s="87"/>
      <c r="V699" s="87"/>
      <c r="W699" s="87"/>
      <c r="X699" s="87"/>
      <c r="Y699" s="87"/>
      <c r="Z699" s="87"/>
      <c r="AA699" s="87"/>
      <c r="AB699" s="87"/>
      <c r="AC699" s="87"/>
      <c r="AD699" s="87"/>
      <c r="AE699" s="87"/>
      <c r="AF699" s="87"/>
      <c r="AG699" s="93"/>
      <c r="AH699" s="87"/>
      <c r="AI699" s="87"/>
      <c r="AJ699" s="87"/>
      <c r="AK699" s="87"/>
      <c r="AL699" s="87"/>
      <c r="AM699" s="87"/>
      <c r="AN699" s="88"/>
      <c r="AO699" s="88"/>
      <c r="AP699" s="87"/>
      <c r="AQ699" s="88"/>
      <c r="AR699" s="87"/>
      <c r="AS699" s="87"/>
      <c r="AT699" s="87"/>
      <c r="AU699" s="87"/>
      <c r="AV699" s="87"/>
      <c r="AW699" s="87"/>
      <c r="AX699" s="87"/>
      <c r="AY699" s="87"/>
      <c r="AZ699" s="89"/>
      <c r="BA699" s="89"/>
      <c r="BB699" s="89"/>
      <c r="BC699" s="89"/>
      <c r="BD699" s="89"/>
      <c r="BE699" s="87"/>
      <c r="BF699" s="87"/>
      <c r="BG699" s="87"/>
      <c r="BH699" s="78"/>
      <c r="BI699" s="78"/>
      <c r="BJ699" s="78"/>
    </row>
    <row r="700" spans="1:62" s="80" customFormat="1" ht="15" customHeight="1" x14ac:dyDescent="0.25">
      <c r="A700" s="81"/>
      <c r="B700" s="161"/>
      <c r="C700" s="332"/>
      <c r="D700" s="329"/>
      <c r="E700" s="322"/>
      <c r="F700" s="322"/>
      <c r="G700" s="83"/>
      <c r="H700" s="83"/>
      <c r="I700" s="83"/>
      <c r="J700" s="83"/>
      <c r="K700" s="83"/>
      <c r="L700" s="83"/>
      <c r="M700" s="83"/>
      <c r="N700" s="83"/>
      <c r="O700" s="83"/>
      <c r="P700" s="83"/>
      <c r="Q700" s="83"/>
      <c r="R700" s="83"/>
      <c r="S700" s="83"/>
      <c r="T700" s="87"/>
      <c r="U700" s="87"/>
      <c r="V700" s="87"/>
      <c r="W700" s="87"/>
      <c r="X700" s="87"/>
      <c r="Y700" s="87"/>
      <c r="Z700" s="87"/>
      <c r="AA700" s="87"/>
      <c r="AB700" s="87"/>
      <c r="AC700" s="87"/>
      <c r="AD700" s="87"/>
      <c r="AE700" s="87"/>
      <c r="AF700" s="87"/>
      <c r="AG700" s="93"/>
      <c r="AH700" s="87"/>
      <c r="AI700" s="87"/>
      <c r="AJ700" s="87"/>
      <c r="AK700" s="87"/>
      <c r="AL700" s="87"/>
      <c r="AM700" s="87"/>
      <c r="AN700" s="88"/>
      <c r="AO700" s="88"/>
      <c r="AP700" s="87"/>
      <c r="AQ700" s="88"/>
      <c r="AR700" s="87"/>
      <c r="AS700" s="87"/>
      <c r="AT700" s="87"/>
      <c r="AU700" s="87"/>
      <c r="AV700" s="87"/>
      <c r="AW700" s="87"/>
      <c r="AX700" s="87"/>
      <c r="AY700" s="87"/>
      <c r="AZ700" s="89"/>
      <c r="BA700" s="89"/>
      <c r="BB700" s="89"/>
      <c r="BC700" s="89"/>
      <c r="BD700" s="89"/>
      <c r="BE700" s="87"/>
      <c r="BF700" s="87"/>
      <c r="BG700" s="87"/>
      <c r="BH700" s="78"/>
      <c r="BI700" s="78"/>
      <c r="BJ700" s="78"/>
    </row>
    <row r="701" spans="1:62" s="80" customFormat="1" ht="15" customHeight="1" x14ac:dyDescent="0.25">
      <c r="A701" s="81"/>
      <c r="B701" s="161"/>
      <c r="C701" s="332"/>
      <c r="D701" s="329"/>
      <c r="E701" s="322"/>
      <c r="F701" s="322"/>
      <c r="G701" s="83"/>
      <c r="H701" s="83"/>
      <c r="I701" s="83"/>
      <c r="J701" s="83"/>
      <c r="K701" s="83"/>
      <c r="L701" s="83"/>
      <c r="M701" s="83"/>
      <c r="N701" s="83"/>
      <c r="O701" s="83"/>
      <c r="P701" s="83"/>
      <c r="Q701" s="83"/>
      <c r="R701" s="83"/>
      <c r="S701" s="83"/>
      <c r="T701" s="87"/>
      <c r="U701" s="87"/>
      <c r="V701" s="87"/>
      <c r="W701" s="87"/>
      <c r="X701" s="87"/>
      <c r="Y701" s="87"/>
      <c r="Z701" s="87"/>
      <c r="AA701" s="87"/>
      <c r="AB701" s="87"/>
      <c r="AC701" s="87"/>
      <c r="AD701" s="87"/>
      <c r="AE701" s="87"/>
      <c r="AF701" s="87"/>
      <c r="AG701" s="93"/>
      <c r="AH701" s="87"/>
      <c r="AI701" s="87"/>
      <c r="AJ701" s="87"/>
      <c r="AK701" s="87"/>
      <c r="AL701" s="87"/>
      <c r="AM701" s="87"/>
      <c r="AN701" s="88"/>
      <c r="AO701" s="88"/>
      <c r="AP701" s="87"/>
      <c r="AQ701" s="88"/>
      <c r="AR701" s="87"/>
      <c r="AS701" s="87"/>
      <c r="AT701" s="87"/>
      <c r="AU701" s="87"/>
      <c r="AV701" s="87"/>
      <c r="AW701" s="87"/>
      <c r="AX701" s="87"/>
      <c r="AY701" s="87"/>
      <c r="AZ701" s="89"/>
      <c r="BA701" s="89"/>
      <c r="BB701" s="89"/>
      <c r="BC701" s="89"/>
      <c r="BD701" s="89"/>
      <c r="BE701" s="87"/>
      <c r="BF701" s="87"/>
      <c r="BG701" s="87"/>
      <c r="BH701" s="78"/>
      <c r="BI701" s="78"/>
      <c r="BJ701" s="78"/>
    </row>
    <row r="702" spans="1:62" s="80" customFormat="1" ht="15" customHeight="1" x14ac:dyDescent="0.25">
      <c r="A702" s="81"/>
      <c r="B702" s="161"/>
      <c r="C702" s="332"/>
      <c r="D702" s="329"/>
      <c r="E702" s="322"/>
      <c r="F702" s="322"/>
      <c r="G702" s="83"/>
      <c r="H702" s="83"/>
      <c r="I702" s="83"/>
      <c r="J702" s="83"/>
      <c r="K702" s="83"/>
      <c r="L702" s="83"/>
      <c r="M702" s="83"/>
      <c r="N702" s="83"/>
      <c r="O702" s="83"/>
      <c r="P702" s="83"/>
      <c r="Q702" s="83"/>
      <c r="R702" s="83"/>
      <c r="S702" s="83"/>
      <c r="T702" s="87"/>
      <c r="U702" s="87"/>
      <c r="V702" s="87"/>
      <c r="W702" s="87"/>
      <c r="X702" s="87"/>
      <c r="Y702" s="87"/>
      <c r="Z702" s="87"/>
      <c r="AA702" s="87"/>
      <c r="AB702" s="87"/>
      <c r="AC702" s="87"/>
      <c r="AD702" s="87"/>
      <c r="AE702" s="87"/>
      <c r="AF702" s="87"/>
      <c r="AG702" s="93"/>
      <c r="AH702" s="87"/>
      <c r="AI702" s="87"/>
      <c r="AJ702" s="87"/>
      <c r="AK702" s="87"/>
      <c r="AL702" s="87"/>
      <c r="AM702" s="87"/>
      <c r="AN702" s="88"/>
      <c r="AO702" s="88"/>
      <c r="AP702" s="87"/>
      <c r="AQ702" s="88"/>
      <c r="AR702" s="87"/>
      <c r="AS702" s="87"/>
      <c r="AT702" s="87"/>
      <c r="AU702" s="87"/>
      <c r="AV702" s="87"/>
      <c r="AW702" s="87"/>
      <c r="AX702" s="87"/>
      <c r="AY702" s="87"/>
      <c r="AZ702" s="89"/>
      <c r="BA702" s="89"/>
      <c r="BB702" s="89"/>
      <c r="BC702" s="89"/>
      <c r="BD702" s="89"/>
      <c r="BE702" s="87"/>
      <c r="BF702" s="87"/>
      <c r="BG702" s="87"/>
      <c r="BH702" s="78"/>
      <c r="BI702" s="78"/>
      <c r="BJ702" s="78"/>
    </row>
    <row r="703" spans="1:62" s="80" customFormat="1" ht="15" customHeight="1" x14ac:dyDescent="0.25">
      <c r="A703" s="81"/>
      <c r="B703" s="161"/>
      <c r="C703" s="332"/>
      <c r="D703" s="329"/>
      <c r="E703" s="322"/>
      <c r="F703" s="322"/>
      <c r="G703" s="83"/>
      <c r="H703" s="83"/>
      <c r="I703" s="83"/>
      <c r="J703" s="83"/>
      <c r="K703" s="83"/>
      <c r="L703" s="83"/>
      <c r="M703" s="83"/>
      <c r="N703" s="83"/>
      <c r="O703" s="83"/>
      <c r="P703" s="83"/>
      <c r="Q703" s="83"/>
      <c r="R703" s="83"/>
      <c r="S703" s="83"/>
      <c r="T703" s="87"/>
      <c r="U703" s="87"/>
      <c r="V703" s="87"/>
      <c r="W703" s="87"/>
      <c r="X703" s="87"/>
      <c r="Y703" s="87"/>
      <c r="Z703" s="87"/>
      <c r="AA703" s="87"/>
      <c r="AB703" s="87"/>
      <c r="AC703" s="87"/>
      <c r="AD703" s="87"/>
      <c r="AE703" s="87"/>
      <c r="AF703" s="87"/>
      <c r="AG703" s="93"/>
      <c r="AH703" s="87"/>
      <c r="AI703" s="87"/>
      <c r="AJ703" s="87"/>
      <c r="AK703" s="87"/>
      <c r="AL703" s="87"/>
      <c r="AM703" s="87"/>
      <c r="AN703" s="88"/>
      <c r="AO703" s="88"/>
      <c r="AP703" s="87"/>
      <c r="AQ703" s="88"/>
      <c r="AR703" s="87"/>
      <c r="AS703" s="87"/>
      <c r="AT703" s="87"/>
      <c r="AU703" s="87"/>
      <c r="AV703" s="87"/>
      <c r="AW703" s="87"/>
      <c r="AX703" s="87"/>
      <c r="AY703" s="87"/>
      <c r="AZ703" s="89"/>
      <c r="BA703" s="89"/>
      <c r="BB703" s="89"/>
      <c r="BC703" s="89"/>
      <c r="BD703" s="89"/>
      <c r="BE703" s="87"/>
      <c r="BF703" s="87"/>
      <c r="BG703" s="87"/>
      <c r="BH703" s="78"/>
      <c r="BI703" s="78"/>
      <c r="BJ703" s="78"/>
    </row>
    <row r="704" spans="1:62" s="80" customFormat="1" ht="15" customHeight="1" x14ac:dyDescent="0.25">
      <c r="A704" s="81"/>
      <c r="B704" s="161"/>
      <c r="C704" s="332"/>
      <c r="D704" s="329"/>
      <c r="E704" s="322"/>
      <c r="F704" s="322"/>
      <c r="G704" s="83"/>
      <c r="H704" s="83"/>
      <c r="I704" s="83"/>
      <c r="J704" s="83"/>
      <c r="K704" s="83"/>
      <c r="L704" s="83"/>
      <c r="M704" s="83"/>
      <c r="N704" s="83"/>
      <c r="O704" s="83"/>
      <c r="P704" s="83"/>
      <c r="Q704" s="83"/>
      <c r="R704" s="83"/>
      <c r="S704" s="83"/>
      <c r="T704" s="87"/>
      <c r="U704" s="87"/>
      <c r="V704" s="87"/>
      <c r="W704" s="87"/>
      <c r="X704" s="87"/>
      <c r="Y704" s="87"/>
      <c r="Z704" s="87"/>
      <c r="AA704" s="87"/>
      <c r="AB704" s="87"/>
      <c r="AC704" s="87"/>
      <c r="AD704" s="87"/>
      <c r="AE704" s="87"/>
      <c r="AF704" s="87"/>
      <c r="AG704" s="93"/>
      <c r="AH704" s="87"/>
      <c r="AI704" s="87"/>
      <c r="AJ704" s="87"/>
      <c r="AK704" s="87"/>
      <c r="AL704" s="87"/>
      <c r="AM704" s="87"/>
      <c r="AN704" s="88"/>
      <c r="AO704" s="88"/>
      <c r="AP704" s="87"/>
      <c r="AQ704" s="88"/>
      <c r="AR704" s="87"/>
      <c r="AS704" s="87"/>
      <c r="AT704" s="87"/>
      <c r="AU704" s="87"/>
      <c r="AV704" s="87"/>
      <c r="AW704" s="87"/>
      <c r="AX704" s="87"/>
      <c r="AY704" s="87"/>
      <c r="AZ704" s="89"/>
      <c r="BA704" s="89"/>
      <c r="BB704" s="89"/>
      <c r="BC704" s="89"/>
      <c r="BD704" s="89"/>
      <c r="BE704" s="87"/>
      <c r="BF704" s="87"/>
      <c r="BG704" s="87"/>
      <c r="BH704" s="78"/>
      <c r="BI704" s="78"/>
      <c r="BJ704" s="78"/>
    </row>
    <row r="705" spans="1:62" s="80" customFormat="1" ht="15" customHeight="1" x14ac:dyDescent="0.25">
      <c r="A705" s="81"/>
      <c r="B705" s="161"/>
      <c r="C705" s="332"/>
      <c r="D705" s="329"/>
      <c r="E705" s="322"/>
      <c r="F705" s="322"/>
      <c r="G705" s="83"/>
      <c r="H705" s="83"/>
      <c r="I705" s="83"/>
      <c r="J705" s="83"/>
      <c r="K705" s="83"/>
      <c r="L705" s="83"/>
      <c r="M705" s="83"/>
      <c r="N705" s="83"/>
      <c r="O705" s="83"/>
      <c r="P705" s="83"/>
      <c r="Q705" s="83"/>
      <c r="R705" s="83"/>
      <c r="S705" s="83"/>
      <c r="T705" s="87"/>
      <c r="U705" s="87"/>
      <c r="V705" s="87"/>
      <c r="W705" s="87"/>
      <c r="X705" s="87"/>
      <c r="Y705" s="87"/>
      <c r="Z705" s="87"/>
      <c r="AA705" s="87"/>
      <c r="AB705" s="87"/>
      <c r="AC705" s="87"/>
      <c r="AD705" s="87"/>
      <c r="AE705" s="87"/>
      <c r="AF705" s="87"/>
      <c r="AG705" s="93"/>
      <c r="AH705" s="87"/>
      <c r="AI705" s="87"/>
      <c r="AJ705" s="87"/>
      <c r="AK705" s="87"/>
      <c r="AL705" s="87"/>
      <c r="AM705" s="87"/>
      <c r="AN705" s="88"/>
      <c r="AO705" s="88"/>
      <c r="AP705" s="87"/>
      <c r="AQ705" s="88"/>
      <c r="AR705" s="87"/>
      <c r="AS705" s="87"/>
      <c r="AT705" s="87"/>
      <c r="AU705" s="87"/>
      <c r="AV705" s="87"/>
      <c r="AW705" s="87"/>
      <c r="AX705" s="87"/>
      <c r="AY705" s="87"/>
      <c r="AZ705" s="89"/>
      <c r="BA705" s="89"/>
      <c r="BB705" s="89"/>
      <c r="BC705" s="89"/>
      <c r="BD705" s="89"/>
      <c r="BE705" s="87"/>
      <c r="BF705" s="87"/>
      <c r="BG705" s="87"/>
      <c r="BH705" s="78"/>
      <c r="BI705" s="78"/>
      <c r="BJ705" s="78"/>
    </row>
    <row r="706" spans="1:62" s="80" customFormat="1" ht="15" customHeight="1" x14ac:dyDescent="0.25">
      <c r="A706" s="81"/>
      <c r="B706" s="161"/>
      <c r="C706" s="332"/>
      <c r="D706" s="329"/>
      <c r="E706" s="322"/>
      <c r="F706" s="322"/>
      <c r="G706" s="83"/>
      <c r="H706" s="83"/>
      <c r="I706" s="83"/>
      <c r="J706" s="83"/>
      <c r="K706" s="83"/>
      <c r="L706" s="83"/>
      <c r="M706" s="83"/>
      <c r="N706" s="83"/>
      <c r="O706" s="83"/>
      <c r="P706" s="83"/>
      <c r="Q706" s="83"/>
      <c r="R706" s="83"/>
      <c r="S706" s="83"/>
      <c r="T706" s="87"/>
      <c r="U706" s="87"/>
      <c r="V706" s="87"/>
      <c r="W706" s="87"/>
      <c r="X706" s="87"/>
      <c r="Y706" s="87"/>
      <c r="Z706" s="87"/>
      <c r="AA706" s="87"/>
      <c r="AB706" s="87"/>
      <c r="AC706" s="87"/>
      <c r="AD706" s="87"/>
      <c r="AE706" s="87"/>
      <c r="AF706" s="87"/>
      <c r="AG706" s="93"/>
      <c r="AH706" s="87"/>
      <c r="AI706" s="87"/>
      <c r="AJ706" s="87"/>
      <c r="AK706" s="87"/>
      <c r="AL706" s="87"/>
      <c r="AM706" s="87"/>
      <c r="AN706" s="88"/>
      <c r="AO706" s="88"/>
      <c r="AP706" s="87"/>
      <c r="AQ706" s="88"/>
      <c r="AR706" s="87"/>
      <c r="AS706" s="87"/>
      <c r="AT706" s="87"/>
      <c r="AU706" s="87"/>
      <c r="AV706" s="87"/>
      <c r="AW706" s="87"/>
      <c r="AX706" s="87"/>
      <c r="AY706" s="87"/>
      <c r="AZ706" s="89"/>
      <c r="BA706" s="89"/>
      <c r="BB706" s="89"/>
      <c r="BC706" s="89"/>
      <c r="BD706" s="89"/>
      <c r="BE706" s="87"/>
      <c r="BF706" s="87"/>
      <c r="BG706" s="87"/>
      <c r="BH706" s="78"/>
      <c r="BI706" s="78"/>
      <c r="BJ706" s="78"/>
    </row>
    <row r="707" spans="1:62" s="80" customFormat="1" ht="15" customHeight="1" x14ac:dyDescent="0.25">
      <c r="A707" s="81"/>
      <c r="B707" s="161"/>
      <c r="C707" s="332"/>
      <c r="D707" s="329"/>
      <c r="E707" s="322"/>
      <c r="F707" s="322"/>
      <c r="G707" s="83"/>
      <c r="H707" s="83"/>
      <c r="I707" s="83"/>
      <c r="J707" s="83"/>
      <c r="K707" s="83"/>
      <c r="L707" s="83"/>
      <c r="M707" s="83"/>
      <c r="N707" s="83"/>
      <c r="O707" s="83"/>
      <c r="P707" s="83"/>
      <c r="Q707" s="83"/>
      <c r="R707" s="83"/>
      <c r="S707" s="83"/>
      <c r="T707" s="87"/>
      <c r="U707" s="87"/>
      <c r="V707" s="87"/>
      <c r="W707" s="87"/>
      <c r="X707" s="87"/>
      <c r="Y707" s="87"/>
      <c r="Z707" s="87"/>
      <c r="AA707" s="87"/>
      <c r="AB707" s="87"/>
      <c r="AC707" s="87"/>
      <c r="AD707" s="87"/>
      <c r="AE707" s="87"/>
      <c r="AF707" s="87"/>
      <c r="AG707" s="93"/>
      <c r="AH707" s="87"/>
      <c r="AI707" s="87"/>
      <c r="AJ707" s="87"/>
      <c r="AK707" s="87"/>
      <c r="AL707" s="87"/>
      <c r="AM707" s="87"/>
      <c r="AN707" s="88"/>
      <c r="AO707" s="88"/>
      <c r="AP707" s="87"/>
      <c r="AQ707" s="88"/>
      <c r="AR707" s="87"/>
      <c r="AS707" s="87"/>
      <c r="AT707" s="87"/>
      <c r="AU707" s="87"/>
      <c r="AV707" s="87"/>
      <c r="AW707" s="87"/>
      <c r="AX707" s="87"/>
      <c r="AY707" s="87"/>
      <c r="AZ707" s="89"/>
      <c r="BA707" s="89"/>
      <c r="BB707" s="89"/>
      <c r="BC707" s="89"/>
      <c r="BD707" s="89"/>
      <c r="BE707" s="87"/>
      <c r="BF707" s="87"/>
      <c r="BG707" s="87"/>
      <c r="BH707" s="78"/>
      <c r="BI707" s="78"/>
      <c r="BJ707" s="78"/>
    </row>
    <row r="708" spans="1:62" s="80" customFormat="1" ht="15" customHeight="1" x14ac:dyDescent="0.25">
      <c r="A708" s="81"/>
      <c r="B708" s="161"/>
      <c r="C708" s="332"/>
      <c r="D708" s="329"/>
      <c r="E708" s="322"/>
      <c r="F708" s="322"/>
      <c r="G708" s="83"/>
      <c r="H708" s="83"/>
      <c r="I708" s="83"/>
      <c r="J708" s="83"/>
      <c r="K708" s="83"/>
      <c r="L708" s="83"/>
      <c r="M708" s="83"/>
      <c r="N708" s="83"/>
      <c r="O708" s="83"/>
      <c r="P708" s="83"/>
      <c r="Q708" s="83"/>
      <c r="R708" s="83"/>
      <c r="S708" s="83"/>
      <c r="T708" s="87"/>
      <c r="U708" s="87"/>
      <c r="V708" s="87"/>
      <c r="W708" s="87"/>
      <c r="X708" s="87"/>
      <c r="Y708" s="87"/>
      <c r="Z708" s="87"/>
      <c r="AA708" s="87"/>
      <c r="AB708" s="87"/>
      <c r="AC708" s="87"/>
      <c r="AD708" s="87"/>
      <c r="AE708" s="87"/>
      <c r="AF708" s="87"/>
      <c r="AG708" s="93"/>
      <c r="AH708" s="87"/>
      <c r="AI708" s="87"/>
      <c r="AJ708" s="87"/>
      <c r="AK708" s="87"/>
      <c r="AL708" s="87"/>
      <c r="AM708" s="87"/>
      <c r="AN708" s="88"/>
      <c r="AO708" s="88"/>
      <c r="AP708" s="87"/>
      <c r="AQ708" s="88"/>
      <c r="AR708" s="87"/>
      <c r="AS708" s="87"/>
      <c r="AT708" s="87"/>
      <c r="AU708" s="87"/>
      <c r="AV708" s="87"/>
      <c r="AW708" s="87"/>
      <c r="AX708" s="87"/>
      <c r="AY708" s="87"/>
      <c r="AZ708" s="89"/>
      <c r="BA708" s="89"/>
      <c r="BB708" s="89"/>
      <c r="BC708" s="89"/>
      <c r="BD708" s="89"/>
      <c r="BE708" s="87"/>
      <c r="BF708" s="87"/>
      <c r="BG708" s="87"/>
      <c r="BH708" s="78"/>
      <c r="BI708" s="78"/>
      <c r="BJ708" s="78"/>
    </row>
    <row r="709" spans="1:62" s="80" customFormat="1" ht="15" customHeight="1" x14ac:dyDescent="0.25">
      <c r="A709" s="81"/>
      <c r="B709" s="161"/>
      <c r="C709" s="332"/>
      <c r="D709" s="329"/>
      <c r="E709" s="322"/>
      <c r="F709" s="322"/>
      <c r="G709" s="83"/>
      <c r="H709" s="83"/>
      <c r="I709" s="83"/>
      <c r="J709" s="83"/>
      <c r="K709" s="83"/>
      <c r="L709" s="83"/>
      <c r="M709" s="83"/>
      <c r="N709" s="83"/>
      <c r="O709" s="83"/>
      <c r="P709" s="83"/>
      <c r="Q709" s="83"/>
      <c r="R709" s="83"/>
      <c r="S709" s="83"/>
      <c r="T709" s="87"/>
      <c r="U709" s="87"/>
      <c r="V709" s="87"/>
      <c r="W709" s="87"/>
      <c r="X709" s="87"/>
      <c r="Y709" s="87"/>
      <c r="Z709" s="87"/>
      <c r="AA709" s="87"/>
      <c r="AB709" s="87"/>
      <c r="AC709" s="87"/>
      <c r="AD709" s="87"/>
      <c r="AE709" s="87"/>
      <c r="AF709" s="87"/>
      <c r="AG709" s="93"/>
      <c r="AH709" s="87"/>
      <c r="AI709" s="87"/>
      <c r="AJ709" s="87"/>
      <c r="AK709" s="87"/>
      <c r="AL709" s="87"/>
      <c r="AM709" s="87"/>
      <c r="AN709" s="88"/>
      <c r="AO709" s="88"/>
      <c r="AP709" s="87"/>
      <c r="AQ709" s="88"/>
      <c r="AR709" s="87"/>
      <c r="AS709" s="87"/>
      <c r="AT709" s="87"/>
      <c r="AU709" s="87"/>
      <c r="AV709" s="87"/>
      <c r="AW709" s="87"/>
      <c r="AX709" s="87"/>
      <c r="AY709" s="87"/>
      <c r="AZ709" s="89"/>
      <c r="BA709" s="89"/>
      <c r="BB709" s="89"/>
      <c r="BC709" s="89"/>
      <c r="BD709" s="89"/>
      <c r="BE709" s="87"/>
      <c r="BF709" s="87"/>
      <c r="BG709" s="87"/>
      <c r="BH709" s="78"/>
      <c r="BI709" s="78"/>
      <c r="BJ709" s="78"/>
    </row>
    <row r="710" spans="1:62" s="80" customFormat="1" ht="15" customHeight="1" x14ac:dyDescent="0.25">
      <c r="A710" s="81"/>
      <c r="B710" s="161"/>
      <c r="C710" s="332"/>
      <c r="D710" s="329"/>
      <c r="E710" s="322"/>
      <c r="F710" s="322"/>
      <c r="G710" s="83"/>
      <c r="H710" s="83"/>
      <c r="I710" s="83"/>
      <c r="J710" s="83"/>
      <c r="K710" s="83"/>
      <c r="L710" s="83"/>
      <c r="M710" s="83"/>
      <c r="N710" s="83"/>
      <c r="O710" s="83"/>
      <c r="P710" s="83"/>
      <c r="Q710" s="83"/>
      <c r="R710" s="83"/>
      <c r="S710" s="83"/>
      <c r="T710" s="87"/>
      <c r="U710" s="87"/>
      <c r="V710" s="87"/>
      <c r="W710" s="87"/>
      <c r="X710" s="87"/>
      <c r="Y710" s="87"/>
      <c r="Z710" s="87"/>
      <c r="AA710" s="87"/>
      <c r="AB710" s="87"/>
      <c r="AC710" s="87"/>
      <c r="AD710" s="87"/>
      <c r="AE710" s="87"/>
      <c r="AF710" s="87"/>
      <c r="AG710" s="93"/>
      <c r="AH710" s="87"/>
      <c r="AI710" s="87"/>
      <c r="AJ710" s="87"/>
      <c r="AK710" s="87"/>
      <c r="AL710" s="87"/>
      <c r="AM710" s="87"/>
      <c r="AN710" s="88"/>
      <c r="AO710" s="88"/>
      <c r="AP710" s="87"/>
      <c r="AQ710" s="88"/>
      <c r="AR710" s="87"/>
      <c r="AS710" s="87"/>
      <c r="AT710" s="87"/>
      <c r="AU710" s="87"/>
      <c r="AV710" s="87"/>
      <c r="AW710" s="87"/>
      <c r="AX710" s="87"/>
      <c r="AY710" s="87"/>
      <c r="AZ710" s="89"/>
      <c r="BA710" s="89"/>
      <c r="BB710" s="89"/>
      <c r="BC710" s="89"/>
      <c r="BD710" s="89"/>
      <c r="BE710" s="87"/>
      <c r="BF710" s="87"/>
      <c r="BG710" s="87"/>
      <c r="BH710" s="78"/>
      <c r="BI710" s="78"/>
      <c r="BJ710" s="78"/>
    </row>
    <row r="711" spans="1:62" s="80" customFormat="1" ht="15" customHeight="1" x14ac:dyDescent="0.25">
      <c r="A711" s="81"/>
      <c r="B711" s="161"/>
      <c r="C711" s="332"/>
      <c r="D711" s="329"/>
      <c r="E711" s="322"/>
      <c r="F711" s="322"/>
      <c r="G711" s="83"/>
      <c r="H711" s="83"/>
      <c r="I711" s="83"/>
      <c r="J711" s="83"/>
      <c r="K711" s="83"/>
      <c r="L711" s="83"/>
      <c r="M711" s="83"/>
      <c r="N711" s="83"/>
      <c r="O711" s="83"/>
      <c r="P711" s="83"/>
      <c r="Q711" s="83"/>
      <c r="R711" s="83"/>
      <c r="S711" s="83"/>
      <c r="T711" s="87"/>
      <c r="U711" s="87"/>
      <c r="V711" s="87"/>
      <c r="W711" s="87"/>
      <c r="X711" s="87"/>
      <c r="Y711" s="87"/>
      <c r="Z711" s="87"/>
      <c r="AA711" s="87"/>
      <c r="AB711" s="87"/>
      <c r="AC711" s="87"/>
      <c r="AD711" s="87"/>
      <c r="AE711" s="87"/>
      <c r="AF711" s="87"/>
      <c r="AG711" s="93"/>
      <c r="AH711" s="87"/>
      <c r="AI711" s="87"/>
      <c r="AJ711" s="87"/>
      <c r="AK711" s="87"/>
      <c r="AL711" s="87"/>
      <c r="AM711" s="87"/>
      <c r="AN711" s="88"/>
      <c r="AO711" s="88"/>
      <c r="AP711" s="87"/>
      <c r="AQ711" s="88"/>
      <c r="AR711" s="87"/>
      <c r="AS711" s="87"/>
      <c r="AT711" s="87"/>
      <c r="AU711" s="87"/>
      <c r="AV711" s="87"/>
      <c r="AW711" s="87"/>
      <c r="AX711" s="87"/>
      <c r="AY711" s="87"/>
      <c r="AZ711" s="89"/>
      <c r="BA711" s="89"/>
      <c r="BB711" s="89"/>
      <c r="BC711" s="89"/>
      <c r="BD711" s="89"/>
      <c r="BE711" s="87"/>
      <c r="BF711" s="87"/>
      <c r="BG711" s="87"/>
      <c r="BH711" s="78"/>
      <c r="BI711" s="78"/>
      <c r="BJ711" s="78"/>
    </row>
    <row r="712" spans="1:62" s="80" customFormat="1" ht="15" customHeight="1" x14ac:dyDescent="0.25">
      <c r="A712" s="81"/>
      <c r="B712" s="161"/>
      <c r="C712" s="332"/>
      <c r="D712" s="329"/>
      <c r="E712" s="322"/>
      <c r="F712" s="322"/>
      <c r="G712" s="83"/>
      <c r="H712" s="83"/>
      <c r="I712" s="83"/>
      <c r="J712" s="83"/>
      <c r="K712" s="83"/>
      <c r="L712" s="83"/>
      <c r="M712" s="83"/>
      <c r="N712" s="83"/>
      <c r="O712" s="83"/>
      <c r="P712" s="83"/>
      <c r="Q712" s="83"/>
      <c r="R712" s="83"/>
      <c r="S712" s="83"/>
      <c r="T712" s="87"/>
      <c r="U712" s="87"/>
      <c r="V712" s="87"/>
      <c r="W712" s="87"/>
      <c r="X712" s="87"/>
      <c r="Y712" s="87"/>
      <c r="Z712" s="87"/>
      <c r="AA712" s="87"/>
      <c r="AB712" s="87"/>
      <c r="AC712" s="87"/>
      <c r="AD712" s="87"/>
      <c r="AE712" s="87"/>
      <c r="AF712" s="87"/>
      <c r="AG712" s="93"/>
      <c r="AH712" s="87"/>
      <c r="AI712" s="87"/>
      <c r="AJ712" s="87"/>
      <c r="AK712" s="87"/>
      <c r="AL712" s="87"/>
      <c r="AM712" s="87"/>
      <c r="AN712" s="88"/>
      <c r="AO712" s="88"/>
      <c r="AP712" s="87"/>
      <c r="AQ712" s="88"/>
      <c r="AR712" s="87"/>
      <c r="AS712" s="87"/>
      <c r="AT712" s="87"/>
      <c r="AU712" s="87"/>
      <c r="AV712" s="87"/>
      <c r="AW712" s="87"/>
      <c r="AX712" s="87"/>
      <c r="AY712" s="87"/>
      <c r="AZ712" s="89"/>
      <c r="BA712" s="89"/>
      <c r="BB712" s="89"/>
      <c r="BC712" s="89"/>
      <c r="BD712" s="89"/>
      <c r="BE712" s="87"/>
      <c r="BF712" s="87"/>
      <c r="BG712" s="87"/>
      <c r="BH712" s="78"/>
      <c r="BI712" s="78"/>
      <c r="BJ712" s="78"/>
    </row>
    <row r="713" spans="1:62" s="80" customFormat="1" ht="15" customHeight="1" x14ac:dyDescent="0.25">
      <c r="A713" s="81"/>
      <c r="B713" s="161"/>
      <c r="C713" s="332"/>
      <c r="D713" s="329"/>
      <c r="E713" s="322"/>
      <c r="F713" s="322"/>
      <c r="G713" s="83"/>
      <c r="H713" s="83"/>
      <c r="I713" s="83"/>
      <c r="J713" s="83"/>
      <c r="K713" s="83"/>
      <c r="L713" s="83"/>
      <c r="M713" s="83"/>
      <c r="N713" s="83"/>
      <c r="O713" s="83"/>
      <c r="P713" s="83"/>
      <c r="Q713" s="83"/>
      <c r="R713" s="83"/>
      <c r="S713" s="83"/>
      <c r="T713" s="87"/>
      <c r="U713" s="87"/>
      <c r="V713" s="87"/>
      <c r="W713" s="87"/>
      <c r="X713" s="87"/>
      <c r="Y713" s="87"/>
      <c r="Z713" s="87"/>
      <c r="AA713" s="87"/>
      <c r="AB713" s="87"/>
      <c r="AC713" s="87"/>
      <c r="AD713" s="87"/>
      <c r="AE713" s="87"/>
      <c r="AF713" s="87"/>
      <c r="AG713" s="93"/>
      <c r="AH713" s="87"/>
      <c r="AI713" s="87"/>
      <c r="AJ713" s="87"/>
      <c r="AK713" s="87"/>
      <c r="AL713" s="87"/>
      <c r="AM713" s="87"/>
      <c r="AN713" s="88"/>
      <c r="AO713" s="88"/>
      <c r="AP713" s="87"/>
      <c r="AQ713" s="88"/>
      <c r="AR713" s="87"/>
      <c r="AS713" s="87"/>
      <c r="AT713" s="87"/>
      <c r="AU713" s="87"/>
      <c r="AV713" s="87"/>
      <c r="AW713" s="87"/>
      <c r="AX713" s="87"/>
      <c r="AY713" s="87"/>
      <c r="AZ713" s="89"/>
      <c r="BA713" s="89"/>
      <c r="BB713" s="89"/>
      <c r="BC713" s="89"/>
      <c r="BD713" s="89"/>
      <c r="BE713" s="87"/>
      <c r="BF713" s="87"/>
      <c r="BG713" s="87"/>
      <c r="BH713" s="78"/>
      <c r="BI713" s="78"/>
      <c r="BJ713" s="78"/>
    </row>
    <row r="714" spans="1:62" s="80" customFormat="1" ht="15" customHeight="1" x14ac:dyDescent="0.25">
      <c r="A714" s="81"/>
      <c r="B714" s="161"/>
      <c r="C714" s="332"/>
      <c r="D714" s="329"/>
      <c r="E714" s="322"/>
      <c r="F714" s="322"/>
      <c r="G714" s="83"/>
      <c r="H714" s="83"/>
      <c r="I714" s="83"/>
      <c r="J714" s="83"/>
      <c r="K714" s="83"/>
      <c r="L714" s="83"/>
      <c r="M714" s="83"/>
      <c r="N714" s="83"/>
      <c r="O714" s="83"/>
      <c r="P714" s="83"/>
      <c r="Q714" s="83"/>
      <c r="R714" s="83"/>
      <c r="S714" s="83"/>
      <c r="T714" s="87"/>
      <c r="U714" s="87"/>
      <c r="V714" s="87"/>
      <c r="W714" s="87"/>
      <c r="X714" s="87"/>
      <c r="Y714" s="87"/>
      <c r="Z714" s="87"/>
      <c r="AA714" s="87"/>
      <c r="AB714" s="87"/>
      <c r="AC714" s="87"/>
      <c r="AD714" s="87"/>
      <c r="AE714" s="87"/>
      <c r="AF714" s="87"/>
      <c r="AG714" s="93"/>
      <c r="AH714" s="87"/>
      <c r="AI714" s="87"/>
      <c r="AJ714" s="87"/>
      <c r="AK714" s="87"/>
      <c r="AL714" s="87"/>
      <c r="AM714" s="87"/>
      <c r="AN714" s="88"/>
      <c r="AO714" s="88"/>
      <c r="AP714" s="87"/>
      <c r="AQ714" s="88"/>
      <c r="AR714" s="87"/>
      <c r="AS714" s="87"/>
      <c r="AT714" s="87"/>
      <c r="AU714" s="87"/>
      <c r="AV714" s="87"/>
      <c r="AW714" s="87"/>
      <c r="AX714" s="87"/>
      <c r="AY714" s="87"/>
      <c r="AZ714" s="89"/>
      <c r="BA714" s="89"/>
      <c r="BB714" s="89"/>
      <c r="BC714" s="89"/>
      <c r="BD714" s="89"/>
      <c r="BE714" s="87"/>
      <c r="BF714" s="87"/>
      <c r="BG714" s="87"/>
      <c r="BH714" s="78"/>
      <c r="BI714" s="78"/>
      <c r="BJ714" s="78"/>
    </row>
    <row r="715" spans="1:62" s="80" customFormat="1" ht="15" customHeight="1" x14ac:dyDescent="0.25">
      <c r="A715" s="81"/>
      <c r="B715" s="161"/>
      <c r="C715" s="332"/>
      <c r="D715" s="329"/>
      <c r="E715" s="322"/>
      <c r="F715" s="322"/>
      <c r="G715" s="83"/>
      <c r="H715" s="83"/>
      <c r="I715" s="83"/>
      <c r="J715" s="83"/>
      <c r="K715" s="83"/>
      <c r="L715" s="83"/>
      <c r="M715" s="83"/>
      <c r="N715" s="83"/>
      <c r="O715" s="83"/>
      <c r="P715" s="83"/>
      <c r="Q715" s="83"/>
      <c r="R715" s="83"/>
      <c r="S715" s="83"/>
      <c r="T715" s="87"/>
      <c r="U715" s="87"/>
      <c r="V715" s="87"/>
      <c r="W715" s="87"/>
      <c r="X715" s="87"/>
      <c r="Y715" s="87"/>
      <c r="Z715" s="87"/>
      <c r="AA715" s="87"/>
      <c r="AB715" s="87"/>
      <c r="AC715" s="87"/>
      <c r="AD715" s="87"/>
      <c r="AE715" s="87"/>
      <c r="AF715" s="87"/>
      <c r="AG715" s="93"/>
      <c r="AH715" s="87"/>
      <c r="AI715" s="87"/>
      <c r="AJ715" s="87"/>
      <c r="AK715" s="87"/>
      <c r="AL715" s="87"/>
      <c r="AM715" s="87"/>
      <c r="AN715" s="88"/>
      <c r="AO715" s="88"/>
      <c r="AP715" s="87"/>
      <c r="AQ715" s="88"/>
      <c r="AR715" s="87"/>
      <c r="AS715" s="87"/>
      <c r="AT715" s="87"/>
      <c r="AU715" s="87"/>
      <c r="AV715" s="87"/>
      <c r="AW715" s="87"/>
      <c r="AX715" s="87"/>
      <c r="AY715" s="87"/>
      <c r="AZ715" s="89"/>
      <c r="BA715" s="89"/>
      <c r="BB715" s="89"/>
      <c r="BC715" s="89"/>
      <c r="BD715" s="89"/>
      <c r="BE715" s="87"/>
      <c r="BF715" s="87"/>
      <c r="BG715" s="87"/>
      <c r="BH715" s="78"/>
      <c r="BI715" s="78"/>
      <c r="BJ715" s="78"/>
    </row>
    <row r="716" spans="1:62" s="80" customFormat="1" ht="15" customHeight="1" x14ac:dyDescent="0.25">
      <c r="A716" s="81"/>
      <c r="B716" s="161"/>
      <c r="C716" s="332"/>
      <c r="D716" s="329"/>
      <c r="E716" s="322"/>
      <c r="F716" s="322"/>
      <c r="G716" s="83"/>
      <c r="H716" s="83"/>
      <c r="I716" s="83"/>
      <c r="J716" s="83"/>
      <c r="K716" s="83"/>
      <c r="L716" s="83"/>
      <c r="M716" s="83"/>
      <c r="N716" s="83"/>
      <c r="O716" s="83"/>
      <c r="P716" s="83"/>
      <c r="Q716" s="83"/>
      <c r="R716" s="83"/>
      <c r="S716" s="83"/>
      <c r="T716" s="87"/>
      <c r="U716" s="87"/>
      <c r="V716" s="87"/>
      <c r="W716" s="87"/>
      <c r="X716" s="87"/>
      <c r="Y716" s="87"/>
      <c r="Z716" s="87"/>
      <c r="AA716" s="87"/>
      <c r="AB716" s="87"/>
      <c r="AC716" s="87"/>
      <c r="AD716" s="87"/>
      <c r="AE716" s="87"/>
      <c r="AF716" s="87"/>
      <c r="AG716" s="93"/>
      <c r="AH716" s="87"/>
      <c r="AI716" s="87"/>
      <c r="AJ716" s="87"/>
      <c r="AK716" s="87"/>
      <c r="AL716" s="87"/>
      <c r="AM716" s="87"/>
      <c r="AN716" s="88"/>
      <c r="AO716" s="88"/>
      <c r="AP716" s="87"/>
      <c r="AQ716" s="88"/>
      <c r="AR716" s="87"/>
      <c r="AS716" s="87"/>
      <c r="AT716" s="87"/>
      <c r="AU716" s="87"/>
      <c r="AV716" s="87"/>
      <c r="AW716" s="87"/>
      <c r="AX716" s="87"/>
      <c r="AY716" s="87"/>
      <c r="AZ716" s="89"/>
      <c r="BA716" s="89"/>
      <c r="BB716" s="89"/>
      <c r="BC716" s="89"/>
      <c r="BD716" s="89"/>
      <c r="BE716" s="87"/>
      <c r="BF716" s="87"/>
      <c r="BG716" s="87"/>
      <c r="BH716" s="78"/>
      <c r="BI716" s="78"/>
      <c r="BJ716" s="78"/>
    </row>
    <row r="717" spans="1:62" s="80" customFormat="1" ht="15" customHeight="1" x14ac:dyDescent="0.25">
      <c r="A717" s="81"/>
      <c r="B717" s="161"/>
      <c r="C717" s="332"/>
      <c r="D717" s="329"/>
      <c r="E717" s="322"/>
      <c r="F717" s="322"/>
      <c r="G717" s="83"/>
      <c r="H717" s="83"/>
      <c r="I717" s="83"/>
      <c r="J717" s="83"/>
      <c r="K717" s="83"/>
      <c r="L717" s="83"/>
      <c r="M717" s="83"/>
      <c r="N717" s="83"/>
      <c r="O717" s="83"/>
      <c r="P717" s="83"/>
      <c r="Q717" s="83"/>
      <c r="R717" s="83"/>
      <c r="S717" s="83"/>
      <c r="T717" s="87"/>
      <c r="U717" s="87"/>
      <c r="V717" s="87"/>
      <c r="W717" s="87"/>
      <c r="X717" s="87"/>
      <c r="Y717" s="87"/>
      <c r="Z717" s="87"/>
      <c r="AA717" s="87"/>
      <c r="AB717" s="87"/>
      <c r="AC717" s="87"/>
      <c r="AD717" s="87"/>
      <c r="AE717" s="87"/>
      <c r="AF717" s="87"/>
      <c r="AG717" s="93"/>
      <c r="AH717" s="87"/>
      <c r="AI717" s="87"/>
      <c r="AJ717" s="87"/>
      <c r="AK717" s="87"/>
      <c r="AL717" s="87"/>
      <c r="AM717" s="87"/>
      <c r="AN717" s="88"/>
      <c r="AO717" s="88"/>
      <c r="AP717" s="87"/>
      <c r="AQ717" s="88"/>
      <c r="AR717" s="87"/>
      <c r="AS717" s="87"/>
      <c r="AT717" s="87"/>
      <c r="AU717" s="87"/>
      <c r="AV717" s="87"/>
      <c r="AW717" s="87"/>
      <c r="AX717" s="87"/>
      <c r="AY717" s="87"/>
      <c r="AZ717" s="89"/>
      <c r="BA717" s="89"/>
      <c r="BB717" s="89"/>
      <c r="BC717" s="89"/>
      <c r="BD717" s="89"/>
      <c r="BE717" s="87"/>
      <c r="BF717" s="87"/>
      <c r="BG717" s="87"/>
      <c r="BH717" s="78"/>
      <c r="BI717" s="78"/>
      <c r="BJ717" s="78"/>
    </row>
    <row r="718" spans="1:62" s="80" customFormat="1" ht="15" customHeight="1" x14ac:dyDescent="0.25">
      <c r="A718" s="81"/>
      <c r="B718" s="161"/>
      <c r="C718" s="332"/>
      <c r="D718" s="329"/>
      <c r="E718" s="322"/>
      <c r="F718" s="322"/>
      <c r="G718" s="83"/>
      <c r="H718" s="83"/>
      <c r="I718" s="83"/>
      <c r="J718" s="83"/>
      <c r="K718" s="83"/>
      <c r="L718" s="83"/>
      <c r="M718" s="83"/>
      <c r="N718" s="83"/>
      <c r="O718" s="83"/>
      <c r="P718" s="83"/>
      <c r="Q718" s="83"/>
      <c r="R718" s="83"/>
      <c r="S718" s="83"/>
      <c r="T718" s="87"/>
      <c r="U718" s="87"/>
      <c r="V718" s="87"/>
      <c r="W718" s="87"/>
      <c r="X718" s="87"/>
      <c r="Y718" s="87"/>
      <c r="Z718" s="87"/>
      <c r="AA718" s="87"/>
      <c r="AB718" s="87"/>
      <c r="AC718" s="87"/>
      <c r="AD718" s="87"/>
      <c r="AE718" s="87"/>
      <c r="AF718" s="87"/>
      <c r="AG718" s="93"/>
      <c r="AH718" s="87"/>
      <c r="AI718" s="87"/>
      <c r="AJ718" s="87"/>
      <c r="AK718" s="87"/>
      <c r="AL718" s="87"/>
      <c r="AM718" s="87"/>
      <c r="AN718" s="88"/>
      <c r="AO718" s="88"/>
      <c r="AP718" s="87"/>
      <c r="AQ718" s="88"/>
      <c r="AR718" s="87"/>
      <c r="AS718" s="87"/>
      <c r="AT718" s="87"/>
      <c r="AU718" s="87"/>
      <c r="AV718" s="87"/>
      <c r="AW718" s="87"/>
      <c r="AX718" s="87"/>
      <c r="AY718" s="87"/>
      <c r="AZ718" s="89"/>
      <c r="BA718" s="89"/>
      <c r="BB718" s="89"/>
      <c r="BC718" s="89"/>
      <c r="BD718" s="89"/>
      <c r="BE718" s="87"/>
      <c r="BF718" s="87"/>
      <c r="BG718" s="87"/>
      <c r="BH718" s="78"/>
      <c r="BI718" s="78"/>
      <c r="BJ718" s="78"/>
    </row>
    <row r="719" spans="1:62" s="80" customFormat="1" ht="15" customHeight="1" x14ac:dyDescent="0.25">
      <c r="A719" s="81"/>
      <c r="B719" s="161"/>
      <c r="C719" s="332"/>
      <c r="D719" s="329"/>
      <c r="E719" s="322"/>
      <c r="F719" s="322"/>
      <c r="G719" s="83"/>
      <c r="H719" s="83"/>
      <c r="I719" s="83"/>
      <c r="J719" s="83"/>
      <c r="K719" s="83"/>
      <c r="L719" s="83"/>
      <c r="M719" s="83"/>
      <c r="N719" s="83"/>
      <c r="O719" s="83"/>
      <c r="P719" s="83"/>
      <c r="Q719" s="83"/>
      <c r="R719" s="83"/>
      <c r="S719" s="83"/>
      <c r="T719" s="87"/>
      <c r="U719" s="87"/>
      <c r="V719" s="87"/>
      <c r="W719" s="87"/>
      <c r="X719" s="87"/>
      <c r="Y719" s="87"/>
      <c r="Z719" s="87"/>
      <c r="AA719" s="87"/>
      <c r="AB719" s="87"/>
      <c r="AC719" s="87"/>
      <c r="AD719" s="87"/>
      <c r="AE719" s="87"/>
      <c r="AF719" s="87"/>
      <c r="AG719" s="93"/>
      <c r="AH719" s="87"/>
      <c r="AI719" s="87"/>
      <c r="AJ719" s="87"/>
      <c r="AK719" s="87"/>
      <c r="AL719" s="87"/>
      <c r="AM719" s="87"/>
      <c r="AN719" s="88"/>
      <c r="AO719" s="88"/>
      <c r="AP719" s="87"/>
      <c r="AQ719" s="88"/>
      <c r="AR719" s="87"/>
      <c r="AS719" s="87"/>
      <c r="AT719" s="87"/>
      <c r="AU719" s="87"/>
      <c r="AV719" s="87"/>
      <c r="AW719" s="87"/>
      <c r="AX719" s="87"/>
      <c r="AY719" s="87"/>
      <c r="AZ719" s="89"/>
      <c r="BA719" s="89"/>
      <c r="BB719" s="89"/>
      <c r="BC719" s="89"/>
      <c r="BD719" s="89"/>
      <c r="BE719" s="87"/>
      <c r="BF719" s="87"/>
      <c r="BG719" s="87"/>
      <c r="BH719" s="78"/>
      <c r="BI719" s="78"/>
      <c r="BJ719" s="78"/>
    </row>
    <row r="720" spans="1:62" s="80" customFormat="1" ht="15" customHeight="1" x14ac:dyDescent="0.25">
      <c r="A720" s="81"/>
      <c r="B720" s="161"/>
      <c r="C720" s="332"/>
      <c r="D720" s="329"/>
      <c r="E720" s="322"/>
      <c r="F720" s="322"/>
      <c r="G720" s="83"/>
      <c r="H720" s="83"/>
      <c r="I720" s="83"/>
      <c r="J720" s="83"/>
      <c r="K720" s="83"/>
      <c r="L720" s="83"/>
      <c r="M720" s="83"/>
      <c r="N720" s="83"/>
      <c r="O720" s="83"/>
      <c r="P720" s="83"/>
      <c r="Q720" s="83"/>
      <c r="R720" s="83"/>
      <c r="S720" s="83"/>
      <c r="T720" s="87"/>
      <c r="U720" s="87"/>
      <c r="V720" s="87"/>
      <c r="W720" s="87"/>
      <c r="X720" s="87"/>
      <c r="Y720" s="87"/>
      <c r="Z720" s="87"/>
      <c r="AA720" s="87"/>
      <c r="AB720" s="87"/>
      <c r="AC720" s="87"/>
      <c r="AD720" s="87"/>
      <c r="AE720" s="87"/>
      <c r="AF720" s="87"/>
      <c r="AG720" s="93"/>
      <c r="AH720" s="87"/>
      <c r="AI720" s="87"/>
      <c r="AJ720" s="87"/>
      <c r="AK720" s="87"/>
      <c r="AL720" s="87"/>
      <c r="AM720" s="87"/>
      <c r="AN720" s="88"/>
      <c r="AO720" s="88"/>
      <c r="AP720" s="87"/>
      <c r="AQ720" s="88"/>
      <c r="AR720" s="87"/>
      <c r="AS720" s="87"/>
      <c r="AT720" s="87"/>
      <c r="AU720" s="87"/>
      <c r="AV720" s="87"/>
      <c r="AW720" s="87"/>
      <c r="AX720" s="87"/>
      <c r="AY720" s="87"/>
      <c r="AZ720" s="89"/>
      <c r="BA720" s="89"/>
      <c r="BB720" s="89"/>
      <c r="BC720" s="89"/>
      <c r="BD720" s="89"/>
      <c r="BE720" s="87"/>
      <c r="BF720" s="87"/>
      <c r="BG720" s="87"/>
      <c r="BH720" s="78"/>
      <c r="BI720" s="78"/>
      <c r="BJ720" s="78"/>
    </row>
    <row r="721" spans="1:62" s="80" customFormat="1" ht="15" customHeight="1" x14ac:dyDescent="0.25">
      <c r="A721" s="81"/>
      <c r="B721" s="161"/>
      <c r="C721" s="332"/>
      <c r="D721" s="329"/>
      <c r="E721" s="322"/>
      <c r="F721" s="322"/>
      <c r="G721" s="83"/>
      <c r="H721" s="83"/>
      <c r="I721" s="83"/>
      <c r="J721" s="83"/>
      <c r="K721" s="83"/>
      <c r="L721" s="83"/>
      <c r="M721" s="83"/>
      <c r="N721" s="83"/>
      <c r="O721" s="83"/>
      <c r="P721" s="83"/>
      <c r="Q721" s="83"/>
      <c r="R721" s="83"/>
      <c r="S721" s="83"/>
      <c r="T721" s="87"/>
      <c r="U721" s="87"/>
      <c r="V721" s="87"/>
      <c r="W721" s="87"/>
      <c r="X721" s="87"/>
      <c r="Y721" s="87"/>
      <c r="Z721" s="87"/>
      <c r="AA721" s="87"/>
      <c r="AB721" s="87"/>
      <c r="AC721" s="87"/>
      <c r="AD721" s="87"/>
      <c r="AE721" s="87"/>
      <c r="AF721" s="87"/>
      <c r="AG721" s="93"/>
      <c r="AH721" s="87"/>
      <c r="AI721" s="87"/>
      <c r="AJ721" s="87"/>
      <c r="AK721" s="87"/>
      <c r="AL721" s="87"/>
      <c r="AM721" s="87"/>
      <c r="AN721" s="88"/>
      <c r="AO721" s="88"/>
      <c r="AP721" s="87"/>
      <c r="AQ721" s="88"/>
      <c r="AR721" s="87"/>
      <c r="AS721" s="87"/>
      <c r="AT721" s="87"/>
      <c r="AU721" s="87"/>
      <c r="AV721" s="87"/>
      <c r="AW721" s="87"/>
      <c r="AX721" s="87"/>
      <c r="AY721" s="87"/>
      <c r="AZ721" s="89"/>
      <c r="BA721" s="89"/>
      <c r="BB721" s="89"/>
      <c r="BC721" s="89"/>
      <c r="BD721" s="89"/>
      <c r="BE721" s="87"/>
      <c r="BF721" s="87"/>
      <c r="BG721" s="87"/>
      <c r="BH721" s="78"/>
      <c r="BI721" s="78"/>
      <c r="BJ721" s="78"/>
    </row>
    <row r="722" spans="1:62" s="80" customFormat="1" ht="15" customHeight="1" x14ac:dyDescent="0.25">
      <c r="A722" s="81"/>
      <c r="B722" s="161"/>
      <c r="C722" s="332"/>
      <c r="D722" s="329"/>
      <c r="E722" s="322"/>
      <c r="F722" s="322"/>
      <c r="G722" s="83"/>
      <c r="H722" s="83"/>
      <c r="I722" s="83"/>
      <c r="J722" s="83"/>
      <c r="K722" s="83"/>
      <c r="L722" s="83"/>
      <c r="M722" s="83"/>
      <c r="N722" s="83"/>
      <c r="O722" s="83"/>
      <c r="P722" s="83"/>
      <c r="Q722" s="83"/>
      <c r="R722" s="83"/>
      <c r="S722" s="83"/>
      <c r="T722" s="87"/>
      <c r="U722" s="87"/>
      <c r="V722" s="87"/>
      <c r="W722" s="87"/>
      <c r="X722" s="87"/>
      <c r="Y722" s="87"/>
      <c r="Z722" s="87"/>
      <c r="AA722" s="87"/>
      <c r="AB722" s="87"/>
      <c r="AC722" s="87"/>
      <c r="AD722" s="87"/>
      <c r="AE722" s="87"/>
      <c r="AF722" s="87"/>
      <c r="AG722" s="93"/>
      <c r="AH722" s="87"/>
      <c r="AI722" s="87"/>
      <c r="AJ722" s="87"/>
      <c r="AK722" s="87"/>
      <c r="AL722" s="87"/>
      <c r="AM722" s="87"/>
      <c r="AN722" s="88"/>
      <c r="AO722" s="88"/>
      <c r="AP722" s="87"/>
      <c r="AQ722" s="88"/>
      <c r="AR722" s="87"/>
      <c r="AS722" s="87"/>
      <c r="AT722" s="87"/>
      <c r="AU722" s="87"/>
      <c r="AV722" s="87"/>
      <c r="AW722" s="87"/>
      <c r="AX722" s="87"/>
      <c r="AY722" s="87"/>
      <c r="AZ722" s="89"/>
      <c r="BA722" s="89"/>
      <c r="BB722" s="89"/>
      <c r="BC722" s="89"/>
      <c r="BD722" s="89"/>
      <c r="BE722" s="87"/>
      <c r="BF722" s="87"/>
      <c r="BG722" s="87"/>
      <c r="BH722" s="78"/>
      <c r="BI722" s="78"/>
      <c r="BJ722" s="78"/>
    </row>
    <row r="723" spans="1:62" s="80" customFormat="1" ht="15" customHeight="1" x14ac:dyDescent="0.25">
      <c r="A723" s="81"/>
      <c r="B723" s="161"/>
      <c r="C723" s="332"/>
      <c r="D723" s="329"/>
      <c r="E723" s="322"/>
      <c r="F723" s="322"/>
      <c r="G723" s="83"/>
      <c r="H723" s="83"/>
      <c r="I723" s="83"/>
      <c r="J723" s="83"/>
      <c r="K723" s="83"/>
      <c r="L723" s="83"/>
      <c r="M723" s="83"/>
      <c r="N723" s="83"/>
      <c r="O723" s="83"/>
      <c r="P723" s="83"/>
      <c r="Q723" s="83"/>
      <c r="R723" s="83"/>
      <c r="S723" s="83"/>
      <c r="T723" s="87"/>
      <c r="U723" s="87"/>
      <c r="V723" s="87"/>
      <c r="W723" s="87"/>
      <c r="X723" s="87"/>
      <c r="Y723" s="87"/>
      <c r="Z723" s="87"/>
      <c r="AA723" s="87"/>
      <c r="AB723" s="87"/>
      <c r="AC723" s="87"/>
      <c r="AD723" s="87"/>
      <c r="AE723" s="87"/>
      <c r="AF723" s="87"/>
      <c r="AG723" s="93"/>
      <c r="AH723" s="87"/>
      <c r="AI723" s="87"/>
      <c r="AJ723" s="87"/>
      <c r="AK723" s="87"/>
      <c r="AL723" s="87"/>
      <c r="AM723" s="87"/>
      <c r="AN723" s="88"/>
      <c r="AO723" s="88"/>
      <c r="AP723" s="87"/>
      <c r="AQ723" s="88"/>
      <c r="AR723" s="87"/>
      <c r="AS723" s="87"/>
      <c r="AT723" s="87"/>
      <c r="AU723" s="87"/>
      <c r="AV723" s="87"/>
      <c r="AW723" s="87"/>
      <c r="AX723" s="87"/>
      <c r="AY723" s="87"/>
      <c r="AZ723" s="89"/>
      <c r="BA723" s="89"/>
      <c r="BB723" s="89"/>
      <c r="BC723" s="89"/>
      <c r="BD723" s="89"/>
      <c r="BE723" s="87"/>
      <c r="BF723" s="87"/>
      <c r="BG723" s="87"/>
      <c r="BH723" s="78"/>
      <c r="BI723" s="78"/>
      <c r="BJ723" s="78"/>
    </row>
    <row r="724" spans="1:62" s="80" customFormat="1" ht="15" customHeight="1" x14ac:dyDescent="0.25">
      <c r="A724" s="81"/>
      <c r="B724" s="161"/>
      <c r="C724" s="332"/>
      <c r="D724" s="329"/>
      <c r="E724" s="322"/>
      <c r="F724" s="322"/>
      <c r="G724" s="83"/>
      <c r="H724" s="83"/>
      <c r="I724" s="83"/>
      <c r="J724" s="83"/>
      <c r="K724" s="83"/>
      <c r="L724" s="83"/>
      <c r="M724" s="83"/>
      <c r="N724" s="83"/>
      <c r="O724" s="83"/>
      <c r="P724" s="83"/>
      <c r="Q724" s="83"/>
      <c r="R724" s="83"/>
      <c r="S724" s="83"/>
      <c r="T724" s="87"/>
      <c r="U724" s="87"/>
      <c r="V724" s="87"/>
      <c r="W724" s="87"/>
      <c r="X724" s="87"/>
      <c r="Y724" s="87"/>
      <c r="Z724" s="87"/>
      <c r="AA724" s="87"/>
      <c r="AB724" s="87"/>
      <c r="AC724" s="87"/>
      <c r="AD724" s="87"/>
      <c r="AE724" s="87"/>
      <c r="AF724" s="87"/>
      <c r="AG724" s="93"/>
      <c r="AH724" s="87"/>
      <c r="AI724" s="87"/>
      <c r="AJ724" s="87"/>
      <c r="AK724" s="87"/>
      <c r="AL724" s="87"/>
      <c r="AM724" s="87"/>
      <c r="AN724" s="88"/>
      <c r="AO724" s="88"/>
      <c r="AP724" s="87"/>
      <c r="AQ724" s="88"/>
      <c r="AR724" s="87"/>
      <c r="AS724" s="87"/>
      <c r="AT724" s="87"/>
      <c r="AU724" s="87"/>
      <c r="AV724" s="87"/>
      <c r="AW724" s="87"/>
      <c r="AX724" s="87"/>
      <c r="AY724" s="87"/>
      <c r="AZ724" s="89"/>
      <c r="BA724" s="89"/>
      <c r="BB724" s="89"/>
      <c r="BC724" s="89"/>
      <c r="BD724" s="89"/>
      <c r="BE724" s="87"/>
      <c r="BF724" s="87"/>
      <c r="BG724" s="87"/>
      <c r="BH724" s="78"/>
      <c r="BI724" s="78"/>
      <c r="BJ724" s="78"/>
    </row>
    <row r="725" spans="1:62" s="80" customFormat="1" ht="15" customHeight="1" x14ac:dyDescent="0.25">
      <c r="A725" s="81"/>
      <c r="B725" s="161"/>
      <c r="C725" s="332"/>
      <c r="D725" s="329"/>
      <c r="E725" s="322"/>
      <c r="F725" s="322"/>
      <c r="G725" s="83"/>
      <c r="H725" s="83"/>
      <c r="I725" s="83"/>
      <c r="J725" s="83"/>
      <c r="K725" s="83"/>
      <c r="L725" s="83"/>
      <c r="M725" s="83"/>
      <c r="N725" s="83"/>
      <c r="O725" s="83"/>
      <c r="P725" s="83"/>
      <c r="Q725" s="83"/>
      <c r="R725" s="83"/>
      <c r="S725" s="83"/>
      <c r="T725" s="87"/>
      <c r="U725" s="87"/>
      <c r="V725" s="87"/>
      <c r="W725" s="87"/>
      <c r="X725" s="87"/>
      <c r="Y725" s="87"/>
      <c r="Z725" s="87"/>
      <c r="AA725" s="87"/>
      <c r="AB725" s="87"/>
      <c r="AC725" s="87"/>
      <c r="AD725" s="87"/>
      <c r="AE725" s="87"/>
      <c r="AF725" s="87"/>
      <c r="AG725" s="93"/>
      <c r="AH725" s="87"/>
      <c r="AI725" s="87"/>
      <c r="AJ725" s="87"/>
      <c r="AK725" s="87"/>
      <c r="AL725" s="87"/>
      <c r="AM725" s="87"/>
      <c r="AN725" s="88"/>
      <c r="AO725" s="88"/>
      <c r="AP725" s="87"/>
      <c r="AQ725" s="88"/>
      <c r="AR725" s="87"/>
      <c r="AS725" s="87"/>
      <c r="AT725" s="87"/>
      <c r="AU725" s="87"/>
      <c r="AV725" s="87"/>
      <c r="AW725" s="87"/>
      <c r="AX725" s="87"/>
      <c r="AY725" s="87"/>
      <c r="AZ725" s="89"/>
      <c r="BA725" s="89"/>
      <c r="BB725" s="89"/>
      <c r="BC725" s="89"/>
      <c r="BD725" s="89"/>
      <c r="BE725" s="87"/>
      <c r="BF725" s="87"/>
      <c r="BG725" s="87"/>
      <c r="BH725" s="78"/>
      <c r="BI725" s="78"/>
      <c r="BJ725" s="78"/>
    </row>
    <row r="726" spans="1:62" s="80" customFormat="1" ht="15" customHeight="1" x14ac:dyDescent="0.25">
      <c r="A726" s="81"/>
      <c r="B726" s="161"/>
      <c r="C726" s="332"/>
      <c r="D726" s="329"/>
      <c r="E726" s="322"/>
      <c r="F726" s="322"/>
      <c r="G726" s="83"/>
      <c r="H726" s="83"/>
      <c r="I726" s="83"/>
      <c r="J726" s="83"/>
      <c r="K726" s="83"/>
      <c r="L726" s="83"/>
      <c r="M726" s="83"/>
      <c r="N726" s="83"/>
      <c r="O726" s="83"/>
      <c r="P726" s="83"/>
      <c r="Q726" s="83"/>
      <c r="R726" s="83"/>
      <c r="S726" s="83"/>
      <c r="T726" s="87"/>
      <c r="U726" s="87"/>
      <c r="V726" s="87"/>
      <c r="W726" s="87"/>
      <c r="X726" s="87"/>
      <c r="Y726" s="87"/>
      <c r="Z726" s="87"/>
      <c r="AA726" s="87"/>
      <c r="AB726" s="87"/>
      <c r="AC726" s="87"/>
      <c r="AD726" s="87"/>
      <c r="AE726" s="87"/>
      <c r="AF726" s="87"/>
      <c r="AG726" s="93"/>
      <c r="AH726" s="87"/>
      <c r="AI726" s="87"/>
      <c r="AJ726" s="87"/>
      <c r="AK726" s="87"/>
      <c r="AL726" s="87"/>
      <c r="AM726" s="87"/>
      <c r="AN726" s="88"/>
      <c r="AO726" s="88"/>
      <c r="AP726" s="87"/>
      <c r="AQ726" s="88"/>
      <c r="AR726" s="87"/>
      <c r="AS726" s="87"/>
      <c r="AT726" s="87"/>
      <c r="AU726" s="87"/>
      <c r="AV726" s="87"/>
      <c r="AW726" s="87"/>
      <c r="AX726" s="87"/>
      <c r="AY726" s="87"/>
      <c r="AZ726" s="89"/>
      <c r="BA726" s="89"/>
      <c r="BB726" s="89"/>
      <c r="BC726" s="89"/>
      <c r="BD726" s="89"/>
      <c r="BE726" s="87"/>
      <c r="BF726" s="87"/>
      <c r="BG726" s="87"/>
      <c r="BH726" s="78"/>
      <c r="BI726" s="78"/>
      <c r="BJ726" s="78"/>
    </row>
    <row r="727" spans="1:62" s="80" customFormat="1" ht="15" customHeight="1" x14ac:dyDescent="0.25">
      <c r="A727" s="81"/>
      <c r="B727" s="161"/>
      <c r="C727" s="332"/>
      <c r="D727" s="329"/>
      <c r="E727" s="322"/>
      <c r="F727" s="322"/>
      <c r="G727" s="83"/>
      <c r="H727" s="83"/>
      <c r="I727" s="83"/>
      <c r="J727" s="83"/>
      <c r="K727" s="83"/>
      <c r="L727" s="83"/>
      <c r="M727" s="83"/>
      <c r="N727" s="83"/>
      <c r="O727" s="83"/>
      <c r="P727" s="83"/>
      <c r="Q727" s="83"/>
      <c r="R727" s="83"/>
      <c r="S727" s="83"/>
      <c r="T727" s="87"/>
      <c r="U727" s="87"/>
      <c r="V727" s="87"/>
      <c r="W727" s="87"/>
      <c r="X727" s="87"/>
      <c r="Y727" s="87"/>
      <c r="Z727" s="87"/>
      <c r="AA727" s="87"/>
      <c r="AB727" s="87"/>
      <c r="AC727" s="87"/>
      <c r="AD727" s="87"/>
      <c r="AE727" s="87"/>
      <c r="AF727" s="87"/>
      <c r="AG727" s="93"/>
      <c r="AH727" s="87"/>
      <c r="AI727" s="87"/>
      <c r="AJ727" s="87"/>
      <c r="AK727" s="87"/>
      <c r="AL727" s="87"/>
      <c r="AM727" s="87"/>
      <c r="AN727" s="88"/>
      <c r="AO727" s="88"/>
      <c r="AP727" s="87"/>
      <c r="AQ727" s="88"/>
      <c r="AR727" s="87"/>
      <c r="AS727" s="87"/>
      <c r="AT727" s="87"/>
      <c r="AU727" s="87"/>
      <c r="AV727" s="87"/>
      <c r="AW727" s="87"/>
      <c r="AX727" s="87"/>
      <c r="AY727" s="87"/>
      <c r="AZ727" s="89"/>
      <c r="BA727" s="89"/>
      <c r="BB727" s="89"/>
      <c r="BC727" s="89"/>
      <c r="BD727" s="89"/>
      <c r="BE727" s="87"/>
      <c r="BF727" s="87"/>
      <c r="BG727" s="87"/>
      <c r="BH727" s="78"/>
      <c r="BI727" s="78"/>
      <c r="BJ727" s="78"/>
    </row>
    <row r="728" spans="1:62" s="80" customFormat="1" ht="15" customHeight="1" x14ac:dyDescent="0.25">
      <c r="A728" s="81"/>
      <c r="B728" s="161"/>
      <c r="C728" s="332"/>
      <c r="D728" s="329"/>
      <c r="E728" s="322"/>
      <c r="F728" s="322"/>
      <c r="G728" s="83"/>
      <c r="H728" s="83"/>
      <c r="I728" s="83"/>
      <c r="J728" s="83"/>
      <c r="K728" s="83"/>
      <c r="L728" s="83"/>
      <c r="M728" s="83"/>
      <c r="N728" s="83"/>
      <c r="O728" s="83"/>
      <c r="P728" s="83"/>
      <c r="Q728" s="83"/>
      <c r="R728" s="83"/>
      <c r="S728" s="83"/>
      <c r="T728" s="87"/>
      <c r="U728" s="87"/>
      <c r="V728" s="87"/>
      <c r="W728" s="87"/>
      <c r="X728" s="87"/>
      <c r="Y728" s="87"/>
      <c r="Z728" s="87"/>
      <c r="AA728" s="87"/>
      <c r="AB728" s="87"/>
      <c r="AC728" s="87"/>
      <c r="AD728" s="87"/>
      <c r="AE728" s="87"/>
      <c r="AF728" s="87"/>
      <c r="AG728" s="93"/>
      <c r="AH728" s="87"/>
      <c r="AI728" s="87"/>
      <c r="AJ728" s="87"/>
      <c r="AK728" s="87"/>
      <c r="AL728" s="87"/>
      <c r="AM728" s="87"/>
      <c r="AN728" s="88"/>
      <c r="AO728" s="88"/>
      <c r="AP728" s="87"/>
      <c r="AQ728" s="88"/>
      <c r="AR728" s="87"/>
      <c r="AS728" s="87"/>
      <c r="AT728" s="87"/>
      <c r="AU728" s="87"/>
      <c r="AV728" s="87"/>
      <c r="AW728" s="87"/>
      <c r="AX728" s="87"/>
      <c r="AY728" s="87"/>
      <c r="AZ728" s="89"/>
      <c r="BA728" s="89"/>
      <c r="BB728" s="89"/>
      <c r="BC728" s="89"/>
      <c r="BD728" s="89"/>
      <c r="BE728" s="87"/>
      <c r="BF728" s="87"/>
      <c r="BG728" s="87"/>
      <c r="BH728" s="78"/>
      <c r="BI728" s="78"/>
      <c r="BJ728" s="78"/>
    </row>
    <row r="729" spans="1:62" s="80" customFormat="1" ht="15" customHeight="1" x14ac:dyDescent="0.25">
      <c r="A729" s="81"/>
      <c r="B729" s="161"/>
      <c r="C729" s="332"/>
      <c r="D729" s="329"/>
      <c r="E729" s="322"/>
      <c r="F729" s="322"/>
      <c r="G729" s="83"/>
      <c r="H729" s="83"/>
      <c r="I729" s="83"/>
      <c r="J729" s="83"/>
      <c r="K729" s="83"/>
      <c r="L729" s="83"/>
      <c r="M729" s="83"/>
      <c r="N729" s="83"/>
      <c r="O729" s="83"/>
      <c r="P729" s="83"/>
      <c r="Q729" s="83"/>
      <c r="R729" s="83"/>
      <c r="S729" s="83"/>
      <c r="T729" s="87"/>
      <c r="U729" s="87"/>
      <c r="V729" s="87"/>
      <c r="W729" s="87"/>
      <c r="X729" s="87"/>
      <c r="Y729" s="87"/>
      <c r="Z729" s="87"/>
      <c r="AA729" s="87"/>
      <c r="AB729" s="87"/>
      <c r="AC729" s="87"/>
      <c r="AD729" s="87"/>
      <c r="AE729" s="87"/>
      <c r="AF729" s="87"/>
      <c r="AG729" s="93"/>
      <c r="AH729" s="87"/>
      <c r="AI729" s="87"/>
      <c r="AJ729" s="87"/>
      <c r="AK729" s="87"/>
      <c r="AL729" s="87"/>
      <c r="AM729" s="87"/>
      <c r="AN729" s="88"/>
      <c r="AO729" s="88"/>
      <c r="AP729" s="87"/>
      <c r="AQ729" s="88"/>
      <c r="AR729" s="87"/>
      <c r="AS729" s="87"/>
      <c r="AT729" s="87"/>
      <c r="AU729" s="87"/>
      <c r="AV729" s="87"/>
      <c r="AW729" s="87"/>
      <c r="AX729" s="87"/>
      <c r="AY729" s="87"/>
      <c r="AZ729" s="89"/>
      <c r="BA729" s="89"/>
      <c r="BB729" s="89"/>
      <c r="BC729" s="89"/>
      <c r="BD729" s="89"/>
      <c r="BE729" s="87"/>
      <c r="BF729" s="87"/>
      <c r="BG729" s="87"/>
      <c r="BH729" s="78"/>
      <c r="BI729" s="78"/>
      <c r="BJ729" s="78"/>
    </row>
    <row r="730" spans="1:62" s="80" customFormat="1" ht="15" customHeight="1" x14ac:dyDescent="0.25">
      <c r="A730" s="81"/>
      <c r="B730" s="161"/>
      <c r="C730" s="332"/>
      <c r="D730" s="329"/>
      <c r="E730" s="322"/>
      <c r="F730" s="322"/>
      <c r="G730" s="83"/>
      <c r="H730" s="83"/>
      <c r="I730" s="83"/>
      <c r="J730" s="83"/>
      <c r="K730" s="83"/>
      <c r="L730" s="83"/>
      <c r="M730" s="83"/>
      <c r="N730" s="83"/>
      <c r="O730" s="83"/>
      <c r="P730" s="83"/>
      <c r="Q730" s="83"/>
      <c r="R730" s="83"/>
      <c r="S730" s="83"/>
      <c r="T730" s="87"/>
      <c r="U730" s="87"/>
      <c r="V730" s="87"/>
      <c r="W730" s="87"/>
      <c r="X730" s="87"/>
      <c r="Y730" s="87"/>
      <c r="Z730" s="87"/>
      <c r="AA730" s="87"/>
      <c r="AB730" s="87"/>
      <c r="AC730" s="87"/>
      <c r="AD730" s="87"/>
      <c r="AE730" s="87"/>
      <c r="AF730" s="87"/>
      <c r="AG730" s="93"/>
      <c r="AH730" s="87"/>
      <c r="AI730" s="87"/>
      <c r="AJ730" s="87"/>
      <c r="AK730" s="87"/>
      <c r="AL730" s="87"/>
      <c r="AM730" s="87"/>
      <c r="AN730" s="88"/>
      <c r="AO730" s="88"/>
      <c r="AP730" s="87"/>
      <c r="AQ730" s="88"/>
      <c r="AR730" s="87"/>
      <c r="AS730" s="87"/>
      <c r="AT730" s="87"/>
      <c r="AU730" s="87"/>
      <c r="AV730" s="87"/>
      <c r="AW730" s="87"/>
      <c r="AX730" s="87"/>
      <c r="AY730" s="87"/>
      <c r="AZ730" s="89"/>
      <c r="BA730" s="89"/>
      <c r="BB730" s="89"/>
      <c r="BC730" s="89"/>
      <c r="BD730" s="89"/>
      <c r="BE730" s="87"/>
      <c r="BF730" s="87"/>
      <c r="BG730" s="87"/>
      <c r="BH730" s="78"/>
      <c r="BI730" s="78"/>
      <c r="BJ730" s="78"/>
    </row>
    <row r="731" spans="1:62" s="80" customFormat="1" ht="15" customHeight="1" x14ac:dyDescent="0.25">
      <c r="A731" s="81"/>
      <c r="B731" s="161"/>
      <c r="C731" s="332"/>
      <c r="D731" s="329"/>
      <c r="E731" s="322"/>
      <c r="F731" s="322"/>
      <c r="G731" s="83"/>
      <c r="H731" s="83"/>
      <c r="I731" s="83"/>
      <c r="J731" s="83"/>
      <c r="K731" s="83"/>
      <c r="L731" s="83"/>
      <c r="M731" s="83"/>
      <c r="N731" s="83"/>
      <c r="O731" s="83"/>
      <c r="P731" s="83"/>
      <c r="Q731" s="83"/>
      <c r="R731" s="83"/>
      <c r="S731" s="83"/>
      <c r="T731" s="87"/>
      <c r="U731" s="87"/>
      <c r="V731" s="87"/>
      <c r="W731" s="87"/>
      <c r="X731" s="87"/>
      <c r="Y731" s="87"/>
      <c r="Z731" s="87"/>
      <c r="AA731" s="87"/>
      <c r="AB731" s="87"/>
      <c r="AC731" s="87"/>
      <c r="AD731" s="87"/>
      <c r="AE731" s="87"/>
      <c r="AF731" s="87"/>
      <c r="AG731" s="93"/>
      <c r="AH731" s="87"/>
      <c r="AI731" s="87"/>
      <c r="AJ731" s="87"/>
      <c r="AK731" s="87"/>
      <c r="AL731" s="87"/>
      <c r="AM731" s="87"/>
      <c r="AN731" s="88"/>
      <c r="AO731" s="88"/>
      <c r="AP731" s="87"/>
      <c r="AQ731" s="88"/>
      <c r="AR731" s="87"/>
      <c r="AS731" s="87"/>
      <c r="AT731" s="87"/>
      <c r="AU731" s="87"/>
      <c r="AV731" s="87"/>
      <c r="AW731" s="87"/>
      <c r="AX731" s="87"/>
      <c r="AY731" s="87"/>
      <c r="AZ731" s="89"/>
      <c r="BA731" s="89"/>
      <c r="BB731" s="89"/>
      <c r="BC731" s="89"/>
      <c r="BD731" s="89"/>
      <c r="BE731" s="87"/>
      <c r="BF731" s="87"/>
      <c r="BG731" s="87"/>
      <c r="BH731" s="78"/>
      <c r="BI731" s="78"/>
      <c r="BJ731" s="78"/>
    </row>
    <row r="732" spans="1:62" s="80" customFormat="1" ht="15" customHeight="1" x14ac:dyDescent="0.25">
      <c r="A732" s="81"/>
      <c r="B732" s="161"/>
      <c r="C732" s="332"/>
      <c r="D732" s="329"/>
      <c r="E732" s="322"/>
      <c r="F732" s="322"/>
      <c r="G732" s="83"/>
      <c r="H732" s="83"/>
      <c r="I732" s="83"/>
      <c r="J732" s="83"/>
      <c r="K732" s="83"/>
      <c r="L732" s="83"/>
      <c r="M732" s="83"/>
      <c r="N732" s="83"/>
      <c r="O732" s="83"/>
      <c r="P732" s="83"/>
      <c r="Q732" s="83"/>
      <c r="R732" s="83"/>
      <c r="S732" s="83"/>
      <c r="T732" s="87"/>
      <c r="U732" s="87"/>
      <c r="V732" s="87"/>
      <c r="W732" s="87"/>
      <c r="X732" s="87"/>
      <c r="Y732" s="87"/>
      <c r="Z732" s="87"/>
      <c r="AA732" s="87"/>
      <c r="AB732" s="87"/>
      <c r="AC732" s="87"/>
      <c r="AD732" s="87"/>
      <c r="AE732" s="87"/>
      <c r="AF732" s="87"/>
      <c r="AG732" s="93"/>
      <c r="AH732" s="87"/>
      <c r="AI732" s="87"/>
      <c r="AJ732" s="87"/>
      <c r="AK732" s="87"/>
      <c r="AL732" s="87"/>
      <c r="AM732" s="87"/>
      <c r="AN732" s="88"/>
      <c r="AO732" s="88"/>
      <c r="AP732" s="87"/>
      <c r="AQ732" s="88"/>
      <c r="AR732" s="87"/>
      <c r="AS732" s="87"/>
      <c r="AT732" s="87"/>
      <c r="AU732" s="87"/>
      <c r="AV732" s="87"/>
      <c r="AW732" s="87"/>
      <c r="AX732" s="87"/>
      <c r="AY732" s="87"/>
      <c r="AZ732" s="89"/>
      <c r="BA732" s="89"/>
      <c r="BB732" s="89"/>
      <c r="BC732" s="89"/>
      <c r="BD732" s="89"/>
      <c r="BE732" s="87"/>
      <c r="BF732" s="87"/>
      <c r="BG732" s="87"/>
      <c r="BH732" s="78"/>
      <c r="BI732" s="78"/>
      <c r="BJ732" s="78"/>
    </row>
    <row r="733" spans="1:62" s="80" customFormat="1" ht="15" customHeight="1" x14ac:dyDescent="0.25">
      <c r="A733" s="81"/>
      <c r="B733" s="161"/>
      <c r="C733" s="332"/>
      <c r="D733" s="329"/>
      <c r="E733" s="322"/>
      <c r="F733" s="322"/>
      <c r="G733" s="83"/>
      <c r="H733" s="83"/>
      <c r="I733" s="83"/>
      <c r="J733" s="83"/>
      <c r="K733" s="83"/>
      <c r="L733" s="83"/>
      <c r="M733" s="83"/>
      <c r="N733" s="83"/>
      <c r="O733" s="83"/>
      <c r="P733" s="83"/>
      <c r="Q733" s="83"/>
      <c r="R733" s="83"/>
      <c r="S733" s="83"/>
      <c r="T733" s="87"/>
      <c r="U733" s="87"/>
      <c r="V733" s="87"/>
      <c r="W733" s="87"/>
      <c r="X733" s="87"/>
      <c r="Y733" s="87"/>
      <c r="Z733" s="87"/>
      <c r="AA733" s="87"/>
      <c r="AB733" s="87"/>
      <c r="AC733" s="87"/>
      <c r="AD733" s="87"/>
      <c r="AE733" s="87"/>
      <c r="AF733" s="87"/>
      <c r="AG733" s="93"/>
      <c r="AH733" s="87"/>
      <c r="AI733" s="87"/>
      <c r="AJ733" s="87"/>
      <c r="AK733" s="87"/>
      <c r="AL733" s="87"/>
      <c r="AM733" s="87"/>
      <c r="AN733" s="88"/>
      <c r="AO733" s="88"/>
      <c r="AP733" s="87"/>
      <c r="AQ733" s="88"/>
      <c r="AR733" s="87"/>
      <c r="AS733" s="87"/>
      <c r="AT733" s="87"/>
      <c r="AU733" s="87"/>
      <c r="AV733" s="87"/>
      <c r="AW733" s="87"/>
      <c r="AX733" s="87"/>
      <c r="AY733" s="87"/>
      <c r="AZ733" s="89"/>
      <c r="BA733" s="89"/>
      <c r="BB733" s="89"/>
      <c r="BC733" s="89"/>
      <c r="BD733" s="89"/>
      <c r="BE733" s="87"/>
      <c r="BF733" s="87"/>
      <c r="BG733" s="87"/>
      <c r="BH733" s="78"/>
      <c r="BI733" s="78"/>
      <c r="BJ733" s="78"/>
    </row>
    <row r="734" spans="1:62" s="80" customFormat="1" ht="15" customHeight="1" x14ac:dyDescent="0.25">
      <c r="A734" s="81"/>
      <c r="B734" s="161"/>
      <c r="C734" s="332"/>
      <c r="D734" s="329"/>
      <c r="E734" s="322"/>
      <c r="F734" s="322"/>
      <c r="G734" s="83"/>
      <c r="H734" s="83"/>
      <c r="I734" s="83"/>
      <c r="J734" s="83"/>
      <c r="K734" s="83"/>
      <c r="L734" s="83"/>
      <c r="M734" s="83"/>
      <c r="N734" s="83"/>
      <c r="O734" s="83"/>
      <c r="P734" s="83"/>
      <c r="Q734" s="83"/>
      <c r="R734" s="83"/>
      <c r="S734" s="83"/>
      <c r="T734" s="87"/>
      <c r="U734" s="87"/>
      <c r="V734" s="87"/>
      <c r="W734" s="87"/>
      <c r="X734" s="87"/>
      <c r="Y734" s="87"/>
      <c r="Z734" s="87"/>
      <c r="AA734" s="87"/>
      <c r="AB734" s="87"/>
      <c r="AC734" s="87"/>
      <c r="AD734" s="87"/>
      <c r="AE734" s="87"/>
      <c r="AF734" s="87"/>
      <c r="AG734" s="93"/>
      <c r="AH734" s="87"/>
      <c r="AI734" s="87"/>
      <c r="AJ734" s="87"/>
      <c r="AK734" s="87"/>
      <c r="AL734" s="87"/>
      <c r="AM734" s="87"/>
      <c r="AN734" s="88"/>
      <c r="AO734" s="88"/>
      <c r="AP734" s="87"/>
      <c r="AQ734" s="88"/>
      <c r="AR734" s="87"/>
      <c r="AS734" s="87"/>
      <c r="AT734" s="87"/>
      <c r="AU734" s="87"/>
      <c r="AV734" s="87"/>
      <c r="AW734" s="87"/>
      <c r="AX734" s="87"/>
      <c r="AY734" s="87"/>
      <c r="AZ734" s="89"/>
      <c r="BA734" s="89"/>
      <c r="BB734" s="89"/>
      <c r="BC734" s="89"/>
      <c r="BD734" s="89"/>
      <c r="BE734" s="87"/>
      <c r="BF734" s="87"/>
      <c r="BG734" s="87"/>
      <c r="BH734" s="78"/>
      <c r="BI734" s="78"/>
      <c r="BJ734" s="78"/>
    </row>
    <row r="735" spans="1:62" s="80" customFormat="1" ht="15" customHeight="1" x14ac:dyDescent="0.25">
      <c r="A735" s="81"/>
      <c r="B735" s="161"/>
      <c r="C735" s="332"/>
      <c r="D735" s="329"/>
      <c r="E735" s="322"/>
      <c r="F735" s="322"/>
      <c r="G735" s="83"/>
      <c r="H735" s="83"/>
      <c r="I735" s="83"/>
      <c r="J735" s="83"/>
      <c r="K735" s="83"/>
      <c r="L735" s="83"/>
      <c r="M735" s="83"/>
      <c r="N735" s="83"/>
      <c r="O735" s="83"/>
      <c r="P735" s="83"/>
      <c r="Q735" s="83"/>
      <c r="R735" s="83"/>
      <c r="S735" s="83"/>
      <c r="T735" s="87"/>
      <c r="U735" s="87"/>
      <c r="V735" s="87"/>
      <c r="W735" s="87"/>
      <c r="X735" s="87"/>
      <c r="Y735" s="87"/>
      <c r="Z735" s="87"/>
      <c r="AA735" s="87"/>
      <c r="AB735" s="87"/>
      <c r="AC735" s="87"/>
      <c r="AD735" s="87"/>
      <c r="AE735" s="87"/>
      <c r="AF735" s="87"/>
      <c r="AG735" s="93"/>
      <c r="AH735" s="87"/>
      <c r="AI735" s="87"/>
      <c r="AJ735" s="87"/>
      <c r="AK735" s="87"/>
      <c r="AL735" s="87"/>
      <c r="AM735" s="87"/>
      <c r="AN735" s="88"/>
      <c r="AO735" s="88"/>
      <c r="AP735" s="87"/>
      <c r="AQ735" s="88"/>
      <c r="AR735" s="87"/>
      <c r="AS735" s="87"/>
      <c r="AT735" s="87"/>
      <c r="AU735" s="87"/>
      <c r="AV735" s="87"/>
      <c r="AW735" s="87"/>
      <c r="AX735" s="87"/>
      <c r="AY735" s="87"/>
      <c r="AZ735" s="89"/>
      <c r="BA735" s="89"/>
      <c r="BB735" s="89"/>
      <c r="BC735" s="89"/>
      <c r="BD735" s="89"/>
      <c r="BE735" s="87"/>
      <c r="BF735" s="87"/>
      <c r="BG735" s="87"/>
      <c r="BH735" s="78"/>
      <c r="BI735" s="78"/>
      <c r="BJ735" s="78"/>
    </row>
    <row r="736" spans="1:62" s="80" customFormat="1" ht="15" customHeight="1" x14ac:dyDescent="0.25">
      <c r="A736" s="81"/>
      <c r="B736" s="161"/>
      <c r="C736" s="332"/>
      <c r="D736" s="329"/>
      <c r="E736" s="322"/>
      <c r="F736" s="322"/>
      <c r="G736" s="83"/>
      <c r="H736" s="83"/>
      <c r="I736" s="83"/>
      <c r="J736" s="83"/>
      <c r="K736" s="83"/>
      <c r="L736" s="83"/>
      <c r="M736" s="83"/>
      <c r="N736" s="83"/>
      <c r="O736" s="83"/>
      <c r="P736" s="83"/>
      <c r="Q736" s="83"/>
      <c r="R736" s="83"/>
      <c r="S736" s="83"/>
      <c r="T736" s="87"/>
      <c r="U736" s="87"/>
      <c r="V736" s="87"/>
      <c r="W736" s="87"/>
      <c r="X736" s="87"/>
      <c r="Y736" s="87"/>
      <c r="Z736" s="87"/>
      <c r="AA736" s="87"/>
      <c r="AB736" s="87"/>
      <c r="AC736" s="87"/>
      <c r="AD736" s="87"/>
      <c r="AE736" s="87"/>
      <c r="AF736" s="87"/>
      <c r="AG736" s="93"/>
      <c r="AH736" s="87"/>
      <c r="AI736" s="87"/>
      <c r="AJ736" s="87"/>
      <c r="AK736" s="87"/>
      <c r="AL736" s="87"/>
      <c r="AM736" s="87"/>
      <c r="AN736" s="88"/>
      <c r="AO736" s="88"/>
      <c r="AP736" s="87"/>
      <c r="AQ736" s="88"/>
      <c r="AR736" s="87"/>
      <c r="AS736" s="87"/>
      <c r="AT736" s="87"/>
      <c r="AU736" s="87"/>
      <c r="AV736" s="87"/>
      <c r="AW736" s="87"/>
      <c r="AX736" s="87"/>
      <c r="AY736" s="87"/>
      <c r="AZ736" s="89"/>
      <c r="BA736" s="89"/>
      <c r="BB736" s="89"/>
      <c r="BC736" s="89"/>
      <c r="BD736" s="89"/>
      <c r="BE736" s="87"/>
      <c r="BF736" s="87"/>
      <c r="BG736" s="87"/>
      <c r="BH736" s="78"/>
      <c r="BI736" s="78"/>
      <c r="BJ736" s="78"/>
    </row>
    <row r="737" spans="1:62" s="80" customFormat="1" ht="15" customHeight="1" x14ac:dyDescent="0.25">
      <c r="A737" s="81"/>
      <c r="B737" s="161"/>
      <c r="C737" s="332"/>
      <c r="D737" s="329"/>
      <c r="E737" s="322"/>
      <c r="F737" s="322"/>
      <c r="G737" s="83"/>
      <c r="H737" s="83"/>
      <c r="I737" s="83"/>
      <c r="J737" s="83"/>
      <c r="K737" s="83"/>
      <c r="L737" s="83"/>
      <c r="M737" s="83"/>
      <c r="N737" s="83"/>
      <c r="O737" s="83"/>
      <c r="P737" s="83"/>
      <c r="Q737" s="83"/>
      <c r="R737" s="83"/>
      <c r="S737" s="83"/>
      <c r="T737" s="87"/>
      <c r="U737" s="87"/>
      <c r="V737" s="87"/>
      <c r="W737" s="87"/>
      <c r="X737" s="87"/>
      <c r="Y737" s="87"/>
      <c r="Z737" s="87"/>
      <c r="AA737" s="87"/>
      <c r="AB737" s="87"/>
      <c r="AC737" s="87"/>
      <c r="AD737" s="87"/>
      <c r="AE737" s="87"/>
      <c r="AF737" s="87"/>
      <c r="AG737" s="93"/>
      <c r="AH737" s="87"/>
      <c r="AI737" s="87"/>
      <c r="AJ737" s="87"/>
      <c r="AK737" s="87"/>
      <c r="AL737" s="87"/>
      <c r="AM737" s="87"/>
      <c r="AN737" s="88"/>
      <c r="AO737" s="88"/>
      <c r="AP737" s="87"/>
      <c r="AQ737" s="88"/>
      <c r="AR737" s="87"/>
      <c r="AS737" s="87"/>
      <c r="AT737" s="87"/>
      <c r="AU737" s="87"/>
      <c r="AV737" s="87"/>
      <c r="AW737" s="87"/>
      <c r="AX737" s="87"/>
      <c r="AY737" s="87"/>
      <c r="AZ737" s="89"/>
      <c r="BA737" s="89"/>
      <c r="BB737" s="89"/>
      <c r="BC737" s="89"/>
      <c r="BD737" s="89"/>
      <c r="BE737" s="87"/>
      <c r="BF737" s="87"/>
      <c r="BG737" s="87"/>
      <c r="BH737" s="78"/>
      <c r="BI737" s="78"/>
      <c r="BJ737" s="78"/>
    </row>
    <row r="738" spans="1:62" s="80" customFormat="1" ht="15" customHeight="1" x14ac:dyDescent="0.25">
      <c r="A738" s="81"/>
      <c r="B738" s="161"/>
      <c r="C738" s="332"/>
      <c r="D738" s="329"/>
      <c r="E738" s="322"/>
      <c r="F738" s="322"/>
      <c r="G738" s="83"/>
      <c r="H738" s="83"/>
      <c r="I738" s="83"/>
      <c r="J738" s="83"/>
      <c r="K738" s="83"/>
      <c r="L738" s="83"/>
      <c r="M738" s="83"/>
      <c r="N738" s="83"/>
      <c r="O738" s="83"/>
      <c r="P738" s="83"/>
      <c r="Q738" s="83"/>
      <c r="R738" s="83"/>
      <c r="S738" s="83"/>
      <c r="T738" s="87"/>
      <c r="U738" s="87"/>
      <c r="V738" s="87"/>
      <c r="W738" s="87"/>
      <c r="X738" s="87"/>
      <c r="Y738" s="87"/>
      <c r="Z738" s="87"/>
      <c r="AA738" s="87"/>
      <c r="AB738" s="87"/>
      <c r="AC738" s="87"/>
      <c r="AD738" s="87"/>
      <c r="AE738" s="87"/>
      <c r="AF738" s="87"/>
      <c r="AG738" s="93"/>
      <c r="AH738" s="87"/>
      <c r="AI738" s="87"/>
      <c r="AJ738" s="87"/>
      <c r="AK738" s="87"/>
      <c r="AL738" s="87"/>
      <c r="AM738" s="87"/>
      <c r="AN738" s="88"/>
      <c r="AO738" s="88"/>
      <c r="AP738" s="87"/>
      <c r="AQ738" s="88"/>
      <c r="AR738" s="87"/>
      <c r="AS738" s="87"/>
      <c r="AT738" s="87"/>
      <c r="AU738" s="87"/>
      <c r="AV738" s="87"/>
      <c r="AW738" s="87"/>
      <c r="AX738" s="87"/>
      <c r="AY738" s="87"/>
      <c r="AZ738" s="89"/>
      <c r="BA738" s="89"/>
      <c r="BB738" s="89"/>
      <c r="BC738" s="89"/>
      <c r="BD738" s="89"/>
      <c r="BE738" s="87"/>
      <c r="BF738" s="87"/>
      <c r="BG738" s="87"/>
      <c r="BH738" s="78"/>
      <c r="BI738" s="78"/>
      <c r="BJ738" s="78"/>
    </row>
    <row r="739" spans="1:62" s="80" customFormat="1" ht="15" customHeight="1" x14ac:dyDescent="0.25">
      <c r="A739" s="81"/>
      <c r="B739" s="161"/>
      <c r="C739" s="332"/>
      <c r="D739" s="329"/>
      <c r="E739" s="322"/>
      <c r="F739" s="322"/>
      <c r="G739" s="83"/>
      <c r="H739" s="83"/>
      <c r="I739" s="83"/>
      <c r="J739" s="83"/>
      <c r="K739" s="83"/>
      <c r="L739" s="83"/>
      <c r="M739" s="83"/>
      <c r="N739" s="83"/>
      <c r="O739" s="83"/>
      <c r="P739" s="83"/>
      <c r="Q739" s="83"/>
      <c r="R739" s="83"/>
      <c r="S739" s="83"/>
      <c r="T739" s="87"/>
      <c r="U739" s="87"/>
      <c r="V739" s="87"/>
      <c r="W739" s="87"/>
      <c r="X739" s="87"/>
      <c r="Y739" s="87"/>
      <c r="Z739" s="87"/>
      <c r="AA739" s="87"/>
      <c r="AB739" s="87"/>
      <c r="AC739" s="87"/>
      <c r="AD739" s="87"/>
      <c r="AE739" s="87"/>
      <c r="AF739" s="87"/>
      <c r="AG739" s="93"/>
      <c r="AH739" s="87"/>
      <c r="AI739" s="87"/>
      <c r="AJ739" s="87"/>
      <c r="AK739" s="87"/>
      <c r="AL739" s="87"/>
      <c r="AM739" s="87"/>
      <c r="AN739" s="88"/>
      <c r="AO739" s="88"/>
      <c r="AP739" s="87"/>
      <c r="AQ739" s="88"/>
      <c r="AR739" s="87"/>
      <c r="AS739" s="87"/>
      <c r="AT739" s="87"/>
      <c r="AU739" s="87"/>
      <c r="AV739" s="87"/>
      <c r="AW739" s="87"/>
      <c r="AX739" s="87"/>
      <c r="AY739" s="87"/>
      <c r="AZ739" s="89"/>
      <c r="BA739" s="89"/>
      <c r="BB739" s="89"/>
      <c r="BC739" s="89"/>
      <c r="BD739" s="89"/>
      <c r="BE739" s="87"/>
      <c r="BF739" s="87"/>
      <c r="BG739" s="87"/>
      <c r="BH739" s="78"/>
      <c r="BI739" s="78"/>
      <c r="BJ739" s="78"/>
    </row>
    <row r="740" spans="1:62" s="80" customFormat="1" ht="15" customHeight="1" x14ac:dyDescent="0.25">
      <c r="A740" s="81"/>
      <c r="B740" s="161"/>
      <c r="C740" s="332"/>
      <c r="D740" s="329"/>
      <c r="E740" s="322"/>
      <c r="F740" s="322"/>
      <c r="G740" s="83"/>
      <c r="H740" s="83"/>
      <c r="I740" s="83"/>
      <c r="J740" s="83"/>
      <c r="K740" s="83"/>
      <c r="L740" s="83"/>
      <c r="M740" s="83"/>
      <c r="N740" s="83"/>
      <c r="O740" s="83"/>
      <c r="P740" s="83"/>
      <c r="Q740" s="83"/>
      <c r="R740" s="83"/>
      <c r="S740" s="83"/>
      <c r="T740" s="87"/>
      <c r="U740" s="87"/>
      <c r="V740" s="87"/>
      <c r="W740" s="87"/>
      <c r="X740" s="87"/>
      <c r="Y740" s="87"/>
      <c r="Z740" s="87"/>
      <c r="AA740" s="87"/>
      <c r="AB740" s="87"/>
      <c r="AC740" s="87"/>
      <c r="AD740" s="87"/>
      <c r="AE740" s="87"/>
      <c r="AF740" s="87"/>
      <c r="AG740" s="93"/>
      <c r="AH740" s="87"/>
      <c r="AI740" s="87"/>
      <c r="AJ740" s="87"/>
      <c r="AK740" s="87"/>
      <c r="AL740" s="87"/>
      <c r="AM740" s="87"/>
      <c r="AN740" s="88"/>
      <c r="AO740" s="88"/>
      <c r="AP740" s="87"/>
      <c r="AQ740" s="88"/>
      <c r="AR740" s="87"/>
      <c r="AS740" s="87"/>
      <c r="AT740" s="87"/>
      <c r="AU740" s="87"/>
      <c r="AV740" s="87"/>
      <c r="AW740" s="87"/>
      <c r="AX740" s="87"/>
      <c r="AY740" s="87"/>
      <c r="AZ740" s="89"/>
      <c r="BA740" s="89"/>
      <c r="BB740" s="89"/>
      <c r="BC740" s="89"/>
      <c r="BD740" s="89"/>
      <c r="BE740" s="87"/>
      <c r="BF740" s="87"/>
      <c r="BG740" s="87"/>
      <c r="BH740" s="78"/>
      <c r="BI740" s="78"/>
      <c r="BJ740" s="78"/>
    </row>
    <row r="741" spans="1:62" s="80" customFormat="1" ht="15" customHeight="1" x14ac:dyDescent="0.25">
      <c r="A741" s="81"/>
      <c r="B741" s="161"/>
      <c r="C741" s="332"/>
      <c r="D741" s="329"/>
      <c r="E741" s="322"/>
      <c r="F741" s="322"/>
      <c r="G741" s="83"/>
      <c r="H741" s="83"/>
      <c r="I741" s="83"/>
      <c r="J741" s="83"/>
      <c r="K741" s="83"/>
      <c r="L741" s="83"/>
      <c r="M741" s="83"/>
      <c r="N741" s="83"/>
      <c r="O741" s="83"/>
      <c r="P741" s="83"/>
      <c r="Q741" s="83"/>
      <c r="R741" s="83"/>
      <c r="S741" s="83"/>
      <c r="T741" s="87"/>
      <c r="U741" s="87"/>
      <c r="V741" s="87"/>
      <c r="W741" s="87"/>
      <c r="X741" s="87"/>
      <c r="Y741" s="87"/>
      <c r="Z741" s="87"/>
      <c r="AA741" s="87"/>
      <c r="AB741" s="87"/>
      <c r="AC741" s="87"/>
      <c r="AD741" s="87"/>
      <c r="AE741" s="87"/>
      <c r="AF741" s="87"/>
      <c r="AG741" s="93"/>
      <c r="AH741" s="87"/>
      <c r="AI741" s="87"/>
      <c r="AJ741" s="87"/>
      <c r="AK741" s="87"/>
      <c r="AL741" s="87"/>
      <c r="AM741" s="87"/>
      <c r="AN741" s="88"/>
      <c r="AO741" s="88"/>
      <c r="AP741" s="87"/>
      <c r="AQ741" s="88"/>
      <c r="AR741" s="87"/>
      <c r="AS741" s="87"/>
      <c r="AT741" s="87"/>
      <c r="AU741" s="87"/>
      <c r="AV741" s="87"/>
      <c r="AW741" s="87"/>
      <c r="AX741" s="87"/>
      <c r="AY741" s="87"/>
      <c r="AZ741" s="89"/>
      <c r="BA741" s="89"/>
      <c r="BB741" s="89"/>
      <c r="BC741" s="89"/>
      <c r="BD741" s="89"/>
      <c r="BE741" s="87"/>
      <c r="BF741" s="87"/>
      <c r="BG741" s="87"/>
      <c r="BH741" s="78"/>
      <c r="BI741" s="78"/>
      <c r="BJ741" s="78"/>
    </row>
    <row r="742" spans="1:62" s="80" customFormat="1" ht="15" customHeight="1" x14ac:dyDescent="0.25">
      <c r="A742" s="81"/>
      <c r="B742" s="161"/>
      <c r="C742" s="332"/>
      <c r="D742" s="329"/>
      <c r="E742" s="322"/>
      <c r="F742" s="322"/>
      <c r="G742" s="83"/>
      <c r="H742" s="83"/>
      <c r="I742" s="83"/>
      <c r="J742" s="83"/>
      <c r="K742" s="83"/>
      <c r="L742" s="83"/>
      <c r="M742" s="83"/>
      <c r="N742" s="83"/>
      <c r="O742" s="83"/>
      <c r="P742" s="83"/>
      <c r="Q742" s="83"/>
      <c r="R742" s="83"/>
      <c r="S742" s="83"/>
      <c r="T742" s="87"/>
      <c r="U742" s="87"/>
      <c r="V742" s="87"/>
      <c r="W742" s="87"/>
      <c r="X742" s="87"/>
      <c r="Y742" s="87"/>
      <c r="Z742" s="87"/>
      <c r="AA742" s="87"/>
      <c r="AB742" s="87"/>
      <c r="AC742" s="87"/>
      <c r="AD742" s="87"/>
      <c r="AE742" s="87"/>
      <c r="AF742" s="87"/>
      <c r="AG742" s="93"/>
      <c r="AH742" s="87"/>
      <c r="AI742" s="87"/>
      <c r="AJ742" s="87"/>
      <c r="AK742" s="87"/>
      <c r="AL742" s="87"/>
      <c r="AM742" s="87"/>
      <c r="AN742" s="88"/>
      <c r="AO742" s="88"/>
      <c r="AP742" s="87"/>
      <c r="AQ742" s="88"/>
      <c r="AR742" s="87"/>
      <c r="AS742" s="87"/>
      <c r="AT742" s="87"/>
      <c r="AU742" s="87"/>
      <c r="AV742" s="87"/>
      <c r="AW742" s="87"/>
      <c r="AX742" s="87"/>
      <c r="AY742" s="87"/>
      <c r="AZ742" s="89"/>
      <c r="BA742" s="89"/>
      <c r="BB742" s="89"/>
      <c r="BC742" s="89"/>
      <c r="BD742" s="89"/>
      <c r="BE742" s="87"/>
      <c r="BF742" s="87"/>
      <c r="BG742" s="87"/>
      <c r="BH742" s="78"/>
      <c r="BI742" s="78"/>
      <c r="BJ742" s="78"/>
    </row>
    <row r="743" spans="1:62" s="80" customFormat="1" ht="15" customHeight="1" x14ac:dyDescent="0.25">
      <c r="A743" s="81"/>
      <c r="B743" s="161"/>
      <c r="C743" s="332"/>
      <c r="D743" s="329"/>
      <c r="E743" s="322"/>
      <c r="F743" s="322"/>
      <c r="G743" s="83"/>
      <c r="H743" s="83"/>
      <c r="I743" s="83"/>
      <c r="J743" s="83"/>
      <c r="K743" s="83"/>
      <c r="L743" s="83"/>
      <c r="M743" s="83"/>
      <c r="N743" s="83"/>
      <c r="O743" s="83"/>
      <c r="P743" s="83"/>
      <c r="Q743" s="83"/>
      <c r="R743" s="83"/>
      <c r="S743" s="83"/>
      <c r="T743" s="87"/>
      <c r="U743" s="87"/>
      <c r="V743" s="87"/>
      <c r="W743" s="87"/>
      <c r="X743" s="87"/>
      <c r="Y743" s="87"/>
      <c r="Z743" s="87"/>
      <c r="AA743" s="87"/>
      <c r="AB743" s="87"/>
      <c r="AC743" s="87"/>
      <c r="AD743" s="87"/>
      <c r="AE743" s="87"/>
      <c r="AF743" s="87"/>
      <c r="AG743" s="93"/>
      <c r="AH743" s="87"/>
      <c r="AI743" s="87"/>
      <c r="AJ743" s="87"/>
      <c r="AK743" s="87"/>
      <c r="AL743" s="87"/>
      <c r="AM743" s="87"/>
      <c r="AN743" s="88"/>
      <c r="AO743" s="88"/>
      <c r="AP743" s="87"/>
      <c r="AQ743" s="88"/>
      <c r="AR743" s="87"/>
      <c r="AS743" s="87"/>
      <c r="AT743" s="87"/>
      <c r="AU743" s="87"/>
      <c r="AV743" s="87"/>
      <c r="AW743" s="87"/>
      <c r="AX743" s="87"/>
      <c r="AY743" s="87"/>
      <c r="AZ743" s="89"/>
      <c r="BA743" s="89"/>
      <c r="BB743" s="89"/>
      <c r="BC743" s="89"/>
      <c r="BD743" s="89"/>
      <c r="BE743" s="87"/>
      <c r="BF743" s="87"/>
      <c r="BG743" s="87"/>
      <c r="BH743" s="78"/>
      <c r="BI743" s="78"/>
      <c r="BJ743" s="78"/>
    </row>
    <row r="744" spans="1:62" s="80" customFormat="1" ht="15" customHeight="1" x14ac:dyDescent="0.25">
      <c r="A744" s="81"/>
      <c r="B744" s="161"/>
      <c r="C744" s="332"/>
      <c r="D744" s="329"/>
      <c r="E744" s="322"/>
      <c r="F744" s="322"/>
      <c r="G744" s="83"/>
      <c r="H744" s="83"/>
      <c r="I744" s="83"/>
      <c r="J744" s="83"/>
      <c r="K744" s="83"/>
      <c r="L744" s="83"/>
      <c r="M744" s="83"/>
      <c r="N744" s="83"/>
      <c r="O744" s="83"/>
      <c r="P744" s="83"/>
      <c r="Q744" s="83"/>
      <c r="R744" s="83"/>
      <c r="S744" s="83"/>
      <c r="T744" s="87"/>
      <c r="U744" s="87"/>
      <c r="V744" s="87"/>
      <c r="W744" s="87"/>
      <c r="X744" s="87"/>
      <c r="Y744" s="87"/>
      <c r="Z744" s="87"/>
      <c r="AA744" s="87"/>
      <c r="AB744" s="87"/>
      <c r="AC744" s="87"/>
      <c r="AD744" s="87"/>
      <c r="AE744" s="87"/>
      <c r="AF744" s="87"/>
      <c r="AG744" s="93"/>
      <c r="AH744" s="87"/>
      <c r="AI744" s="87"/>
      <c r="AJ744" s="87"/>
      <c r="AK744" s="87"/>
      <c r="AL744" s="87"/>
      <c r="AM744" s="87"/>
      <c r="AN744" s="88"/>
      <c r="AO744" s="88"/>
      <c r="AP744" s="87"/>
      <c r="AQ744" s="88"/>
      <c r="AR744" s="87"/>
      <c r="AS744" s="87"/>
      <c r="AT744" s="87"/>
      <c r="AU744" s="87"/>
      <c r="AV744" s="87"/>
      <c r="AW744" s="87"/>
      <c r="AX744" s="87"/>
      <c r="AY744" s="87"/>
      <c r="AZ744" s="89"/>
      <c r="BA744" s="89"/>
      <c r="BB744" s="89"/>
      <c r="BC744" s="89"/>
      <c r="BD744" s="89"/>
      <c r="BE744" s="87"/>
      <c r="BF744" s="87"/>
      <c r="BG744" s="87"/>
      <c r="BH744" s="78"/>
      <c r="BI744" s="78"/>
      <c r="BJ744" s="78"/>
    </row>
    <row r="745" spans="1:62" s="80" customFormat="1" ht="15" customHeight="1" x14ac:dyDescent="0.25">
      <c r="A745" s="81"/>
      <c r="B745" s="161"/>
      <c r="C745" s="332"/>
      <c r="D745" s="329"/>
      <c r="E745" s="322"/>
      <c r="F745" s="322"/>
      <c r="G745" s="83"/>
      <c r="H745" s="83"/>
      <c r="I745" s="83"/>
      <c r="J745" s="83"/>
      <c r="K745" s="83"/>
      <c r="L745" s="83"/>
      <c r="M745" s="83"/>
      <c r="N745" s="83"/>
      <c r="O745" s="83"/>
      <c r="P745" s="83"/>
      <c r="Q745" s="83"/>
      <c r="R745" s="83"/>
      <c r="S745" s="83"/>
      <c r="T745" s="87"/>
      <c r="U745" s="87"/>
      <c r="V745" s="87"/>
      <c r="W745" s="87"/>
      <c r="X745" s="87"/>
      <c r="Y745" s="87"/>
      <c r="Z745" s="87"/>
      <c r="AA745" s="87"/>
      <c r="AB745" s="87"/>
      <c r="AC745" s="87"/>
      <c r="AD745" s="87"/>
      <c r="AE745" s="87"/>
      <c r="AF745" s="87"/>
      <c r="AG745" s="93"/>
      <c r="AH745" s="87"/>
      <c r="AI745" s="87"/>
      <c r="AJ745" s="87"/>
      <c r="AK745" s="87"/>
      <c r="AL745" s="87"/>
      <c r="AM745" s="87"/>
      <c r="AN745" s="88"/>
      <c r="AO745" s="88"/>
      <c r="AP745" s="87"/>
      <c r="AQ745" s="88"/>
      <c r="AR745" s="87"/>
      <c r="AS745" s="87"/>
      <c r="AT745" s="87"/>
      <c r="AU745" s="87"/>
      <c r="AV745" s="87"/>
      <c r="AW745" s="87"/>
      <c r="AX745" s="87"/>
      <c r="AY745" s="87"/>
      <c r="AZ745" s="89"/>
      <c r="BA745" s="89"/>
      <c r="BB745" s="89"/>
      <c r="BC745" s="89"/>
      <c r="BD745" s="89"/>
      <c r="BE745" s="87"/>
      <c r="BF745" s="87"/>
      <c r="BG745" s="87"/>
      <c r="BH745" s="78"/>
      <c r="BI745" s="78"/>
      <c r="BJ745" s="78"/>
    </row>
    <row r="746" spans="1:62" s="80" customFormat="1" ht="15" customHeight="1" x14ac:dyDescent="0.25">
      <c r="A746" s="81"/>
      <c r="B746" s="161"/>
      <c r="C746" s="332"/>
      <c r="D746" s="329"/>
      <c r="E746" s="322"/>
      <c r="F746" s="322"/>
      <c r="G746" s="83"/>
      <c r="H746" s="83"/>
      <c r="I746" s="83"/>
      <c r="J746" s="83"/>
      <c r="K746" s="83"/>
      <c r="L746" s="83"/>
      <c r="M746" s="83"/>
      <c r="N746" s="83"/>
      <c r="O746" s="83"/>
      <c r="P746" s="83"/>
      <c r="Q746" s="83"/>
      <c r="R746" s="83"/>
      <c r="S746" s="83"/>
      <c r="T746" s="87"/>
      <c r="U746" s="87"/>
      <c r="V746" s="87"/>
      <c r="W746" s="87"/>
      <c r="X746" s="87"/>
      <c r="Y746" s="87"/>
      <c r="Z746" s="87"/>
      <c r="AA746" s="87"/>
      <c r="AB746" s="87"/>
      <c r="AC746" s="87"/>
      <c r="AD746" s="87"/>
      <c r="AE746" s="87"/>
      <c r="AF746" s="87"/>
      <c r="AG746" s="93"/>
      <c r="AH746" s="87"/>
      <c r="AI746" s="87"/>
      <c r="AJ746" s="87"/>
      <c r="AK746" s="87"/>
      <c r="AL746" s="87"/>
      <c r="AM746" s="87"/>
      <c r="AN746" s="88"/>
      <c r="AO746" s="88"/>
      <c r="AP746" s="87"/>
      <c r="AQ746" s="88"/>
      <c r="AR746" s="87"/>
      <c r="AS746" s="87"/>
      <c r="AT746" s="87"/>
      <c r="AU746" s="87"/>
      <c r="AV746" s="87"/>
      <c r="AW746" s="87"/>
      <c r="AX746" s="87"/>
      <c r="AY746" s="87"/>
      <c r="AZ746" s="89"/>
      <c r="BA746" s="89"/>
      <c r="BB746" s="89"/>
      <c r="BC746" s="89"/>
      <c r="BD746" s="89"/>
      <c r="BE746" s="87"/>
      <c r="BF746" s="87"/>
      <c r="BG746" s="87"/>
      <c r="BH746" s="78"/>
      <c r="BI746" s="78"/>
      <c r="BJ746" s="78"/>
    </row>
    <row r="747" spans="1:62" s="80" customFormat="1" ht="15" customHeight="1" x14ac:dyDescent="0.25">
      <c r="A747" s="81"/>
      <c r="B747" s="161"/>
      <c r="C747" s="332"/>
      <c r="D747" s="329"/>
      <c r="E747" s="322"/>
      <c r="F747" s="322"/>
      <c r="G747" s="83"/>
      <c r="H747" s="83"/>
      <c r="I747" s="83"/>
      <c r="J747" s="83"/>
      <c r="K747" s="83"/>
      <c r="L747" s="83"/>
      <c r="M747" s="83"/>
      <c r="N747" s="83"/>
      <c r="O747" s="83"/>
      <c r="P747" s="83"/>
      <c r="Q747" s="83"/>
      <c r="R747" s="83"/>
      <c r="S747" s="83"/>
      <c r="T747" s="87"/>
      <c r="U747" s="87"/>
      <c r="V747" s="87"/>
      <c r="W747" s="87"/>
      <c r="X747" s="87"/>
      <c r="Y747" s="87"/>
      <c r="Z747" s="87"/>
      <c r="AA747" s="87"/>
      <c r="AB747" s="87"/>
      <c r="AC747" s="87"/>
      <c r="AD747" s="87"/>
      <c r="AE747" s="87"/>
      <c r="AF747" s="87"/>
      <c r="AG747" s="93"/>
      <c r="AH747" s="87"/>
      <c r="AI747" s="87"/>
      <c r="AJ747" s="87"/>
      <c r="AK747" s="87"/>
      <c r="AL747" s="87"/>
      <c r="AM747" s="87"/>
      <c r="AN747" s="88"/>
      <c r="AO747" s="88"/>
      <c r="AP747" s="87"/>
      <c r="AQ747" s="88"/>
      <c r="AR747" s="87"/>
      <c r="AS747" s="87"/>
      <c r="AT747" s="87"/>
      <c r="AU747" s="87"/>
      <c r="AV747" s="87"/>
      <c r="AW747" s="87"/>
      <c r="AX747" s="87"/>
      <c r="AY747" s="87"/>
      <c r="AZ747" s="89"/>
      <c r="BA747" s="89"/>
      <c r="BB747" s="89"/>
      <c r="BC747" s="89"/>
      <c r="BD747" s="89"/>
      <c r="BE747" s="87"/>
      <c r="BF747" s="87"/>
      <c r="BG747" s="87"/>
      <c r="BH747" s="78"/>
      <c r="BI747" s="78"/>
      <c r="BJ747" s="78"/>
    </row>
    <row r="748" spans="1:62" s="80" customFormat="1" ht="15" customHeight="1" x14ac:dyDescent="0.25">
      <c r="A748" s="81"/>
      <c r="B748" s="161"/>
      <c r="C748" s="332"/>
      <c r="D748" s="329"/>
      <c r="E748" s="322"/>
      <c r="F748" s="322"/>
      <c r="G748" s="83"/>
      <c r="H748" s="83"/>
      <c r="I748" s="83"/>
      <c r="J748" s="83"/>
      <c r="K748" s="83"/>
      <c r="L748" s="83"/>
      <c r="M748" s="83"/>
      <c r="N748" s="83"/>
      <c r="O748" s="83"/>
      <c r="P748" s="83"/>
      <c r="Q748" s="83"/>
      <c r="R748" s="83"/>
      <c r="S748" s="83"/>
      <c r="T748" s="87"/>
      <c r="U748" s="87"/>
      <c r="V748" s="87"/>
      <c r="W748" s="87"/>
      <c r="X748" s="87"/>
      <c r="Y748" s="87"/>
      <c r="Z748" s="87"/>
      <c r="AA748" s="87"/>
      <c r="AB748" s="87"/>
      <c r="AC748" s="87"/>
      <c r="AD748" s="87"/>
      <c r="AE748" s="87"/>
      <c r="AF748" s="87"/>
      <c r="AG748" s="93"/>
      <c r="AH748" s="87"/>
      <c r="AI748" s="87"/>
      <c r="AJ748" s="87"/>
      <c r="AK748" s="87"/>
      <c r="AL748" s="87"/>
      <c r="AM748" s="87"/>
      <c r="AN748" s="88"/>
      <c r="AO748" s="88"/>
      <c r="AP748" s="87"/>
      <c r="AQ748" s="88"/>
      <c r="AR748" s="87"/>
      <c r="AS748" s="87"/>
      <c r="AT748" s="87"/>
      <c r="AU748" s="87"/>
      <c r="AV748" s="87"/>
      <c r="AW748" s="87"/>
      <c r="AX748" s="87"/>
      <c r="AY748" s="87"/>
      <c r="AZ748" s="89"/>
      <c r="BA748" s="89"/>
      <c r="BB748" s="89"/>
      <c r="BC748" s="89"/>
      <c r="BD748" s="89"/>
      <c r="BE748" s="87"/>
      <c r="BF748" s="87"/>
      <c r="BG748" s="87"/>
      <c r="BH748" s="78"/>
      <c r="BI748" s="78"/>
      <c r="BJ748" s="78"/>
    </row>
    <row r="749" spans="1:62" s="80" customFormat="1" ht="15" customHeight="1" x14ac:dyDescent="0.25">
      <c r="A749" s="81"/>
      <c r="B749" s="161"/>
      <c r="C749" s="332"/>
      <c r="D749" s="329"/>
      <c r="E749" s="322"/>
      <c r="F749" s="322"/>
      <c r="G749" s="83"/>
      <c r="H749" s="83"/>
      <c r="I749" s="83"/>
      <c r="J749" s="83"/>
      <c r="K749" s="83"/>
      <c r="L749" s="83"/>
      <c r="M749" s="83"/>
      <c r="N749" s="83"/>
      <c r="O749" s="83"/>
      <c r="P749" s="83"/>
      <c r="Q749" s="83"/>
      <c r="R749" s="83"/>
      <c r="S749" s="83"/>
      <c r="T749" s="87"/>
      <c r="U749" s="87"/>
      <c r="V749" s="87"/>
      <c r="W749" s="87"/>
      <c r="X749" s="87"/>
      <c r="Y749" s="87"/>
      <c r="Z749" s="87"/>
      <c r="AA749" s="87"/>
      <c r="AB749" s="87"/>
      <c r="AC749" s="87"/>
      <c r="AD749" s="87"/>
      <c r="AE749" s="87"/>
      <c r="AF749" s="87"/>
      <c r="AG749" s="93"/>
      <c r="AH749" s="87"/>
      <c r="AI749" s="87"/>
      <c r="AJ749" s="87"/>
      <c r="AK749" s="87"/>
      <c r="AL749" s="87"/>
      <c r="AM749" s="87"/>
      <c r="AN749" s="88"/>
      <c r="AO749" s="88"/>
      <c r="AP749" s="87"/>
      <c r="AQ749" s="88"/>
      <c r="AR749" s="87"/>
      <c r="AS749" s="87"/>
      <c r="AT749" s="87"/>
      <c r="AU749" s="87"/>
      <c r="AV749" s="87"/>
      <c r="AW749" s="87"/>
      <c r="AX749" s="87"/>
      <c r="AY749" s="87"/>
      <c r="AZ749" s="89"/>
      <c r="BA749" s="89"/>
      <c r="BB749" s="89"/>
      <c r="BC749" s="89"/>
      <c r="BD749" s="89"/>
      <c r="BE749" s="87"/>
      <c r="BF749" s="87"/>
      <c r="BG749" s="87"/>
      <c r="BH749" s="78"/>
      <c r="BI749" s="78"/>
      <c r="BJ749" s="78"/>
    </row>
    <row r="750" spans="1:62" s="80" customFormat="1" ht="15" customHeight="1" x14ac:dyDescent="0.25">
      <c r="A750" s="81"/>
      <c r="B750" s="161"/>
      <c r="C750" s="332"/>
      <c r="D750" s="329"/>
      <c r="E750" s="322"/>
      <c r="F750" s="322"/>
      <c r="G750" s="83"/>
      <c r="H750" s="83"/>
      <c r="I750" s="83"/>
      <c r="J750" s="83"/>
      <c r="K750" s="83"/>
      <c r="L750" s="83"/>
      <c r="M750" s="83"/>
      <c r="N750" s="83"/>
      <c r="O750" s="83"/>
      <c r="P750" s="83"/>
      <c r="Q750" s="83"/>
      <c r="R750" s="83"/>
      <c r="S750" s="83"/>
      <c r="T750" s="87"/>
      <c r="U750" s="87"/>
      <c r="V750" s="87"/>
      <c r="W750" s="87"/>
      <c r="X750" s="87"/>
      <c r="Y750" s="87"/>
      <c r="Z750" s="87"/>
      <c r="AA750" s="87"/>
      <c r="AB750" s="87"/>
      <c r="AC750" s="87"/>
      <c r="AD750" s="87"/>
      <c r="AE750" s="87"/>
      <c r="AF750" s="87"/>
      <c r="AG750" s="93"/>
      <c r="AH750" s="87"/>
      <c r="AI750" s="87"/>
      <c r="AJ750" s="87"/>
      <c r="AK750" s="87"/>
      <c r="AL750" s="87"/>
      <c r="AM750" s="87"/>
      <c r="AN750" s="88"/>
      <c r="AO750" s="88"/>
      <c r="AP750" s="87"/>
      <c r="AQ750" s="88"/>
      <c r="AR750" s="87"/>
      <c r="AS750" s="87"/>
      <c r="AT750" s="87"/>
      <c r="AU750" s="87"/>
      <c r="AV750" s="87"/>
      <c r="AW750" s="87"/>
      <c r="AX750" s="87"/>
      <c r="AY750" s="87"/>
      <c r="AZ750" s="89"/>
      <c r="BA750" s="89"/>
      <c r="BB750" s="89"/>
      <c r="BC750" s="89"/>
      <c r="BD750" s="89"/>
      <c r="BE750" s="87"/>
      <c r="BF750" s="87"/>
      <c r="BG750" s="87"/>
      <c r="BH750" s="78"/>
      <c r="BI750" s="78"/>
      <c r="BJ750" s="78"/>
    </row>
    <row r="751" spans="1:62" s="80" customFormat="1" ht="15" customHeight="1" x14ac:dyDescent="0.25">
      <c r="A751" s="81"/>
      <c r="B751" s="161"/>
      <c r="C751" s="332"/>
      <c r="D751" s="329"/>
      <c r="E751" s="322"/>
      <c r="F751" s="322"/>
      <c r="G751" s="83"/>
      <c r="H751" s="83"/>
      <c r="I751" s="83"/>
      <c r="J751" s="83"/>
      <c r="K751" s="83"/>
      <c r="L751" s="83"/>
      <c r="M751" s="83"/>
      <c r="N751" s="83"/>
      <c r="O751" s="83"/>
      <c r="P751" s="83"/>
      <c r="Q751" s="83"/>
      <c r="R751" s="83"/>
      <c r="S751" s="83"/>
      <c r="T751" s="87"/>
      <c r="U751" s="87"/>
      <c r="V751" s="87"/>
      <c r="W751" s="87"/>
      <c r="X751" s="87"/>
      <c r="Y751" s="87"/>
      <c r="Z751" s="87"/>
      <c r="AA751" s="87"/>
      <c r="AB751" s="87"/>
      <c r="AC751" s="87"/>
      <c r="AD751" s="87"/>
      <c r="AE751" s="87"/>
      <c r="AF751" s="87"/>
      <c r="AG751" s="93"/>
      <c r="AH751" s="87"/>
      <c r="AI751" s="87"/>
      <c r="AJ751" s="87"/>
      <c r="AK751" s="87"/>
      <c r="AL751" s="87"/>
      <c r="AM751" s="87"/>
      <c r="AN751" s="88"/>
      <c r="AO751" s="88"/>
      <c r="AP751" s="87"/>
      <c r="AQ751" s="88"/>
      <c r="AR751" s="87"/>
      <c r="AS751" s="87"/>
      <c r="AT751" s="87"/>
      <c r="AU751" s="87"/>
      <c r="AV751" s="87"/>
      <c r="AW751" s="87"/>
      <c r="AX751" s="87"/>
      <c r="AY751" s="87"/>
      <c r="AZ751" s="89"/>
      <c r="BA751" s="89"/>
      <c r="BB751" s="89"/>
      <c r="BC751" s="89"/>
      <c r="BD751" s="89"/>
      <c r="BE751" s="87"/>
      <c r="BF751" s="87"/>
      <c r="BG751" s="87"/>
      <c r="BH751" s="78"/>
      <c r="BI751" s="78"/>
      <c r="BJ751" s="78"/>
    </row>
    <row r="752" spans="1:62" s="80" customFormat="1" ht="15" customHeight="1" x14ac:dyDescent="0.25">
      <c r="A752" s="81"/>
      <c r="B752" s="161"/>
      <c r="C752" s="332"/>
      <c r="D752" s="329"/>
      <c r="E752" s="322"/>
      <c r="F752" s="322"/>
      <c r="G752" s="83"/>
      <c r="H752" s="83"/>
      <c r="I752" s="83"/>
      <c r="J752" s="83"/>
      <c r="K752" s="83"/>
      <c r="L752" s="83"/>
      <c r="M752" s="83"/>
      <c r="N752" s="83"/>
      <c r="O752" s="83"/>
      <c r="P752" s="83"/>
      <c r="Q752" s="83"/>
      <c r="R752" s="83"/>
      <c r="S752" s="83"/>
      <c r="T752" s="87"/>
      <c r="U752" s="87"/>
      <c r="V752" s="87"/>
      <c r="W752" s="87"/>
      <c r="X752" s="87"/>
      <c r="Y752" s="87"/>
      <c r="Z752" s="87"/>
      <c r="AA752" s="87"/>
      <c r="AB752" s="87"/>
      <c r="AC752" s="87"/>
      <c r="AD752" s="87"/>
      <c r="AE752" s="87"/>
      <c r="AF752" s="87"/>
      <c r="AG752" s="93"/>
      <c r="AH752" s="87"/>
      <c r="AI752" s="87"/>
      <c r="AJ752" s="87"/>
      <c r="AK752" s="87"/>
      <c r="AL752" s="87"/>
      <c r="AM752" s="87"/>
      <c r="AN752" s="88"/>
      <c r="AO752" s="88"/>
      <c r="AP752" s="87"/>
      <c r="AQ752" s="88"/>
      <c r="AR752" s="87"/>
      <c r="AS752" s="87"/>
      <c r="AT752" s="87"/>
      <c r="AU752" s="87"/>
      <c r="AV752" s="87"/>
      <c r="AW752" s="87"/>
      <c r="AX752" s="87"/>
      <c r="AY752" s="87"/>
      <c r="AZ752" s="89"/>
      <c r="BA752" s="89"/>
      <c r="BB752" s="89"/>
      <c r="BC752" s="89"/>
      <c r="BD752" s="89"/>
      <c r="BE752" s="87"/>
      <c r="BF752" s="87"/>
      <c r="BG752" s="87"/>
      <c r="BH752" s="78"/>
      <c r="BI752" s="78"/>
      <c r="BJ752" s="78"/>
    </row>
    <row r="753" spans="1:62" s="80" customFormat="1" ht="15" customHeight="1" x14ac:dyDescent="0.25">
      <c r="A753" s="81"/>
      <c r="B753" s="161"/>
      <c r="C753" s="332"/>
      <c r="D753" s="329"/>
      <c r="E753" s="322"/>
      <c r="F753" s="322"/>
      <c r="G753" s="83"/>
      <c r="H753" s="83"/>
      <c r="I753" s="83"/>
      <c r="J753" s="83"/>
      <c r="K753" s="83"/>
      <c r="L753" s="83"/>
      <c r="M753" s="83"/>
      <c r="N753" s="83"/>
      <c r="O753" s="83"/>
      <c r="P753" s="83"/>
      <c r="Q753" s="83"/>
      <c r="R753" s="83"/>
      <c r="S753" s="83"/>
      <c r="T753" s="87"/>
      <c r="U753" s="87"/>
      <c r="V753" s="87"/>
      <c r="W753" s="87"/>
      <c r="X753" s="87"/>
      <c r="Y753" s="87"/>
      <c r="Z753" s="87"/>
      <c r="AA753" s="87"/>
      <c r="AB753" s="87"/>
      <c r="AC753" s="87"/>
      <c r="AD753" s="87"/>
      <c r="AE753" s="87"/>
      <c r="AF753" s="87"/>
      <c r="AG753" s="93"/>
      <c r="AH753" s="87"/>
      <c r="AI753" s="87"/>
      <c r="AJ753" s="87"/>
      <c r="AK753" s="87"/>
      <c r="AL753" s="87"/>
      <c r="AM753" s="87"/>
      <c r="AN753" s="88"/>
      <c r="AO753" s="88"/>
      <c r="AP753" s="87"/>
      <c r="AQ753" s="88"/>
      <c r="AR753" s="87"/>
      <c r="AS753" s="87"/>
      <c r="AT753" s="87"/>
      <c r="AU753" s="87"/>
      <c r="AV753" s="87"/>
      <c r="AW753" s="87"/>
      <c r="AX753" s="87"/>
      <c r="AY753" s="87"/>
      <c r="AZ753" s="89"/>
      <c r="BA753" s="89"/>
      <c r="BB753" s="89"/>
      <c r="BC753" s="89"/>
      <c r="BD753" s="89"/>
      <c r="BE753" s="87"/>
      <c r="BF753" s="87"/>
      <c r="BG753" s="87"/>
      <c r="BH753" s="78"/>
      <c r="BI753" s="78"/>
      <c r="BJ753" s="78"/>
    </row>
    <row r="754" spans="1:62" s="80" customFormat="1" ht="15" customHeight="1" x14ac:dyDescent="0.25">
      <c r="A754" s="81"/>
      <c r="B754" s="161"/>
      <c r="C754" s="332"/>
      <c r="D754" s="329"/>
      <c r="E754" s="322"/>
      <c r="F754" s="322"/>
      <c r="G754" s="83"/>
      <c r="H754" s="83"/>
      <c r="I754" s="83"/>
      <c r="J754" s="83"/>
      <c r="K754" s="83"/>
      <c r="L754" s="83"/>
      <c r="M754" s="83"/>
      <c r="N754" s="83"/>
      <c r="O754" s="83"/>
      <c r="P754" s="83"/>
      <c r="Q754" s="83"/>
      <c r="R754" s="83"/>
      <c r="S754" s="83"/>
      <c r="T754" s="87"/>
      <c r="U754" s="87"/>
      <c r="V754" s="87"/>
      <c r="W754" s="87"/>
      <c r="X754" s="87"/>
      <c r="Y754" s="87"/>
      <c r="Z754" s="87"/>
      <c r="AA754" s="87"/>
      <c r="AB754" s="87"/>
      <c r="AC754" s="87"/>
      <c r="AD754" s="87"/>
      <c r="AE754" s="87"/>
      <c r="AF754" s="87"/>
      <c r="AG754" s="93"/>
      <c r="AH754" s="87"/>
      <c r="AI754" s="87"/>
      <c r="AJ754" s="87"/>
      <c r="AK754" s="87"/>
      <c r="AL754" s="87"/>
      <c r="AM754" s="87"/>
      <c r="AN754" s="88"/>
      <c r="AO754" s="88"/>
      <c r="AP754" s="87"/>
      <c r="AQ754" s="88"/>
      <c r="AR754" s="87"/>
      <c r="AS754" s="87"/>
      <c r="AT754" s="87"/>
      <c r="AU754" s="87"/>
      <c r="AV754" s="87"/>
      <c r="AW754" s="87"/>
      <c r="AX754" s="87"/>
      <c r="AY754" s="87"/>
      <c r="AZ754" s="89"/>
      <c r="BA754" s="89"/>
      <c r="BB754" s="89"/>
      <c r="BC754" s="89"/>
      <c r="BD754" s="89"/>
      <c r="BE754" s="87"/>
      <c r="BF754" s="87"/>
      <c r="BG754" s="87"/>
      <c r="BH754" s="78"/>
      <c r="BI754" s="78"/>
      <c r="BJ754" s="78"/>
    </row>
    <row r="755" spans="1:62" s="80" customFormat="1" ht="15" customHeight="1" x14ac:dyDescent="0.25">
      <c r="A755" s="81"/>
      <c r="B755" s="161"/>
      <c r="C755" s="332"/>
      <c r="D755" s="329"/>
      <c r="E755" s="322"/>
      <c r="F755" s="322"/>
      <c r="G755" s="83"/>
      <c r="H755" s="83"/>
      <c r="I755" s="83"/>
      <c r="J755" s="83"/>
      <c r="K755" s="83"/>
      <c r="L755" s="83"/>
      <c r="M755" s="83"/>
      <c r="N755" s="83"/>
      <c r="O755" s="83"/>
      <c r="P755" s="83"/>
      <c r="Q755" s="83"/>
      <c r="R755" s="83"/>
      <c r="S755" s="83"/>
      <c r="T755" s="87"/>
      <c r="U755" s="87"/>
      <c r="V755" s="87"/>
      <c r="W755" s="87"/>
      <c r="X755" s="87"/>
      <c r="Y755" s="87"/>
      <c r="Z755" s="87"/>
      <c r="AA755" s="87"/>
      <c r="AB755" s="87"/>
      <c r="AC755" s="87"/>
      <c r="AD755" s="87"/>
      <c r="AE755" s="87"/>
      <c r="AF755" s="87"/>
      <c r="AG755" s="93"/>
      <c r="AH755" s="87"/>
      <c r="AI755" s="87"/>
      <c r="AJ755" s="87"/>
      <c r="AK755" s="87"/>
      <c r="AL755" s="87"/>
      <c r="AM755" s="87"/>
      <c r="AN755" s="88"/>
      <c r="AO755" s="88"/>
      <c r="AP755" s="87"/>
      <c r="AQ755" s="88"/>
      <c r="AR755" s="87"/>
      <c r="AS755" s="87"/>
      <c r="AT755" s="87"/>
      <c r="AU755" s="87"/>
      <c r="AV755" s="87"/>
      <c r="AW755" s="87"/>
      <c r="AX755" s="87"/>
      <c r="AY755" s="87"/>
      <c r="AZ755" s="89"/>
      <c r="BA755" s="89"/>
      <c r="BB755" s="89"/>
      <c r="BC755" s="89"/>
      <c r="BD755" s="89"/>
      <c r="BE755" s="87"/>
      <c r="BF755" s="87"/>
      <c r="BG755" s="87"/>
      <c r="BH755" s="78"/>
      <c r="BI755" s="78"/>
      <c r="BJ755" s="78"/>
    </row>
    <row r="756" spans="1:62" s="80" customFormat="1" ht="15" customHeight="1" x14ac:dyDescent="0.25">
      <c r="A756" s="81"/>
      <c r="B756" s="161"/>
      <c r="C756" s="332"/>
      <c r="D756" s="329"/>
      <c r="E756" s="322"/>
      <c r="F756" s="322"/>
      <c r="G756" s="83"/>
      <c r="H756" s="83"/>
      <c r="I756" s="83"/>
      <c r="J756" s="83"/>
      <c r="K756" s="83"/>
      <c r="L756" s="83"/>
      <c r="M756" s="83"/>
      <c r="N756" s="83"/>
      <c r="O756" s="83"/>
      <c r="P756" s="83"/>
      <c r="Q756" s="83"/>
      <c r="R756" s="83"/>
      <c r="S756" s="83"/>
      <c r="T756" s="87"/>
      <c r="U756" s="87"/>
      <c r="V756" s="87"/>
      <c r="W756" s="87"/>
      <c r="X756" s="87"/>
      <c r="Y756" s="87"/>
      <c r="Z756" s="87"/>
      <c r="AA756" s="87"/>
      <c r="AB756" s="87"/>
      <c r="AC756" s="87"/>
      <c r="AD756" s="87"/>
      <c r="AE756" s="87"/>
      <c r="AF756" s="87"/>
      <c r="AG756" s="93"/>
      <c r="AH756" s="87"/>
      <c r="AI756" s="87"/>
      <c r="AJ756" s="87"/>
      <c r="AK756" s="87"/>
      <c r="AL756" s="87"/>
      <c r="AM756" s="87"/>
      <c r="AN756" s="88"/>
      <c r="AO756" s="88"/>
      <c r="AP756" s="87"/>
      <c r="AQ756" s="88"/>
      <c r="AR756" s="87"/>
      <c r="AS756" s="87"/>
      <c r="AT756" s="87"/>
      <c r="AU756" s="87"/>
      <c r="AV756" s="87"/>
      <c r="AW756" s="87"/>
      <c r="AX756" s="87"/>
      <c r="AY756" s="87"/>
      <c r="AZ756" s="89"/>
      <c r="BA756" s="89"/>
      <c r="BB756" s="89"/>
      <c r="BC756" s="89"/>
      <c r="BD756" s="89"/>
      <c r="BE756" s="87"/>
      <c r="BF756" s="87"/>
      <c r="BG756" s="87"/>
      <c r="BH756" s="78"/>
      <c r="BI756" s="78"/>
      <c r="BJ756" s="78"/>
    </row>
    <row r="757" spans="1:62" s="80" customFormat="1" ht="15" customHeight="1" x14ac:dyDescent="0.25">
      <c r="A757" s="81"/>
      <c r="B757" s="161"/>
      <c r="C757" s="332"/>
      <c r="D757" s="329"/>
      <c r="E757" s="322"/>
      <c r="F757" s="322"/>
      <c r="G757" s="83"/>
      <c r="H757" s="83"/>
      <c r="I757" s="83"/>
      <c r="J757" s="83"/>
      <c r="K757" s="83"/>
      <c r="L757" s="83"/>
      <c r="M757" s="83"/>
      <c r="N757" s="83"/>
      <c r="O757" s="83"/>
      <c r="P757" s="83"/>
      <c r="Q757" s="83"/>
      <c r="R757" s="83"/>
      <c r="S757" s="83"/>
      <c r="T757" s="87"/>
      <c r="U757" s="87"/>
      <c r="V757" s="87"/>
      <c r="W757" s="87"/>
      <c r="X757" s="87"/>
      <c r="Y757" s="87"/>
      <c r="Z757" s="87"/>
      <c r="AA757" s="87"/>
      <c r="AB757" s="87"/>
      <c r="AC757" s="87"/>
      <c r="AD757" s="87"/>
      <c r="AE757" s="87"/>
      <c r="AF757" s="87"/>
      <c r="AG757" s="93"/>
      <c r="AH757" s="87"/>
      <c r="AI757" s="87"/>
      <c r="AJ757" s="87"/>
      <c r="AK757" s="87"/>
      <c r="AL757" s="87"/>
      <c r="AM757" s="87"/>
      <c r="AN757" s="88"/>
      <c r="AO757" s="88"/>
      <c r="AP757" s="87"/>
      <c r="AQ757" s="88"/>
      <c r="AR757" s="87"/>
      <c r="AS757" s="87"/>
      <c r="AT757" s="87"/>
      <c r="AU757" s="87"/>
      <c r="AV757" s="87"/>
      <c r="AW757" s="87"/>
      <c r="AX757" s="87"/>
      <c r="AY757" s="87"/>
      <c r="AZ757" s="89"/>
      <c r="BA757" s="89"/>
      <c r="BB757" s="89"/>
      <c r="BC757" s="89"/>
      <c r="BD757" s="89"/>
      <c r="BE757" s="87"/>
      <c r="BF757" s="87"/>
      <c r="BG757" s="87"/>
      <c r="BH757" s="78"/>
      <c r="BI757" s="78"/>
      <c r="BJ757" s="78"/>
    </row>
    <row r="758" spans="1:62" s="80" customFormat="1" ht="15" customHeight="1" x14ac:dyDescent="0.25">
      <c r="A758" s="81"/>
      <c r="B758" s="161"/>
      <c r="C758" s="332"/>
      <c r="D758" s="329"/>
      <c r="E758" s="322"/>
      <c r="F758" s="322"/>
      <c r="G758" s="83"/>
      <c r="H758" s="83"/>
      <c r="I758" s="83"/>
      <c r="J758" s="83"/>
      <c r="K758" s="83"/>
      <c r="L758" s="83"/>
      <c r="M758" s="83"/>
      <c r="N758" s="83"/>
      <c r="O758" s="83"/>
      <c r="P758" s="83"/>
      <c r="Q758" s="83"/>
      <c r="R758" s="83"/>
      <c r="S758" s="83"/>
      <c r="T758" s="87"/>
      <c r="U758" s="87"/>
      <c r="V758" s="87"/>
      <c r="W758" s="87"/>
      <c r="X758" s="87"/>
      <c r="Y758" s="87"/>
      <c r="Z758" s="87"/>
      <c r="AA758" s="87"/>
      <c r="AB758" s="87"/>
      <c r="AC758" s="87"/>
      <c r="AD758" s="87"/>
      <c r="AE758" s="87"/>
      <c r="AF758" s="87"/>
      <c r="AG758" s="93"/>
      <c r="AH758" s="87"/>
      <c r="AI758" s="87"/>
      <c r="AJ758" s="87"/>
      <c r="AK758" s="87"/>
      <c r="AL758" s="87"/>
      <c r="AM758" s="87"/>
      <c r="AN758" s="88"/>
      <c r="AO758" s="88"/>
      <c r="AP758" s="87"/>
      <c r="AQ758" s="88"/>
      <c r="AR758" s="87"/>
      <c r="AS758" s="87"/>
      <c r="AT758" s="87"/>
      <c r="AU758" s="87"/>
      <c r="AV758" s="87"/>
      <c r="AW758" s="87"/>
      <c r="AX758" s="87"/>
      <c r="AY758" s="87"/>
      <c r="AZ758" s="89"/>
      <c r="BA758" s="89"/>
      <c r="BB758" s="89"/>
      <c r="BC758" s="89"/>
      <c r="BD758" s="89"/>
      <c r="BE758" s="87"/>
      <c r="BF758" s="87"/>
      <c r="BG758" s="87"/>
      <c r="BH758" s="78"/>
      <c r="BI758" s="78"/>
      <c r="BJ758" s="78"/>
    </row>
    <row r="759" spans="1:62" s="80" customFormat="1" ht="15" customHeight="1" x14ac:dyDescent="0.25">
      <c r="A759" s="81"/>
      <c r="B759" s="161"/>
      <c r="C759" s="332"/>
      <c r="D759" s="329"/>
      <c r="E759" s="322"/>
      <c r="F759" s="322"/>
      <c r="G759" s="83"/>
      <c r="H759" s="83"/>
      <c r="I759" s="83"/>
      <c r="J759" s="83"/>
      <c r="K759" s="83"/>
      <c r="L759" s="83"/>
      <c r="M759" s="83"/>
      <c r="N759" s="83"/>
      <c r="O759" s="83"/>
      <c r="P759" s="83"/>
      <c r="Q759" s="83"/>
      <c r="R759" s="83"/>
      <c r="S759" s="83"/>
      <c r="T759" s="87"/>
      <c r="U759" s="87"/>
      <c r="V759" s="87"/>
      <c r="W759" s="87"/>
      <c r="X759" s="87"/>
      <c r="Y759" s="87"/>
      <c r="Z759" s="87"/>
      <c r="AA759" s="87"/>
      <c r="AB759" s="87"/>
      <c r="AC759" s="87"/>
      <c r="AD759" s="87"/>
      <c r="AE759" s="87"/>
      <c r="AF759" s="87"/>
      <c r="AG759" s="93"/>
      <c r="AH759" s="87"/>
      <c r="AI759" s="87"/>
      <c r="AJ759" s="87"/>
      <c r="AK759" s="87"/>
      <c r="AL759" s="87"/>
      <c r="AM759" s="87"/>
      <c r="AN759" s="88"/>
      <c r="AO759" s="88"/>
      <c r="AP759" s="87"/>
      <c r="AQ759" s="88"/>
      <c r="AR759" s="87"/>
      <c r="AS759" s="87"/>
      <c r="AT759" s="87"/>
      <c r="AU759" s="87"/>
      <c r="AV759" s="87"/>
      <c r="AW759" s="87"/>
      <c r="AX759" s="87"/>
      <c r="AY759" s="87"/>
      <c r="AZ759" s="89"/>
      <c r="BA759" s="89"/>
      <c r="BB759" s="89"/>
      <c r="BC759" s="89"/>
      <c r="BD759" s="89"/>
      <c r="BE759" s="87"/>
      <c r="BF759" s="87"/>
      <c r="BG759" s="87"/>
      <c r="BH759" s="78"/>
      <c r="BI759" s="78"/>
      <c r="BJ759" s="78"/>
    </row>
    <row r="760" spans="1:62" s="80" customFormat="1" ht="15" customHeight="1" x14ac:dyDescent="0.25">
      <c r="A760" s="81"/>
      <c r="B760" s="161"/>
      <c r="C760" s="332"/>
      <c r="D760" s="329"/>
      <c r="E760" s="322"/>
      <c r="F760" s="322"/>
      <c r="G760" s="83"/>
      <c r="H760" s="83"/>
      <c r="I760" s="83"/>
      <c r="J760" s="83"/>
      <c r="K760" s="83"/>
      <c r="L760" s="83"/>
      <c r="M760" s="83"/>
      <c r="N760" s="83"/>
      <c r="O760" s="83"/>
      <c r="P760" s="83"/>
      <c r="Q760" s="83"/>
      <c r="R760" s="83"/>
      <c r="S760" s="83"/>
      <c r="T760" s="87"/>
      <c r="U760" s="87"/>
      <c r="V760" s="87"/>
      <c r="W760" s="87"/>
      <c r="X760" s="87"/>
      <c r="Y760" s="87"/>
      <c r="Z760" s="87"/>
      <c r="AA760" s="87"/>
      <c r="AB760" s="87"/>
      <c r="AC760" s="87"/>
      <c r="AD760" s="87"/>
      <c r="AE760" s="87"/>
      <c r="AF760" s="87"/>
      <c r="AG760" s="93"/>
      <c r="AH760" s="87"/>
      <c r="AI760" s="87"/>
      <c r="AJ760" s="87"/>
      <c r="AK760" s="87"/>
      <c r="AL760" s="87"/>
      <c r="AM760" s="87"/>
      <c r="AN760" s="88"/>
      <c r="AO760" s="88"/>
      <c r="AP760" s="87"/>
      <c r="AQ760" s="88"/>
      <c r="AR760" s="87"/>
      <c r="AS760" s="87"/>
      <c r="AT760" s="87"/>
      <c r="AU760" s="87"/>
      <c r="AV760" s="87"/>
      <c r="AW760" s="87"/>
      <c r="AX760" s="87"/>
      <c r="AY760" s="87"/>
      <c r="AZ760" s="89"/>
      <c r="BA760" s="89"/>
      <c r="BB760" s="89"/>
      <c r="BC760" s="89"/>
      <c r="BD760" s="89"/>
      <c r="BE760" s="87"/>
      <c r="BF760" s="87"/>
      <c r="BG760" s="87"/>
      <c r="BH760" s="78"/>
      <c r="BI760" s="78"/>
      <c r="BJ760" s="78"/>
    </row>
    <row r="761" spans="1:62" s="80" customFormat="1" ht="15" customHeight="1" x14ac:dyDescent="0.25">
      <c r="A761" s="81"/>
      <c r="B761" s="161"/>
      <c r="C761" s="332"/>
      <c r="D761" s="329"/>
      <c r="E761" s="322"/>
      <c r="F761" s="322"/>
      <c r="G761" s="83"/>
      <c r="H761" s="83"/>
      <c r="I761" s="83"/>
      <c r="J761" s="83"/>
      <c r="K761" s="83"/>
      <c r="L761" s="83"/>
      <c r="M761" s="83"/>
      <c r="N761" s="83"/>
      <c r="O761" s="83"/>
      <c r="P761" s="83"/>
      <c r="Q761" s="83"/>
      <c r="R761" s="83"/>
      <c r="S761" s="83"/>
      <c r="T761" s="87"/>
      <c r="U761" s="87"/>
      <c r="V761" s="87"/>
      <c r="W761" s="87"/>
      <c r="X761" s="87"/>
      <c r="Y761" s="87"/>
      <c r="Z761" s="87"/>
      <c r="AA761" s="87"/>
      <c r="AB761" s="87"/>
      <c r="AC761" s="87"/>
      <c r="AD761" s="87"/>
      <c r="AE761" s="87"/>
      <c r="AF761" s="87"/>
      <c r="AG761" s="93"/>
      <c r="AH761" s="87"/>
      <c r="AI761" s="87"/>
      <c r="AJ761" s="87"/>
      <c r="AK761" s="87"/>
      <c r="AL761" s="87"/>
      <c r="AM761" s="87"/>
      <c r="AN761" s="88"/>
      <c r="AO761" s="88"/>
      <c r="AP761" s="87"/>
      <c r="AQ761" s="88"/>
      <c r="AR761" s="87"/>
      <c r="AS761" s="87"/>
      <c r="AT761" s="87"/>
      <c r="AU761" s="87"/>
      <c r="AV761" s="87"/>
      <c r="AW761" s="87"/>
      <c r="AX761" s="87"/>
      <c r="AY761" s="87"/>
      <c r="AZ761" s="89"/>
      <c r="BA761" s="89"/>
      <c r="BB761" s="89"/>
      <c r="BC761" s="89"/>
      <c r="BD761" s="89"/>
      <c r="BE761" s="87"/>
      <c r="BF761" s="87"/>
      <c r="BG761" s="87"/>
      <c r="BH761" s="78"/>
      <c r="BI761" s="78"/>
      <c r="BJ761" s="78"/>
    </row>
    <row r="762" spans="1:62" s="80" customFormat="1" ht="15" customHeight="1" x14ac:dyDescent="0.25">
      <c r="A762" s="81"/>
      <c r="B762" s="161"/>
      <c r="C762" s="332"/>
      <c r="D762" s="329"/>
      <c r="E762" s="322"/>
      <c r="F762" s="322"/>
      <c r="G762" s="83"/>
      <c r="H762" s="83"/>
      <c r="I762" s="83"/>
      <c r="J762" s="83"/>
      <c r="K762" s="83"/>
      <c r="L762" s="83"/>
      <c r="M762" s="83"/>
      <c r="N762" s="83"/>
      <c r="O762" s="83"/>
      <c r="P762" s="83"/>
      <c r="Q762" s="83"/>
      <c r="R762" s="83"/>
      <c r="S762" s="83"/>
      <c r="T762" s="87"/>
      <c r="U762" s="87"/>
      <c r="V762" s="87"/>
      <c r="W762" s="87"/>
      <c r="X762" s="87"/>
      <c r="Y762" s="87"/>
      <c r="Z762" s="87"/>
      <c r="AA762" s="87"/>
      <c r="AB762" s="87"/>
      <c r="AC762" s="87"/>
      <c r="AD762" s="87"/>
      <c r="AE762" s="87"/>
      <c r="AF762" s="87"/>
      <c r="AG762" s="93"/>
      <c r="AH762" s="87"/>
      <c r="AI762" s="87"/>
      <c r="AJ762" s="87"/>
      <c r="AK762" s="87"/>
      <c r="AL762" s="87"/>
      <c r="AM762" s="87"/>
      <c r="AN762" s="88"/>
      <c r="AO762" s="88"/>
      <c r="AP762" s="87"/>
      <c r="AQ762" s="88"/>
      <c r="AR762" s="87"/>
      <c r="AS762" s="87"/>
      <c r="AT762" s="87"/>
      <c r="AU762" s="87"/>
      <c r="AV762" s="87"/>
      <c r="AW762" s="87"/>
      <c r="AX762" s="87"/>
      <c r="AY762" s="87"/>
      <c r="AZ762" s="89"/>
      <c r="BA762" s="89"/>
      <c r="BB762" s="89"/>
      <c r="BC762" s="89"/>
      <c r="BD762" s="89"/>
      <c r="BE762" s="87"/>
      <c r="BF762" s="87"/>
      <c r="BG762" s="87"/>
      <c r="BH762" s="78"/>
      <c r="BI762" s="78"/>
      <c r="BJ762" s="78"/>
    </row>
    <row r="763" spans="1:62" s="80" customFormat="1" ht="15" customHeight="1" x14ac:dyDescent="0.25">
      <c r="A763" s="81"/>
      <c r="B763" s="161"/>
      <c r="C763" s="332"/>
      <c r="D763" s="329"/>
      <c r="E763" s="322"/>
      <c r="F763" s="322"/>
      <c r="G763" s="83"/>
      <c r="H763" s="83"/>
      <c r="I763" s="83"/>
      <c r="J763" s="83"/>
      <c r="K763" s="83"/>
      <c r="L763" s="83"/>
      <c r="M763" s="83"/>
      <c r="N763" s="83"/>
      <c r="O763" s="83"/>
      <c r="P763" s="83"/>
      <c r="Q763" s="83"/>
      <c r="R763" s="83"/>
      <c r="S763" s="83"/>
      <c r="T763" s="87"/>
      <c r="U763" s="87"/>
      <c r="V763" s="87"/>
      <c r="W763" s="87"/>
      <c r="X763" s="87"/>
      <c r="Y763" s="87"/>
      <c r="Z763" s="87"/>
      <c r="AA763" s="87"/>
      <c r="AB763" s="87"/>
      <c r="AC763" s="87"/>
      <c r="AD763" s="87"/>
      <c r="AE763" s="87"/>
      <c r="AF763" s="87"/>
      <c r="AG763" s="93"/>
      <c r="AH763" s="87"/>
      <c r="AI763" s="87"/>
      <c r="AJ763" s="87"/>
      <c r="AK763" s="87"/>
      <c r="AL763" s="87"/>
      <c r="AM763" s="87"/>
      <c r="AN763" s="88"/>
      <c r="AO763" s="88"/>
      <c r="AP763" s="87"/>
      <c r="AQ763" s="88"/>
      <c r="AR763" s="87"/>
      <c r="AS763" s="87"/>
      <c r="AT763" s="87"/>
      <c r="AU763" s="87"/>
      <c r="AV763" s="87"/>
      <c r="AW763" s="87"/>
      <c r="AX763" s="87"/>
      <c r="AY763" s="87"/>
      <c r="AZ763" s="89"/>
      <c r="BA763" s="89"/>
      <c r="BB763" s="89"/>
      <c r="BC763" s="89"/>
      <c r="BD763" s="89"/>
      <c r="BE763" s="87"/>
      <c r="BF763" s="87"/>
      <c r="BG763" s="87"/>
      <c r="BH763" s="78"/>
      <c r="BI763" s="78"/>
      <c r="BJ763" s="78"/>
    </row>
    <row r="764" spans="1:62" s="80" customFormat="1" ht="15" customHeight="1" x14ac:dyDescent="0.25">
      <c r="A764" s="81"/>
      <c r="B764" s="161"/>
      <c r="C764" s="332"/>
      <c r="D764" s="329"/>
      <c r="E764" s="322"/>
      <c r="F764" s="322"/>
      <c r="G764" s="83"/>
      <c r="H764" s="83"/>
      <c r="I764" s="83"/>
      <c r="J764" s="83"/>
      <c r="K764" s="83"/>
      <c r="L764" s="83"/>
      <c r="M764" s="83"/>
      <c r="N764" s="83"/>
      <c r="O764" s="83"/>
      <c r="P764" s="83"/>
      <c r="Q764" s="83"/>
      <c r="R764" s="83"/>
      <c r="S764" s="83"/>
      <c r="T764" s="87"/>
      <c r="U764" s="87"/>
      <c r="V764" s="87"/>
      <c r="W764" s="87"/>
      <c r="X764" s="87"/>
      <c r="Y764" s="87"/>
      <c r="Z764" s="87"/>
      <c r="AA764" s="87"/>
      <c r="AB764" s="87"/>
      <c r="AC764" s="87"/>
      <c r="AD764" s="87"/>
      <c r="AE764" s="87"/>
      <c r="AF764" s="87"/>
      <c r="AG764" s="93"/>
      <c r="AH764" s="87"/>
      <c r="AI764" s="87"/>
      <c r="AJ764" s="87"/>
      <c r="AK764" s="87"/>
      <c r="AL764" s="87"/>
      <c r="AM764" s="87"/>
      <c r="AN764" s="88"/>
      <c r="AO764" s="88"/>
      <c r="AP764" s="87"/>
      <c r="AQ764" s="88"/>
      <c r="AR764" s="87"/>
      <c r="AS764" s="87"/>
      <c r="AT764" s="87"/>
      <c r="AU764" s="87"/>
      <c r="AV764" s="87"/>
      <c r="AW764" s="87"/>
      <c r="AX764" s="87"/>
      <c r="AY764" s="87"/>
      <c r="AZ764" s="89"/>
      <c r="BA764" s="89"/>
      <c r="BB764" s="89"/>
      <c r="BC764" s="89"/>
      <c r="BD764" s="89"/>
      <c r="BE764" s="87"/>
      <c r="BF764" s="87"/>
      <c r="BG764" s="87"/>
      <c r="BH764" s="78"/>
      <c r="BI764" s="78"/>
      <c r="BJ764" s="78"/>
    </row>
    <row r="765" spans="1:62" s="80" customFormat="1" ht="15" customHeight="1" x14ac:dyDescent="0.25">
      <c r="A765" s="81"/>
      <c r="B765" s="161"/>
      <c r="C765" s="332"/>
      <c r="D765" s="329"/>
      <c r="E765" s="322"/>
      <c r="F765" s="322"/>
      <c r="G765" s="83"/>
      <c r="H765" s="83"/>
      <c r="I765" s="83"/>
      <c r="J765" s="83"/>
      <c r="K765" s="83"/>
      <c r="L765" s="83"/>
      <c r="M765" s="83"/>
      <c r="N765" s="83"/>
      <c r="O765" s="83"/>
      <c r="P765" s="83"/>
      <c r="Q765" s="83"/>
      <c r="R765" s="83"/>
      <c r="S765" s="83"/>
      <c r="T765" s="87"/>
      <c r="U765" s="87"/>
      <c r="V765" s="87"/>
      <c r="W765" s="87"/>
      <c r="X765" s="87"/>
      <c r="Y765" s="87"/>
      <c r="Z765" s="87"/>
      <c r="AA765" s="87"/>
      <c r="AB765" s="87"/>
      <c r="AC765" s="87"/>
      <c r="AD765" s="87"/>
      <c r="AE765" s="87"/>
      <c r="AF765" s="87"/>
      <c r="AG765" s="93"/>
      <c r="AH765" s="87"/>
      <c r="AI765" s="87"/>
      <c r="AJ765" s="87"/>
      <c r="AK765" s="87"/>
      <c r="AL765" s="87"/>
      <c r="AM765" s="87"/>
      <c r="AN765" s="88"/>
      <c r="AO765" s="88"/>
      <c r="AP765" s="87"/>
      <c r="AQ765" s="88"/>
      <c r="AR765" s="87"/>
      <c r="AS765" s="87"/>
      <c r="AT765" s="87"/>
      <c r="AU765" s="87"/>
      <c r="AV765" s="87"/>
      <c r="AW765" s="87"/>
      <c r="AX765" s="87"/>
      <c r="AY765" s="87"/>
      <c r="AZ765" s="89"/>
      <c r="BA765" s="89"/>
      <c r="BB765" s="89"/>
      <c r="BC765" s="89"/>
      <c r="BD765" s="89"/>
      <c r="BE765" s="87"/>
      <c r="BF765" s="87"/>
      <c r="BG765" s="87"/>
      <c r="BH765" s="78"/>
      <c r="BI765" s="78"/>
      <c r="BJ765" s="78"/>
    </row>
    <row r="766" spans="1:62" s="80" customFormat="1" ht="15" customHeight="1" x14ac:dyDescent="0.25">
      <c r="A766" s="81"/>
      <c r="B766" s="161"/>
      <c r="C766" s="332"/>
      <c r="D766" s="329"/>
      <c r="E766" s="322"/>
      <c r="F766" s="322"/>
      <c r="G766" s="83"/>
      <c r="H766" s="83"/>
      <c r="I766" s="83"/>
      <c r="J766" s="83"/>
      <c r="K766" s="83"/>
      <c r="L766" s="83"/>
      <c r="M766" s="83"/>
      <c r="N766" s="83"/>
      <c r="O766" s="83"/>
      <c r="P766" s="83"/>
      <c r="Q766" s="83"/>
      <c r="R766" s="83"/>
      <c r="S766" s="83"/>
      <c r="T766" s="87"/>
      <c r="U766" s="87"/>
      <c r="V766" s="87"/>
      <c r="W766" s="87"/>
      <c r="X766" s="87"/>
      <c r="Y766" s="87"/>
      <c r="Z766" s="87"/>
      <c r="AA766" s="87"/>
      <c r="AB766" s="87"/>
      <c r="AC766" s="87"/>
      <c r="AD766" s="87"/>
      <c r="AE766" s="87"/>
      <c r="AF766" s="87"/>
      <c r="AG766" s="93"/>
      <c r="AH766" s="87"/>
      <c r="AI766" s="87"/>
      <c r="AJ766" s="87"/>
      <c r="AK766" s="87"/>
      <c r="AL766" s="87"/>
      <c r="AM766" s="87"/>
      <c r="AN766" s="88"/>
      <c r="AO766" s="88"/>
      <c r="AP766" s="87"/>
      <c r="AQ766" s="88"/>
      <c r="AR766" s="87"/>
      <c r="AS766" s="87"/>
      <c r="AT766" s="87"/>
      <c r="AU766" s="87"/>
      <c r="AV766" s="87"/>
      <c r="AW766" s="87"/>
      <c r="AX766" s="87"/>
      <c r="AY766" s="87"/>
      <c r="AZ766" s="89"/>
      <c r="BA766" s="89"/>
      <c r="BB766" s="89"/>
      <c r="BC766" s="89"/>
      <c r="BD766" s="89"/>
      <c r="BE766" s="87"/>
      <c r="BF766" s="87"/>
      <c r="BG766" s="87"/>
      <c r="BH766" s="78"/>
      <c r="BI766" s="78"/>
      <c r="BJ766" s="78"/>
    </row>
    <row r="767" spans="1:62" s="80" customFormat="1" ht="15" customHeight="1" x14ac:dyDescent="0.25">
      <c r="A767" s="81"/>
      <c r="B767" s="161"/>
      <c r="C767" s="332"/>
      <c r="D767" s="329"/>
      <c r="E767" s="322"/>
      <c r="F767" s="322"/>
      <c r="G767" s="83"/>
      <c r="H767" s="83"/>
      <c r="I767" s="83"/>
      <c r="J767" s="83"/>
      <c r="K767" s="83"/>
      <c r="L767" s="83"/>
      <c r="M767" s="83"/>
      <c r="N767" s="83"/>
      <c r="O767" s="83"/>
      <c r="P767" s="83"/>
      <c r="Q767" s="83"/>
      <c r="R767" s="83"/>
      <c r="S767" s="83"/>
      <c r="T767" s="87"/>
      <c r="U767" s="87"/>
      <c r="V767" s="87"/>
      <c r="W767" s="87"/>
      <c r="X767" s="87"/>
      <c r="Y767" s="87"/>
      <c r="Z767" s="87"/>
      <c r="AA767" s="87"/>
      <c r="AB767" s="87"/>
      <c r="AC767" s="87"/>
      <c r="AD767" s="87"/>
      <c r="AE767" s="87"/>
      <c r="AF767" s="87"/>
      <c r="AG767" s="93"/>
      <c r="AH767" s="87"/>
      <c r="AI767" s="87"/>
      <c r="AJ767" s="87"/>
      <c r="AK767" s="87"/>
      <c r="AL767" s="87"/>
      <c r="AM767" s="87"/>
      <c r="AN767" s="88"/>
      <c r="AO767" s="88"/>
      <c r="AP767" s="87"/>
      <c r="AQ767" s="88"/>
      <c r="AR767" s="87"/>
      <c r="AS767" s="87"/>
      <c r="AT767" s="87"/>
      <c r="AU767" s="87"/>
      <c r="AV767" s="87"/>
      <c r="AW767" s="87"/>
      <c r="AX767" s="87"/>
      <c r="AY767" s="87"/>
      <c r="AZ767" s="89"/>
      <c r="BA767" s="89"/>
      <c r="BB767" s="89"/>
      <c r="BC767" s="89"/>
      <c r="BD767" s="89"/>
      <c r="BE767" s="87"/>
      <c r="BF767" s="87"/>
      <c r="BG767" s="87"/>
      <c r="BH767" s="78"/>
      <c r="BI767" s="78"/>
      <c r="BJ767" s="78"/>
    </row>
    <row r="768" spans="1:62" s="80" customFormat="1" ht="15" customHeight="1" x14ac:dyDescent="0.25">
      <c r="A768" s="81"/>
      <c r="B768" s="161"/>
      <c r="C768" s="332"/>
      <c r="D768" s="329"/>
      <c r="E768" s="322"/>
      <c r="F768" s="322"/>
      <c r="G768" s="83"/>
      <c r="H768" s="83"/>
      <c r="I768" s="83"/>
      <c r="J768" s="83"/>
      <c r="K768" s="83"/>
      <c r="L768" s="83"/>
      <c r="M768" s="83"/>
      <c r="N768" s="83"/>
      <c r="O768" s="83"/>
      <c r="P768" s="83"/>
      <c r="Q768" s="83"/>
      <c r="R768" s="83"/>
      <c r="S768" s="83"/>
      <c r="T768" s="87"/>
      <c r="U768" s="87"/>
      <c r="V768" s="87"/>
      <c r="W768" s="87"/>
      <c r="X768" s="87"/>
      <c r="Y768" s="87"/>
      <c r="Z768" s="87"/>
      <c r="AA768" s="87"/>
      <c r="AB768" s="87"/>
      <c r="AC768" s="87"/>
      <c r="AD768" s="87"/>
      <c r="AE768" s="87"/>
      <c r="AF768" s="87"/>
      <c r="AG768" s="93"/>
      <c r="AH768" s="87"/>
      <c r="AI768" s="87"/>
      <c r="AJ768" s="87"/>
      <c r="AK768" s="87"/>
      <c r="AL768" s="87"/>
      <c r="AM768" s="87"/>
      <c r="AN768" s="88"/>
      <c r="AO768" s="88"/>
      <c r="AP768" s="87"/>
      <c r="AQ768" s="88"/>
      <c r="AR768" s="87"/>
      <c r="AS768" s="87"/>
      <c r="AT768" s="87"/>
      <c r="AU768" s="87"/>
      <c r="AV768" s="87"/>
      <c r="AW768" s="87"/>
      <c r="AX768" s="87"/>
      <c r="AY768" s="87"/>
      <c r="AZ768" s="89"/>
      <c r="BA768" s="89"/>
      <c r="BB768" s="89"/>
      <c r="BC768" s="89"/>
      <c r="BD768" s="89"/>
      <c r="BE768" s="87"/>
      <c r="BF768" s="87"/>
      <c r="BG768" s="87"/>
      <c r="BH768" s="78"/>
      <c r="BI768" s="78"/>
      <c r="BJ768" s="78"/>
    </row>
    <row r="769" spans="1:62" s="80" customFormat="1" ht="15" customHeight="1" x14ac:dyDescent="0.25">
      <c r="A769" s="81"/>
      <c r="B769" s="161"/>
      <c r="C769" s="332"/>
      <c r="D769" s="329"/>
      <c r="E769" s="322"/>
      <c r="F769" s="322"/>
      <c r="G769" s="83"/>
      <c r="H769" s="83"/>
      <c r="I769" s="83"/>
      <c r="J769" s="83"/>
      <c r="K769" s="83"/>
      <c r="L769" s="83"/>
      <c r="M769" s="83"/>
      <c r="N769" s="83"/>
      <c r="O769" s="83"/>
      <c r="P769" s="83"/>
      <c r="Q769" s="83"/>
      <c r="R769" s="83"/>
      <c r="S769" s="83"/>
      <c r="T769" s="87"/>
      <c r="U769" s="87"/>
      <c r="V769" s="87"/>
      <c r="W769" s="87"/>
      <c r="X769" s="87"/>
      <c r="Y769" s="87"/>
      <c r="Z769" s="87"/>
      <c r="AA769" s="87"/>
      <c r="AB769" s="87"/>
      <c r="AC769" s="87"/>
      <c r="AD769" s="87"/>
      <c r="AE769" s="87"/>
      <c r="AF769" s="87"/>
      <c r="AG769" s="93"/>
      <c r="AH769" s="87"/>
      <c r="AI769" s="87"/>
      <c r="AJ769" s="87"/>
      <c r="AK769" s="87"/>
      <c r="AL769" s="87"/>
      <c r="AM769" s="87"/>
      <c r="AN769" s="88"/>
      <c r="AO769" s="88"/>
      <c r="AP769" s="87"/>
      <c r="AQ769" s="88"/>
      <c r="AR769" s="87"/>
      <c r="AS769" s="87"/>
      <c r="AT769" s="87"/>
      <c r="AU769" s="87"/>
      <c r="AV769" s="87"/>
      <c r="AW769" s="87"/>
      <c r="AX769" s="87"/>
      <c r="AY769" s="87"/>
      <c r="AZ769" s="89"/>
      <c r="BA769" s="89"/>
      <c r="BB769" s="89"/>
      <c r="BC769" s="89"/>
      <c r="BD769" s="89"/>
      <c r="BE769" s="87"/>
      <c r="BF769" s="87"/>
      <c r="BG769" s="87"/>
      <c r="BH769" s="78"/>
      <c r="BI769" s="78"/>
      <c r="BJ769" s="78"/>
    </row>
    <row r="770" spans="1:62" s="80" customFormat="1" ht="15" customHeight="1" x14ac:dyDescent="0.25">
      <c r="A770" s="81"/>
      <c r="B770" s="161"/>
      <c r="C770" s="332"/>
      <c r="D770" s="329"/>
      <c r="E770" s="322"/>
      <c r="F770" s="322"/>
      <c r="G770" s="83"/>
      <c r="H770" s="83"/>
      <c r="I770" s="83"/>
      <c r="J770" s="83"/>
      <c r="K770" s="83"/>
      <c r="L770" s="83"/>
      <c r="M770" s="83"/>
      <c r="N770" s="83"/>
      <c r="O770" s="83"/>
      <c r="P770" s="83"/>
      <c r="Q770" s="83"/>
      <c r="R770" s="83"/>
      <c r="S770" s="83"/>
      <c r="T770" s="87"/>
      <c r="U770" s="87"/>
      <c r="V770" s="87"/>
      <c r="W770" s="87"/>
      <c r="X770" s="87"/>
      <c r="Y770" s="87"/>
      <c r="Z770" s="87"/>
      <c r="AA770" s="87"/>
      <c r="AB770" s="87"/>
      <c r="AC770" s="87"/>
      <c r="AD770" s="87"/>
      <c r="AE770" s="87"/>
      <c r="AF770" s="87"/>
      <c r="AG770" s="93"/>
      <c r="AH770" s="87"/>
      <c r="AI770" s="87"/>
      <c r="AJ770" s="87"/>
      <c r="AK770" s="87"/>
      <c r="AL770" s="87"/>
      <c r="AM770" s="87"/>
      <c r="AN770" s="88"/>
      <c r="AO770" s="88"/>
      <c r="AP770" s="87"/>
      <c r="AQ770" s="88"/>
      <c r="AR770" s="87"/>
      <c r="AS770" s="87"/>
      <c r="AT770" s="87"/>
      <c r="AU770" s="87"/>
      <c r="AV770" s="87"/>
      <c r="AW770" s="87"/>
      <c r="AX770" s="87"/>
      <c r="AY770" s="87"/>
      <c r="AZ770" s="89"/>
      <c r="BA770" s="89"/>
      <c r="BB770" s="89"/>
      <c r="BC770" s="89"/>
      <c r="BD770" s="89"/>
      <c r="BE770" s="87"/>
      <c r="BF770" s="87"/>
      <c r="BG770" s="87"/>
      <c r="BH770" s="78"/>
      <c r="BI770" s="78"/>
      <c r="BJ770" s="78"/>
    </row>
    <row r="771" spans="1:62" s="80" customFormat="1" ht="15" customHeight="1" x14ac:dyDescent="0.25">
      <c r="A771" s="81"/>
      <c r="B771" s="161"/>
      <c r="C771" s="332"/>
      <c r="D771" s="329"/>
      <c r="E771" s="322"/>
      <c r="F771" s="322"/>
      <c r="G771" s="83"/>
      <c r="H771" s="83"/>
      <c r="I771" s="83"/>
      <c r="J771" s="83"/>
      <c r="K771" s="83"/>
      <c r="L771" s="83"/>
      <c r="M771" s="83"/>
      <c r="N771" s="83"/>
      <c r="O771" s="83"/>
      <c r="P771" s="83"/>
      <c r="Q771" s="83"/>
      <c r="R771" s="83"/>
      <c r="S771" s="83"/>
      <c r="T771" s="87"/>
      <c r="U771" s="87"/>
      <c r="V771" s="87"/>
      <c r="W771" s="87"/>
      <c r="X771" s="87"/>
      <c r="Y771" s="87"/>
      <c r="Z771" s="87"/>
      <c r="AA771" s="87"/>
      <c r="AB771" s="87"/>
      <c r="AC771" s="87"/>
      <c r="AD771" s="87"/>
      <c r="AE771" s="87"/>
      <c r="AF771" s="87"/>
      <c r="AG771" s="93"/>
      <c r="AH771" s="87"/>
      <c r="AI771" s="87"/>
      <c r="AJ771" s="87"/>
      <c r="AK771" s="87"/>
      <c r="AL771" s="87"/>
      <c r="AM771" s="87"/>
      <c r="AN771" s="88"/>
      <c r="AO771" s="88"/>
      <c r="AP771" s="87"/>
      <c r="AQ771" s="88"/>
      <c r="AR771" s="87"/>
      <c r="AS771" s="87"/>
      <c r="AT771" s="87"/>
      <c r="AU771" s="87"/>
      <c r="AV771" s="87"/>
      <c r="AW771" s="87"/>
      <c r="AX771" s="87"/>
      <c r="AY771" s="87"/>
      <c r="AZ771" s="89"/>
      <c r="BA771" s="89"/>
      <c r="BB771" s="89"/>
      <c r="BC771" s="89"/>
      <c r="BD771" s="89"/>
      <c r="BE771" s="87"/>
      <c r="BF771" s="87"/>
      <c r="BG771" s="87"/>
      <c r="BH771" s="78"/>
      <c r="BI771" s="78"/>
      <c r="BJ771" s="78"/>
    </row>
    <row r="772" spans="1:62" s="80" customFormat="1" ht="15" customHeight="1" x14ac:dyDescent="0.25">
      <c r="A772" s="81"/>
      <c r="B772" s="161"/>
      <c r="C772" s="332"/>
      <c r="D772" s="329"/>
      <c r="E772" s="322"/>
      <c r="F772" s="322"/>
      <c r="G772" s="83"/>
      <c r="H772" s="83"/>
      <c r="I772" s="83"/>
      <c r="J772" s="83"/>
      <c r="K772" s="83"/>
      <c r="L772" s="83"/>
      <c r="M772" s="83"/>
      <c r="N772" s="83"/>
      <c r="O772" s="83"/>
      <c r="P772" s="83"/>
      <c r="Q772" s="83"/>
      <c r="R772" s="83"/>
      <c r="S772" s="83"/>
      <c r="T772" s="87"/>
      <c r="U772" s="87"/>
      <c r="V772" s="87"/>
      <c r="W772" s="87"/>
      <c r="X772" s="87"/>
      <c r="Y772" s="87"/>
      <c r="Z772" s="87"/>
      <c r="AA772" s="87"/>
      <c r="AB772" s="87"/>
      <c r="AC772" s="87"/>
      <c r="AD772" s="87"/>
      <c r="AE772" s="87"/>
      <c r="AF772" s="87"/>
      <c r="AG772" s="93"/>
      <c r="AH772" s="87"/>
      <c r="AI772" s="87"/>
      <c r="AJ772" s="87"/>
      <c r="AK772" s="87"/>
      <c r="AL772" s="87"/>
      <c r="AM772" s="87"/>
      <c r="AN772" s="88"/>
      <c r="AO772" s="88"/>
      <c r="AP772" s="87"/>
      <c r="AQ772" s="88"/>
      <c r="AR772" s="87"/>
      <c r="AS772" s="87"/>
      <c r="AT772" s="87"/>
      <c r="AU772" s="87"/>
      <c r="AV772" s="87"/>
      <c r="AW772" s="87"/>
      <c r="AX772" s="87"/>
      <c r="AY772" s="87"/>
      <c r="AZ772" s="89"/>
      <c r="BA772" s="89"/>
      <c r="BB772" s="89"/>
      <c r="BC772" s="89"/>
      <c r="BD772" s="89"/>
      <c r="BE772" s="87"/>
      <c r="BF772" s="87"/>
      <c r="BG772" s="87"/>
      <c r="BH772" s="78"/>
      <c r="BI772" s="78"/>
      <c r="BJ772" s="78"/>
    </row>
    <row r="773" spans="1:62" s="80" customFormat="1" ht="15" customHeight="1" x14ac:dyDescent="0.25">
      <c r="A773" s="81"/>
      <c r="B773" s="161"/>
      <c r="C773" s="332"/>
      <c r="D773" s="329"/>
      <c r="E773" s="322"/>
      <c r="F773" s="322"/>
      <c r="G773" s="83"/>
      <c r="H773" s="83"/>
      <c r="I773" s="83"/>
      <c r="J773" s="83"/>
      <c r="K773" s="83"/>
      <c r="L773" s="83"/>
      <c r="M773" s="83"/>
      <c r="N773" s="83"/>
      <c r="O773" s="83"/>
      <c r="P773" s="83"/>
      <c r="Q773" s="83"/>
      <c r="R773" s="83"/>
      <c r="S773" s="83"/>
      <c r="T773" s="87"/>
      <c r="U773" s="87"/>
      <c r="V773" s="87"/>
      <c r="W773" s="87"/>
      <c r="X773" s="87"/>
      <c r="Y773" s="87"/>
      <c r="Z773" s="87"/>
      <c r="AA773" s="87"/>
      <c r="AB773" s="87"/>
      <c r="AC773" s="87"/>
      <c r="AD773" s="87"/>
      <c r="AE773" s="87"/>
      <c r="AF773" s="87"/>
      <c r="AG773" s="93"/>
      <c r="AH773" s="87"/>
      <c r="AI773" s="87"/>
      <c r="AJ773" s="87"/>
      <c r="AK773" s="87"/>
      <c r="AL773" s="87"/>
      <c r="AM773" s="87"/>
      <c r="AN773" s="88"/>
      <c r="AO773" s="88"/>
      <c r="AP773" s="87"/>
      <c r="AQ773" s="88"/>
      <c r="AR773" s="87"/>
      <c r="AS773" s="87"/>
      <c r="AT773" s="87"/>
      <c r="AU773" s="87"/>
      <c r="AV773" s="87"/>
      <c r="AW773" s="87"/>
      <c r="AX773" s="87"/>
      <c r="AY773" s="87"/>
      <c r="AZ773" s="89"/>
      <c r="BA773" s="89"/>
      <c r="BB773" s="89"/>
      <c r="BC773" s="89"/>
      <c r="BD773" s="89"/>
      <c r="BE773" s="87"/>
      <c r="BF773" s="87"/>
      <c r="BG773" s="87"/>
      <c r="BH773" s="78"/>
      <c r="BI773" s="78"/>
      <c r="BJ773" s="78"/>
    </row>
    <row r="774" spans="1:62" s="80" customFormat="1" ht="15" customHeight="1" x14ac:dyDescent="0.25">
      <c r="A774" s="81"/>
      <c r="B774" s="161"/>
      <c r="C774" s="332"/>
      <c r="D774" s="329"/>
      <c r="E774" s="322"/>
      <c r="F774" s="322"/>
      <c r="G774" s="83"/>
      <c r="H774" s="83"/>
      <c r="I774" s="83"/>
      <c r="J774" s="83"/>
      <c r="K774" s="83"/>
      <c r="L774" s="83"/>
      <c r="M774" s="83"/>
      <c r="N774" s="83"/>
      <c r="O774" s="83"/>
      <c r="P774" s="83"/>
      <c r="Q774" s="83"/>
      <c r="R774" s="83"/>
      <c r="S774" s="83"/>
      <c r="T774" s="87"/>
      <c r="U774" s="87"/>
      <c r="V774" s="87"/>
      <c r="W774" s="87"/>
      <c r="X774" s="87"/>
      <c r="Y774" s="87"/>
      <c r="Z774" s="87"/>
      <c r="AA774" s="87"/>
      <c r="AB774" s="87"/>
      <c r="AC774" s="87"/>
      <c r="AD774" s="87"/>
      <c r="AE774" s="87"/>
      <c r="AF774" s="87"/>
      <c r="AG774" s="93"/>
      <c r="AH774" s="87"/>
      <c r="AI774" s="87"/>
      <c r="AJ774" s="87"/>
      <c r="AK774" s="87"/>
      <c r="AL774" s="87"/>
      <c r="AM774" s="87"/>
      <c r="AN774" s="88"/>
      <c r="AO774" s="88"/>
      <c r="AP774" s="87"/>
      <c r="AQ774" s="88"/>
      <c r="AR774" s="87"/>
      <c r="AS774" s="87"/>
      <c r="AT774" s="87"/>
      <c r="AU774" s="87"/>
      <c r="AV774" s="87"/>
      <c r="AW774" s="87"/>
      <c r="AX774" s="87"/>
      <c r="AY774" s="87"/>
      <c r="AZ774" s="89"/>
      <c r="BA774" s="89"/>
      <c r="BB774" s="89"/>
      <c r="BC774" s="89"/>
      <c r="BD774" s="89"/>
      <c r="BE774" s="87"/>
      <c r="BF774" s="87"/>
      <c r="BG774" s="87"/>
      <c r="BH774" s="78"/>
      <c r="BI774" s="78"/>
      <c r="BJ774" s="78"/>
    </row>
    <row r="775" spans="1:62" s="80" customFormat="1" ht="15" customHeight="1" x14ac:dyDescent="0.25">
      <c r="A775" s="81"/>
      <c r="B775" s="161"/>
      <c r="C775" s="332"/>
      <c r="D775" s="329"/>
      <c r="E775" s="322"/>
      <c r="F775" s="322"/>
      <c r="G775" s="83"/>
      <c r="H775" s="83"/>
      <c r="I775" s="83"/>
      <c r="J775" s="83"/>
      <c r="K775" s="83"/>
      <c r="L775" s="83"/>
      <c r="M775" s="83"/>
      <c r="N775" s="83"/>
      <c r="O775" s="83"/>
      <c r="P775" s="83"/>
      <c r="Q775" s="83"/>
      <c r="R775" s="83"/>
      <c r="S775" s="83"/>
      <c r="T775" s="87"/>
      <c r="U775" s="87"/>
      <c r="V775" s="87"/>
      <c r="W775" s="87"/>
      <c r="X775" s="87"/>
      <c r="Y775" s="87"/>
      <c r="Z775" s="87"/>
      <c r="AA775" s="87"/>
      <c r="AB775" s="87"/>
      <c r="AC775" s="87"/>
      <c r="AD775" s="87"/>
      <c r="AE775" s="87"/>
      <c r="AF775" s="87"/>
      <c r="AG775" s="93"/>
      <c r="AH775" s="87"/>
      <c r="AI775" s="87"/>
      <c r="AJ775" s="87"/>
      <c r="AK775" s="87"/>
      <c r="AL775" s="87"/>
      <c r="AM775" s="87"/>
      <c r="AN775" s="88"/>
      <c r="AO775" s="88"/>
      <c r="AP775" s="87"/>
      <c r="AQ775" s="88"/>
      <c r="AR775" s="87"/>
      <c r="AS775" s="87"/>
      <c r="AT775" s="87"/>
      <c r="AU775" s="87"/>
      <c r="AV775" s="87"/>
      <c r="AW775" s="87"/>
      <c r="AX775" s="87"/>
      <c r="AY775" s="87"/>
      <c r="AZ775" s="89"/>
      <c r="BA775" s="89"/>
      <c r="BB775" s="89"/>
      <c r="BC775" s="89"/>
      <c r="BD775" s="89"/>
      <c r="BE775" s="87"/>
      <c r="BF775" s="87"/>
      <c r="BG775" s="87"/>
      <c r="BH775" s="78"/>
      <c r="BI775" s="78"/>
      <c r="BJ775" s="78"/>
    </row>
    <row r="776" spans="1:62" s="80" customFormat="1" ht="15" customHeight="1" x14ac:dyDescent="0.25">
      <c r="A776" s="81"/>
      <c r="B776" s="161"/>
      <c r="C776" s="332"/>
      <c r="D776" s="329"/>
      <c r="E776" s="322"/>
      <c r="F776" s="322"/>
      <c r="G776" s="83"/>
      <c r="H776" s="83"/>
      <c r="I776" s="83"/>
      <c r="J776" s="83"/>
      <c r="K776" s="83"/>
      <c r="L776" s="83"/>
      <c r="M776" s="83"/>
      <c r="N776" s="83"/>
      <c r="O776" s="83"/>
      <c r="P776" s="83"/>
      <c r="Q776" s="83"/>
      <c r="R776" s="83"/>
      <c r="S776" s="83"/>
      <c r="T776" s="87"/>
      <c r="U776" s="87"/>
      <c r="V776" s="87"/>
      <c r="W776" s="87"/>
      <c r="X776" s="87"/>
      <c r="Y776" s="87"/>
      <c r="Z776" s="87"/>
      <c r="AA776" s="87"/>
      <c r="AB776" s="87"/>
      <c r="AC776" s="87"/>
      <c r="AD776" s="87"/>
      <c r="AE776" s="87"/>
      <c r="AF776" s="87"/>
      <c r="AG776" s="93"/>
      <c r="AH776" s="87"/>
      <c r="AI776" s="87"/>
      <c r="AJ776" s="87"/>
      <c r="AK776" s="87"/>
      <c r="AL776" s="87"/>
      <c r="AM776" s="87"/>
      <c r="AN776" s="88"/>
      <c r="AO776" s="88"/>
      <c r="AP776" s="87"/>
      <c r="AQ776" s="88"/>
      <c r="AR776" s="87"/>
      <c r="AS776" s="87"/>
      <c r="AT776" s="87"/>
      <c r="AU776" s="87"/>
      <c r="AV776" s="87"/>
      <c r="AW776" s="87"/>
      <c r="AX776" s="87"/>
      <c r="AY776" s="87"/>
      <c r="AZ776" s="89"/>
      <c r="BA776" s="89"/>
      <c r="BB776" s="89"/>
      <c r="BC776" s="89"/>
      <c r="BD776" s="89"/>
      <c r="BE776" s="87"/>
      <c r="BF776" s="87"/>
      <c r="BG776" s="87"/>
      <c r="BH776" s="78"/>
      <c r="BI776" s="78"/>
      <c r="BJ776" s="78"/>
    </row>
    <row r="777" spans="1:62" s="80" customFormat="1" ht="15" customHeight="1" x14ac:dyDescent="0.25">
      <c r="A777" s="81"/>
      <c r="B777" s="161"/>
      <c r="C777" s="332"/>
      <c r="D777" s="329"/>
      <c r="E777" s="322"/>
      <c r="F777" s="322"/>
      <c r="G777" s="83"/>
      <c r="H777" s="83"/>
      <c r="I777" s="83"/>
      <c r="J777" s="83"/>
      <c r="K777" s="83"/>
      <c r="L777" s="83"/>
      <c r="M777" s="83"/>
      <c r="N777" s="83"/>
      <c r="O777" s="83"/>
      <c r="P777" s="83"/>
      <c r="Q777" s="83"/>
      <c r="R777" s="83"/>
      <c r="S777" s="83"/>
      <c r="T777" s="87"/>
      <c r="U777" s="87"/>
      <c r="V777" s="87"/>
      <c r="W777" s="87"/>
      <c r="X777" s="87"/>
      <c r="Y777" s="87"/>
      <c r="Z777" s="87"/>
      <c r="AA777" s="87"/>
      <c r="AB777" s="87"/>
      <c r="AC777" s="87"/>
      <c r="AD777" s="87"/>
      <c r="AE777" s="87"/>
      <c r="AF777" s="87"/>
      <c r="AG777" s="93"/>
      <c r="AH777" s="87"/>
      <c r="AI777" s="87"/>
      <c r="AJ777" s="87"/>
      <c r="AK777" s="87"/>
      <c r="AL777" s="87"/>
      <c r="AM777" s="87"/>
      <c r="AN777" s="88"/>
      <c r="AO777" s="88"/>
      <c r="AP777" s="87"/>
      <c r="AQ777" s="88"/>
      <c r="AR777" s="87"/>
      <c r="AS777" s="87"/>
      <c r="AT777" s="87"/>
      <c r="AU777" s="87"/>
      <c r="AV777" s="87"/>
      <c r="AW777" s="87"/>
      <c r="AX777" s="87"/>
      <c r="AY777" s="87"/>
      <c r="AZ777" s="89"/>
      <c r="BA777" s="89"/>
      <c r="BB777" s="89"/>
      <c r="BC777" s="89"/>
      <c r="BD777" s="89"/>
      <c r="BE777" s="87"/>
      <c r="BF777" s="87"/>
      <c r="BG777" s="87"/>
      <c r="BH777" s="78"/>
      <c r="BI777" s="78"/>
      <c r="BJ777" s="78"/>
    </row>
    <row r="778" spans="1:62" s="80" customFormat="1" ht="15" customHeight="1" x14ac:dyDescent="0.25">
      <c r="A778" s="81"/>
      <c r="B778" s="161"/>
      <c r="C778" s="332"/>
      <c r="D778" s="329"/>
      <c r="E778" s="322"/>
      <c r="F778" s="322"/>
      <c r="G778" s="83"/>
      <c r="H778" s="83"/>
      <c r="I778" s="83"/>
      <c r="J778" s="83"/>
      <c r="K778" s="83"/>
      <c r="L778" s="83"/>
      <c r="M778" s="83"/>
      <c r="N778" s="83"/>
      <c r="O778" s="83"/>
      <c r="P778" s="83"/>
      <c r="Q778" s="83"/>
      <c r="R778" s="83"/>
      <c r="S778" s="83"/>
      <c r="T778" s="87"/>
      <c r="U778" s="87"/>
      <c r="V778" s="87"/>
      <c r="W778" s="87"/>
      <c r="X778" s="87"/>
      <c r="Y778" s="87"/>
      <c r="Z778" s="87"/>
      <c r="AA778" s="87"/>
      <c r="AB778" s="87"/>
      <c r="AC778" s="87"/>
      <c r="AD778" s="87"/>
      <c r="AE778" s="87"/>
      <c r="AF778" s="87"/>
      <c r="AG778" s="93"/>
      <c r="AH778" s="87"/>
      <c r="AI778" s="87"/>
      <c r="AJ778" s="87"/>
      <c r="AK778" s="87"/>
      <c r="AL778" s="87"/>
      <c r="AM778" s="87"/>
      <c r="AN778" s="88"/>
      <c r="AO778" s="88"/>
      <c r="AP778" s="87"/>
      <c r="AQ778" s="88"/>
      <c r="AR778" s="87"/>
      <c r="AS778" s="87"/>
      <c r="AT778" s="87"/>
      <c r="AU778" s="87"/>
      <c r="AV778" s="87"/>
      <c r="AW778" s="87"/>
      <c r="AX778" s="87"/>
      <c r="AY778" s="87"/>
      <c r="AZ778" s="89"/>
      <c r="BA778" s="89"/>
      <c r="BB778" s="89"/>
      <c r="BC778" s="89"/>
      <c r="BD778" s="89"/>
      <c r="BE778" s="87"/>
      <c r="BF778" s="87"/>
      <c r="BG778" s="87"/>
      <c r="BH778" s="78"/>
      <c r="BI778" s="78"/>
      <c r="BJ778" s="78"/>
    </row>
    <row r="779" spans="1:62" s="80" customFormat="1" ht="15" customHeight="1" x14ac:dyDescent="0.25">
      <c r="A779" s="81"/>
      <c r="B779" s="161"/>
      <c r="C779" s="332"/>
      <c r="D779" s="329"/>
      <c r="E779" s="322"/>
      <c r="F779" s="322"/>
      <c r="G779" s="83"/>
      <c r="H779" s="83"/>
      <c r="I779" s="83"/>
      <c r="J779" s="83"/>
      <c r="K779" s="83"/>
      <c r="L779" s="83"/>
      <c r="M779" s="83"/>
      <c r="N779" s="83"/>
      <c r="O779" s="83"/>
      <c r="P779" s="83"/>
      <c r="Q779" s="83"/>
      <c r="R779" s="83"/>
      <c r="S779" s="83"/>
      <c r="T779" s="87"/>
      <c r="U779" s="87"/>
      <c r="V779" s="87"/>
      <c r="W779" s="87"/>
      <c r="X779" s="87"/>
      <c r="Y779" s="87"/>
      <c r="Z779" s="87"/>
      <c r="AA779" s="87"/>
      <c r="AB779" s="87"/>
      <c r="AC779" s="87"/>
      <c r="AD779" s="87"/>
      <c r="AE779" s="87"/>
      <c r="AF779" s="87"/>
      <c r="AG779" s="93"/>
      <c r="AH779" s="87"/>
      <c r="AI779" s="87"/>
      <c r="AJ779" s="87"/>
      <c r="AK779" s="87"/>
      <c r="AL779" s="87"/>
      <c r="AM779" s="87"/>
      <c r="AN779" s="88"/>
      <c r="AO779" s="88"/>
      <c r="AP779" s="87"/>
      <c r="AQ779" s="88"/>
      <c r="AR779" s="87"/>
      <c r="AS779" s="87"/>
      <c r="AT779" s="87"/>
      <c r="AU779" s="87"/>
      <c r="AV779" s="87"/>
      <c r="AW779" s="87"/>
      <c r="AX779" s="87"/>
      <c r="AY779" s="87"/>
      <c r="AZ779" s="89"/>
      <c r="BA779" s="89"/>
      <c r="BB779" s="89"/>
      <c r="BC779" s="89"/>
      <c r="BD779" s="89"/>
      <c r="BE779" s="87"/>
      <c r="BF779" s="87"/>
      <c r="BG779" s="87"/>
      <c r="BH779" s="78"/>
      <c r="BI779" s="78"/>
      <c r="BJ779" s="78"/>
    </row>
    <row r="780" spans="1:62" s="80" customFormat="1" ht="15" customHeight="1" x14ac:dyDescent="0.25">
      <c r="A780" s="81"/>
      <c r="B780" s="161"/>
      <c r="C780" s="332"/>
      <c r="D780" s="329"/>
      <c r="E780" s="322"/>
      <c r="F780" s="322"/>
      <c r="G780" s="83"/>
      <c r="H780" s="83"/>
      <c r="I780" s="83"/>
      <c r="J780" s="83"/>
      <c r="K780" s="83"/>
      <c r="L780" s="83"/>
      <c r="M780" s="83"/>
      <c r="N780" s="83"/>
      <c r="O780" s="83"/>
      <c r="P780" s="83"/>
      <c r="Q780" s="83"/>
      <c r="R780" s="83"/>
      <c r="S780" s="83"/>
      <c r="T780" s="87"/>
      <c r="U780" s="87"/>
      <c r="V780" s="87"/>
      <c r="W780" s="87"/>
      <c r="X780" s="87"/>
      <c r="Y780" s="87"/>
      <c r="Z780" s="87"/>
      <c r="AA780" s="87"/>
      <c r="AB780" s="87"/>
      <c r="AC780" s="87"/>
      <c r="AD780" s="87"/>
      <c r="AE780" s="87"/>
      <c r="AF780" s="87"/>
      <c r="AG780" s="93"/>
      <c r="AH780" s="87"/>
      <c r="AI780" s="87"/>
      <c r="AJ780" s="87"/>
      <c r="AK780" s="87"/>
      <c r="AL780" s="87"/>
      <c r="AM780" s="87"/>
      <c r="AN780" s="88"/>
      <c r="AO780" s="88"/>
      <c r="AP780" s="87"/>
      <c r="AQ780" s="88"/>
      <c r="AR780" s="87"/>
      <c r="AS780" s="87"/>
      <c r="AT780" s="87"/>
      <c r="AU780" s="87"/>
      <c r="AV780" s="87"/>
      <c r="AW780" s="87"/>
      <c r="AX780" s="87"/>
      <c r="AY780" s="87"/>
      <c r="AZ780" s="89"/>
      <c r="BA780" s="89"/>
      <c r="BB780" s="89"/>
      <c r="BC780" s="89"/>
      <c r="BD780" s="89"/>
      <c r="BE780" s="87"/>
      <c r="BF780" s="87"/>
      <c r="BG780" s="87"/>
      <c r="BH780" s="78"/>
      <c r="BI780" s="78"/>
      <c r="BJ780" s="78"/>
    </row>
    <row r="781" spans="1:62" s="80" customFormat="1" ht="15" customHeight="1" x14ac:dyDescent="0.25">
      <c r="A781" s="81"/>
      <c r="B781" s="161"/>
      <c r="C781" s="332"/>
      <c r="D781" s="329"/>
      <c r="E781" s="322"/>
      <c r="F781" s="322"/>
      <c r="G781" s="83"/>
      <c r="H781" s="83"/>
      <c r="I781" s="83"/>
      <c r="J781" s="83"/>
      <c r="K781" s="83"/>
      <c r="L781" s="83"/>
      <c r="M781" s="83"/>
      <c r="N781" s="83"/>
      <c r="O781" s="83"/>
      <c r="P781" s="83"/>
      <c r="Q781" s="83"/>
      <c r="R781" s="83"/>
      <c r="S781" s="83"/>
      <c r="T781" s="87"/>
      <c r="U781" s="87"/>
      <c r="V781" s="87"/>
      <c r="W781" s="87"/>
      <c r="X781" s="87"/>
      <c r="Y781" s="87"/>
      <c r="Z781" s="87"/>
      <c r="AA781" s="87"/>
      <c r="AB781" s="87"/>
      <c r="AC781" s="87"/>
      <c r="AD781" s="87"/>
      <c r="AE781" s="87"/>
      <c r="AF781" s="87"/>
      <c r="AG781" s="93"/>
      <c r="AH781" s="87"/>
      <c r="AI781" s="87"/>
      <c r="AJ781" s="87"/>
      <c r="AK781" s="87"/>
      <c r="AL781" s="87"/>
      <c r="AM781" s="87"/>
      <c r="AN781" s="88"/>
      <c r="AO781" s="88"/>
      <c r="AP781" s="87"/>
      <c r="AQ781" s="88"/>
      <c r="AR781" s="87"/>
      <c r="AS781" s="87"/>
      <c r="AT781" s="87"/>
      <c r="AU781" s="87"/>
      <c r="AV781" s="87"/>
      <c r="AW781" s="87"/>
      <c r="AX781" s="87"/>
      <c r="AY781" s="87"/>
      <c r="AZ781" s="89"/>
      <c r="BA781" s="89"/>
      <c r="BB781" s="89"/>
      <c r="BC781" s="89"/>
      <c r="BD781" s="89"/>
      <c r="BE781" s="87"/>
      <c r="BF781" s="87"/>
      <c r="BG781" s="87"/>
      <c r="BH781" s="78"/>
      <c r="BI781" s="78"/>
      <c r="BJ781" s="78"/>
    </row>
    <row r="782" spans="1:62" s="80" customFormat="1" ht="15" customHeight="1" x14ac:dyDescent="0.25">
      <c r="A782" s="81"/>
      <c r="B782" s="161"/>
      <c r="C782" s="332"/>
      <c r="D782" s="329"/>
      <c r="E782" s="322"/>
      <c r="F782" s="322"/>
      <c r="G782" s="83"/>
      <c r="H782" s="83"/>
      <c r="I782" s="83"/>
      <c r="J782" s="83"/>
      <c r="K782" s="83"/>
      <c r="L782" s="83"/>
      <c r="M782" s="83"/>
      <c r="N782" s="83"/>
      <c r="O782" s="83"/>
      <c r="P782" s="83"/>
      <c r="Q782" s="83"/>
      <c r="R782" s="83"/>
      <c r="S782" s="83"/>
      <c r="T782" s="87"/>
      <c r="U782" s="87"/>
      <c r="V782" s="87"/>
      <c r="W782" s="87"/>
      <c r="X782" s="87"/>
      <c r="Y782" s="87"/>
      <c r="Z782" s="87"/>
      <c r="AA782" s="87"/>
      <c r="AB782" s="87"/>
      <c r="AC782" s="87"/>
      <c r="AD782" s="87"/>
      <c r="AE782" s="87"/>
      <c r="AF782" s="87"/>
      <c r="AG782" s="93"/>
      <c r="AH782" s="87"/>
      <c r="AI782" s="87"/>
      <c r="AJ782" s="87"/>
      <c r="AK782" s="87"/>
      <c r="AL782" s="87"/>
      <c r="AM782" s="87"/>
      <c r="AN782" s="88"/>
      <c r="AO782" s="88"/>
      <c r="AP782" s="87"/>
      <c r="AQ782" s="88"/>
      <c r="AR782" s="87"/>
      <c r="AS782" s="87"/>
      <c r="AT782" s="87"/>
      <c r="AU782" s="87"/>
      <c r="AV782" s="87"/>
      <c r="AW782" s="87"/>
      <c r="AX782" s="87"/>
      <c r="AY782" s="87"/>
      <c r="AZ782" s="89"/>
      <c r="BA782" s="89"/>
      <c r="BB782" s="89"/>
      <c r="BC782" s="89"/>
      <c r="BD782" s="89"/>
      <c r="BE782" s="87"/>
      <c r="BF782" s="87"/>
      <c r="BG782" s="87"/>
      <c r="BH782" s="78"/>
      <c r="BI782" s="78"/>
      <c r="BJ782" s="78"/>
    </row>
    <row r="783" spans="1:62" s="80" customFormat="1" ht="15" customHeight="1" x14ac:dyDescent="0.25">
      <c r="A783" s="81"/>
      <c r="B783" s="161"/>
      <c r="C783" s="332"/>
      <c r="D783" s="329"/>
      <c r="E783" s="322"/>
      <c r="F783" s="322"/>
      <c r="G783" s="83"/>
      <c r="H783" s="83"/>
      <c r="I783" s="83"/>
      <c r="J783" s="83"/>
      <c r="K783" s="83"/>
      <c r="L783" s="83"/>
      <c r="M783" s="83"/>
      <c r="N783" s="83"/>
      <c r="O783" s="83"/>
      <c r="P783" s="83"/>
      <c r="Q783" s="83"/>
      <c r="R783" s="83"/>
      <c r="S783" s="83"/>
      <c r="T783" s="87"/>
      <c r="U783" s="87"/>
      <c r="V783" s="87"/>
      <c r="W783" s="87"/>
      <c r="X783" s="87"/>
      <c r="Y783" s="87"/>
      <c r="Z783" s="87"/>
      <c r="AA783" s="87"/>
      <c r="AB783" s="87"/>
      <c r="AC783" s="87"/>
      <c r="AD783" s="87"/>
      <c r="AE783" s="87"/>
      <c r="AF783" s="87"/>
      <c r="AG783" s="93"/>
      <c r="AH783" s="87"/>
      <c r="AI783" s="87"/>
      <c r="AJ783" s="87"/>
      <c r="AK783" s="87"/>
      <c r="AL783" s="87"/>
      <c r="AM783" s="87"/>
      <c r="AN783" s="88"/>
      <c r="AO783" s="88"/>
      <c r="AP783" s="87"/>
      <c r="AQ783" s="88"/>
      <c r="AR783" s="87"/>
      <c r="AS783" s="87"/>
      <c r="AT783" s="87"/>
      <c r="AU783" s="87"/>
      <c r="AV783" s="87"/>
      <c r="AW783" s="87"/>
      <c r="AX783" s="87"/>
      <c r="AY783" s="87"/>
      <c r="AZ783" s="89"/>
      <c r="BA783" s="89"/>
      <c r="BB783" s="89"/>
      <c r="BC783" s="89"/>
      <c r="BD783" s="89"/>
      <c r="BE783" s="87"/>
      <c r="BF783" s="87"/>
      <c r="BG783" s="87"/>
      <c r="BH783" s="78"/>
      <c r="BI783" s="78"/>
      <c r="BJ783" s="78"/>
    </row>
    <row r="784" spans="1:62" s="80" customFormat="1" ht="15" customHeight="1" x14ac:dyDescent="0.25">
      <c r="A784" s="81"/>
      <c r="B784" s="161"/>
      <c r="C784" s="332"/>
      <c r="D784" s="329"/>
      <c r="E784" s="322"/>
      <c r="F784" s="322"/>
      <c r="G784" s="83"/>
      <c r="H784" s="83"/>
      <c r="I784" s="83"/>
      <c r="J784" s="83"/>
      <c r="K784" s="83"/>
      <c r="L784" s="83"/>
      <c r="M784" s="83"/>
      <c r="N784" s="83"/>
      <c r="O784" s="83"/>
      <c r="P784" s="83"/>
      <c r="Q784" s="83"/>
      <c r="R784" s="83"/>
      <c r="S784" s="83"/>
      <c r="T784" s="87"/>
      <c r="U784" s="87"/>
      <c r="V784" s="87"/>
      <c r="W784" s="87"/>
      <c r="X784" s="87"/>
      <c r="Y784" s="87"/>
      <c r="Z784" s="87"/>
      <c r="AA784" s="87"/>
      <c r="AB784" s="87"/>
      <c r="AC784" s="87"/>
      <c r="AD784" s="87"/>
      <c r="AE784" s="87"/>
      <c r="AF784" s="87"/>
      <c r="AG784" s="93"/>
      <c r="AH784" s="87"/>
      <c r="AI784" s="87"/>
      <c r="AJ784" s="87"/>
      <c r="AK784" s="87"/>
      <c r="AL784" s="87"/>
      <c r="AM784" s="87"/>
      <c r="AN784" s="88"/>
      <c r="AO784" s="88"/>
      <c r="AP784" s="87"/>
      <c r="AQ784" s="88"/>
      <c r="AR784" s="87"/>
      <c r="AS784" s="87"/>
      <c r="AT784" s="87"/>
      <c r="AU784" s="87"/>
      <c r="AV784" s="87"/>
      <c r="AW784" s="87"/>
      <c r="AX784" s="87"/>
      <c r="AY784" s="87"/>
      <c r="AZ784" s="89"/>
      <c r="BA784" s="89"/>
      <c r="BB784" s="89"/>
      <c r="BC784" s="89"/>
      <c r="BD784" s="89"/>
      <c r="BE784" s="87"/>
      <c r="BF784" s="87"/>
      <c r="BG784" s="87"/>
      <c r="BH784" s="78"/>
      <c r="BI784" s="78"/>
      <c r="BJ784" s="78"/>
    </row>
    <row r="785" spans="1:62" s="80" customFormat="1" ht="15" customHeight="1" x14ac:dyDescent="0.25">
      <c r="A785" s="81"/>
      <c r="B785" s="161"/>
      <c r="C785" s="332"/>
      <c r="D785" s="329"/>
      <c r="E785" s="322"/>
      <c r="F785" s="322"/>
      <c r="G785" s="83"/>
      <c r="H785" s="83"/>
      <c r="I785" s="83"/>
      <c r="J785" s="83"/>
      <c r="K785" s="83"/>
      <c r="L785" s="83"/>
      <c r="M785" s="83"/>
      <c r="N785" s="83"/>
      <c r="O785" s="83"/>
      <c r="P785" s="83"/>
      <c r="Q785" s="83"/>
      <c r="R785" s="83"/>
      <c r="S785" s="83"/>
      <c r="T785" s="87"/>
      <c r="U785" s="87"/>
      <c r="V785" s="87"/>
      <c r="W785" s="87"/>
      <c r="X785" s="87"/>
      <c r="Y785" s="87"/>
      <c r="Z785" s="87"/>
      <c r="AA785" s="87"/>
      <c r="AB785" s="87"/>
      <c r="AC785" s="87"/>
      <c r="AD785" s="87"/>
      <c r="AE785" s="87"/>
      <c r="AF785" s="87"/>
      <c r="AG785" s="93"/>
      <c r="AH785" s="87"/>
      <c r="AI785" s="87"/>
      <c r="AJ785" s="87"/>
      <c r="AK785" s="87"/>
      <c r="AL785" s="87"/>
      <c r="AM785" s="87"/>
      <c r="AN785" s="88"/>
      <c r="AO785" s="88"/>
      <c r="AP785" s="87"/>
      <c r="AQ785" s="88"/>
      <c r="AR785" s="87"/>
      <c r="AS785" s="87"/>
      <c r="AT785" s="87"/>
      <c r="AU785" s="87"/>
      <c r="AV785" s="87"/>
      <c r="AW785" s="87"/>
      <c r="AX785" s="87"/>
      <c r="AY785" s="87"/>
      <c r="AZ785" s="89"/>
      <c r="BA785" s="89"/>
      <c r="BB785" s="89"/>
      <c r="BC785" s="89"/>
      <c r="BD785" s="89"/>
      <c r="BE785" s="87"/>
      <c r="BF785" s="87"/>
      <c r="BG785" s="87"/>
      <c r="BH785" s="78"/>
      <c r="BI785" s="78"/>
      <c r="BJ785" s="78"/>
    </row>
    <row r="786" spans="1:62" s="80" customFormat="1" ht="15" customHeight="1" x14ac:dyDescent="0.25">
      <c r="A786" s="81"/>
      <c r="B786" s="161"/>
      <c r="C786" s="332"/>
      <c r="D786" s="329"/>
      <c r="E786" s="322"/>
      <c r="F786" s="322"/>
      <c r="G786" s="83"/>
      <c r="H786" s="83"/>
      <c r="I786" s="83"/>
      <c r="J786" s="83"/>
      <c r="K786" s="83"/>
      <c r="L786" s="83"/>
      <c r="M786" s="83"/>
      <c r="N786" s="83"/>
      <c r="O786" s="83"/>
      <c r="P786" s="83"/>
      <c r="Q786" s="83"/>
      <c r="R786" s="83"/>
      <c r="S786" s="83"/>
      <c r="T786" s="87"/>
      <c r="U786" s="87"/>
      <c r="V786" s="87"/>
      <c r="W786" s="87"/>
      <c r="X786" s="87"/>
      <c r="Y786" s="87"/>
      <c r="Z786" s="87"/>
      <c r="AA786" s="87"/>
      <c r="AB786" s="87"/>
      <c r="AC786" s="87"/>
      <c r="AD786" s="87"/>
      <c r="AE786" s="87"/>
      <c r="AF786" s="87"/>
      <c r="AG786" s="93"/>
      <c r="AH786" s="87"/>
      <c r="AI786" s="87"/>
      <c r="AJ786" s="87"/>
      <c r="AK786" s="87"/>
      <c r="AL786" s="87"/>
      <c r="AM786" s="87"/>
      <c r="AN786" s="88"/>
      <c r="AO786" s="88"/>
      <c r="AP786" s="87"/>
      <c r="AQ786" s="88"/>
      <c r="AR786" s="87"/>
      <c r="AS786" s="87"/>
      <c r="AT786" s="87"/>
      <c r="AU786" s="87"/>
      <c r="AV786" s="87"/>
      <c r="AW786" s="87"/>
      <c r="AX786" s="87"/>
      <c r="AY786" s="87"/>
      <c r="AZ786" s="89"/>
      <c r="BA786" s="89"/>
      <c r="BB786" s="89"/>
      <c r="BC786" s="89"/>
      <c r="BD786" s="89"/>
      <c r="BE786" s="87"/>
      <c r="BF786" s="87"/>
      <c r="BG786" s="87"/>
      <c r="BH786" s="78"/>
      <c r="BI786" s="78"/>
      <c r="BJ786" s="78"/>
    </row>
    <row r="787" spans="1:62" s="80" customFormat="1" ht="15" customHeight="1" x14ac:dyDescent="0.25">
      <c r="A787" s="81"/>
      <c r="B787" s="161"/>
      <c r="C787" s="332"/>
      <c r="D787" s="329"/>
      <c r="E787" s="322"/>
      <c r="F787" s="322"/>
      <c r="G787" s="83"/>
      <c r="H787" s="83"/>
      <c r="I787" s="83"/>
      <c r="J787" s="83"/>
      <c r="K787" s="83"/>
      <c r="L787" s="83"/>
      <c r="M787" s="83"/>
      <c r="N787" s="83"/>
      <c r="O787" s="83"/>
      <c r="P787" s="83"/>
      <c r="Q787" s="83"/>
      <c r="R787" s="83"/>
      <c r="S787" s="83"/>
      <c r="T787" s="87"/>
      <c r="U787" s="87"/>
      <c r="V787" s="87"/>
      <c r="W787" s="87"/>
      <c r="X787" s="87"/>
      <c r="Y787" s="87"/>
      <c r="Z787" s="87"/>
      <c r="AA787" s="87"/>
      <c r="AB787" s="87"/>
      <c r="AC787" s="87"/>
      <c r="AD787" s="87"/>
      <c r="AE787" s="87"/>
      <c r="AF787" s="87"/>
      <c r="AG787" s="93"/>
      <c r="AH787" s="87"/>
      <c r="AI787" s="87"/>
      <c r="AJ787" s="87"/>
      <c r="AK787" s="87"/>
      <c r="AL787" s="87"/>
      <c r="AM787" s="87"/>
      <c r="AN787" s="88"/>
      <c r="AO787" s="88"/>
      <c r="AP787" s="87"/>
      <c r="AQ787" s="88"/>
      <c r="AR787" s="87"/>
      <c r="AS787" s="87"/>
      <c r="AT787" s="87"/>
      <c r="AU787" s="87"/>
      <c r="AV787" s="87"/>
      <c r="AW787" s="87"/>
      <c r="AX787" s="87"/>
      <c r="AY787" s="87"/>
      <c r="AZ787" s="89"/>
      <c r="BA787" s="89"/>
      <c r="BB787" s="89"/>
      <c r="BC787" s="89"/>
      <c r="BD787" s="89"/>
      <c r="BE787" s="87"/>
      <c r="BF787" s="87"/>
      <c r="BG787" s="87"/>
      <c r="BH787" s="78"/>
      <c r="BI787" s="78"/>
      <c r="BJ787" s="78"/>
    </row>
    <row r="788" spans="1:62" s="80" customFormat="1" ht="15" customHeight="1" x14ac:dyDescent="0.25">
      <c r="A788" s="81"/>
      <c r="B788" s="161"/>
      <c r="C788" s="332"/>
      <c r="D788" s="329"/>
      <c r="E788" s="322"/>
      <c r="F788" s="322"/>
      <c r="G788" s="83"/>
      <c r="H788" s="83"/>
      <c r="I788" s="83"/>
      <c r="J788" s="83"/>
      <c r="K788" s="83"/>
      <c r="L788" s="83"/>
      <c r="M788" s="83"/>
      <c r="N788" s="83"/>
      <c r="O788" s="83"/>
      <c r="P788" s="83"/>
      <c r="Q788" s="83"/>
      <c r="R788" s="83"/>
      <c r="S788" s="83"/>
      <c r="T788" s="87"/>
      <c r="U788" s="87"/>
      <c r="V788" s="87"/>
      <c r="W788" s="87"/>
      <c r="X788" s="87"/>
      <c r="Y788" s="87"/>
      <c r="Z788" s="87"/>
      <c r="AA788" s="87"/>
      <c r="AB788" s="87"/>
      <c r="AC788" s="87"/>
      <c r="AD788" s="87"/>
      <c r="AE788" s="87"/>
      <c r="AF788" s="87"/>
      <c r="AG788" s="93"/>
      <c r="AH788" s="87"/>
      <c r="AI788" s="87"/>
      <c r="AJ788" s="87"/>
      <c r="AK788" s="87"/>
      <c r="AL788" s="87"/>
      <c r="AM788" s="87"/>
      <c r="AN788" s="88"/>
      <c r="AO788" s="88"/>
      <c r="AP788" s="87"/>
      <c r="AQ788" s="88"/>
      <c r="AR788" s="87"/>
      <c r="AS788" s="87"/>
      <c r="AT788" s="87"/>
      <c r="AU788" s="87"/>
      <c r="AV788" s="87"/>
      <c r="AW788" s="87"/>
      <c r="AX788" s="87"/>
      <c r="AY788" s="87"/>
      <c r="AZ788" s="89"/>
      <c r="BA788" s="89"/>
      <c r="BB788" s="89"/>
      <c r="BC788" s="89"/>
      <c r="BD788" s="89"/>
      <c r="BE788" s="87"/>
      <c r="BF788" s="87"/>
      <c r="BG788" s="87"/>
      <c r="BH788" s="78"/>
      <c r="BI788" s="78"/>
      <c r="BJ788" s="78"/>
    </row>
    <row r="789" spans="1:62" s="80" customFormat="1" ht="15" customHeight="1" x14ac:dyDescent="0.25">
      <c r="A789" s="81"/>
      <c r="B789" s="161"/>
      <c r="C789" s="332"/>
      <c r="D789" s="329"/>
      <c r="E789" s="322"/>
      <c r="F789" s="322"/>
      <c r="G789" s="83"/>
      <c r="H789" s="83"/>
      <c r="I789" s="83"/>
      <c r="J789" s="83"/>
      <c r="K789" s="83"/>
      <c r="L789" s="83"/>
      <c r="M789" s="83"/>
      <c r="N789" s="83"/>
      <c r="O789" s="83"/>
      <c r="P789" s="83"/>
      <c r="Q789" s="83"/>
      <c r="R789" s="83"/>
      <c r="S789" s="83"/>
      <c r="T789" s="87"/>
      <c r="U789" s="87"/>
      <c r="V789" s="87"/>
      <c r="W789" s="87"/>
      <c r="X789" s="87"/>
      <c r="Y789" s="87"/>
      <c r="Z789" s="87"/>
      <c r="AA789" s="87"/>
      <c r="AB789" s="87"/>
      <c r="AC789" s="87"/>
      <c r="AD789" s="87"/>
      <c r="AE789" s="87"/>
      <c r="AF789" s="87"/>
      <c r="AG789" s="93"/>
      <c r="AH789" s="87"/>
      <c r="AI789" s="87"/>
      <c r="AJ789" s="87"/>
      <c r="AK789" s="87"/>
      <c r="AL789" s="87"/>
      <c r="AM789" s="87"/>
      <c r="AN789" s="88"/>
      <c r="AO789" s="88"/>
      <c r="AP789" s="87"/>
      <c r="AQ789" s="88"/>
      <c r="AR789" s="87"/>
      <c r="AS789" s="87"/>
      <c r="AT789" s="87"/>
      <c r="AU789" s="87"/>
      <c r="AV789" s="87"/>
      <c r="AW789" s="87"/>
      <c r="AX789" s="87"/>
      <c r="AY789" s="87"/>
      <c r="AZ789" s="89"/>
      <c r="BA789" s="89"/>
      <c r="BB789" s="89"/>
      <c r="BC789" s="89"/>
      <c r="BD789" s="89"/>
      <c r="BE789" s="87"/>
      <c r="BF789" s="87"/>
      <c r="BG789" s="87"/>
      <c r="BH789" s="78"/>
      <c r="BI789" s="78"/>
      <c r="BJ789" s="78"/>
    </row>
    <row r="790" spans="1:62" s="80" customFormat="1" ht="15" customHeight="1" x14ac:dyDescent="0.25">
      <c r="A790" s="81"/>
      <c r="B790" s="161"/>
      <c r="C790" s="332"/>
      <c r="D790" s="329"/>
      <c r="E790" s="322"/>
      <c r="F790" s="322"/>
      <c r="G790" s="83"/>
      <c r="H790" s="83"/>
      <c r="I790" s="83"/>
      <c r="J790" s="83"/>
      <c r="K790" s="83"/>
      <c r="L790" s="83"/>
      <c r="M790" s="83"/>
      <c r="N790" s="83"/>
      <c r="O790" s="83"/>
      <c r="P790" s="83"/>
      <c r="Q790" s="83"/>
      <c r="R790" s="83"/>
      <c r="S790" s="83"/>
      <c r="T790" s="87"/>
      <c r="U790" s="87"/>
      <c r="V790" s="87"/>
      <c r="W790" s="87"/>
      <c r="X790" s="87"/>
      <c r="Y790" s="87"/>
      <c r="Z790" s="87"/>
      <c r="AA790" s="87"/>
      <c r="AB790" s="87"/>
      <c r="AC790" s="87"/>
      <c r="AD790" s="87"/>
      <c r="AE790" s="87"/>
      <c r="AF790" s="87"/>
      <c r="AG790" s="93"/>
      <c r="AH790" s="87"/>
      <c r="AI790" s="87"/>
      <c r="AJ790" s="87"/>
      <c r="AK790" s="87"/>
      <c r="AL790" s="87"/>
      <c r="AM790" s="87"/>
      <c r="AN790" s="88"/>
      <c r="AO790" s="88"/>
      <c r="AP790" s="87"/>
      <c r="AQ790" s="88"/>
      <c r="AR790" s="87"/>
      <c r="AS790" s="87"/>
      <c r="AT790" s="87"/>
      <c r="AU790" s="87"/>
      <c r="AV790" s="87"/>
      <c r="AW790" s="87"/>
      <c r="AX790" s="87"/>
      <c r="AY790" s="87"/>
      <c r="AZ790" s="89"/>
      <c r="BA790" s="89"/>
      <c r="BB790" s="89"/>
      <c r="BC790" s="89"/>
      <c r="BD790" s="89"/>
      <c r="BE790" s="87"/>
      <c r="BF790" s="87"/>
      <c r="BG790" s="87"/>
      <c r="BH790" s="78"/>
      <c r="BI790" s="78"/>
      <c r="BJ790" s="78"/>
    </row>
    <row r="791" spans="1:62" s="80" customFormat="1" ht="15" customHeight="1" x14ac:dyDescent="0.25">
      <c r="A791" s="81"/>
      <c r="B791" s="161"/>
      <c r="C791" s="332"/>
      <c r="D791" s="329"/>
      <c r="E791" s="322"/>
      <c r="F791" s="322"/>
      <c r="G791" s="83"/>
      <c r="H791" s="83"/>
      <c r="I791" s="83"/>
      <c r="J791" s="83"/>
      <c r="K791" s="83"/>
      <c r="L791" s="83"/>
      <c r="M791" s="83"/>
      <c r="N791" s="83"/>
      <c r="O791" s="83"/>
      <c r="P791" s="83"/>
      <c r="Q791" s="83"/>
      <c r="R791" s="83"/>
      <c r="S791" s="83"/>
      <c r="T791" s="87"/>
      <c r="U791" s="87"/>
      <c r="V791" s="87"/>
      <c r="W791" s="87"/>
      <c r="X791" s="87"/>
      <c r="Y791" s="87"/>
      <c r="Z791" s="87"/>
      <c r="AA791" s="87"/>
      <c r="AB791" s="87"/>
      <c r="AC791" s="87"/>
      <c r="AD791" s="87"/>
      <c r="AE791" s="87"/>
      <c r="AF791" s="87"/>
      <c r="AG791" s="93"/>
      <c r="AH791" s="87"/>
      <c r="AI791" s="87"/>
      <c r="AJ791" s="87"/>
      <c r="AK791" s="87"/>
      <c r="AL791" s="87"/>
      <c r="AM791" s="87"/>
      <c r="AN791" s="88"/>
      <c r="AO791" s="88"/>
      <c r="AP791" s="87"/>
      <c r="AQ791" s="88"/>
      <c r="AR791" s="87"/>
      <c r="AS791" s="87"/>
      <c r="AT791" s="87"/>
      <c r="AU791" s="87"/>
      <c r="AV791" s="87"/>
      <c r="AW791" s="87"/>
      <c r="AX791" s="87"/>
      <c r="AY791" s="87"/>
      <c r="AZ791" s="89"/>
      <c r="BA791" s="89"/>
      <c r="BB791" s="89"/>
      <c r="BC791" s="89"/>
      <c r="BD791" s="89"/>
      <c r="BE791" s="87"/>
      <c r="BF791" s="87"/>
      <c r="BG791" s="87"/>
      <c r="BH791" s="78"/>
      <c r="BI791" s="78"/>
      <c r="BJ791" s="78"/>
    </row>
    <row r="792" spans="1:62" s="80" customFormat="1" ht="15" customHeight="1" x14ac:dyDescent="0.25">
      <c r="A792" s="81"/>
      <c r="B792" s="161"/>
      <c r="C792" s="332"/>
      <c r="D792" s="329"/>
      <c r="E792" s="322"/>
      <c r="F792" s="322"/>
      <c r="G792" s="83"/>
      <c r="H792" s="83"/>
      <c r="I792" s="83"/>
      <c r="J792" s="83"/>
      <c r="K792" s="83"/>
      <c r="L792" s="83"/>
      <c r="M792" s="83"/>
      <c r="N792" s="83"/>
      <c r="O792" s="83"/>
      <c r="P792" s="83"/>
      <c r="Q792" s="83"/>
      <c r="R792" s="83"/>
      <c r="S792" s="83"/>
      <c r="T792" s="87"/>
      <c r="U792" s="87"/>
      <c r="V792" s="87"/>
      <c r="W792" s="87"/>
      <c r="X792" s="87"/>
      <c r="Y792" s="87"/>
      <c r="Z792" s="87"/>
      <c r="AA792" s="87"/>
      <c r="AB792" s="87"/>
      <c r="AC792" s="87"/>
      <c r="AD792" s="87"/>
      <c r="AE792" s="87"/>
      <c r="AF792" s="87"/>
      <c r="AG792" s="93"/>
      <c r="AH792" s="87"/>
      <c r="AI792" s="87"/>
      <c r="AJ792" s="87"/>
      <c r="AK792" s="87"/>
      <c r="AL792" s="87"/>
      <c r="AM792" s="87"/>
      <c r="AN792" s="88"/>
      <c r="AO792" s="88"/>
      <c r="AP792" s="87"/>
      <c r="AQ792" s="88"/>
      <c r="AR792" s="87"/>
      <c r="AS792" s="87"/>
      <c r="AT792" s="87"/>
      <c r="AU792" s="87"/>
      <c r="AV792" s="87"/>
      <c r="AW792" s="87"/>
      <c r="AX792" s="87"/>
      <c r="AY792" s="87"/>
      <c r="AZ792" s="89"/>
      <c r="BA792" s="89"/>
      <c r="BB792" s="89"/>
      <c r="BC792" s="89"/>
      <c r="BD792" s="89"/>
      <c r="BE792" s="87"/>
      <c r="BF792" s="87"/>
      <c r="BG792" s="87"/>
      <c r="BH792" s="78"/>
      <c r="BI792" s="78"/>
      <c r="BJ792" s="78"/>
    </row>
    <row r="793" spans="1:62" s="80" customFormat="1" ht="15" customHeight="1" x14ac:dyDescent="0.25">
      <c r="A793" s="81"/>
      <c r="B793" s="161"/>
      <c r="C793" s="332"/>
      <c r="D793" s="329"/>
      <c r="E793" s="322"/>
      <c r="F793" s="322"/>
      <c r="G793" s="83"/>
      <c r="H793" s="83"/>
      <c r="I793" s="83"/>
      <c r="J793" s="83"/>
      <c r="K793" s="83"/>
      <c r="L793" s="83"/>
      <c r="M793" s="83"/>
      <c r="N793" s="83"/>
      <c r="O793" s="83"/>
      <c r="P793" s="83"/>
      <c r="Q793" s="83"/>
      <c r="R793" s="83"/>
      <c r="S793" s="83"/>
      <c r="T793" s="87"/>
      <c r="U793" s="87"/>
      <c r="V793" s="87"/>
      <c r="W793" s="87"/>
      <c r="X793" s="87"/>
      <c r="Y793" s="87"/>
      <c r="Z793" s="87"/>
      <c r="AA793" s="87"/>
      <c r="AB793" s="87"/>
      <c r="AC793" s="87"/>
      <c r="AD793" s="87"/>
      <c r="AE793" s="87"/>
      <c r="AF793" s="87"/>
      <c r="AG793" s="93"/>
      <c r="AH793" s="87"/>
      <c r="AI793" s="87"/>
      <c r="AJ793" s="87"/>
      <c r="AK793" s="87"/>
      <c r="AL793" s="87"/>
      <c r="AM793" s="87"/>
      <c r="AN793" s="88"/>
      <c r="AO793" s="88"/>
      <c r="AP793" s="87"/>
      <c r="AQ793" s="88"/>
      <c r="AR793" s="87"/>
      <c r="AS793" s="87"/>
      <c r="AT793" s="87"/>
      <c r="AU793" s="87"/>
      <c r="AV793" s="87"/>
      <c r="AW793" s="87"/>
      <c r="AX793" s="87"/>
      <c r="AY793" s="87"/>
      <c r="AZ793" s="89"/>
      <c r="BA793" s="89"/>
      <c r="BB793" s="89"/>
      <c r="BC793" s="89"/>
      <c r="BD793" s="89"/>
      <c r="BE793" s="87"/>
      <c r="BF793" s="87"/>
      <c r="BG793" s="87"/>
      <c r="BH793" s="78"/>
      <c r="BI793" s="78"/>
      <c r="BJ793" s="78"/>
    </row>
    <row r="794" spans="1:62" s="80" customFormat="1" ht="15" customHeight="1" x14ac:dyDescent="0.25">
      <c r="A794" s="81"/>
      <c r="B794" s="161"/>
      <c r="C794" s="332"/>
      <c r="D794" s="329"/>
      <c r="E794" s="322"/>
      <c r="F794" s="322"/>
      <c r="G794" s="83"/>
      <c r="H794" s="83"/>
      <c r="I794" s="83"/>
      <c r="J794" s="83"/>
      <c r="K794" s="83"/>
      <c r="L794" s="83"/>
      <c r="M794" s="83"/>
      <c r="N794" s="83"/>
      <c r="O794" s="83"/>
      <c r="P794" s="83"/>
      <c r="Q794" s="83"/>
      <c r="R794" s="83"/>
      <c r="S794" s="83"/>
      <c r="T794" s="87"/>
      <c r="U794" s="87"/>
      <c r="V794" s="87"/>
      <c r="W794" s="87"/>
      <c r="X794" s="87"/>
      <c r="Y794" s="87"/>
      <c r="Z794" s="87"/>
      <c r="AA794" s="87"/>
      <c r="AB794" s="87"/>
      <c r="AC794" s="87"/>
      <c r="AD794" s="87"/>
      <c r="AE794" s="87"/>
      <c r="AF794" s="87"/>
      <c r="AG794" s="93"/>
      <c r="AH794" s="87"/>
      <c r="AI794" s="87"/>
      <c r="AJ794" s="87"/>
      <c r="AK794" s="87"/>
      <c r="AL794" s="87"/>
      <c r="AM794" s="87"/>
      <c r="AN794" s="88"/>
      <c r="AO794" s="88"/>
      <c r="AP794" s="87"/>
      <c r="AQ794" s="88"/>
      <c r="AR794" s="87"/>
      <c r="AS794" s="87"/>
      <c r="AT794" s="87"/>
      <c r="AU794" s="87"/>
      <c r="AV794" s="87"/>
      <c r="AW794" s="87"/>
      <c r="AX794" s="87"/>
      <c r="AY794" s="87"/>
      <c r="AZ794" s="89"/>
      <c r="BA794" s="89"/>
      <c r="BB794" s="89"/>
      <c r="BC794" s="89"/>
      <c r="BD794" s="89"/>
      <c r="BE794" s="87"/>
      <c r="BF794" s="87"/>
      <c r="BG794" s="87"/>
      <c r="BH794" s="78"/>
      <c r="BI794" s="78"/>
      <c r="BJ794" s="78"/>
    </row>
    <row r="795" spans="1:62" s="80" customFormat="1" ht="15" customHeight="1" x14ac:dyDescent="0.25">
      <c r="A795" s="81"/>
      <c r="B795" s="161"/>
      <c r="C795" s="332"/>
      <c r="D795" s="329"/>
      <c r="E795" s="322"/>
      <c r="F795" s="322"/>
      <c r="G795" s="83"/>
      <c r="H795" s="83"/>
      <c r="I795" s="83"/>
      <c r="J795" s="83"/>
      <c r="K795" s="83"/>
      <c r="L795" s="83"/>
      <c r="M795" s="83"/>
      <c r="N795" s="83"/>
      <c r="O795" s="83"/>
      <c r="P795" s="83"/>
      <c r="Q795" s="83"/>
      <c r="R795" s="83"/>
      <c r="S795" s="83"/>
      <c r="T795" s="87"/>
      <c r="U795" s="87"/>
      <c r="V795" s="87"/>
      <c r="W795" s="87"/>
      <c r="X795" s="87"/>
      <c r="Y795" s="87"/>
      <c r="Z795" s="87"/>
      <c r="AA795" s="87"/>
      <c r="AB795" s="87"/>
      <c r="AC795" s="87"/>
      <c r="AD795" s="87"/>
      <c r="AE795" s="87"/>
      <c r="AF795" s="87"/>
      <c r="AG795" s="93"/>
      <c r="AH795" s="87"/>
      <c r="AI795" s="87"/>
      <c r="AJ795" s="87"/>
      <c r="AK795" s="87"/>
      <c r="AL795" s="87"/>
      <c r="AM795" s="87"/>
      <c r="AN795" s="88"/>
      <c r="AO795" s="88"/>
      <c r="AP795" s="87"/>
      <c r="AQ795" s="88"/>
      <c r="AR795" s="87"/>
      <c r="AS795" s="87"/>
      <c r="AT795" s="87"/>
      <c r="AU795" s="87"/>
      <c r="AV795" s="87"/>
      <c r="AW795" s="87"/>
      <c r="AX795" s="87"/>
      <c r="AY795" s="87"/>
      <c r="AZ795" s="89"/>
      <c r="BA795" s="89"/>
      <c r="BB795" s="89"/>
      <c r="BC795" s="89"/>
      <c r="BD795" s="89"/>
      <c r="BE795" s="87"/>
      <c r="BF795" s="87"/>
      <c r="BG795" s="87"/>
      <c r="BH795" s="78"/>
      <c r="BI795" s="78"/>
      <c r="BJ795" s="78"/>
    </row>
    <row r="796" spans="1:62" s="80" customFormat="1" ht="15" customHeight="1" x14ac:dyDescent="0.25">
      <c r="A796" s="81"/>
      <c r="B796" s="161"/>
      <c r="C796" s="332"/>
      <c r="D796" s="329"/>
      <c r="E796" s="322"/>
      <c r="F796" s="322"/>
      <c r="G796" s="83"/>
      <c r="H796" s="83"/>
      <c r="I796" s="83"/>
      <c r="J796" s="83"/>
      <c r="K796" s="83"/>
      <c r="L796" s="83"/>
      <c r="M796" s="83"/>
      <c r="N796" s="83"/>
      <c r="O796" s="83"/>
      <c r="P796" s="83"/>
      <c r="Q796" s="83"/>
      <c r="R796" s="83"/>
      <c r="S796" s="83"/>
      <c r="T796" s="87"/>
      <c r="U796" s="87"/>
      <c r="V796" s="87"/>
      <c r="W796" s="87"/>
      <c r="X796" s="87"/>
      <c r="Y796" s="87"/>
      <c r="Z796" s="87"/>
      <c r="AA796" s="87"/>
      <c r="AB796" s="87"/>
      <c r="AC796" s="87"/>
      <c r="AD796" s="87"/>
      <c r="AE796" s="87"/>
      <c r="AF796" s="87"/>
      <c r="AG796" s="93"/>
      <c r="AH796" s="87"/>
      <c r="AI796" s="87"/>
      <c r="AJ796" s="87"/>
      <c r="AK796" s="87"/>
      <c r="AL796" s="87"/>
      <c r="AM796" s="87"/>
      <c r="AN796" s="88"/>
      <c r="AO796" s="88"/>
      <c r="AP796" s="87"/>
      <c r="AQ796" s="88"/>
      <c r="AR796" s="87"/>
      <c r="AS796" s="87"/>
      <c r="AT796" s="87"/>
      <c r="AU796" s="87"/>
      <c r="AV796" s="87"/>
      <c r="AW796" s="87"/>
      <c r="AX796" s="87"/>
      <c r="AY796" s="87"/>
      <c r="AZ796" s="89"/>
      <c r="BA796" s="89"/>
      <c r="BB796" s="89"/>
      <c r="BC796" s="89"/>
      <c r="BD796" s="89"/>
      <c r="BE796" s="87"/>
      <c r="BF796" s="87"/>
      <c r="BG796" s="87"/>
      <c r="BH796" s="78"/>
      <c r="BI796" s="78"/>
      <c r="BJ796" s="78"/>
    </row>
    <row r="797" spans="1:62" s="80" customFormat="1" ht="15" customHeight="1" x14ac:dyDescent="0.25">
      <c r="A797" s="81"/>
      <c r="B797" s="161"/>
      <c r="C797" s="332"/>
      <c r="D797" s="329"/>
      <c r="E797" s="322"/>
      <c r="F797" s="322"/>
      <c r="G797" s="83"/>
      <c r="H797" s="83"/>
      <c r="I797" s="83"/>
      <c r="J797" s="83"/>
      <c r="K797" s="83"/>
      <c r="L797" s="83"/>
      <c r="M797" s="83"/>
      <c r="N797" s="83"/>
      <c r="O797" s="83"/>
      <c r="P797" s="83"/>
      <c r="Q797" s="83"/>
      <c r="R797" s="83"/>
      <c r="S797" s="83"/>
      <c r="T797" s="87"/>
      <c r="U797" s="87"/>
      <c r="V797" s="87"/>
      <c r="W797" s="87"/>
      <c r="X797" s="87"/>
      <c r="Y797" s="87"/>
      <c r="Z797" s="87"/>
      <c r="AA797" s="87"/>
      <c r="AB797" s="87"/>
      <c r="AC797" s="87"/>
      <c r="AD797" s="87"/>
      <c r="AE797" s="87"/>
      <c r="AF797" s="87"/>
      <c r="AG797" s="93"/>
      <c r="AH797" s="87"/>
      <c r="AI797" s="87"/>
      <c r="AJ797" s="87"/>
      <c r="AK797" s="87"/>
      <c r="AL797" s="87"/>
      <c r="AM797" s="87"/>
      <c r="AN797" s="88"/>
      <c r="AO797" s="88"/>
      <c r="AP797" s="87"/>
      <c r="AQ797" s="88"/>
      <c r="AR797" s="87"/>
      <c r="AS797" s="87"/>
      <c r="AT797" s="87"/>
      <c r="AU797" s="87"/>
      <c r="AV797" s="87"/>
      <c r="AW797" s="87"/>
      <c r="AX797" s="87"/>
      <c r="AY797" s="87"/>
      <c r="AZ797" s="89"/>
      <c r="BA797" s="89"/>
      <c r="BB797" s="89"/>
      <c r="BC797" s="89"/>
      <c r="BD797" s="89"/>
      <c r="BE797" s="87"/>
      <c r="BF797" s="87"/>
      <c r="BG797" s="87"/>
      <c r="BH797" s="78"/>
      <c r="BI797" s="78"/>
      <c r="BJ797" s="78"/>
    </row>
    <row r="798" spans="1:62" s="80" customFormat="1" ht="15" customHeight="1" x14ac:dyDescent="0.25">
      <c r="A798" s="81"/>
      <c r="B798" s="161"/>
      <c r="C798" s="332"/>
      <c r="D798" s="329"/>
      <c r="E798" s="322"/>
      <c r="F798" s="322"/>
      <c r="G798" s="83"/>
      <c r="H798" s="83"/>
      <c r="I798" s="83"/>
      <c r="J798" s="83"/>
      <c r="K798" s="83"/>
      <c r="L798" s="83"/>
      <c r="M798" s="83"/>
      <c r="N798" s="83"/>
      <c r="O798" s="83"/>
      <c r="P798" s="83"/>
      <c r="Q798" s="83"/>
      <c r="R798" s="83"/>
      <c r="S798" s="83"/>
      <c r="T798" s="87"/>
      <c r="U798" s="87"/>
      <c r="V798" s="87"/>
      <c r="W798" s="87"/>
      <c r="X798" s="87"/>
      <c r="Y798" s="87"/>
      <c r="Z798" s="87"/>
      <c r="AA798" s="87"/>
      <c r="AB798" s="87"/>
      <c r="AC798" s="87"/>
      <c r="AD798" s="87"/>
      <c r="AE798" s="87"/>
      <c r="AF798" s="87"/>
      <c r="AG798" s="93"/>
      <c r="AH798" s="87"/>
      <c r="AI798" s="87"/>
      <c r="AJ798" s="87"/>
      <c r="AK798" s="87"/>
      <c r="AL798" s="87"/>
      <c r="AM798" s="87"/>
      <c r="AN798" s="88"/>
      <c r="AO798" s="88"/>
      <c r="AP798" s="87"/>
      <c r="AQ798" s="88"/>
      <c r="AR798" s="87"/>
      <c r="AS798" s="87"/>
      <c r="AT798" s="87"/>
      <c r="AU798" s="87"/>
      <c r="AV798" s="87"/>
      <c r="AW798" s="87"/>
      <c r="AX798" s="87"/>
      <c r="AY798" s="87"/>
      <c r="AZ798" s="89"/>
      <c r="BA798" s="89"/>
      <c r="BB798" s="89"/>
      <c r="BC798" s="89"/>
      <c r="BD798" s="89"/>
      <c r="BE798" s="87"/>
      <c r="BF798" s="87"/>
      <c r="BG798" s="87"/>
      <c r="BH798" s="78"/>
      <c r="BI798" s="78"/>
      <c r="BJ798" s="78"/>
    </row>
    <row r="799" spans="1:62" s="80" customFormat="1" ht="15" customHeight="1" x14ac:dyDescent="0.25">
      <c r="A799" s="81"/>
      <c r="B799" s="161"/>
      <c r="C799" s="332"/>
      <c r="D799" s="329"/>
      <c r="E799" s="322"/>
      <c r="F799" s="322"/>
      <c r="G799" s="83"/>
      <c r="H799" s="83"/>
      <c r="I799" s="83"/>
      <c r="J799" s="83"/>
      <c r="K799" s="83"/>
      <c r="L799" s="83"/>
      <c r="M799" s="83"/>
      <c r="N799" s="83"/>
      <c r="O799" s="83"/>
      <c r="P799" s="83"/>
      <c r="Q799" s="83"/>
      <c r="R799" s="83"/>
      <c r="S799" s="83"/>
      <c r="T799" s="87"/>
      <c r="U799" s="87"/>
      <c r="V799" s="87"/>
      <c r="W799" s="87"/>
      <c r="X799" s="87"/>
      <c r="Y799" s="87"/>
      <c r="Z799" s="87"/>
      <c r="AA799" s="87"/>
      <c r="AB799" s="87"/>
      <c r="AC799" s="87"/>
      <c r="AD799" s="87"/>
      <c r="AE799" s="87"/>
      <c r="AF799" s="87"/>
      <c r="AG799" s="93"/>
      <c r="AH799" s="87"/>
      <c r="AI799" s="87"/>
      <c r="AJ799" s="87"/>
      <c r="AK799" s="87"/>
      <c r="AL799" s="87"/>
      <c r="AM799" s="87"/>
      <c r="AN799" s="88"/>
      <c r="AO799" s="88"/>
      <c r="AP799" s="87"/>
      <c r="AQ799" s="88"/>
      <c r="AR799" s="87"/>
      <c r="AS799" s="87"/>
      <c r="AT799" s="87"/>
      <c r="AU799" s="87"/>
      <c r="AV799" s="87"/>
      <c r="AW799" s="87"/>
      <c r="AX799" s="87"/>
      <c r="AY799" s="87"/>
      <c r="AZ799" s="89"/>
      <c r="BA799" s="89"/>
      <c r="BB799" s="89"/>
      <c r="BC799" s="89"/>
      <c r="BD799" s="89"/>
      <c r="BE799" s="87"/>
      <c r="BF799" s="87"/>
      <c r="BG799" s="87"/>
      <c r="BH799" s="78"/>
      <c r="BI799" s="78"/>
      <c r="BJ799" s="78"/>
    </row>
    <row r="800" spans="1:62" s="80" customFormat="1" ht="15" customHeight="1" x14ac:dyDescent="0.25">
      <c r="A800" s="81"/>
      <c r="B800" s="161"/>
      <c r="C800" s="332"/>
      <c r="D800" s="329"/>
      <c r="E800" s="322"/>
      <c r="F800" s="322"/>
      <c r="G800" s="83"/>
      <c r="H800" s="83"/>
      <c r="I800" s="83"/>
      <c r="J800" s="83"/>
      <c r="K800" s="83"/>
      <c r="L800" s="83"/>
      <c r="M800" s="83"/>
      <c r="N800" s="83"/>
      <c r="O800" s="83"/>
      <c r="P800" s="83"/>
      <c r="Q800" s="83"/>
      <c r="R800" s="83"/>
      <c r="S800" s="83"/>
      <c r="T800" s="87"/>
      <c r="U800" s="87"/>
      <c r="V800" s="87"/>
      <c r="W800" s="87"/>
      <c r="X800" s="87"/>
      <c r="Y800" s="87"/>
      <c r="Z800" s="87"/>
      <c r="AA800" s="87"/>
      <c r="AB800" s="87"/>
      <c r="AC800" s="87"/>
      <c r="AD800" s="87"/>
      <c r="AE800" s="87"/>
      <c r="AF800" s="87"/>
      <c r="AG800" s="93"/>
      <c r="AH800" s="87"/>
      <c r="AI800" s="87"/>
      <c r="AJ800" s="87"/>
      <c r="AK800" s="87"/>
      <c r="AL800" s="87"/>
      <c r="AM800" s="87"/>
      <c r="AN800" s="88"/>
      <c r="AO800" s="88"/>
      <c r="AP800" s="87"/>
      <c r="AQ800" s="88"/>
      <c r="AR800" s="87"/>
      <c r="AS800" s="87"/>
      <c r="AT800" s="87"/>
      <c r="AU800" s="87"/>
      <c r="AV800" s="87"/>
      <c r="AW800" s="87"/>
      <c r="AX800" s="87"/>
      <c r="AY800" s="87"/>
      <c r="AZ800" s="89"/>
      <c r="BA800" s="89"/>
      <c r="BB800" s="89"/>
      <c r="BC800" s="89"/>
      <c r="BD800" s="89"/>
      <c r="BE800" s="87"/>
      <c r="BF800" s="87"/>
      <c r="BG800" s="87"/>
      <c r="BH800" s="78"/>
      <c r="BI800" s="78"/>
      <c r="BJ800" s="78"/>
    </row>
    <row r="801" spans="1:62" s="80" customFormat="1" ht="15" customHeight="1" x14ac:dyDescent="0.25">
      <c r="A801" s="81"/>
      <c r="B801" s="161"/>
      <c r="C801" s="332"/>
      <c r="D801" s="329"/>
      <c r="E801" s="322"/>
      <c r="F801" s="322"/>
      <c r="G801" s="83"/>
      <c r="H801" s="83"/>
      <c r="I801" s="83"/>
      <c r="J801" s="83"/>
      <c r="K801" s="83"/>
      <c r="L801" s="83"/>
      <c r="M801" s="83"/>
      <c r="N801" s="83"/>
      <c r="O801" s="83"/>
      <c r="P801" s="83"/>
      <c r="Q801" s="83"/>
      <c r="R801" s="83"/>
      <c r="S801" s="83"/>
      <c r="T801" s="87"/>
      <c r="U801" s="87"/>
      <c r="V801" s="87"/>
      <c r="W801" s="87"/>
      <c r="X801" s="87"/>
      <c r="Y801" s="87"/>
      <c r="Z801" s="87"/>
      <c r="AA801" s="87"/>
      <c r="AB801" s="87"/>
      <c r="AC801" s="87"/>
      <c r="AD801" s="87"/>
      <c r="AE801" s="87"/>
      <c r="AF801" s="87"/>
      <c r="AG801" s="93"/>
      <c r="AH801" s="87"/>
      <c r="AI801" s="87"/>
      <c r="AJ801" s="87"/>
      <c r="AK801" s="87"/>
      <c r="AL801" s="87"/>
      <c r="AM801" s="87"/>
      <c r="AN801" s="88"/>
      <c r="AO801" s="88"/>
      <c r="AP801" s="87"/>
      <c r="AQ801" s="88"/>
      <c r="AR801" s="87"/>
      <c r="AS801" s="87"/>
      <c r="AT801" s="87"/>
      <c r="AU801" s="87"/>
      <c r="AV801" s="87"/>
      <c r="AW801" s="87"/>
      <c r="AX801" s="87"/>
      <c r="AY801" s="87"/>
      <c r="AZ801" s="89"/>
      <c r="BA801" s="89"/>
      <c r="BB801" s="89"/>
      <c r="BC801" s="89"/>
      <c r="BD801" s="89"/>
      <c r="BE801" s="87"/>
      <c r="BF801" s="87"/>
      <c r="BG801" s="87"/>
      <c r="BH801" s="78"/>
      <c r="BI801" s="78"/>
      <c r="BJ801" s="78"/>
    </row>
    <row r="802" spans="1:62" s="80" customFormat="1" ht="15" customHeight="1" x14ac:dyDescent="0.25">
      <c r="A802" s="81"/>
      <c r="B802" s="161"/>
      <c r="C802" s="332"/>
      <c r="D802" s="329"/>
      <c r="E802" s="322"/>
      <c r="F802" s="322"/>
      <c r="G802" s="83"/>
      <c r="H802" s="83"/>
      <c r="I802" s="83"/>
      <c r="J802" s="83"/>
      <c r="K802" s="83"/>
      <c r="L802" s="83"/>
      <c r="M802" s="83"/>
      <c r="N802" s="83"/>
      <c r="O802" s="83"/>
      <c r="P802" s="83"/>
      <c r="Q802" s="83"/>
      <c r="R802" s="83"/>
      <c r="S802" s="83"/>
      <c r="T802" s="87"/>
      <c r="U802" s="87"/>
      <c r="V802" s="87"/>
      <c r="W802" s="87"/>
      <c r="X802" s="87"/>
      <c r="Y802" s="87"/>
      <c r="Z802" s="87"/>
      <c r="AA802" s="87"/>
      <c r="AB802" s="87"/>
      <c r="AC802" s="87"/>
      <c r="AD802" s="87"/>
      <c r="AE802" s="87"/>
      <c r="AF802" s="87"/>
      <c r="AG802" s="93"/>
      <c r="AH802" s="87"/>
      <c r="AI802" s="87"/>
      <c r="AJ802" s="87"/>
      <c r="AK802" s="87"/>
      <c r="AL802" s="87"/>
      <c r="AM802" s="87"/>
      <c r="AN802" s="88"/>
      <c r="AO802" s="88"/>
      <c r="AP802" s="87"/>
      <c r="AQ802" s="88"/>
      <c r="AR802" s="87"/>
      <c r="AS802" s="87"/>
      <c r="AT802" s="87"/>
      <c r="AU802" s="87"/>
      <c r="AV802" s="87"/>
      <c r="AW802" s="87"/>
      <c r="AX802" s="87"/>
      <c r="AY802" s="87"/>
      <c r="AZ802" s="89"/>
      <c r="BA802" s="89"/>
      <c r="BB802" s="89"/>
      <c r="BC802" s="89"/>
      <c r="BD802" s="89"/>
      <c r="BE802" s="87"/>
      <c r="BF802" s="87"/>
      <c r="BG802" s="87"/>
      <c r="BH802" s="78"/>
      <c r="BI802" s="78"/>
      <c r="BJ802" s="78"/>
    </row>
    <row r="803" spans="1:62" s="80" customFormat="1" ht="15" customHeight="1" x14ac:dyDescent="0.25">
      <c r="A803" s="81"/>
      <c r="B803" s="161"/>
      <c r="C803" s="332"/>
      <c r="D803" s="329"/>
      <c r="E803" s="322"/>
      <c r="F803" s="322"/>
      <c r="G803" s="83"/>
      <c r="H803" s="83"/>
      <c r="I803" s="83"/>
      <c r="J803" s="83"/>
      <c r="K803" s="83"/>
      <c r="L803" s="83"/>
      <c r="M803" s="83"/>
      <c r="N803" s="83"/>
      <c r="O803" s="83"/>
      <c r="P803" s="83"/>
      <c r="Q803" s="83"/>
      <c r="R803" s="83"/>
      <c r="S803" s="83"/>
      <c r="T803" s="87"/>
      <c r="U803" s="87"/>
      <c r="V803" s="87"/>
      <c r="W803" s="87"/>
      <c r="X803" s="87"/>
      <c r="Y803" s="87"/>
      <c r="Z803" s="87"/>
      <c r="AA803" s="87"/>
      <c r="AB803" s="87"/>
      <c r="AC803" s="87"/>
      <c r="AD803" s="87"/>
      <c r="AE803" s="87"/>
      <c r="AF803" s="87"/>
      <c r="AG803" s="93"/>
      <c r="AH803" s="87"/>
      <c r="AI803" s="87"/>
      <c r="AJ803" s="87"/>
      <c r="AK803" s="87"/>
      <c r="AL803" s="87"/>
      <c r="AM803" s="87"/>
      <c r="AN803" s="88"/>
      <c r="AO803" s="88"/>
      <c r="AP803" s="87"/>
      <c r="AQ803" s="88"/>
      <c r="AR803" s="87"/>
      <c r="AS803" s="87"/>
      <c r="AT803" s="87"/>
      <c r="AU803" s="87"/>
      <c r="AV803" s="87"/>
      <c r="AW803" s="87"/>
      <c r="AX803" s="87"/>
      <c r="AY803" s="87"/>
      <c r="AZ803" s="89"/>
      <c r="BA803" s="89"/>
      <c r="BB803" s="89"/>
      <c r="BC803" s="89"/>
      <c r="BD803" s="89"/>
      <c r="BE803" s="87"/>
      <c r="BF803" s="87"/>
      <c r="BG803" s="87"/>
      <c r="BH803" s="78"/>
      <c r="BI803" s="78"/>
      <c r="BJ803" s="78"/>
    </row>
    <row r="804" spans="1:62" s="80" customFormat="1" ht="15" customHeight="1" x14ac:dyDescent="0.25">
      <c r="A804" s="81"/>
      <c r="B804" s="161"/>
      <c r="C804" s="332"/>
      <c r="D804" s="329"/>
      <c r="E804" s="322"/>
      <c r="F804" s="322"/>
      <c r="G804" s="83"/>
      <c r="H804" s="83"/>
      <c r="I804" s="83"/>
      <c r="J804" s="83"/>
      <c r="K804" s="83"/>
      <c r="L804" s="83"/>
      <c r="M804" s="83"/>
      <c r="N804" s="83"/>
      <c r="O804" s="83"/>
      <c r="P804" s="83"/>
      <c r="Q804" s="83"/>
      <c r="R804" s="83"/>
      <c r="S804" s="83"/>
      <c r="T804" s="87"/>
      <c r="U804" s="87"/>
      <c r="V804" s="87"/>
      <c r="W804" s="87"/>
      <c r="X804" s="87"/>
      <c r="Y804" s="87"/>
      <c r="Z804" s="87"/>
      <c r="AA804" s="87"/>
      <c r="AB804" s="87"/>
      <c r="AC804" s="87"/>
      <c r="AD804" s="87"/>
      <c r="AE804" s="87"/>
      <c r="AF804" s="87"/>
      <c r="AG804" s="93"/>
      <c r="AH804" s="87"/>
      <c r="AI804" s="87"/>
      <c r="AJ804" s="87"/>
      <c r="AK804" s="87"/>
      <c r="AL804" s="87"/>
      <c r="AM804" s="87"/>
      <c r="AN804" s="88"/>
      <c r="AO804" s="88"/>
      <c r="AP804" s="87"/>
      <c r="AQ804" s="88"/>
      <c r="AR804" s="87"/>
      <c r="AS804" s="87"/>
      <c r="AT804" s="87"/>
      <c r="AU804" s="87"/>
      <c r="AV804" s="87"/>
      <c r="AW804" s="87"/>
      <c r="AX804" s="87"/>
      <c r="AY804" s="87"/>
      <c r="AZ804" s="89"/>
      <c r="BA804" s="89"/>
      <c r="BB804" s="89"/>
      <c r="BC804" s="89"/>
      <c r="BD804" s="89"/>
      <c r="BE804" s="87"/>
      <c r="BF804" s="87"/>
      <c r="BG804" s="87"/>
      <c r="BH804" s="78"/>
      <c r="BI804" s="78"/>
      <c r="BJ804" s="78"/>
    </row>
    <row r="805" spans="1:62" s="80" customFormat="1" ht="15" customHeight="1" x14ac:dyDescent="0.25">
      <c r="A805" s="81"/>
      <c r="B805" s="161"/>
      <c r="C805" s="332"/>
      <c r="D805" s="329"/>
      <c r="E805" s="322"/>
      <c r="F805" s="322"/>
      <c r="G805" s="83"/>
      <c r="H805" s="83"/>
      <c r="I805" s="83"/>
      <c r="J805" s="83"/>
      <c r="K805" s="83"/>
      <c r="L805" s="83"/>
      <c r="M805" s="83"/>
      <c r="N805" s="83"/>
      <c r="O805" s="83"/>
      <c r="P805" s="83"/>
      <c r="Q805" s="83"/>
      <c r="R805" s="83"/>
      <c r="S805" s="83"/>
      <c r="T805" s="87"/>
      <c r="U805" s="87"/>
      <c r="V805" s="87"/>
      <c r="W805" s="87"/>
      <c r="X805" s="87"/>
      <c r="Y805" s="87"/>
      <c r="Z805" s="87"/>
      <c r="AA805" s="87"/>
      <c r="AB805" s="87"/>
      <c r="AC805" s="87"/>
      <c r="AD805" s="87"/>
      <c r="AE805" s="87"/>
      <c r="AF805" s="87"/>
      <c r="AG805" s="93"/>
      <c r="AH805" s="87"/>
      <c r="AI805" s="87"/>
      <c r="AJ805" s="87"/>
      <c r="AK805" s="87"/>
      <c r="AL805" s="87"/>
      <c r="AM805" s="87"/>
      <c r="AN805" s="88"/>
      <c r="AO805" s="88"/>
      <c r="AP805" s="87"/>
      <c r="AQ805" s="88"/>
      <c r="AR805" s="87"/>
      <c r="AS805" s="87"/>
      <c r="AT805" s="87"/>
      <c r="AU805" s="87"/>
      <c r="AV805" s="87"/>
      <c r="AW805" s="87"/>
      <c r="AX805" s="87"/>
      <c r="AY805" s="87"/>
      <c r="AZ805" s="89"/>
      <c r="BA805" s="89"/>
      <c r="BB805" s="89"/>
      <c r="BC805" s="89"/>
      <c r="BD805" s="89"/>
      <c r="BE805" s="87"/>
      <c r="BF805" s="87"/>
      <c r="BG805" s="87"/>
      <c r="BH805" s="78"/>
      <c r="BI805" s="78"/>
      <c r="BJ805" s="78"/>
    </row>
    <row r="806" spans="1:62" s="80" customFormat="1" ht="15" customHeight="1" x14ac:dyDescent="0.25">
      <c r="A806" s="81"/>
      <c r="B806" s="161"/>
      <c r="C806" s="332"/>
      <c r="D806" s="329"/>
      <c r="E806" s="322"/>
      <c r="F806" s="322"/>
      <c r="G806" s="83"/>
      <c r="H806" s="83"/>
      <c r="I806" s="83"/>
      <c r="J806" s="83"/>
      <c r="K806" s="83"/>
      <c r="L806" s="83"/>
      <c r="M806" s="83"/>
      <c r="N806" s="83"/>
      <c r="O806" s="83"/>
      <c r="P806" s="83"/>
      <c r="Q806" s="83"/>
      <c r="R806" s="83"/>
      <c r="S806" s="83"/>
      <c r="T806" s="87"/>
      <c r="U806" s="87"/>
      <c r="V806" s="87"/>
      <c r="W806" s="87"/>
      <c r="X806" s="87"/>
      <c r="Y806" s="87"/>
      <c r="Z806" s="87"/>
      <c r="AA806" s="87"/>
      <c r="AB806" s="87"/>
      <c r="AC806" s="87"/>
      <c r="AD806" s="87"/>
      <c r="AE806" s="87"/>
      <c r="AF806" s="87"/>
      <c r="AG806" s="93"/>
      <c r="AH806" s="87"/>
      <c r="AI806" s="87"/>
      <c r="AJ806" s="87"/>
      <c r="AK806" s="87"/>
      <c r="AL806" s="87"/>
      <c r="AM806" s="87"/>
      <c r="AN806" s="88"/>
      <c r="AO806" s="88"/>
      <c r="AP806" s="87"/>
      <c r="AQ806" s="88"/>
      <c r="AR806" s="87"/>
      <c r="AS806" s="87"/>
      <c r="AT806" s="87"/>
      <c r="AU806" s="87"/>
      <c r="AV806" s="87"/>
      <c r="AW806" s="87"/>
      <c r="AX806" s="87"/>
      <c r="AY806" s="87"/>
      <c r="AZ806" s="89"/>
      <c r="BA806" s="89"/>
      <c r="BB806" s="89"/>
      <c r="BC806" s="89"/>
      <c r="BD806" s="89"/>
      <c r="BE806" s="87"/>
      <c r="BF806" s="87"/>
      <c r="BG806" s="87"/>
      <c r="BH806" s="78"/>
      <c r="BI806" s="78"/>
      <c r="BJ806" s="78"/>
    </row>
    <row r="807" spans="1:62" s="80" customFormat="1" ht="15" customHeight="1" x14ac:dyDescent="0.25">
      <c r="A807" s="81"/>
      <c r="B807" s="161"/>
      <c r="C807" s="332"/>
      <c r="D807" s="329"/>
      <c r="E807" s="322"/>
      <c r="F807" s="322"/>
      <c r="G807" s="83"/>
      <c r="H807" s="83"/>
      <c r="I807" s="83"/>
      <c r="J807" s="83"/>
      <c r="K807" s="83"/>
      <c r="L807" s="83"/>
      <c r="M807" s="83"/>
      <c r="N807" s="83"/>
      <c r="O807" s="83"/>
      <c r="P807" s="83"/>
      <c r="Q807" s="83"/>
      <c r="R807" s="83"/>
      <c r="S807" s="83"/>
      <c r="T807" s="87"/>
      <c r="U807" s="87"/>
      <c r="V807" s="87"/>
      <c r="W807" s="87"/>
      <c r="X807" s="87"/>
      <c r="Y807" s="87"/>
      <c r="Z807" s="87"/>
      <c r="AA807" s="87"/>
      <c r="AB807" s="87"/>
      <c r="AC807" s="87"/>
      <c r="AD807" s="87"/>
      <c r="AE807" s="87"/>
      <c r="AF807" s="87"/>
      <c r="AG807" s="93"/>
      <c r="AH807" s="87"/>
      <c r="AI807" s="87"/>
      <c r="AJ807" s="87"/>
      <c r="AK807" s="87"/>
      <c r="AL807" s="87"/>
      <c r="AM807" s="87"/>
      <c r="AN807" s="88"/>
      <c r="AO807" s="88"/>
      <c r="AP807" s="87"/>
      <c r="AQ807" s="88"/>
      <c r="AR807" s="87"/>
      <c r="AS807" s="87"/>
      <c r="AT807" s="87"/>
      <c r="AU807" s="87"/>
      <c r="AV807" s="87"/>
      <c r="AW807" s="87"/>
      <c r="AX807" s="87"/>
      <c r="AY807" s="87"/>
      <c r="AZ807" s="89"/>
      <c r="BA807" s="89"/>
      <c r="BB807" s="89"/>
      <c r="BC807" s="89"/>
      <c r="BD807" s="89"/>
      <c r="BE807" s="87"/>
      <c r="BF807" s="87"/>
      <c r="BG807" s="87"/>
      <c r="BH807" s="78"/>
      <c r="BI807" s="78"/>
      <c r="BJ807" s="78"/>
    </row>
    <row r="808" spans="1:62" s="80" customFormat="1" ht="15" customHeight="1" x14ac:dyDescent="0.25">
      <c r="A808" s="81"/>
      <c r="B808" s="161"/>
      <c r="C808" s="332"/>
      <c r="D808" s="329"/>
      <c r="E808" s="322"/>
      <c r="F808" s="322"/>
      <c r="G808" s="83"/>
      <c r="H808" s="83"/>
      <c r="I808" s="83"/>
      <c r="J808" s="83"/>
      <c r="K808" s="83"/>
      <c r="L808" s="83"/>
      <c r="M808" s="83"/>
      <c r="N808" s="83"/>
      <c r="O808" s="83"/>
      <c r="P808" s="83"/>
      <c r="Q808" s="83"/>
      <c r="R808" s="83"/>
      <c r="S808" s="83"/>
      <c r="T808" s="87"/>
      <c r="U808" s="87"/>
      <c r="V808" s="87"/>
      <c r="W808" s="87"/>
      <c r="X808" s="87"/>
      <c r="Y808" s="87"/>
      <c r="Z808" s="87"/>
      <c r="AA808" s="87"/>
      <c r="AB808" s="87"/>
      <c r="AC808" s="87"/>
      <c r="AD808" s="87"/>
      <c r="AE808" s="87"/>
      <c r="AF808" s="87"/>
      <c r="AG808" s="93"/>
      <c r="AH808" s="87"/>
      <c r="AI808" s="87"/>
      <c r="AJ808" s="87"/>
      <c r="AK808" s="87"/>
      <c r="AL808" s="87"/>
      <c r="AM808" s="87"/>
      <c r="AN808" s="88"/>
      <c r="AO808" s="88"/>
      <c r="AP808" s="87"/>
      <c r="AQ808" s="88"/>
      <c r="AR808" s="87"/>
      <c r="AS808" s="87"/>
      <c r="AT808" s="87"/>
      <c r="AU808" s="87"/>
      <c r="AV808" s="87"/>
      <c r="AW808" s="87"/>
      <c r="AX808" s="87"/>
      <c r="AY808" s="87"/>
      <c r="AZ808" s="89"/>
      <c r="BA808" s="89"/>
      <c r="BB808" s="89"/>
      <c r="BC808" s="89"/>
      <c r="BD808" s="89"/>
      <c r="BE808" s="87"/>
      <c r="BF808" s="87"/>
      <c r="BG808" s="87"/>
      <c r="BH808" s="78"/>
      <c r="BI808" s="78"/>
      <c r="BJ808" s="78"/>
    </row>
    <row r="809" spans="1:62" s="80" customFormat="1" ht="15" customHeight="1" x14ac:dyDescent="0.25">
      <c r="A809" s="81"/>
      <c r="B809" s="161"/>
      <c r="C809" s="332"/>
      <c r="D809" s="329"/>
      <c r="E809" s="322"/>
      <c r="F809" s="322"/>
      <c r="G809" s="83"/>
      <c r="H809" s="83"/>
      <c r="I809" s="83"/>
      <c r="J809" s="83"/>
      <c r="K809" s="83"/>
      <c r="L809" s="83"/>
      <c r="M809" s="83"/>
      <c r="N809" s="83"/>
      <c r="O809" s="83"/>
      <c r="P809" s="83"/>
      <c r="Q809" s="83"/>
      <c r="R809" s="83"/>
      <c r="S809" s="83"/>
      <c r="T809" s="87"/>
      <c r="U809" s="87"/>
      <c r="V809" s="87"/>
      <c r="W809" s="87"/>
      <c r="X809" s="87"/>
      <c r="Y809" s="87"/>
      <c r="Z809" s="87"/>
      <c r="AA809" s="87"/>
      <c r="AB809" s="87"/>
      <c r="AC809" s="87"/>
      <c r="AD809" s="87"/>
      <c r="AE809" s="87"/>
      <c r="AF809" s="87"/>
      <c r="AG809" s="93"/>
      <c r="AH809" s="87"/>
      <c r="AI809" s="87"/>
      <c r="AJ809" s="87"/>
      <c r="AK809" s="87"/>
      <c r="AL809" s="87"/>
      <c r="AM809" s="87"/>
      <c r="AN809" s="88"/>
      <c r="AO809" s="88"/>
      <c r="AP809" s="87"/>
      <c r="AQ809" s="88"/>
      <c r="AR809" s="87"/>
      <c r="AS809" s="87"/>
      <c r="AT809" s="87"/>
      <c r="AU809" s="87"/>
      <c r="AV809" s="87"/>
      <c r="AW809" s="87"/>
      <c r="AX809" s="87"/>
      <c r="AY809" s="87"/>
      <c r="AZ809" s="89"/>
      <c r="BA809" s="89"/>
      <c r="BB809" s="89"/>
      <c r="BC809" s="89"/>
      <c r="BD809" s="89"/>
      <c r="BE809" s="87"/>
      <c r="BF809" s="87"/>
      <c r="BG809" s="87"/>
      <c r="BH809" s="78"/>
      <c r="BI809" s="78"/>
      <c r="BJ809" s="78"/>
    </row>
    <row r="810" spans="1:62" s="80" customFormat="1" ht="15" customHeight="1" x14ac:dyDescent="0.25">
      <c r="A810" s="81"/>
      <c r="B810" s="161"/>
      <c r="C810" s="332"/>
      <c r="D810" s="329"/>
      <c r="E810" s="322"/>
      <c r="F810" s="322"/>
      <c r="G810" s="83"/>
      <c r="H810" s="83"/>
      <c r="I810" s="83"/>
      <c r="J810" s="83"/>
      <c r="K810" s="83"/>
      <c r="L810" s="83"/>
      <c r="M810" s="83"/>
      <c r="N810" s="83"/>
      <c r="O810" s="83"/>
      <c r="P810" s="83"/>
      <c r="Q810" s="83"/>
      <c r="R810" s="83"/>
      <c r="S810" s="83"/>
      <c r="T810" s="87"/>
      <c r="U810" s="87"/>
      <c r="V810" s="87"/>
      <c r="W810" s="87"/>
      <c r="X810" s="87"/>
      <c r="Y810" s="87"/>
      <c r="Z810" s="87"/>
      <c r="AA810" s="87"/>
      <c r="AB810" s="87"/>
      <c r="AC810" s="87"/>
      <c r="AD810" s="87"/>
      <c r="AE810" s="87"/>
      <c r="AF810" s="87"/>
      <c r="AG810" s="93"/>
      <c r="AH810" s="87"/>
      <c r="AI810" s="87"/>
      <c r="AJ810" s="87"/>
      <c r="AK810" s="87"/>
      <c r="AL810" s="87"/>
      <c r="AM810" s="87"/>
      <c r="AN810" s="88"/>
      <c r="AO810" s="88"/>
      <c r="AP810" s="87"/>
      <c r="AQ810" s="88"/>
      <c r="AR810" s="87"/>
      <c r="AS810" s="87"/>
      <c r="AT810" s="87"/>
      <c r="AU810" s="87"/>
      <c r="AV810" s="87"/>
      <c r="AW810" s="87"/>
      <c r="AX810" s="87"/>
      <c r="AY810" s="87"/>
      <c r="AZ810" s="89"/>
      <c r="BA810" s="89"/>
      <c r="BB810" s="89"/>
      <c r="BC810" s="89"/>
      <c r="BD810" s="89"/>
      <c r="BE810" s="87"/>
      <c r="BF810" s="87"/>
      <c r="BG810" s="87"/>
      <c r="BH810" s="78"/>
      <c r="BI810" s="78"/>
      <c r="BJ810" s="78"/>
    </row>
    <row r="811" spans="1:62" s="80" customFormat="1" ht="15" customHeight="1" x14ac:dyDescent="0.25">
      <c r="A811" s="81"/>
      <c r="B811" s="161"/>
      <c r="C811" s="332"/>
      <c r="D811" s="329"/>
      <c r="E811" s="322"/>
      <c r="F811" s="322"/>
      <c r="G811" s="83"/>
      <c r="H811" s="83"/>
      <c r="I811" s="83"/>
      <c r="J811" s="83"/>
      <c r="K811" s="83"/>
      <c r="L811" s="83"/>
      <c r="M811" s="83"/>
      <c r="N811" s="83"/>
      <c r="O811" s="83"/>
      <c r="P811" s="83"/>
      <c r="Q811" s="83"/>
      <c r="R811" s="83"/>
      <c r="S811" s="83"/>
      <c r="T811" s="87"/>
      <c r="U811" s="87"/>
      <c r="V811" s="87"/>
      <c r="W811" s="87"/>
      <c r="X811" s="87"/>
      <c r="Y811" s="87"/>
      <c r="Z811" s="87"/>
      <c r="AA811" s="87"/>
      <c r="AB811" s="87"/>
      <c r="AC811" s="87"/>
      <c r="AD811" s="87"/>
      <c r="AE811" s="87"/>
      <c r="AF811" s="87"/>
      <c r="AG811" s="93"/>
      <c r="AH811" s="87"/>
      <c r="AI811" s="87"/>
      <c r="AJ811" s="87"/>
      <c r="AK811" s="87"/>
      <c r="AL811" s="87"/>
      <c r="AM811" s="87"/>
      <c r="AN811" s="88"/>
      <c r="AO811" s="88"/>
      <c r="AP811" s="87"/>
      <c r="AQ811" s="88"/>
      <c r="AR811" s="87"/>
      <c r="AS811" s="87"/>
      <c r="AT811" s="87"/>
      <c r="AU811" s="87"/>
      <c r="AV811" s="87"/>
      <c r="AW811" s="87"/>
      <c r="AX811" s="87"/>
      <c r="AY811" s="87"/>
      <c r="AZ811" s="89"/>
      <c r="BA811" s="89"/>
      <c r="BB811" s="89"/>
      <c r="BC811" s="89"/>
      <c r="BD811" s="89"/>
      <c r="BE811" s="87"/>
      <c r="BF811" s="87"/>
      <c r="BG811" s="87"/>
      <c r="BH811" s="78"/>
      <c r="BI811" s="78"/>
      <c r="BJ811" s="78"/>
    </row>
    <row r="812" spans="1:62" s="80" customFormat="1" ht="15" customHeight="1" x14ac:dyDescent="0.25">
      <c r="A812" s="81"/>
      <c r="B812" s="161"/>
      <c r="C812" s="332"/>
      <c r="D812" s="329"/>
      <c r="E812" s="322"/>
      <c r="F812" s="322"/>
      <c r="G812" s="83"/>
      <c r="H812" s="83"/>
      <c r="I812" s="83"/>
      <c r="J812" s="83"/>
      <c r="K812" s="83"/>
      <c r="L812" s="83"/>
      <c r="M812" s="83"/>
      <c r="N812" s="83"/>
      <c r="O812" s="83"/>
      <c r="P812" s="83"/>
      <c r="Q812" s="83"/>
      <c r="R812" s="83"/>
      <c r="S812" s="83"/>
      <c r="T812" s="87"/>
      <c r="U812" s="87"/>
      <c r="V812" s="87"/>
      <c r="W812" s="87"/>
      <c r="X812" s="87"/>
      <c r="Y812" s="87"/>
      <c r="Z812" s="87"/>
      <c r="AA812" s="87"/>
      <c r="AB812" s="87"/>
      <c r="AC812" s="87"/>
      <c r="AD812" s="87"/>
      <c r="AE812" s="87"/>
      <c r="AF812" s="87"/>
      <c r="AG812" s="93"/>
      <c r="AH812" s="87"/>
      <c r="AI812" s="87"/>
      <c r="AJ812" s="87"/>
      <c r="AK812" s="87"/>
      <c r="AL812" s="87"/>
      <c r="AM812" s="87"/>
      <c r="AN812" s="88"/>
      <c r="AO812" s="88"/>
      <c r="AP812" s="87"/>
      <c r="AQ812" s="88"/>
      <c r="AR812" s="87"/>
      <c r="AS812" s="87"/>
      <c r="AT812" s="87"/>
      <c r="AU812" s="87"/>
      <c r="AV812" s="87"/>
      <c r="AW812" s="87"/>
      <c r="AX812" s="87"/>
      <c r="AY812" s="87"/>
      <c r="AZ812" s="89"/>
      <c r="BA812" s="89"/>
      <c r="BB812" s="89"/>
      <c r="BC812" s="89"/>
      <c r="BD812" s="89"/>
      <c r="BE812" s="87"/>
      <c r="BF812" s="87"/>
      <c r="BG812" s="87"/>
      <c r="BH812" s="78"/>
      <c r="BI812" s="78"/>
      <c r="BJ812" s="78"/>
    </row>
    <row r="813" spans="1:62" s="80" customFormat="1" ht="15" customHeight="1" x14ac:dyDescent="0.25">
      <c r="A813" s="81"/>
      <c r="B813" s="161"/>
      <c r="C813" s="332"/>
      <c r="D813" s="329"/>
      <c r="E813" s="322"/>
      <c r="F813" s="322"/>
      <c r="G813" s="83"/>
      <c r="H813" s="83"/>
      <c r="I813" s="83"/>
      <c r="J813" s="83"/>
      <c r="K813" s="83"/>
      <c r="L813" s="83"/>
      <c r="M813" s="83"/>
      <c r="N813" s="83"/>
      <c r="O813" s="83"/>
      <c r="P813" s="83"/>
      <c r="Q813" s="83"/>
      <c r="R813" s="83"/>
      <c r="S813" s="83"/>
      <c r="T813" s="87"/>
      <c r="U813" s="87"/>
      <c r="V813" s="87"/>
      <c r="W813" s="87"/>
      <c r="X813" s="87"/>
      <c r="Y813" s="87"/>
      <c r="Z813" s="87"/>
      <c r="AA813" s="87"/>
      <c r="AB813" s="87"/>
      <c r="AC813" s="87"/>
      <c r="AD813" s="87"/>
      <c r="AE813" s="87"/>
      <c r="AF813" s="87"/>
      <c r="AG813" s="93"/>
      <c r="AH813" s="87"/>
      <c r="AI813" s="87"/>
      <c r="AJ813" s="87"/>
      <c r="AK813" s="87"/>
      <c r="AL813" s="87"/>
      <c r="AM813" s="87"/>
      <c r="AN813" s="88"/>
      <c r="AO813" s="88"/>
      <c r="AP813" s="87"/>
      <c r="AQ813" s="88"/>
      <c r="AR813" s="87"/>
      <c r="AS813" s="87"/>
      <c r="AT813" s="87"/>
      <c r="AU813" s="87"/>
      <c r="AV813" s="87"/>
      <c r="AW813" s="87"/>
      <c r="AX813" s="87"/>
      <c r="AY813" s="87"/>
      <c r="AZ813" s="89"/>
      <c r="BA813" s="89"/>
      <c r="BB813" s="89"/>
      <c r="BC813" s="89"/>
      <c r="BD813" s="89"/>
      <c r="BE813" s="87"/>
      <c r="BF813" s="87"/>
      <c r="BG813" s="87"/>
      <c r="BH813" s="78"/>
      <c r="BI813" s="78"/>
      <c r="BJ813" s="78"/>
    </row>
    <row r="814" spans="1:62" s="80" customFormat="1" ht="15" customHeight="1" x14ac:dyDescent="0.25">
      <c r="A814" s="81"/>
      <c r="B814" s="161"/>
      <c r="C814" s="332"/>
      <c r="D814" s="329"/>
      <c r="E814" s="322"/>
      <c r="F814" s="322"/>
      <c r="G814" s="83"/>
      <c r="H814" s="83"/>
      <c r="I814" s="83"/>
      <c r="J814" s="83"/>
      <c r="K814" s="83"/>
      <c r="L814" s="83"/>
      <c r="M814" s="83"/>
      <c r="N814" s="83"/>
      <c r="O814" s="83"/>
      <c r="P814" s="83"/>
      <c r="Q814" s="83"/>
      <c r="R814" s="83"/>
      <c r="S814" s="83"/>
      <c r="T814" s="87"/>
      <c r="U814" s="87"/>
      <c r="V814" s="87"/>
      <c r="W814" s="87"/>
      <c r="X814" s="87"/>
      <c r="Y814" s="87"/>
      <c r="Z814" s="87"/>
      <c r="AA814" s="87"/>
      <c r="AB814" s="87"/>
      <c r="AC814" s="87"/>
      <c r="AD814" s="87"/>
      <c r="AE814" s="87"/>
      <c r="AF814" s="87"/>
      <c r="AG814" s="93"/>
      <c r="AH814" s="87"/>
      <c r="AI814" s="87"/>
      <c r="AJ814" s="87"/>
      <c r="AK814" s="87"/>
      <c r="AL814" s="87"/>
      <c r="AM814" s="87"/>
      <c r="AN814" s="88"/>
      <c r="AO814" s="88"/>
      <c r="AP814" s="87"/>
      <c r="AQ814" s="88"/>
      <c r="AR814" s="87"/>
      <c r="AS814" s="87"/>
      <c r="AT814" s="87"/>
      <c r="AU814" s="87"/>
      <c r="AV814" s="87"/>
      <c r="AW814" s="87"/>
      <c r="AX814" s="87"/>
      <c r="AY814" s="87"/>
      <c r="AZ814" s="89"/>
      <c r="BA814" s="89"/>
      <c r="BB814" s="89"/>
      <c r="BC814" s="89"/>
      <c r="BD814" s="89"/>
      <c r="BE814" s="87"/>
      <c r="BF814" s="87"/>
      <c r="BG814" s="87"/>
      <c r="BH814" s="78"/>
      <c r="BI814" s="78"/>
      <c r="BJ814" s="78"/>
    </row>
    <row r="815" spans="1:62" s="80" customFormat="1" ht="15" customHeight="1" x14ac:dyDescent="0.25">
      <c r="A815" s="81"/>
      <c r="B815" s="161"/>
      <c r="C815" s="332"/>
      <c r="D815" s="329"/>
      <c r="E815" s="322"/>
      <c r="F815" s="322"/>
      <c r="G815" s="83"/>
      <c r="H815" s="83"/>
      <c r="I815" s="83"/>
      <c r="J815" s="83"/>
      <c r="K815" s="83"/>
      <c r="L815" s="83"/>
      <c r="M815" s="83"/>
      <c r="N815" s="83"/>
      <c r="O815" s="83"/>
      <c r="P815" s="83"/>
      <c r="Q815" s="83"/>
      <c r="R815" s="83"/>
      <c r="S815" s="83"/>
      <c r="T815" s="87"/>
      <c r="U815" s="87"/>
      <c r="V815" s="87"/>
      <c r="W815" s="87"/>
      <c r="X815" s="87"/>
      <c r="Y815" s="87"/>
      <c r="Z815" s="87"/>
      <c r="AA815" s="87"/>
      <c r="AB815" s="87"/>
      <c r="AC815" s="87"/>
      <c r="AD815" s="87"/>
      <c r="AE815" s="87"/>
      <c r="AF815" s="87"/>
      <c r="AG815" s="93"/>
      <c r="AH815" s="87"/>
      <c r="AI815" s="87"/>
      <c r="AJ815" s="87"/>
      <c r="AK815" s="87"/>
      <c r="AL815" s="87"/>
      <c r="AM815" s="87"/>
      <c r="AN815" s="88"/>
      <c r="AO815" s="88"/>
      <c r="AP815" s="87"/>
      <c r="AQ815" s="88"/>
      <c r="AR815" s="87"/>
      <c r="AS815" s="87"/>
      <c r="AT815" s="87"/>
      <c r="AU815" s="87"/>
      <c r="AV815" s="87"/>
      <c r="AW815" s="87"/>
      <c r="AX815" s="87"/>
      <c r="AY815" s="87"/>
      <c r="AZ815" s="89"/>
      <c r="BA815" s="89"/>
      <c r="BB815" s="89"/>
      <c r="BC815" s="89"/>
      <c r="BD815" s="89"/>
      <c r="BE815" s="87"/>
      <c r="BF815" s="87"/>
      <c r="BG815" s="87"/>
      <c r="BH815" s="78"/>
      <c r="BI815" s="78"/>
      <c r="BJ815" s="78"/>
    </row>
    <row r="816" spans="1:62" s="80" customFormat="1" ht="15" customHeight="1" x14ac:dyDescent="0.25">
      <c r="A816" s="81"/>
      <c r="B816" s="161"/>
      <c r="C816" s="332"/>
      <c r="D816" s="329"/>
      <c r="E816" s="322"/>
      <c r="F816" s="322"/>
      <c r="G816" s="83"/>
      <c r="H816" s="83"/>
      <c r="I816" s="83"/>
      <c r="J816" s="83"/>
      <c r="K816" s="83"/>
      <c r="L816" s="83"/>
      <c r="M816" s="83"/>
      <c r="N816" s="83"/>
      <c r="O816" s="83"/>
      <c r="P816" s="83"/>
      <c r="Q816" s="83"/>
      <c r="R816" s="83"/>
      <c r="S816" s="83"/>
      <c r="T816" s="87"/>
      <c r="U816" s="87"/>
      <c r="V816" s="87"/>
      <c r="W816" s="87"/>
      <c r="X816" s="87"/>
      <c r="Y816" s="87"/>
      <c r="Z816" s="87"/>
      <c r="AA816" s="87"/>
      <c r="AB816" s="87"/>
      <c r="AC816" s="87"/>
      <c r="AD816" s="87"/>
      <c r="AE816" s="87"/>
      <c r="AF816" s="87"/>
      <c r="AG816" s="93"/>
      <c r="AH816" s="87"/>
      <c r="AI816" s="87"/>
      <c r="AJ816" s="87"/>
      <c r="AK816" s="87"/>
      <c r="AL816" s="87"/>
      <c r="AM816" s="87"/>
      <c r="AN816" s="88"/>
      <c r="AO816" s="88"/>
      <c r="AP816" s="87"/>
      <c r="AQ816" s="88"/>
      <c r="AR816" s="87"/>
      <c r="AS816" s="87"/>
      <c r="AT816" s="87"/>
      <c r="AU816" s="87"/>
      <c r="AV816" s="87"/>
      <c r="AW816" s="87"/>
      <c r="AX816" s="87"/>
      <c r="AY816" s="87"/>
      <c r="AZ816" s="89"/>
      <c r="BA816" s="89"/>
      <c r="BB816" s="89"/>
      <c r="BC816" s="89"/>
      <c r="BD816" s="89"/>
      <c r="BE816" s="87"/>
      <c r="BF816" s="87"/>
      <c r="BG816" s="87"/>
      <c r="BH816" s="78"/>
      <c r="BI816" s="78"/>
      <c r="BJ816" s="78"/>
    </row>
    <row r="817" spans="1:62" s="80" customFormat="1" ht="15" customHeight="1" x14ac:dyDescent="0.25">
      <c r="A817" s="81"/>
      <c r="B817" s="161"/>
      <c r="C817" s="332"/>
      <c r="D817" s="329"/>
      <c r="E817" s="322"/>
      <c r="F817" s="322"/>
      <c r="G817" s="83"/>
      <c r="H817" s="83"/>
      <c r="I817" s="83"/>
      <c r="J817" s="83"/>
      <c r="K817" s="83"/>
      <c r="L817" s="83"/>
      <c r="M817" s="83"/>
      <c r="N817" s="83"/>
      <c r="O817" s="83"/>
      <c r="P817" s="83"/>
      <c r="Q817" s="83"/>
      <c r="R817" s="83"/>
      <c r="S817" s="83"/>
      <c r="T817" s="87"/>
      <c r="U817" s="87"/>
      <c r="V817" s="87"/>
      <c r="W817" s="87"/>
      <c r="X817" s="87"/>
      <c r="Y817" s="87"/>
      <c r="Z817" s="87"/>
      <c r="AA817" s="87"/>
      <c r="AB817" s="87"/>
      <c r="AC817" s="87"/>
      <c r="AD817" s="87"/>
      <c r="AE817" s="87"/>
      <c r="AF817" s="87"/>
      <c r="AG817" s="93"/>
      <c r="AH817" s="87"/>
      <c r="AI817" s="87"/>
      <c r="AJ817" s="87"/>
      <c r="AK817" s="87"/>
      <c r="AL817" s="87"/>
      <c r="AM817" s="87"/>
      <c r="AN817" s="88"/>
      <c r="AO817" s="88"/>
      <c r="AP817" s="87"/>
      <c r="AQ817" s="88"/>
      <c r="AR817" s="87"/>
      <c r="AS817" s="87"/>
      <c r="AT817" s="87"/>
      <c r="AU817" s="87"/>
      <c r="AV817" s="87"/>
      <c r="AW817" s="87"/>
      <c r="AX817" s="87"/>
      <c r="AY817" s="87"/>
      <c r="AZ817" s="89"/>
      <c r="BA817" s="89"/>
      <c r="BB817" s="89"/>
      <c r="BC817" s="89"/>
      <c r="BD817" s="89"/>
      <c r="BE817" s="87"/>
      <c r="BF817" s="87"/>
      <c r="BG817" s="87"/>
      <c r="BH817" s="78"/>
      <c r="BI817" s="78"/>
      <c r="BJ817" s="78"/>
    </row>
    <row r="818" spans="1:62" s="80" customFormat="1" ht="15" customHeight="1" x14ac:dyDescent="0.25">
      <c r="A818" s="81"/>
      <c r="B818" s="161"/>
      <c r="C818" s="332"/>
      <c r="D818" s="329"/>
      <c r="E818" s="322"/>
      <c r="F818" s="322"/>
      <c r="G818" s="83"/>
      <c r="H818" s="83"/>
      <c r="I818" s="83"/>
      <c r="J818" s="83"/>
      <c r="K818" s="83"/>
      <c r="L818" s="83"/>
      <c r="M818" s="83"/>
      <c r="N818" s="83"/>
      <c r="O818" s="83"/>
      <c r="P818" s="83"/>
      <c r="Q818" s="83"/>
      <c r="R818" s="83"/>
      <c r="S818" s="83"/>
      <c r="T818" s="87"/>
      <c r="U818" s="87"/>
      <c r="V818" s="87"/>
      <c r="W818" s="87"/>
      <c r="X818" s="87"/>
      <c r="Y818" s="87"/>
      <c r="Z818" s="87"/>
      <c r="AA818" s="87"/>
      <c r="AB818" s="87"/>
      <c r="AC818" s="87"/>
      <c r="AD818" s="87"/>
      <c r="AE818" s="87"/>
      <c r="AF818" s="87"/>
      <c r="AG818" s="93"/>
      <c r="AH818" s="87"/>
      <c r="AI818" s="87"/>
      <c r="AJ818" s="87"/>
      <c r="AK818" s="87"/>
      <c r="AL818" s="87"/>
      <c r="AM818" s="87"/>
      <c r="AN818" s="88"/>
      <c r="AO818" s="88"/>
      <c r="AP818" s="87"/>
      <c r="AQ818" s="88"/>
      <c r="AR818" s="87"/>
      <c r="AS818" s="87"/>
      <c r="AT818" s="87"/>
      <c r="AU818" s="87"/>
      <c r="AV818" s="87"/>
      <c r="AW818" s="87"/>
      <c r="AX818" s="87"/>
      <c r="AY818" s="87"/>
      <c r="AZ818" s="89"/>
      <c r="BA818" s="89"/>
      <c r="BB818" s="89"/>
      <c r="BC818" s="89"/>
      <c r="BD818" s="89"/>
      <c r="BE818" s="87"/>
      <c r="BF818" s="87"/>
      <c r="BG818" s="87"/>
      <c r="BH818" s="78"/>
      <c r="BI818" s="78"/>
      <c r="BJ818" s="78"/>
    </row>
    <row r="819" spans="1:62" s="80" customFormat="1" ht="15" customHeight="1" x14ac:dyDescent="0.25">
      <c r="A819" s="81"/>
      <c r="B819" s="161"/>
      <c r="C819" s="332"/>
      <c r="D819" s="329"/>
      <c r="E819" s="322"/>
      <c r="F819" s="322"/>
      <c r="G819" s="83"/>
      <c r="H819" s="83"/>
      <c r="I819" s="83"/>
      <c r="J819" s="83"/>
      <c r="K819" s="83"/>
      <c r="L819" s="83"/>
      <c r="M819" s="83"/>
      <c r="N819" s="83"/>
      <c r="O819" s="83"/>
      <c r="P819" s="83"/>
      <c r="Q819" s="83"/>
      <c r="R819" s="83"/>
      <c r="S819" s="83"/>
      <c r="T819" s="87"/>
      <c r="U819" s="87"/>
      <c r="V819" s="87"/>
      <c r="W819" s="87"/>
      <c r="X819" s="87"/>
      <c r="Y819" s="87"/>
      <c r="Z819" s="87"/>
      <c r="AA819" s="87"/>
      <c r="AB819" s="87"/>
      <c r="AC819" s="87"/>
      <c r="AD819" s="87"/>
      <c r="AE819" s="87"/>
      <c r="AF819" s="87"/>
      <c r="AG819" s="93"/>
      <c r="AH819" s="87"/>
      <c r="AI819" s="87"/>
      <c r="AJ819" s="87"/>
      <c r="AK819" s="87"/>
      <c r="AL819" s="87"/>
      <c r="AM819" s="87"/>
      <c r="AN819" s="88"/>
      <c r="AO819" s="88"/>
      <c r="AP819" s="87"/>
      <c r="AQ819" s="88"/>
      <c r="AR819" s="87"/>
      <c r="AS819" s="87"/>
      <c r="AT819" s="87"/>
      <c r="AU819" s="87"/>
      <c r="AV819" s="87"/>
      <c r="AW819" s="87"/>
      <c r="AX819" s="87"/>
      <c r="AY819" s="87"/>
      <c r="AZ819" s="89"/>
      <c r="BA819" s="89"/>
      <c r="BB819" s="89"/>
      <c r="BC819" s="89"/>
      <c r="BD819" s="89"/>
      <c r="BE819" s="87"/>
      <c r="BF819" s="87"/>
      <c r="BG819" s="87"/>
      <c r="BH819" s="78"/>
      <c r="BI819" s="78"/>
      <c r="BJ819" s="78"/>
    </row>
    <row r="820" spans="1:62" s="80" customFormat="1" ht="15" customHeight="1" x14ac:dyDescent="0.25">
      <c r="A820" s="81"/>
      <c r="B820" s="161"/>
      <c r="C820" s="332"/>
      <c r="D820" s="329"/>
      <c r="E820" s="322"/>
      <c r="F820" s="322"/>
      <c r="G820" s="83"/>
      <c r="H820" s="83"/>
      <c r="I820" s="83"/>
      <c r="J820" s="83"/>
      <c r="K820" s="83"/>
      <c r="L820" s="83"/>
      <c r="M820" s="83"/>
      <c r="N820" s="83"/>
      <c r="O820" s="83"/>
      <c r="P820" s="83"/>
      <c r="Q820" s="83"/>
      <c r="R820" s="83"/>
      <c r="S820" s="83"/>
      <c r="T820" s="87"/>
      <c r="U820" s="87"/>
      <c r="V820" s="87"/>
      <c r="W820" s="87"/>
      <c r="X820" s="87"/>
      <c r="Y820" s="87"/>
      <c r="Z820" s="87"/>
      <c r="AA820" s="87"/>
      <c r="AB820" s="87"/>
      <c r="AC820" s="87"/>
      <c r="AD820" s="87"/>
      <c r="AE820" s="87"/>
      <c r="AF820" s="87"/>
      <c r="AG820" s="93"/>
      <c r="AH820" s="87"/>
      <c r="AI820" s="87"/>
      <c r="AJ820" s="87"/>
      <c r="AK820" s="87"/>
      <c r="AL820" s="87"/>
      <c r="AM820" s="87"/>
      <c r="AN820" s="88"/>
      <c r="AO820" s="88"/>
      <c r="AP820" s="87"/>
      <c r="AQ820" s="88"/>
      <c r="AR820" s="87"/>
      <c r="AS820" s="87"/>
      <c r="AT820" s="87"/>
      <c r="AU820" s="87"/>
      <c r="AV820" s="87"/>
      <c r="AW820" s="87"/>
      <c r="AX820" s="87"/>
      <c r="AY820" s="87"/>
      <c r="AZ820" s="89"/>
      <c r="BA820" s="89"/>
      <c r="BB820" s="89"/>
      <c r="BC820" s="89"/>
      <c r="BD820" s="89"/>
      <c r="BE820" s="87"/>
      <c r="BF820" s="87"/>
      <c r="BG820" s="87"/>
      <c r="BH820" s="78"/>
      <c r="BI820" s="78"/>
      <c r="BJ820" s="78"/>
    </row>
    <row r="821" spans="1:62" s="80" customFormat="1" ht="15" customHeight="1" x14ac:dyDescent="0.25">
      <c r="A821" s="81"/>
      <c r="B821" s="161"/>
      <c r="C821" s="332"/>
      <c r="D821" s="329"/>
      <c r="E821" s="322"/>
      <c r="F821" s="322"/>
      <c r="G821" s="83"/>
      <c r="H821" s="83"/>
      <c r="I821" s="83"/>
      <c r="J821" s="83"/>
      <c r="K821" s="83"/>
      <c r="L821" s="83"/>
      <c r="M821" s="83"/>
      <c r="N821" s="83"/>
      <c r="O821" s="83"/>
      <c r="P821" s="83"/>
      <c r="Q821" s="83"/>
      <c r="R821" s="83"/>
      <c r="S821" s="83"/>
      <c r="T821" s="87"/>
      <c r="U821" s="87"/>
      <c r="V821" s="87"/>
      <c r="W821" s="87"/>
      <c r="X821" s="87"/>
      <c r="Y821" s="87"/>
      <c r="Z821" s="87"/>
      <c r="AA821" s="87"/>
      <c r="AB821" s="87"/>
      <c r="AC821" s="87"/>
      <c r="AD821" s="87"/>
      <c r="AE821" s="87"/>
      <c r="AF821" s="87"/>
      <c r="AG821" s="93"/>
      <c r="AH821" s="87"/>
      <c r="AI821" s="87"/>
      <c r="AJ821" s="87"/>
      <c r="AK821" s="87"/>
      <c r="AL821" s="87"/>
      <c r="AM821" s="87"/>
      <c r="AN821" s="88"/>
      <c r="AO821" s="88"/>
      <c r="AP821" s="87"/>
      <c r="AQ821" s="88"/>
      <c r="AR821" s="87"/>
      <c r="AS821" s="87"/>
      <c r="AT821" s="87"/>
      <c r="AU821" s="87"/>
      <c r="AV821" s="87"/>
      <c r="AW821" s="87"/>
      <c r="AX821" s="87"/>
      <c r="AY821" s="87"/>
      <c r="AZ821" s="89"/>
      <c r="BA821" s="89"/>
      <c r="BB821" s="89"/>
      <c r="BC821" s="89"/>
      <c r="BD821" s="89"/>
      <c r="BE821" s="87"/>
      <c r="BF821" s="87"/>
      <c r="BG821" s="87"/>
      <c r="BH821" s="78"/>
      <c r="BI821" s="78"/>
      <c r="BJ821" s="78"/>
    </row>
    <row r="822" spans="1:62" s="80" customFormat="1" ht="15" customHeight="1" x14ac:dyDescent="0.25">
      <c r="A822" s="81"/>
      <c r="B822" s="161"/>
      <c r="C822" s="332"/>
      <c r="D822" s="329"/>
      <c r="E822" s="322"/>
      <c r="F822" s="322"/>
      <c r="G822" s="83"/>
      <c r="H822" s="83"/>
      <c r="I822" s="83"/>
      <c r="J822" s="83"/>
      <c r="K822" s="83"/>
      <c r="L822" s="83"/>
      <c r="M822" s="83"/>
      <c r="N822" s="83"/>
      <c r="O822" s="83"/>
      <c r="P822" s="83"/>
      <c r="Q822" s="83"/>
      <c r="R822" s="83"/>
      <c r="S822" s="83"/>
      <c r="T822" s="87"/>
      <c r="U822" s="87"/>
      <c r="V822" s="87"/>
      <c r="W822" s="87"/>
      <c r="X822" s="87"/>
      <c r="Y822" s="87"/>
      <c r="Z822" s="87"/>
      <c r="AA822" s="87"/>
      <c r="AB822" s="87"/>
      <c r="AC822" s="87"/>
      <c r="AD822" s="87"/>
      <c r="AE822" s="87"/>
      <c r="AF822" s="87"/>
      <c r="AG822" s="93"/>
      <c r="AH822" s="87"/>
      <c r="AI822" s="87"/>
      <c r="AJ822" s="87"/>
      <c r="AK822" s="87"/>
      <c r="AL822" s="87"/>
      <c r="AM822" s="87"/>
      <c r="AN822" s="88"/>
      <c r="AO822" s="88"/>
      <c r="AP822" s="87"/>
      <c r="AQ822" s="88"/>
      <c r="AR822" s="87"/>
      <c r="AS822" s="87"/>
      <c r="AT822" s="87"/>
      <c r="AU822" s="87"/>
      <c r="AV822" s="87"/>
      <c r="AW822" s="87"/>
      <c r="AX822" s="87"/>
      <c r="AY822" s="87"/>
      <c r="AZ822" s="89"/>
      <c r="BA822" s="89"/>
      <c r="BB822" s="89"/>
      <c r="BC822" s="89"/>
      <c r="BD822" s="89"/>
      <c r="BE822" s="87"/>
      <c r="BF822" s="87"/>
      <c r="BG822" s="87"/>
      <c r="BH822" s="78"/>
      <c r="BI822" s="78"/>
      <c r="BJ822" s="78"/>
    </row>
    <row r="823" spans="1:62" s="80" customFormat="1" ht="15" customHeight="1" x14ac:dyDescent="0.25">
      <c r="A823" s="81"/>
      <c r="B823" s="161"/>
      <c r="C823" s="332"/>
      <c r="D823" s="329"/>
      <c r="E823" s="322"/>
      <c r="F823" s="322"/>
      <c r="G823" s="83"/>
      <c r="H823" s="83"/>
      <c r="I823" s="83"/>
      <c r="J823" s="83"/>
      <c r="K823" s="83"/>
      <c r="L823" s="83"/>
      <c r="M823" s="83"/>
      <c r="N823" s="83"/>
      <c r="O823" s="83"/>
      <c r="P823" s="83"/>
      <c r="Q823" s="83"/>
      <c r="R823" s="83"/>
      <c r="S823" s="83"/>
      <c r="T823" s="87"/>
      <c r="U823" s="87"/>
      <c r="V823" s="87"/>
      <c r="W823" s="87"/>
      <c r="X823" s="87"/>
      <c r="Y823" s="87"/>
      <c r="Z823" s="87"/>
      <c r="AA823" s="87"/>
      <c r="AB823" s="87"/>
      <c r="AC823" s="87"/>
      <c r="AD823" s="87"/>
      <c r="AE823" s="87"/>
      <c r="AF823" s="87"/>
      <c r="AG823" s="93"/>
      <c r="AH823" s="87"/>
      <c r="AI823" s="87"/>
      <c r="AJ823" s="87"/>
      <c r="AK823" s="87"/>
      <c r="AL823" s="87"/>
      <c r="AM823" s="87"/>
      <c r="AN823" s="88"/>
      <c r="AO823" s="88"/>
      <c r="AP823" s="87"/>
      <c r="AQ823" s="88"/>
      <c r="AR823" s="87"/>
      <c r="AS823" s="87"/>
      <c r="AT823" s="87"/>
      <c r="AU823" s="87"/>
      <c r="AV823" s="87"/>
      <c r="AW823" s="87"/>
      <c r="AX823" s="87"/>
      <c r="AY823" s="87"/>
      <c r="AZ823" s="89"/>
      <c r="BA823" s="89"/>
      <c r="BB823" s="89"/>
      <c r="BC823" s="89"/>
      <c r="BD823" s="89"/>
      <c r="BE823" s="87"/>
      <c r="BF823" s="87"/>
      <c r="BG823" s="87"/>
      <c r="BH823" s="78"/>
      <c r="BI823" s="78"/>
      <c r="BJ823" s="78"/>
    </row>
    <row r="824" spans="1:62" s="80" customFormat="1" ht="15" customHeight="1" x14ac:dyDescent="0.25">
      <c r="A824" s="81"/>
      <c r="B824" s="161"/>
      <c r="C824" s="332"/>
      <c r="D824" s="329"/>
      <c r="E824" s="322"/>
      <c r="F824" s="322"/>
      <c r="G824" s="83"/>
      <c r="H824" s="83"/>
      <c r="I824" s="83"/>
      <c r="J824" s="83"/>
      <c r="K824" s="83"/>
      <c r="L824" s="83"/>
      <c r="M824" s="83"/>
      <c r="N824" s="83"/>
      <c r="O824" s="83"/>
      <c r="P824" s="83"/>
      <c r="Q824" s="83"/>
      <c r="R824" s="83"/>
      <c r="S824" s="83"/>
      <c r="T824" s="87"/>
      <c r="U824" s="87"/>
      <c r="V824" s="87"/>
      <c r="W824" s="87"/>
      <c r="X824" s="87"/>
      <c r="Y824" s="87"/>
      <c r="Z824" s="87"/>
      <c r="AA824" s="87"/>
      <c r="AB824" s="87"/>
      <c r="AC824" s="87"/>
      <c r="AD824" s="87"/>
      <c r="AE824" s="87"/>
      <c r="AF824" s="87"/>
      <c r="AG824" s="93"/>
      <c r="AH824" s="87"/>
      <c r="AI824" s="87"/>
      <c r="AJ824" s="87"/>
      <c r="AK824" s="87"/>
      <c r="AL824" s="87"/>
      <c r="AM824" s="87"/>
      <c r="AN824" s="88"/>
      <c r="AO824" s="88"/>
      <c r="AP824" s="87"/>
      <c r="AQ824" s="88"/>
      <c r="AR824" s="87"/>
      <c r="AS824" s="87"/>
      <c r="AT824" s="87"/>
      <c r="AU824" s="87"/>
      <c r="AV824" s="87"/>
      <c r="AW824" s="87"/>
      <c r="AX824" s="87"/>
      <c r="AY824" s="87"/>
      <c r="AZ824" s="89"/>
      <c r="BA824" s="89"/>
      <c r="BB824" s="89"/>
      <c r="BC824" s="89"/>
      <c r="BD824" s="89"/>
      <c r="BE824" s="87"/>
      <c r="BF824" s="87"/>
      <c r="BG824" s="87"/>
      <c r="BH824" s="78"/>
      <c r="BI824" s="78"/>
      <c r="BJ824" s="78"/>
    </row>
    <row r="825" spans="1:62" s="80" customFormat="1" ht="15" customHeight="1" x14ac:dyDescent="0.25">
      <c r="A825" s="81"/>
      <c r="B825" s="161"/>
      <c r="C825" s="332"/>
      <c r="D825" s="329"/>
      <c r="E825" s="322"/>
      <c r="F825" s="322"/>
      <c r="G825" s="83"/>
      <c r="H825" s="83"/>
      <c r="I825" s="83"/>
      <c r="J825" s="83"/>
      <c r="K825" s="83"/>
      <c r="L825" s="83"/>
      <c r="M825" s="83"/>
      <c r="N825" s="83"/>
      <c r="O825" s="83"/>
      <c r="P825" s="83"/>
      <c r="Q825" s="83"/>
      <c r="R825" s="83"/>
      <c r="S825" s="83"/>
      <c r="T825" s="87"/>
      <c r="U825" s="87"/>
      <c r="V825" s="87"/>
      <c r="W825" s="87"/>
      <c r="X825" s="87"/>
      <c r="Y825" s="87"/>
      <c r="Z825" s="87"/>
      <c r="AA825" s="87"/>
      <c r="AB825" s="87"/>
      <c r="AC825" s="87"/>
      <c r="AD825" s="87"/>
      <c r="AE825" s="87"/>
      <c r="AF825" s="87"/>
      <c r="AG825" s="93"/>
      <c r="AH825" s="87"/>
      <c r="AI825" s="87"/>
      <c r="AJ825" s="87"/>
      <c r="AK825" s="87"/>
      <c r="AL825" s="87"/>
      <c r="AM825" s="87"/>
      <c r="AN825" s="88"/>
      <c r="AO825" s="88"/>
      <c r="AP825" s="87"/>
      <c r="AQ825" s="88"/>
      <c r="AR825" s="87"/>
      <c r="AS825" s="87"/>
      <c r="AT825" s="87"/>
      <c r="AU825" s="87"/>
      <c r="AV825" s="87"/>
      <c r="AW825" s="87"/>
      <c r="AX825" s="87"/>
      <c r="AY825" s="87"/>
      <c r="AZ825" s="89"/>
      <c r="BA825" s="89"/>
      <c r="BB825" s="89"/>
      <c r="BC825" s="89"/>
      <c r="BD825" s="89"/>
      <c r="BE825" s="87"/>
      <c r="BF825" s="87"/>
      <c r="BG825" s="87"/>
      <c r="BH825" s="78"/>
      <c r="BI825" s="78"/>
      <c r="BJ825" s="78"/>
    </row>
    <row r="826" spans="1:62" s="80" customFormat="1" ht="15" customHeight="1" x14ac:dyDescent="0.25">
      <c r="A826" s="81"/>
      <c r="B826" s="161"/>
      <c r="C826" s="332"/>
      <c r="D826" s="329"/>
      <c r="E826" s="322"/>
      <c r="F826" s="322"/>
      <c r="G826" s="83"/>
      <c r="H826" s="83"/>
      <c r="I826" s="83"/>
      <c r="J826" s="83"/>
      <c r="K826" s="83"/>
      <c r="L826" s="83"/>
      <c r="M826" s="83"/>
      <c r="N826" s="83"/>
      <c r="O826" s="83"/>
      <c r="P826" s="83"/>
      <c r="Q826" s="83"/>
      <c r="R826" s="83"/>
      <c r="S826" s="83"/>
      <c r="T826" s="87"/>
      <c r="U826" s="87"/>
      <c r="V826" s="87"/>
      <c r="W826" s="87"/>
      <c r="X826" s="87"/>
      <c r="Y826" s="87"/>
      <c r="Z826" s="87"/>
      <c r="AA826" s="87"/>
      <c r="AB826" s="87"/>
      <c r="AC826" s="87"/>
      <c r="AD826" s="87"/>
      <c r="AE826" s="87"/>
      <c r="AF826" s="87"/>
      <c r="AG826" s="93"/>
      <c r="AH826" s="87"/>
      <c r="AI826" s="87"/>
      <c r="AJ826" s="87"/>
      <c r="AK826" s="87"/>
      <c r="AL826" s="87"/>
      <c r="AM826" s="87"/>
      <c r="AN826" s="88"/>
      <c r="AO826" s="88"/>
      <c r="AP826" s="87"/>
      <c r="AQ826" s="88"/>
      <c r="AR826" s="87"/>
      <c r="AS826" s="87"/>
      <c r="AT826" s="87"/>
      <c r="AU826" s="87"/>
      <c r="AV826" s="87"/>
      <c r="AW826" s="87"/>
      <c r="AX826" s="87"/>
      <c r="AY826" s="87"/>
      <c r="AZ826" s="89"/>
      <c r="BA826" s="89"/>
      <c r="BB826" s="89"/>
      <c r="BC826" s="89"/>
      <c r="BD826" s="89"/>
      <c r="BE826" s="87"/>
      <c r="BF826" s="87"/>
      <c r="BG826" s="87"/>
      <c r="BH826" s="78"/>
      <c r="BI826" s="78"/>
      <c r="BJ826" s="78"/>
    </row>
    <row r="827" spans="1:62" s="80" customFormat="1" ht="15" customHeight="1" x14ac:dyDescent="0.25">
      <c r="A827" s="81"/>
      <c r="B827" s="161"/>
      <c r="C827" s="332"/>
      <c r="D827" s="329"/>
      <c r="E827" s="322"/>
      <c r="F827" s="322"/>
      <c r="G827" s="83"/>
      <c r="H827" s="83"/>
      <c r="I827" s="83"/>
      <c r="J827" s="83"/>
      <c r="K827" s="83"/>
      <c r="L827" s="83"/>
      <c r="M827" s="83"/>
      <c r="N827" s="83"/>
      <c r="O827" s="83"/>
      <c r="P827" s="83"/>
      <c r="Q827" s="83"/>
      <c r="R827" s="83"/>
      <c r="S827" s="83"/>
      <c r="T827" s="87"/>
      <c r="U827" s="87"/>
      <c r="V827" s="87"/>
      <c r="W827" s="87"/>
      <c r="X827" s="87"/>
      <c r="Y827" s="87"/>
      <c r="Z827" s="87"/>
      <c r="AA827" s="87"/>
      <c r="AB827" s="87"/>
      <c r="AC827" s="87"/>
      <c r="AD827" s="87"/>
      <c r="AE827" s="87"/>
      <c r="AF827" s="87"/>
      <c r="AG827" s="93"/>
      <c r="AH827" s="87"/>
      <c r="AI827" s="87"/>
      <c r="AJ827" s="87"/>
      <c r="AK827" s="87"/>
      <c r="AL827" s="87"/>
      <c r="AM827" s="87"/>
      <c r="AN827" s="88"/>
      <c r="AO827" s="88"/>
      <c r="AP827" s="87"/>
      <c r="AQ827" s="88"/>
      <c r="AR827" s="87"/>
      <c r="AS827" s="87"/>
      <c r="AT827" s="87"/>
      <c r="AU827" s="87"/>
      <c r="AV827" s="87"/>
      <c r="AW827" s="87"/>
      <c r="AX827" s="87"/>
      <c r="AY827" s="87"/>
      <c r="AZ827" s="89"/>
      <c r="BA827" s="89"/>
      <c r="BB827" s="89"/>
      <c r="BC827" s="89"/>
      <c r="BD827" s="89"/>
      <c r="BE827" s="87"/>
      <c r="BF827" s="87"/>
      <c r="BG827" s="87"/>
      <c r="BH827" s="78"/>
      <c r="BI827" s="78"/>
      <c r="BJ827" s="78"/>
    </row>
    <row r="828" spans="1:62" s="80" customFormat="1" ht="15" customHeight="1" x14ac:dyDescent="0.25">
      <c r="A828" s="81"/>
      <c r="B828" s="161"/>
      <c r="C828" s="332"/>
      <c r="D828" s="329"/>
      <c r="E828" s="322"/>
      <c r="F828" s="322"/>
      <c r="G828" s="83"/>
      <c r="H828" s="83"/>
      <c r="I828" s="83"/>
      <c r="J828" s="83"/>
      <c r="K828" s="83"/>
      <c r="L828" s="83"/>
      <c r="M828" s="83"/>
      <c r="N828" s="83"/>
      <c r="O828" s="83"/>
      <c r="P828" s="83"/>
      <c r="Q828" s="83"/>
      <c r="R828" s="83"/>
      <c r="S828" s="83"/>
      <c r="T828" s="87"/>
      <c r="U828" s="87"/>
      <c r="V828" s="87"/>
      <c r="W828" s="87"/>
      <c r="X828" s="87"/>
      <c r="Y828" s="87"/>
      <c r="Z828" s="87"/>
      <c r="AA828" s="87"/>
      <c r="AB828" s="87"/>
      <c r="AC828" s="87"/>
      <c r="AD828" s="87"/>
      <c r="AE828" s="87"/>
      <c r="AF828" s="87"/>
      <c r="AG828" s="93"/>
      <c r="AH828" s="87"/>
      <c r="AI828" s="87"/>
      <c r="AJ828" s="87"/>
      <c r="AK828" s="87"/>
      <c r="AL828" s="87"/>
      <c r="AM828" s="87"/>
      <c r="AN828" s="88"/>
      <c r="AO828" s="88"/>
      <c r="AP828" s="87"/>
      <c r="AQ828" s="88"/>
      <c r="AR828" s="87"/>
      <c r="AS828" s="87"/>
      <c r="AT828" s="87"/>
      <c r="AU828" s="87"/>
      <c r="AV828" s="87"/>
      <c r="AW828" s="87"/>
      <c r="AX828" s="87"/>
      <c r="AY828" s="87"/>
      <c r="AZ828" s="89"/>
      <c r="BA828" s="89"/>
      <c r="BB828" s="89"/>
      <c r="BC828" s="89"/>
      <c r="BD828" s="89"/>
      <c r="BE828" s="87"/>
      <c r="BF828" s="87"/>
      <c r="BG828" s="87"/>
      <c r="BH828" s="78"/>
      <c r="BI828" s="78"/>
      <c r="BJ828" s="78"/>
    </row>
    <row r="829" spans="1:62" s="80" customFormat="1" ht="15" customHeight="1" x14ac:dyDescent="0.25">
      <c r="A829" s="81"/>
      <c r="B829" s="161"/>
      <c r="C829" s="332"/>
      <c r="D829" s="329"/>
      <c r="E829" s="322"/>
      <c r="F829" s="322"/>
      <c r="G829" s="83"/>
      <c r="H829" s="83"/>
      <c r="I829" s="83"/>
      <c r="J829" s="83"/>
      <c r="K829" s="83"/>
      <c r="L829" s="83"/>
      <c r="M829" s="83"/>
      <c r="N829" s="83"/>
      <c r="O829" s="83"/>
      <c r="P829" s="83"/>
      <c r="Q829" s="83"/>
      <c r="R829" s="83"/>
      <c r="S829" s="83"/>
      <c r="T829" s="87"/>
      <c r="U829" s="87"/>
      <c r="V829" s="87"/>
      <c r="W829" s="87"/>
      <c r="X829" s="87"/>
      <c r="Y829" s="87"/>
      <c r="Z829" s="87"/>
      <c r="AA829" s="87"/>
      <c r="AB829" s="87"/>
      <c r="AC829" s="87"/>
      <c r="AD829" s="87"/>
      <c r="AE829" s="87"/>
      <c r="AF829" s="87"/>
      <c r="AG829" s="93"/>
      <c r="AH829" s="87"/>
      <c r="AI829" s="87"/>
      <c r="AJ829" s="87"/>
      <c r="AK829" s="87"/>
      <c r="AL829" s="87"/>
      <c r="AM829" s="87"/>
      <c r="AN829" s="88"/>
      <c r="AO829" s="88"/>
      <c r="AP829" s="87"/>
      <c r="AQ829" s="88"/>
      <c r="AR829" s="87"/>
      <c r="AS829" s="87"/>
      <c r="AT829" s="87"/>
      <c r="AU829" s="87"/>
      <c r="AV829" s="87"/>
      <c r="AW829" s="87"/>
      <c r="AX829" s="87"/>
      <c r="AY829" s="87"/>
      <c r="AZ829" s="89"/>
      <c r="BA829" s="89"/>
      <c r="BB829" s="89"/>
      <c r="BC829" s="89"/>
      <c r="BD829" s="89"/>
      <c r="BE829" s="87"/>
      <c r="BF829" s="87"/>
      <c r="BG829" s="87"/>
      <c r="BH829" s="78"/>
      <c r="BI829" s="78"/>
      <c r="BJ829" s="78"/>
    </row>
    <row r="830" spans="1:62" s="80" customFormat="1" ht="15" customHeight="1" x14ac:dyDescent="0.25">
      <c r="A830" s="81"/>
      <c r="B830" s="161"/>
      <c r="C830" s="332"/>
      <c r="D830" s="329"/>
      <c r="E830" s="322"/>
      <c r="F830" s="322"/>
      <c r="G830" s="83"/>
      <c r="H830" s="83"/>
      <c r="I830" s="83"/>
      <c r="J830" s="83"/>
      <c r="K830" s="83"/>
      <c r="L830" s="83"/>
      <c r="M830" s="83"/>
      <c r="N830" s="83"/>
      <c r="O830" s="83"/>
      <c r="P830" s="83"/>
      <c r="Q830" s="83"/>
      <c r="R830" s="83"/>
      <c r="S830" s="83"/>
      <c r="T830" s="87"/>
      <c r="U830" s="87"/>
      <c r="V830" s="87"/>
      <c r="W830" s="87"/>
      <c r="X830" s="87"/>
      <c r="Y830" s="87"/>
      <c r="Z830" s="87"/>
      <c r="AA830" s="87"/>
      <c r="AB830" s="87"/>
      <c r="AC830" s="87"/>
      <c r="AD830" s="87"/>
      <c r="AE830" s="87"/>
      <c r="AF830" s="87"/>
      <c r="AG830" s="93"/>
      <c r="AH830" s="87"/>
      <c r="AI830" s="87"/>
      <c r="AJ830" s="87"/>
      <c r="AK830" s="87"/>
      <c r="AL830" s="87"/>
      <c r="AM830" s="87"/>
      <c r="AN830" s="88"/>
      <c r="AO830" s="88"/>
      <c r="AP830" s="87"/>
      <c r="AQ830" s="88"/>
      <c r="AR830" s="87"/>
      <c r="AS830" s="87"/>
      <c r="AT830" s="87"/>
      <c r="AU830" s="87"/>
      <c r="AV830" s="87"/>
      <c r="AW830" s="87"/>
      <c r="AX830" s="87"/>
      <c r="AY830" s="87"/>
      <c r="AZ830" s="89"/>
      <c r="BA830" s="89"/>
      <c r="BB830" s="89"/>
      <c r="BC830" s="89"/>
      <c r="BD830" s="89"/>
      <c r="BE830" s="87"/>
      <c r="BF830" s="87"/>
      <c r="BG830" s="87"/>
      <c r="BH830" s="78"/>
      <c r="BI830" s="78"/>
      <c r="BJ830" s="78"/>
    </row>
    <row r="831" spans="1:62" s="80" customFormat="1" ht="15" customHeight="1" x14ac:dyDescent="0.25">
      <c r="A831" s="81"/>
      <c r="B831" s="161"/>
      <c r="C831" s="332"/>
      <c r="D831" s="329"/>
      <c r="E831" s="322"/>
      <c r="F831" s="322"/>
      <c r="G831" s="83"/>
      <c r="H831" s="83"/>
      <c r="I831" s="83"/>
      <c r="J831" s="83"/>
      <c r="K831" s="83"/>
      <c r="L831" s="83"/>
      <c r="M831" s="83"/>
      <c r="N831" s="83"/>
      <c r="O831" s="83"/>
      <c r="P831" s="83"/>
      <c r="Q831" s="83"/>
      <c r="R831" s="83"/>
      <c r="S831" s="83"/>
      <c r="T831" s="87"/>
      <c r="U831" s="87"/>
      <c r="V831" s="87"/>
      <c r="W831" s="87"/>
      <c r="X831" s="87"/>
      <c r="Y831" s="87"/>
      <c r="Z831" s="87"/>
      <c r="AA831" s="87"/>
      <c r="AB831" s="87"/>
      <c r="AC831" s="87"/>
      <c r="AD831" s="87"/>
      <c r="AE831" s="87"/>
      <c r="AF831" s="87"/>
      <c r="AG831" s="93"/>
      <c r="AH831" s="87"/>
      <c r="AI831" s="87"/>
      <c r="AJ831" s="87"/>
      <c r="AK831" s="87"/>
      <c r="AL831" s="87"/>
      <c r="AM831" s="87"/>
      <c r="AN831" s="88"/>
      <c r="AO831" s="88"/>
      <c r="AP831" s="87"/>
      <c r="AQ831" s="88"/>
      <c r="AR831" s="87"/>
      <c r="AS831" s="87"/>
      <c r="AT831" s="87"/>
      <c r="AU831" s="87"/>
      <c r="AV831" s="87"/>
      <c r="AW831" s="87"/>
      <c r="AX831" s="87"/>
      <c r="AY831" s="87"/>
      <c r="AZ831" s="89"/>
      <c r="BA831" s="89"/>
      <c r="BB831" s="89"/>
      <c r="BC831" s="89"/>
      <c r="BD831" s="89"/>
      <c r="BE831" s="87"/>
      <c r="BF831" s="87"/>
      <c r="BG831" s="87"/>
      <c r="BH831" s="78"/>
      <c r="BI831" s="78"/>
      <c r="BJ831" s="78"/>
    </row>
    <row r="832" spans="1:62" s="80" customFormat="1" ht="15" customHeight="1" x14ac:dyDescent="0.25">
      <c r="A832" s="81"/>
      <c r="B832" s="161"/>
      <c r="C832" s="332"/>
      <c r="D832" s="329"/>
      <c r="E832" s="322"/>
      <c r="F832" s="322"/>
      <c r="G832" s="83"/>
      <c r="H832" s="83"/>
      <c r="I832" s="83"/>
      <c r="J832" s="83"/>
      <c r="K832" s="83"/>
      <c r="L832" s="83"/>
      <c r="M832" s="83"/>
      <c r="N832" s="83"/>
      <c r="O832" s="83"/>
      <c r="P832" s="83"/>
      <c r="Q832" s="83"/>
      <c r="R832" s="83"/>
      <c r="S832" s="83"/>
      <c r="T832" s="87"/>
      <c r="U832" s="87"/>
      <c r="V832" s="87"/>
      <c r="W832" s="87"/>
      <c r="X832" s="87"/>
      <c r="Y832" s="87"/>
      <c r="Z832" s="87"/>
      <c r="AA832" s="87"/>
      <c r="AB832" s="87"/>
      <c r="AC832" s="87"/>
      <c r="AD832" s="87"/>
      <c r="AE832" s="87"/>
      <c r="AF832" s="87"/>
      <c r="AG832" s="93"/>
      <c r="AH832" s="87"/>
      <c r="AI832" s="87"/>
      <c r="AJ832" s="87"/>
      <c r="AK832" s="87"/>
      <c r="AL832" s="87"/>
      <c r="AM832" s="87"/>
      <c r="AN832" s="88"/>
      <c r="AO832" s="88"/>
      <c r="AP832" s="87"/>
      <c r="AQ832" s="88"/>
      <c r="AR832" s="87"/>
      <c r="AS832" s="87"/>
      <c r="AT832" s="87"/>
      <c r="AU832" s="87"/>
      <c r="AV832" s="87"/>
      <c r="AW832" s="87"/>
      <c r="AX832" s="87"/>
      <c r="AY832" s="87"/>
      <c r="AZ832" s="89"/>
      <c r="BA832" s="89"/>
      <c r="BB832" s="89"/>
      <c r="BC832" s="89"/>
      <c r="BD832" s="89"/>
      <c r="BE832" s="87"/>
      <c r="BF832" s="87"/>
      <c r="BG832" s="87"/>
      <c r="BH832" s="78"/>
      <c r="BI832" s="78"/>
      <c r="BJ832" s="78"/>
    </row>
    <row r="833" spans="1:62" s="80" customFormat="1" ht="15" customHeight="1" x14ac:dyDescent="0.25">
      <c r="A833" s="81"/>
      <c r="B833" s="161"/>
      <c r="C833" s="332"/>
      <c r="D833" s="329"/>
      <c r="E833" s="322"/>
      <c r="F833" s="322"/>
      <c r="G833" s="83"/>
      <c r="H833" s="83"/>
      <c r="I833" s="83"/>
      <c r="J833" s="83"/>
      <c r="K833" s="83"/>
      <c r="L833" s="83"/>
      <c r="M833" s="83"/>
      <c r="N833" s="83"/>
      <c r="O833" s="83"/>
      <c r="P833" s="83"/>
      <c r="Q833" s="83"/>
      <c r="R833" s="83"/>
      <c r="S833" s="83"/>
      <c r="T833" s="87"/>
      <c r="U833" s="87"/>
      <c r="V833" s="87"/>
      <c r="W833" s="87"/>
      <c r="X833" s="87"/>
      <c r="Y833" s="87"/>
      <c r="Z833" s="87"/>
      <c r="AA833" s="87"/>
      <c r="AB833" s="87"/>
      <c r="AC833" s="87"/>
      <c r="AD833" s="87"/>
      <c r="AE833" s="87"/>
      <c r="AF833" s="87"/>
      <c r="AG833" s="93"/>
      <c r="AH833" s="87"/>
      <c r="AI833" s="87"/>
      <c r="AJ833" s="87"/>
      <c r="AK833" s="87"/>
      <c r="AL833" s="87"/>
      <c r="AM833" s="87"/>
      <c r="AN833" s="88"/>
      <c r="AO833" s="88"/>
      <c r="AP833" s="87"/>
      <c r="AQ833" s="88"/>
      <c r="AR833" s="87"/>
      <c r="AS833" s="87"/>
      <c r="AT833" s="87"/>
      <c r="AU833" s="87"/>
      <c r="AV833" s="87"/>
      <c r="AW833" s="87"/>
      <c r="AX833" s="87"/>
      <c r="AY833" s="87"/>
      <c r="AZ833" s="89"/>
      <c r="BA833" s="89"/>
      <c r="BB833" s="89"/>
      <c r="BC833" s="89"/>
      <c r="BD833" s="89"/>
      <c r="BE833" s="87"/>
      <c r="BF833" s="87"/>
      <c r="BG833" s="87"/>
      <c r="BH833" s="78"/>
      <c r="BI833" s="78"/>
      <c r="BJ833" s="78"/>
    </row>
    <row r="834" spans="1:62" s="80" customFormat="1" ht="15" customHeight="1" x14ac:dyDescent="0.25">
      <c r="A834" s="81"/>
      <c r="B834" s="161"/>
      <c r="C834" s="332"/>
      <c r="D834" s="329"/>
      <c r="E834" s="322"/>
      <c r="F834" s="322"/>
      <c r="G834" s="83"/>
      <c r="H834" s="83"/>
      <c r="I834" s="83"/>
      <c r="J834" s="83"/>
      <c r="K834" s="83"/>
      <c r="L834" s="83"/>
      <c r="M834" s="83"/>
      <c r="N834" s="83"/>
      <c r="O834" s="83"/>
      <c r="P834" s="83"/>
      <c r="Q834" s="83"/>
      <c r="R834" s="83"/>
      <c r="S834" s="83"/>
      <c r="T834" s="87"/>
      <c r="U834" s="87"/>
      <c r="V834" s="87"/>
      <c r="W834" s="87"/>
      <c r="X834" s="87"/>
      <c r="Y834" s="87"/>
      <c r="Z834" s="87"/>
      <c r="AA834" s="87"/>
      <c r="AB834" s="87"/>
      <c r="AC834" s="87"/>
      <c r="AD834" s="87"/>
      <c r="AE834" s="87"/>
      <c r="AF834" s="87"/>
      <c r="AG834" s="93"/>
      <c r="AH834" s="87"/>
      <c r="AI834" s="87"/>
      <c r="AJ834" s="87"/>
      <c r="AK834" s="87"/>
      <c r="AL834" s="87"/>
      <c r="AM834" s="87"/>
      <c r="AN834" s="88"/>
      <c r="AO834" s="88"/>
      <c r="AP834" s="87"/>
      <c r="AQ834" s="88"/>
      <c r="AR834" s="87"/>
      <c r="AS834" s="87"/>
      <c r="AT834" s="87"/>
      <c r="AU834" s="87"/>
      <c r="AV834" s="87"/>
      <c r="AW834" s="87"/>
      <c r="AX834" s="87"/>
      <c r="AY834" s="87"/>
      <c r="AZ834" s="89"/>
      <c r="BA834" s="89"/>
      <c r="BB834" s="89"/>
      <c r="BC834" s="89"/>
      <c r="BD834" s="89"/>
      <c r="BE834" s="87"/>
      <c r="BF834" s="87"/>
      <c r="BG834" s="87"/>
      <c r="BH834" s="78"/>
      <c r="BI834" s="78"/>
      <c r="BJ834" s="78"/>
    </row>
    <row r="835" spans="1:62" s="80" customFormat="1" ht="15" customHeight="1" x14ac:dyDescent="0.25">
      <c r="A835" s="81"/>
      <c r="B835" s="161"/>
      <c r="C835" s="332"/>
      <c r="D835" s="329"/>
      <c r="E835" s="322"/>
      <c r="F835" s="322"/>
      <c r="G835" s="83"/>
      <c r="H835" s="83"/>
      <c r="I835" s="83"/>
      <c r="J835" s="83"/>
      <c r="K835" s="83"/>
      <c r="L835" s="83"/>
      <c r="M835" s="83"/>
      <c r="N835" s="83"/>
      <c r="O835" s="83"/>
      <c r="P835" s="83"/>
      <c r="Q835" s="83"/>
      <c r="R835" s="83"/>
      <c r="S835" s="83"/>
      <c r="T835" s="87"/>
      <c r="U835" s="87"/>
      <c r="V835" s="87"/>
      <c r="W835" s="87"/>
      <c r="X835" s="87"/>
      <c r="Y835" s="87"/>
      <c r="Z835" s="87"/>
      <c r="AA835" s="87"/>
      <c r="AB835" s="87"/>
      <c r="AC835" s="87"/>
      <c r="AD835" s="87"/>
      <c r="AE835" s="87"/>
      <c r="AF835" s="87"/>
      <c r="AG835" s="93"/>
      <c r="AH835" s="87"/>
      <c r="AI835" s="87"/>
      <c r="AJ835" s="87"/>
      <c r="AK835" s="87"/>
      <c r="AL835" s="87"/>
      <c r="AM835" s="87"/>
      <c r="AN835" s="88"/>
      <c r="AO835" s="88"/>
      <c r="AP835" s="87"/>
      <c r="AQ835" s="88"/>
      <c r="AR835" s="87"/>
      <c r="AS835" s="87"/>
      <c r="AT835" s="87"/>
      <c r="AU835" s="87"/>
      <c r="AV835" s="87"/>
      <c r="AW835" s="87"/>
      <c r="AX835" s="87"/>
      <c r="AY835" s="87"/>
      <c r="AZ835" s="89"/>
      <c r="BA835" s="89"/>
      <c r="BB835" s="89"/>
      <c r="BC835" s="89"/>
      <c r="BD835" s="89"/>
      <c r="BE835" s="87"/>
      <c r="BF835" s="87"/>
      <c r="BG835" s="87"/>
      <c r="BH835" s="78"/>
      <c r="BI835" s="78"/>
      <c r="BJ835" s="78"/>
    </row>
    <row r="836" spans="1:62" s="80" customFormat="1" ht="15" customHeight="1" x14ac:dyDescent="0.25">
      <c r="A836" s="81"/>
      <c r="B836" s="161"/>
      <c r="C836" s="332"/>
      <c r="D836" s="329"/>
      <c r="E836" s="322"/>
      <c r="F836" s="322"/>
      <c r="G836" s="83"/>
      <c r="H836" s="83"/>
      <c r="I836" s="83"/>
      <c r="J836" s="83"/>
      <c r="K836" s="83"/>
      <c r="L836" s="83"/>
      <c r="M836" s="83"/>
      <c r="N836" s="83"/>
      <c r="O836" s="83"/>
      <c r="P836" s="83"/>
      <c r="Q836" s="83"/>
      <c r="R836" s="83"/>
      <c r="S836" s="83"/>
      <c r="T836" s="87"/>
      <c r="U836" s="87"/>
      <c r="V836" s="87"/>
      <c r="W836" s="87"/>
      <c r="X836" s="87"/>
      <c r="Y836" s="87"/>
      <c r="Z836" s="87"/>
      <c r="AA836" s="87"/>
      <c r="AB836" s="87"/>
      <c r="AC836" s="87"/>
      <c r="AD836" s="87"/>
      <c r="AE836" s="87"/>
      <c r="AF836" s="87"/>
      <c r="AG836" s="93"/>
      <c r="AH836" s="87"/>
      <c r="AI836" s="87"/>
      <c r="AJ836" s="87"/>
      <c r="AK836" s="87"/>
      <c r="AL836" s="87"/>
      <c r="AM836" s="87"/>
      <c r="AN836" s="88"/>
      <c r="AO836" s="88"/>
      <c r="AP836" s="87"/>
      <c r="AQ836" s="88"/>
      <c r="AR836" s="87"/>
      <c r="AS836" s="87"/>
      <c r="AT836" s="87"/>
      <c r="AU836" s="87"/>
      <c r="AV836" s="87"/>
      <c r="AW836" s="87"/>
      <c r="AX836" s="87"/>
      <c r="AY836" s="87"/>
      <c r="AZ836" s="89"/>
      <c r="BA836" s="89"/>
      <c r="BB836" s="89"/>
      <c r="BC836" s="89"/>
      <c r="BD836" s="89"/>
      <c r="BE836" s="87"/>
      <c r="BF836" s="87"/>
      <c r="BG836" s="87"/>
      <c r="BH836" s="78"/>
      <c r="BI836" s="78"/>
      <c r="BJ836" s="78"/>
    </row>
    <row r="837" spans="1:62" s="80" customFormat="1" ht="15" customHeight="1" x14ac:dyDescent="0.25">
      <c r="A837" s="81"/>
      <c r="B837" s="161"/>
      <c r="C837" s="332"/>
      <c r="D837" s="329"/>
      <c r="E837" s="322"/>
      <c r="F837" s="322"/>
      <c r="G837" s="83"/>
      <c r="H837" s="83"/>
      <c r="I837" s="83"/>
      <c r="J837" s="83"/>
      <c r="K837" s="83"/>
      <c r="L837" s="83"/>
      <c r="M837" s="83"/>
      <c r="N837" s="83"/>
      <c r="O837" s="83"/>
      <c r="P837" s="83"/>
      <c r="Q837" s="83"/>
      <c r="R837" s="83"/>
      <c r="S837" s="83"/>
      <c r="T837" s="87"/>
      <c r="U837" s="87"/>
      <c r="V837" s="87"/>
      <c r="W837" s="87"/>
      <c r="X837" s="87"/>
      <c r="Y837" s="87"/>
      <c r="Z837" s="87"/>
      <c r="AA837" s="87"/>
      <c r="AB837" s="87"/>
      <c r="AC837" s="87"/>
      <c r="AD837" s="87"/>
      <c r="AE837" s="87"/>
      <c r="AF837" s="87"/>
      <c r="AG837" s="93"/>
      <c r="AH837" s="87"/>
      <c r="AI837" s="87"/>
      <c r="AJ837" s="87"/>
      <c r="AK837" s="87"/>
      <c r="AL837" s="87"/>
      <c r="AM837" s="87"/>
      <c r="AN837" s="88"/>
      <c r="AO837" s="88"/>
      <c r="AP837" s="87"/>
      <c r="AQ837" s="88"/>
      <c r="AR837" s="87"/>
      <c r="AS837" s="87"/>
      <c r="AT837" s="87"/>
      <c r="AU837" s="87"/>
      <c r="AV837" s="87"/>
      <c r="AW837" s="87"/>
      <c r="AX837" s="87"/>
      <c r="AY837" s="87"/>
      <c r="AZ837" s="89"/>
      <c r="BA837" s="89"/>
      <c r="BB837" s="89"/>
      <c r="BC837" s="89"/>
      <c r="BD837" s="89"/>
      <c r="BE837" s="87"/>
      <c r="BF837" s="87"/>
      <c r="BG837" s="87"/>
      <c r="BH837" s="78"/>
      <c r="BI837" s="78"/>
      <c r="BJ837" s="78"/>
    </row>
    <row r="838" spans="1:62" s="80" customFormat="1" ht="15" customHeight="1" x14ac:dyDescent="0.25">
      <c r="A838" s="81"/>
      <c r="B838" s="161"/>
      <c r="C838" s="332"/>
      <c r="D838" s="329"/>
      <c r="E838" s="322"/>
      <c r="F838" s="322"/>
      <c r="G838" s="83"/>
      <c r="H838" s="83"/>
      <c r="I838" s="83"/>
      <c r="J838" s="83"/>
      <c r="K838" s="83"/>
      <c r="L838" s="83"/>
      <c r="M838" s="83"/>
      <c r="N838" s="83"/>
      <c r="O838" s="83"/>
      <c r="P838" s="83"/>
      <c r="Q838" s="83"/>
      <c r="R838" s="83"/>
      <c r="S838" s="83"/>
      <c r="T838" s="87"/>
      <c r="U838" s="87"/>
      <c r="V838" s="87"/>
      <c r="W838" s="87"/>
      <c r="X838" s="87"/>
      <c r="Y838" s="87"/>
      <c r="Z838" s="87"/>
      <c r="AA838" s="87"/>
      <c r="AB838" s="87"/>
      <c r="AC838" s="87"/>
      <c r="AD838" s="87"/>
      <c r="AE838" s="87"/>
      <c r="AF838" s="87"/>
      <c r="AG838" s="93"/>
      <c r="AH838" s="87"/>
      <c r="AI838" s="87"/>
      <c r="AJ838" s="87"/>
      <c r="AK838" s="87"/>
      <c r="AL838" s="87"/>
      <c r="AM838" s="87"/>
      <c r="AN838" s="88"/>
      <c r="AO838" s="88"/>
      <c r="AP838" s="87"/>
      <c r="AQ838" s="88"/>
      <c r="AR838" s="87"/>
      <c r="AS838" s="87"/>
      <c r="AT838" s="87"/>
      <c r="AU838" s="87"/>
      <c r="AV838" s="87"/>
      <c r="AW838" s="87"/>
      <c r="AX838" s="87"/>
      <c r="AY838" s="87"/>
      <c r="AZ838" s="89"/>
      <c r="BA838" s="89"/>
      <c r="BB838" s="89"/>
      <c r="BC838" s="89"/>
      <c r="BD838" s="89"/>
      <c r="BE838" s="87"/>
      <c r="BF838" s="87"/>
      <c r="BG838" s="87"/>
      <c r="BH838" s="78"/>
      <c r="BI838" s="78"/>
      <c r="BJ838" s="78"/>
    </row>
    <row r="839" spans="1:62" s="80" customFormat="1" ht="15" customHeight="1" x14ac:dyDescent="0.25">
      <c r="A839" s="81"/>
      <c r="B839" s="161"/>
      <c r="C839" s="332"/>
      <c r="D839" s="329"/>
      <c r="E839" s="322"/>
      <c r="F839" s="322"/>
      <c r="G839" s="83"/>
      <c r="H839" s="83"/>
      <c r="I839" s="83"/>
      <c r="J839" s="83"/>
      <c r="K839" s="83"/>
      <c r="L839" s="83"/>
      <c r="M839" s="83"/>
      <c r="N839" s="83"/>
      <c r="O839" s="83"/>
      <c r="P839" s="83"/>
      <c r="Q839" s="83"/>
      <c r="R839" s="83"/>
      <c r="S839" s="83"/>
      <c r="T839" s="87"/>
      <c r="U839" s="87"/>
      <c r="V839" s="87"/>
      <c r="W839" s="87"/>
      <c r="X839" s="87"/>
      <c r="Y839" s="87"/>
      <c r="Z839" s="87"/>
      <c r="AA839" s="87"/>
      <c r="AB839" s="87"/>
      <c r="AC839" s="87"/>
      <c r="AD839" s="87"/>
      <c r="AE839" s="87"/>
      <c r="AF839" s="87"/>
      <c r="AG839" s="93"/>
      <c r="AH839" s="87"/>
      <c r="AI839" s="87"/>
      <c r="AJ839" s="87"/>
      <c r="AK839" s="87"/>
      <c r="AL839" s="87"/>
      <c r="AM839" s="87"/>
      <c r="AN839" s="88"/>
      <c r="AO839" s="88"/>
      <c r="AP839" s="87"/>
      <c r="AQ839" s="88"/>
      <c r="AR839" s="87"/>
      <c r="AS839" s="87"/>
      <c r="AT839" s="87"/>
      <c r="AU839" s="87"/>
      <c r="AV839" s="87"/>
      <c r="AW839" s="87"/>
      <c r="AX839" s="87"/>
      <c r="AY839" s="87"/>
      <c r="AZ839" s="89"/>
      <c r="BA839" s="89"/>
      <c r="BB839" s="89"/>
      <c r="BC839" s="89"/>
      <c r="BD839" s="89"/>
      <c r="BE839" s="87"/>
      <c r="BF839" s="87"/>
      <c r="BG839" s="87"/>
      <c r="BH839" s="78"/>
      <c r="BI839" s="78"/>
      <c r="BJ839" s="78"/>
    </row>
    <row r="840" spans="1:62" s="80" customFormat="1" ht="15" customHeight="1" x14ac:dyDescent="0.25">
      <c r="A840" s="81"/>
      <c r="B840" s="161"/>
      <c r="C840" s="332"/>
      <c r="D840" s="329"/>
      <c r="E840" s="322"/>
      <c r="F840" s="322"/>
      <c r="G840" s="83"/>
      <c r="H840" s="83"/>
      <c r="I840" s="83"/>
      <c r="J840" s="83"/>
      <c r="K840" s="83"/>
      <c r="L840" s="83"/>
      <c r="M840" s="83"/>
      <c r="N840" s="83"/>
      <c r="O840" s="83"/>
      <c r="P840" s="83"/>
      <c r="Q840" s="83"/>
      <c r="R840" s="83"/>
      <c r="S840" s="83"/>
      <c r="T840" s="87"/>
      <c r="U840" s="87"/>
      <c r="V840" s="87"/>
      <c r="W840" s="87"/>
      <c r="X840" s="87"/>
      <c r="Y840" s="87"/>
      <c r="Z840" s="87"/>
      <c r="AA840" s="87"/>
      <c r="AB840" s="87"/>
      <c r="AC840" s="87"/>
      <c r="AD840" s="87"/>
      <c r="AE840" s="87"/>
      <c r="AF840" s="87"/>
      <c r="AG840" s="93"/>
      <c r="AH840" s="87"/>
      <c r="AI840" s="87"/>
      <c r="AJ840" s="87"/>
      <c r="AK840" s="87"/>
      <c r="AL840" s="87"/>
      <c r="AM840" s="87"/>
      <c r="AN840" s="88"/>
      <c r="AO840" s="88"/>
      <c r="AP840" s="87"/>
      <c r="AQ840" s="88"/>
      <c r="AR840" s="87"/>
      <c r="AS840" s="87"/>
      <c r="AT840" s="87"/>
      <c r="AU840" s="87"/>
      <c r="AV840" s="87"/>
      <c r="AW840" s="87"/>
      <c r="AX840" s="87"/>
      <c r="AY840" s="87"/>
      <c r="AZ840" s="89"/>
      <c r="BA840" s="89"/>
      <c r="BB840" s="89"/>
      <c r="BC840" s="89"/>
      <c r="BD840" s="89"/>
      <c r="BE840" s="87"/>
      <c r="BF840" s="87"/>
      <c r="BG840" s="87"/>
      <c r="BH840" s="78"/>
      <c r="BI840" s="78"/>
      <c r="BJ840" s="78"/>
    </row>
    <row r="841" spans="1:62" s="80" customFormat="1" ht="15" customHeight="1" x14ac:dyDescent="0.25">
      <c r="A841" s="81"/>
      <c r="B841" s="161"/>
      <c r="C841" s="332"/>
      <c r="D841" s="329"/>
      <c r="E841" s="322"/>
      <c r="F841" s="322"/>
      <c r="G841" s="83"/>
      <c r="H841" s="83"/>
      <c r="I841" s="83"/>
      <c r="J841" s="83"/>
      <c r="K841" s="83"/>
      <c r="L841" s="83"/>
      <c r="M841" s="83"/>
      <c r="N841" s="83"/>
      <c r="O841" s="83"/>
      <c r="P841" s="83"/>
      <c r="Q841" s="83"/>
      <c r="R841" s="83"/>
      <c r="S841" s="83"/>
      <c r="T841" s="87"/>
      <c r="U841" s="87"/>
      <c r="V841" s="87"/>
      <c r="W841" s="87"/>
      <c r="X841" s="87"/>
      <c r="Y841" s="87"/>
      <c r="Z841" s="87"/>
      <c r="AA841" s="87"/>
      <c r="AB841" s="87"/>
      <c r="AC841" s="87"/>
      <c r="AD841" s="87"/>
      <c r="AE841" s="87"/>
      <c r="AF841" s="87"/>
      <c r="AG841" s="93"/>
      <c r="AH841" s="87"/>
      <c r="AI841" s="87"/>
      <c r="AJ841" s="87"/>
      <c r="AK841" s="87"/>
      <c r="AL841" s="87"/>
      <c r="AM841" s="87"/>
      <c r="AN841" s="88"/>
      <c r="AO841" s="88"/>
      <c r="AP841" s="87"/>
      <c r="AQ841" s="88"/>
      <c r="AR841" s="87"/>
      <c r="AS841" s="87"/>
      <c r="AT841" s="87"/>
      <c r="AU841" s="87"/>
      <c r="AV841" s="87"/>
      <c r="AW841" s="87"/>
      <c r="AX841" s="87"/>
      <c r="AY841" s="87"/>
      <c r="AZ841" s="89"/>
      <c r="BA841" s="89"/>
      <c r="BB841" s="89"/>
      <c r="BC841" s="89"/>
      <c r="BD841" s="89"/>
      <c r="BE841" s="87"/>
      <c r="BF841" s="87"/>
      <c r="BG841" s="87"/>
      <c r="BH841" s="78"/>
      <c r="BI841" s="78"/>
      <c r="BJ841" s="78"/>
    </row>
    <row r="842" spans="1:62" s="80" customFormat="1" ht="15" customHeight="1" x14ac:dyDescent="0.25">
      <c r="A842" s="81"/>
      <c r="B842" s="161"/>
      <c r="C842" s="332"/>
      <c r="D842" s="329"/>
      <c r="E842" s="322"/>
      <c r="F842" s="322"/>
      <c r="G842" s="83"/>
      <c r="H842" s="83"/>
      <c r="I842" s="83"/>
      <c r="J842" s="83"/>
      <c r="K842" s="83"/>
      <c r="L842" s="83"/>
      <c r="M842" s="83"/>
      <c r="N842" s="83"/>
      <c r="O842" s="83"/>
      <c r="P842" s="83"/>
      <c r="Q842" s="83"/>
      <c r="R842" s="83"/>
      <c r="S842" s="83"/>
      <c r="T842" s="87"/>
      <c r="U842" s="87"/>
      <c r="V842" s="87"/>
      <c r="W842" s="87"/>
      <c r="X842" s="87"/>
      <c r="Y842" s="87"/>
      <c r="Z842" s="87"/>
      <c r="AA842" s="87"/>
      <c r="AB842" s="87"/>
      <c r="AC842" s="87"/>
      <c r="AD842" s="87"/>
      <c r="AE842" s="87"/>
      <c r="AF842" s="87"/>
      <c r="AG842" s="93"/>
      <c r="AH842" s="87"/>
      <c r="AI842" s="87"/>
      <c r="AJ842" s="87"/>
      <c r="AK842" s="87"/>
      <c r="AL842" s="87"/>
      <c r="AM842" s="87"/>
      <c r="AN842" s="88"/>
      <c r="AO842" s="88"/>
      <c r="AP842" s="87"/>
      <c r="AQ842" s="88"/>
      <c r="AR842" s="87"/>
      <c r="AS842" s="87"/>
      <c r="AT842" s="87"/>
      <c r="AU842" s="87"/>
      <c r="AV842" s="87"/>
      <c r="AW842" s="87"/>
      <c r="AX842" s="87"/>
      <c r="AY842" s="87"/>
      <c r="AZ842" s="89"/>
      <c r="BA842" s="89"/>
      <c r="BB842" s="89"/>
      <c r="BC842" s="89"/>
      <c r="BD842" s="89"/>
      <c r="BE842" s="87"/>
      <c r="BF842" s="87"/>
      <c r="BG842" s="87"/>
      <c r="BH842" s="78"/>
      <c r="BI842" s="78"/>
      <c r="BJ842" s="78"/>
    </row>
    <row r="843" spans="1:62" s="80" customFormat="1" ht="15" customHeight="1" x14ac:dyDescent="0.25">
      <c r="A843" s="81"/>
      <c r="B843" s="161"/>
      <c r="C843" s="332"/>
      <c r="D843" s="329"/>
      <c r="E843" s="322"/>
      <c r="F843" s="322"/>
      <c r="G843" s="83"/>
      <c r="H843" s="83"/>
      <c r="I843" s="83"/>
      <c r="J843" s="83"/>
      <c r="K843" s="83"/>
      <c r="L843" s="83"/>
      <c r="M843" s="83"/>
      <c r="N843" s="83"/>
      <c r="O843" s="83"/>
      <c r="P843" s="83"/>
      <c r="Q843" s="83"/>
      <c r="R843" s="83"/>
      <c r="S843" s="83"/>
      <c r="T843" s="87"/>
      <c r="U843" s="87"/>
      <c r="V843" s="87"/>
      <c r="W843" s="87"/>
      <c r="X843" s="87"/>
      <c r="Y843" s="87"/>
      <c r="Z843" s="87"/>
      <c r="AA843" s="87"/>
      <c r="AB843" s="87"/>
      <c r="AC843" s="87"/>
      <c r="AD843" s="87"/>
      <c r="AE843" s="87"/>
      <c r="AF843" s="87"/>
      <c r="AG843" s="93"/>
      <c r="AH843" s="87"/>
      <c r="AI843" s="87"/>
      <c r="AJ843" s="87"/>
      <c r="AK843" s="87"/>
      <c r="AL843" s="87"/>
      <c r="AM843" s="87"/>
      <c r="AN843" s="88"/>
      <c r="AO843" s="88"/>
      <c r="AP843" s="87"/>
      <c r="AQ843" s="88"/>
      <c r="AR843" s="87"/>
      <c r="AS843" s="87"/>
      <c r="AT843" s="87"/>
      <c r="AU843" s="87"/>
      <c r="AV843" s="87"/>
      <c r="AW843" s="87"/>
      <c r="AX843" s="87"/>
      <c r="AY843" s="87"/>
      <c r="AZ843" s="89"/>
      <c r="BA843" s="89"/>
      <c r="BB843" s="89"/>
      <c r="BC843" s="89"/>
      <c r="BD843" s="89"/>
      <c r="BE843" s="87"/>
      <c r="BF843" s="87"/>
      <c r="BG843" s="87"/>
      <c r="BH843" s="78"/>
      <c r="BI843" s="78"/>
      <c r="BJ843" s="78"/>
    </row>
    <row r="844" spans="1:62" s="80" customFormat="1" ht="15" customHeight="1" x14ac:dyDescent="0.25">
      <c r="A844" s="81"/>
      <c r="B844" s="161"/>
      <c r="C844" s="332"/>
      <c r="D844" s="329"/>
      <c r="E844" s="322"/>
      <c r="F844" s="322"/>
      <c r="G844" s="83"/>
      <c r="H844" s="83"/>
      <c r="I844" s="83"/>
      <c r="J844" s="83"/>
      <c r="K844" s="83"/>
      <c r="L844" s="83"/>
      <c r="M844" s="83"/>
      <c r="N844" s="83"/>
      <c r="O844" s="83"/>
      <c r="P844" s="83"/>
      <c r="Q844" s="83"/>
      <c r="R844" s="83"/>
      <c r="S844" s="83"/>
      <c r="T844" s="87"/>
      <c r="U844" s="87"/>
      <c r="V844" s="87"/>
      <c r="W844" s="87"/>
      <c r="X844" s="87"/>
      <c r="Y844" s="87"/>
      <c r="Z844" s="87"/>
      <c r="AA844" s="87"/>
      <c r="AB844" s="87"/>
      <c r="AC844" s="87"/>
      <c r="AD844" s="87"/>
      <c r="AE844" s="87"/>
      <c r="AF844" s="87"/>
      <c r="AG844" s="93"/>
      <c r="AH844" s="87"/>
      <c r="AI844" s="87"/>
      <c r="AJ844" s="87"/>
      <c r="AK844" s="87"/>
      <c r="AL844" s="87"/>
      <c r="AM844" s="87"/>
      <c r="AN844" s="88"/>
      <c r="AO844" s="88"/>
      <c r="AP844" s="87"/>
      <c r="AQ844" s="88"/>
      <c r="AR844" s="87"/>
      <c r="AS844" s="87"/>
      <c r="AT844" s="87"/>
      <c r="AU844" s="87"/>
      <c r="AV844" s="87"/>
      <c r="AW844" s="87"/>
      <c r="AX844" s="87"/>
      <c r="AY844" s="87"/>
      <c r="AZ844" s="89"/>
      <c r="BA844" s="89"/>
      <c r="BB844" s="89"/>
      <c r="BC844" s="89"/>
      <c r="BD844" s="89"/>
      <c r="BE844" s="87"/>
      <c r="BF844" s="87"/>
      <c r="BG844" s="87"/>
      <c r="BH844" s="78"/>
      <c r="BI844" s="78"/>
      <c r="BJ844" s="78"/>
    </row>
    <row r="845" spans="1:62" s="80" customFormat="1" ht="15" customHeight="1" x14ac:dyDescent="0.25">
      <c r="A845" s="81"/>
      <c r="B845" s="161"/>
      <c r="C845" s="332"/>
      <c r="D845" s="329"/>
      <c r="E845" s="322"/>
      <c r="F845" s="322"/>
      <c r="G845" s="83"/>
      <c r="H845" s="83"/>
      <c r="I845" s="83"/>
      <c r="J845" s="83"/>
      <c r="K845" s="83"/>
      <c r="L845" s="83"/>
      <c r="M845" s="83"/>
      <c r="N845" s="83"/>
      <c r="O845" s="83"/>
      <c r="P845" s="83"/>
      <c r="Q845" s="83"/>
      <c r="R845" s="83"/>
      <c r="S845" s="83"/>
      <c r="T845" s="87"/>
      <c r="U845" s="87"/>
      <c r="V845" s="87"/>
      <c r="W845" s="87"/>
      <c r="X845" s="87"/>
      <c r="Y845" s="87"/>
      <c r="Z845" s="87"/>
      <c r="AA845" s="87"/>
      <c r="AB845" s="87"/>
      <c r="AC845" s="87"/>
      <c r="AD845" s="87"/>
      <c r="AE845" s="87"/>
      <c r="AF845" s="87"/>
      <c r="AG845" s="93"/>
      <c r="AH845" s="87"/>
      <c r="AI845" s="87"/>
      <c r="AJ845" s="87"/>
      <c r="AK845" s="87"/>
      <c r="AL845" s="87"/>
      <c r="AM845" s="87"/>
      <c r="AN845" s="88"/>
      <c r="AO845" s="88"/>
      <c r="AP845" s="87"/>
      <c r="AQ845" s="88"/>
      <c r="AR845" s="87"/>
      <c r="AS845" s="87"/>
      <c r="AT845" s="87"/>
      <c r="AU845" s="87"/>
      <c r="AV845" s="87"/>
      <c r="AW845" s="87"/>
      <c r="AX845" s="87"/>
      <c r="AY845" s="87"/>
      <c r="AZ845" s="89"/>
      <c r="BA845" s="89"/>
      <c r="BB845" s="89"/>
      <c r="BC845" s="89"/>
      <c r="BD845" s="89"/>
      <c r="BE845" s="87"/>
      <c r="BF845" s="87"/>
      <c r="BG845" s="87"/>
      <c r="BH845" s="78"/>
      <c r="BI845" s="78"/>
      <c r="BJ845" s="78"/>
    </row>
    <row r="846" spans="1:62" s="80" customFormat="1" ht="15" customHeight="1" x14ac:dyDescent="0.25">
      <c r="A846" s="81"/>
      <c r="B846" s="161"/>
      <c r="C846" s="332"/>
      <c r="D846" s="329"/>
      <c r="E846" s="322"/>
      <c r="F846" s="322"/>
      <c r="G846" s="83"/>
      <c r="H846" s="83"/>
      <c r="I846" s="83"/>
      <c r="J846" s="83"/>
      <c r="K846" s="83"/>
      <c r="L846" s="83"/>
      <c r="M846" s="83"/>
      <c r="N846" s="83"/>
      <c r="O846" s="83"/>
      <c r="P846" s="83"/>
      <c r="Q846" s="83"/>
      <c r="R846" s="83"/>
      <c r="S846" s="83"/>
      <c r="T846" s="87"/>
      <c r="U846" s="87"/>
      <c r="V846" s="87"/>
      <c r="W846" s="87"/>
      <c r="X846" s="87"/>
      <c r="Y846" s="87"/>
      <c r="Z846" s="87"/>
      <c r="AA846" s="87"/>
      <c r="AB846" s="87"/>
      <c r="AC846" s="87"/>
      <c r="AD846" s="87"/>
      <c r="AE846" s="87"/>
      <c r="AF846" s="87"/>
      <c r="AG846" s="93"/>
      <c r="AH846" s="87"/>
      <c r="AI846" s="87"/>
      <c r="AJ846" s="87"/>
      <c r="AK846" s="87"/>
      <c r="AL846" s="87"/>
      <c r="AM846" s="87"/>
      <c r="AN846" s="88"/>
      <c r="AO846" s="88"/>
      <c r="AP846" s="87"/>
      <c r="AQ846" s="88"/>
      <c r="AR846" s="87"/>
      <c r="AS846" s="87"/>
      <c r="AT846" s="87"/>
      <c r="AU846" s="87"/>
      <c r="AV846" s="87"/>
      <c r="AW846" s="87"/>
      <c r="AX846" s="87"/>
      <c r="AY846" s="87"/>
      <c r="AZ846" s="89"/>
      <c r="BA846" s="89"/>
      <c r="BB846" s="89"/>
      <c r="BC846" s="89"/>
      <c r="BD846" s="89"/>
      <c r="BE846" s="87"/>
      <c r="BF846" s="87"/>
      <c r="BG846" s="87"/>
      <c r="BH846" s="78"/>
      <c r="BI846" s="78"/>
      <c r="BJ846" s="78"/>
    </row>
    <row r="847" spans="1:62" s="80" customFormat="1" ht="15" customHeight="1" x14ac:dyDescent="0.25">
      <c r="A847" s="81"/>
      <c r="B847" s="161"/>
      <c r="C847" s="332"/>
      <c r="D847" s="329"/>
      <c r="E847" s="322"/>
      <c r="F847" s="322"/>
      <c r="G847" s="83"/>
      <c r="H847" s="83"/>
      <c r="I847" s="83"/>
      <c r="J847" s="83"/>
      <c r="K847" s="83"/>
      <c r="L847" s="83"/>
      <c r="M847" s="83"/>
      <c r="N847" s="83"/>
      <c r="O847" s="83"/>
      <c r="P847" s="83"/>
      <c r="Q847" s="83"/>
      <c r="R847" s="83"/>
      <c r="S847" s="83"/>
      <c r="T847" s="87"/>
      <c r="U847" s="87"/>
      <c r="V847" s="87"/>
      <c r="W847" s="87"/>
      <c r="X847" s="87"/>
      <c r="Y847" s="87"/>
      <c r="Z847" s="87"/>
      <c r="AA847" s="87"/>
      <c r="AB847" s="87"/>
      <c r="AC847" s="87"/>
      <c r="AD847" s="87"/>
      <c r="AE847" s="87"/>
      <c r="AF847" s="87"/>
      <c r="AG847" s="93"/>
      <c r="AH847" s="87"/>
      <c r="AI847" s="87"/>
      <c r="AJ847" s="87"/>
      <c r="AK847" s="87"/>
      <c r="AL847" s="87"/>
      <c r="AM847" s="87"/>
      <c r="AN847" s="88"/>
      <c r="AO847" s="88"/>
      <c r="AP847" s="87"/>
      <c r="AQ847" s="88"/>
      <c r="AR847" s="87"/>
      <c r="AS847" s="87"/>
      <c r="AT847" s="87"/>
      <c r="AU847" s="87"/>
      <c r="AV847" s="87"/>
      <c r="AW847" s="87"/>
      <c r="AX847" s="87"/>
      <c r="AY847" s="87"/>
      <c r="AZ847" s="89"/>
      <c r="BA847" s="89"/>
      <c r="BB847" s="89"/>
      <c r="BC847" s="89"/>
      <c r="BD847" s="89"/>
      <c r="BE847" s="87"/>
      <c r="BF847" s="87"/>
      <c r="BG847" s="87"/>
      <c r="BH847" s="78"/>
      <c r="BI847" s="78"/>
      <c r="BJ847" s="78"/>
    </row>
    <row r="848" spans="1:62" s="80" customFormat="1" ht="15" customHeight="1" x14ac:dyDescent="0.25">
      <c r="A848" s="81"/>
      <c r="B848" s="161"/>
      <c r="C848" s="332"/>
      <c r="D848" s="329"/>
      <c r="E848" s="322"/>
      <c r="F848" s="322"/>
      <c r="G848" s="83"/>
      <c r="H848" s="83"/>
      <c r="I848" s="83"/>
      <c r="J848" s="83"/>
      <c r="K848" s="83"/>
      <c r="L848" s="83"/>
      <c r="M848" s="83"/>
      <c r="N848" s="83"/>
      <c r="O848" s="83"/>
      <c r="P848" s="83"/>
      <c r="Q848" s="83"/>
      <c r="R848" s="83"/>
      <c r="S848" s="83"/>
      <c r="T848" s="87"/>
      <c r="U848" s="87"/>
      <c r="V848" s="87"/>
      <c r="W848" s="87"/>
      <c r="X848" s="87"/>
      <c r="Y848" s="87"/>
      <c r="Z848" s="87"/>
      <c r="AA848" s="87"/>
      <c r="AB848" s="87"/>
      <c r="AC848" s="87"/>
      <c r="AD848" s="87"/>
      <c r="AE848" s="87"/>
      <c r="AF848" s="87"/>
      <c r="AG848" s="93"/>
      <c r="AH848" s="87"/>
      <c r="AI848" s="87"/>
      <c r="AJ848" s="87"/>
      <c r="AK848" s="87"/>
      <c r="AL848" s="87"/>
      <c r="AM848" s="87"/>
      <c r="AN848" s="88"/>
      <c r="AO848" s="88"/>
      <c r="AP848" s="87"/>
      <c r="AQ848" s="88"/>
      <c r="AR848" s="87"/>
      <c r="AS848" s="87"/>
      <c r="AT848" s="87"/>
      <c r="AU848" s="87"/>
      <c r="AV848" s="87"/>
      <c r="AW848" s="87"/>
      <c r="AX848" s="87"/>
      <c r="AY848" s="87"/>
      <c r="AZ848" s="89"/>
      <c r="BA848" s="89"/>
      <c r="BB848" s="89"/>
      <c r="BC848" s="89"/>
      <c r="BD848" s="89"/>
      <c r="BE848" s="87"/>
      <c r="BF848" s="87"/>
      <c r="BG848" s="87"/>
      <c r="BH848" s="78"/>
      <c r="BI848" s="78"/>
      <c r="BJ848" s="78"/>
    </row>
    <row r="849" spans="1:62" s="80" customFormat="1" ht="15" customHeight="1" x14ac:dyDescent="0.25">
      <c r="A849" s="81"/>
      <c r="B849" s="161"/>
      <c r="C849" s="332"/>
      <c r="D849" s="329"/>
      <c r="E849" s="322"/>
      <c r="F849" s="322"/>
      <c r="G849" s="83"/>
      <c r="H849" s="83"/>
      <c r="I849" s="83"/>
      <c r="J849" s="83"/>
      <c r="K849" s="83"/>
      <c r="L849" s="83"/>
      <c r="M849" s="83"/>
      <c r="N849" s="83"/>
      <c r="O849" s="83"/>
      <c r="P849" s="83"/>
      <c r="Q849" s="83"/>
      <c r="R849" s="83"/>
      <c r="S849" s="83"/>
      <c r="T849" s="87"/>
      <c r="U849" s="87"/>
      <c r="V849" s="87"/>
      <c r="W849" s="87"/>
      <c r="X849" s="87"/>
      <c r="Y849" s="87"/>
      <c r="Z849" s="87"/>
      <c r="AA849" s="87"/>
      <c r="AB849" s="87"/>
      <c r="AC849" s="87"/>
      <c r="AD849" s="87"/>
      <c r="AE849" s="87"/>
      <c r="AF849" s="87"/>
      <c r="AG849" s="93"/>
      <c r="AH849" s="87"/>
      <c r="AI849" s="87"/>
      <c r="AJ849" s="87"/>
      <c r="AK849" s="87"/>
      <c r="AL849" s="87"/>
      <c r="AM849" s="87"/>
      <c r="AN849" s="88"/>
      <c r="AO849" s="88"/>
      <c r="AP849" s="87"/>
      <c r="AQ849" s="88"/>
      <c r="AR849" s="87"/>
      <c r="AS849" s="87"/>
      <c r="AT849" s="87"/>
      <c r="AU849" s="87"/>
      <c r="AV849" s="87"/>
      <c r="AW849" s="87"/>
      <c r="AX849" s="87"/>
      <c r="AY849" s="87"/>
      <c r="AZ849" s="89"/>
      <c r="BA849" s="89"/>
      <c r="BB849" s="89"/>
      <c r="BC849" s="89"/>
      <c r="BD849" s="89"/>
      <c r="BE849" s="87"/>
      <c r="BF849" s="87"/>
      <c r="BG849" s="87"/>
      <c r="BH849" s="78"/>
      <c r="BI849" s="78"/>
      <c r="BJ849" s="78"/>
    </row>
    <row r="850" spans="1:62" s="80" customFormat="1" ht="15" customHeight="1" x14ac:dyDescent="0.25">
      <c r="A850" s="81"/>
      <c r="B850" s="161"/>
      <c r="C850" s="332"/>
      <c r="D850" s="329"/>
      <c r="E850" s="322"/>
      <c r="F850" s="322"/>
      <c r="G850" s="83"/>
      <c r="H850" s="83"/>
      <c r="I850" s="83"/>
      <c r="J850" s="83"/>
      <c r="K850" s="83"/>
      <c r="L850" s="83"/>
      <c r="M850" s="83"/>
      <c r="N850" s="83"/>
      <c r="O850" s="83"/>
      <c r="P850" s="83"/>
      <c r="Q850" s="83"/>
      <c r="R850" s="83"/>
      <c r="S850" s="83"/>
      <c r="T850" s="87"/>
      <c r="U850" s="87"/>
      <c r="V850" s="87"/>
      <c r="W850" s="87"/>
      <c r="X850" s="87"/>
      <c r="Y850" s="87"/>
      <c r="Z850" s="87"/>
      <c r="AA850" s="87"/>
      <c r="AB850" s="87"/>
      <c r="AC850" s="87"/>
      <c r="AD850" s="87"/>
      <c r="AE850" s="87"/>
      <c r="AF850" s="87"/>
      <c r="AG850" s="93"/>
      <c r="AH850" s="87"/>
      <c r="AI850" s="87"/>
      <c r="AJ850" s="87"/>
      <c r="AK850" s="87"/>
      <c r="AL850" s="87"/>
      <c r="AM850" s="87"/>
      <c r="AN850" s="88"/>
      <c r="AO850" s="88"/>
      <c r="AP850" s="87"/>
      <c r="AQ850" s="88"/>
      <c r="AR850" s="87"/>
      <c r="AS850" s="87"/>
      <c r="AT850" s="87"/>
      <c r="AU850" s="87"/>
      <c r="AV850" s="87"/>
      <c r="AW850" s="87"/>
      <c r="AX850" s="87"/>
      <c r="AY850" s="87"/>
      <c r="AZ850" s="89"/>
      <c r="BA850" s="89"/>
      <c r="BB850" s="89"/>
      <c r="BC850" s="89"/>
      <c r="BD850" s="89"/>
      <c r="BE850" s="87"/>
      <c r="BF850" s="87"/>
      <c r="BG850" s="87"/>
      <c r="BH850" s="78"/>
      <c r="BI850" s="78"/>
      <c r="BJ850" s="78"/>
    </row>
    <row r="851" spans="1:62" s="80" customFormat="1" ht="15" customHeight="1" x14ac:dyDescent="0.25">
      <c r="A851" s="81"/>
      <c r="B851" s="161"/>
      <c r="C851" s="332"/>
      <c r="D851" s="329"/>
      <c r="E851" s="322"/>
      <c r="F851" s="322"/>
      <c r="G851" s="83"/>
      <c r="H851" s="83"/>
      <c r="I851" s="83"/>
      <c r="J851" s="83"/>
      <c r="K851" s="83"/>
      <c r="L851" s="83"/>
      <c r="M851" s="83"/>
      <c r="N851" s="83"/>
      <c r="O851" s="83"/>
      <c r="P851" s="83"/>
      <c r="Q851" s="83"/>
      <c r="R851" s="83"/>
      <c r="S851" s="83"/>
      <c r="T851" s="87"/>
      <c r="U851" s="87"/>
      <c r="V851" s="87"/>
      <c r="W851" s="87"/>
      <c r="X851" s="87"/>
      <c r="Y851" s="87"/>
      <c r="Z851" s="87"/>
      <c r="AA851" s="87"/>
      <c r="AB851" s="87"/>
      <c r="AC851" s="87"/>
      <c r="AD851" s="87"/>
      <c r="AE851" s="87"/>
      <c r="AF851" s="87"/>
      <c r="AG851" s="93"/>
      <c r="AH851" s="87"/>
      <c r="AI851" s="87"/>
      <c r="AJ851" s="87"/>
      <c r="AK851" s="87"/>
      <c r="AL851" s="87"/>
      <c r="AM851" s="87"/>
      <c r="AN851" s="88"/>
      <c r="AO851" s="88"/>
      <c r="AP851" s="87"/>
      <c r="AQ851" s="88"/>
      <c r="AR851" s="87"/>
      <c r="AS851" s="87"/>
      <c r="AT851" s="87"/>
      <c r="AU851" s="87"/>
      <c r="AV851" s="87"/>
      <c r="AW851" s="87"/>
      <c r="AX851" s="87"/>
      <c r="AY851" s="87"/>
      <c r="AZ851" s="89"/>
      <c r="BA851" s="89"/>
      <c r="BB851" s="89"/>
      <c r="BC851" s="89"/>
      <c r="BD851" s="89"/>
      <c r="BE851" s="87"/>
      <c r="BF851" s="87"/>
      <c r="BG851" s="87"/>
      <c r="BH851" s="78"/>
      <c r="BI851" s="78"/>
      <c r="BJ851" s="78"/>
    </row>
    <row r="852" spans="1:62" s="80" customFormat="1" ht="15" customHeight="1" x14ac:dyDescent="0.25">
      <c r="A852" s="81"/>
      <c r="B852" s="161"/>
      <c r="C852" s="332"/>
      <c r="D852" s="329"/>
      <c r="E852" s="322"/>
      <c r="F852" s="322"/>
      <c r="G852" s="83"/>
      <c r="H852" s="83"/>
      <c r="I852" s="83"/>
      <c r="J852" s="83"/>
      <c r="K852" s="83"/>
      <c r="L852" s="83"/>
      <c r="M852" s="83"/>
      <c r="N852" s="83"/>
      <c r="O852" s="83"/>
      <c r="P852" s="83"/>
      <c r="Q852" s="83"/>
      <c r="R852" s="83"/>
      <c r="S852" s="83"/>
      <c r="T852" s="87"/>
      <c r="U852" s="87"/>
      <c r="V852" s="87"/>
      <c r="W852" s="87"/>
      <c r="X852" s="87"/>
      <c r="Y852" s="87"/>
      <c r="Z852" s="87"/>
      <c r="AA852" s="87"/>
      <c r="AB852" s="87"/>
      <c r="AC852" s="87"/>
      <c r="AD852" s="87"/>
      <c r="AE852" s="87"/>
      <c r="AF852" s="87"/>
      <c r="AG852" s="93"/>
      <c r="AH852" s="87"/>
      <c r="AI852" s="87"/>
      <c r="AJ852" s="87"/>
      <c r="AK852" s="87"/>
      <c r="AL852" s="87"/>
      <c r="AM852" s="87"/>
      <c r="AN852" s="88"/>
      <c r="AO852" s="88"/>
      <c r="AP852" s="87"/>
      <c r="AQ852" s="88"/>
      <c r="AR852" s="87"/>
      <c r="AS852" s="87"/>
      <c r="AT852" s="87"/>
      <c r="AU852" s="87"/>
      <c r="AV852" s="87"/>
      <c r="AW852" s="87"/>
      <c r="AX852" s="87"/>
      <c r="AY852" s="87"/>
      <c r="AZ852" s="89"/>
      <c r="BA852" s="89"/>
      <c r="BB852" s="89"/>
      <c r="BC852" s="89"/>
      <c r="BD852" s="89"/>
      <c r="BE852" s="87"/>
      <c r="BF852" s="87"/>
      <c r="BG852" s="87"/>
      <c r="BH852" s="78"/>
      <c r="BI852" s="78"/>
      <c r="BJ852" s="78"/>
    </row>
    <row r="853" spans="1:62" s="80" customFormat="1" ht="15" customHeight="1" x14ac:dyDescent="0.25">
      <c r="A853" s="81"/>
      <c r="B853" s="161"/>
      <c r="C853" s="332"/>
      <c r="D853" s="329"/>
      <c r="E853" s="322"/>
      <c r="F853" s="322"/>
      <c r="G853" s="83"/>
      <c r="H853" s="83"/>
      <c r="I853" s="83"/>
      <c r="J853" s="83"/>
      <c r="K853" s="83"/>
      <c r="L853" s="83"/>
      <c r="M853" s="83"/>
      <c r="N853" s="83"/>
      <c r="O853" s="83"/>
      <c r="P853" s="83"/>
      <c r="Q853" s="83"/>
      <c r="R853" s="83"/>
      <c r="S853" s="83"/>
      <c r="T853" s="87"/>
      <c r="U853" s="87"/>
      <c r="V853" s="87"/>
      <c r="W853" s="87"/>
      <c r="X853" s="87"/>
      <c r="Y853" s="87"/>
      <c r="Z853" s="87"/>
      <c r="AA853" s="87"/>
      <c r="AB853" s="87"/>
      <c r="AC853" s="87"/>
      <c r="AD853" s="87"/>
      <c r="AE853" s="87"/>
      <c r="AF853" s="87"/>
      <c r="AG853" s="93"/>
      <c r="AH853" s="87"/>
      <c r="AI853" s="87"/>
      <c r="AJ853" s="87"/>
      <c r="AK853" s="87"/>
      <c r="AL853" s="87"/>
      <c r="AM853" s="87"/>
      <c r="AN853" s="88"/>
      <c r="AO853" s="88"/>
      <c r="AP853" s="87"/>
      <c r="AQ853" s="88"/>
      <c r="AR853" s="87"/>
      <c r="AS853" s="87"/>
      <c r="AT853" s="87"/>
      <c r="AU853" s="87"/>
      <c r="AV853" s="87"/>
      <c r="AW853" s="87"/>
      <c r="AX853" s="87"/>
      <c r="AY853" s="87"/>
      <c r="AZ853" s="89"/>
      <c r="BA853" s="89"/>
      <c r="BB853" s="89"/>
      <c r="BC853" s="89"/>
      <c r="BD853" s="89"/>
      <c r="BE853" s="87"/>
      <c r="BF853" s="87"/>
      <c r="BG853" s="87"/>
      <c r="BH853" s="78"/>
      <c r="BI853" s="78"/>
      <c r="BJ853" s="78"/>
    </row>
    <row r="854" spans="1:62" s="80" customFormat="1" ht="15" customHeight="1" x14ac:dyDescent="0.25">
      <c r="A854" s="81"/>
      <c r="B854" s="161"/>
      <c r="C854" s="332"/>
      <c r="D854" s="329"/>
      <c r="E854" s="322"/>
      <c r="F854" s="322"/>
      <c r="G854" s="83"/>
      <c r="H854" s="83"/>
      <c r="I854" s="83"/>
      <c r="J854" s="83"/>
      <c r="K854" s="83"/>
      <c r="L854" s="83"/>
      <c r="M854" s="83"/>
      <c r="N854" s="83"/>
      <c r="O854" s="83"/>
      <c r="P854" s="83"/>
      <c r="Q854" s="83"/>
      <c r="R854" s="83"/>
      <c r="S854" s="83"/>
      <c r="T854" s="87"/>
      <c r="U854" s="87"/>
      <c r="V854" s="87"/>
      <c r="W854" s="87"/>
      <c r="X854" s="87"/>
      <c r="Y854" s="87"/>
      <c r="Z854" s="87"/>
      <c r="AA854" s="87"/>
      <c r="AB854" s="87"/>
      <c r="AC854" s="87"/>
      <c r="AD854" s="87"/>
      <c r="AE854" s="87"/>
      <c r="AF854" s="87"/>
      <c r="AG854" s="93"/>
      <c r="AH854" s="87"/>
      <c r="AI854" s="87"/>
      <c r="AJ854" s="87"/>
      <c r="AK854" s="87"/>
      <c r="AL854" s="87"/>
      <c r="AM854" s="87"/>
      <c r="AN854" s="88"/>
      <c r="AO854" s="88"/>
      <c r="AP854" s="87"/>
      <c r="AQ854" s="88"/>
      <c r="AR854" s="87"/>
      <c r="AS854" s="87"/>
      <c r="AT854" s="87"/>
      <c r="AU854" s="87"/>
      <c r="AV854" s="87"/>
      <c r="AW854" s="87"/>
      <c r="AX854" s="87"/>
      <c r="AY854" s="87"/>
      <c r="AZ854" s="89"/>
      <c r="BA854" s="89"/>
      <c r="BB854" s="89"/>
      <c r="BC854" s="89"/>
      <c r="BD854" s="89"/>
      <c r="BE854" s="87"/>
      <c r="BF854" s="87"/>
      <c r="BG854" s="87"/>
      <c r="BH854" s="78"/>
      <c r="BI854" s="78"/>
      <c r="BJ854" s="78"/>
    </row>
    <row r="855" spans="1:62" s="80" customFormat="1" ht="15" customHeight="1" x14ac:dyDescent="0.25">
      <c r="A855" s="81"/>
      <c r="B855" s="161"/>
      <c r="C855" s="332"/>
      <c r="D855" s="329"/>
      <c r="E855" s="322"/>
      <c r="F855" s="322"/>
      <c r="G855" s="83"/>
      <c r="H855" s="83"/>
      <c r="I855" s="83"/>
      <c r="J855" s="83"/>
      <c r="K855" s="83"/>
      <c r="L855" s="83"/>
      <c r="M855" s="83"/>
      <c r="N855" s="83"/>
      <c r="O855" s="83"/>
      <c r="P855" s="83"/>
      <c r="Q855" s="83"/>
      <c r="R855" s="83"/>
      <c r="S855" s="83"/>
      <c r="T855" s="87"/>
      <c r="U855" s="87"/>
      <c r="V855" s="87"/>
      <c r="W855" s="87"/>
      <c r="X855" s="87"/>
      <c r="Y855" s="87"/>
      <c r="Z855" s="87"/>
      <c r="AA855" s="87"/>
      <c r="AB855" s="87"/>
      <c r="AC855" s="87"/>
      <c r="AD855" s="87"/>
      <c r="AE855" s="87"/>
      <c r="AF855" s="87"/>
      <c r="AG855" s="93"/>
      <c r="AH855" s="87"/>
      <c r="AI855" s="87"/>
      <c r="AJ855" s="87"/>
      <c r="AK855" s="87"/>
      <c r="AL855" s="87"/>
      <c r="AM855" s="87"/>
      <c r="AN855" s="88"/>
      <c r="AO855" s="88"/>
      <c r="AP855" s="87"/>
      <c r="AQ855" s="88"/>
      <c r="AR855" s="87"/>
      <c r="AS855" s="87"/>
      <c r="AT855" s="87"/>
      <c r="AU855" s="87"/>
      <c r="AV855" s="87"/>
      <c r="AW855" s="87"/>
      <c r="AX855" s="87"/>
      <c r="AY855" s="87"/>
      <c r="AZ855" s="89"/>
      <c r="BA855" s="89"/>
      <c r="BB855" s="89"/>
      <c r="BC855" s="89"/>
      <c r="BD855" s="89"/>
      <c r="BE855" s="87"/>
      <c r="BF855" s="87"/>
      <c r="BG855" s="87"/>
      <c r="BH855" s="78"/>
      <c r="BI855" s="78"/>
      <c r="BJ855" s="78"/>
    </row>
    <row r="856" spans="1:62" s="80" customFormat="1" ht="15" customHeight="1" x14ac:dyDescent="0.25">
      <c r="A856" s="81"/>
      <c r="B856" s="161"/>
      <c r="C856" s="332"/>
      <c r="D856" s="329"/>
      <c r="E856" s="322"/>
      <c r="F856" s="322"/>
      <c r="G856" s="83"/>
      <c r="H856" s="83"/>
      <c r="I856" s="83"/>
      <c r="J856" s="83"/>
      <c r="K856" s="83"/>
      <c r="L856" s="83"/>
      <c r="M856" s="83"/>
      <c r="N856" s="83"/>
      <c r="O856" s="83"/>
      <c r="P856" s="83"/>
      <c r="Q856" s="83"/>
      <c r="R856" s="83"/>
      <c r="S856" s="83"/>
      <c r="T856" s="87"/>
      <c r="U856" s="87"/>
      <c r="V856" s="87"/>
      <c r="W856" s="87"/>
      <c r="X856" s="87"/>
      <c r="Y856" s="87"/>
      <c r="Z856" s="87"/>
      <c r="AA856" s="87"/>
      <c r="AB856" s="87"/>
      <c r="AC856" s="87"/>
      <c r="AD856" s="87"/>
      <c r="AE856" s="87"/>
      <c r="AF856" s="87"/>
      <c r="AG856" s="93"/>
      <c r="AH856" s="87"/>
      <c r="AI856" s="87"/>
      <c r="AJ856" s="87"/>
      <c r="AK856" s="87"/>
      <c r="AL856" s="87"/>
      <c r="AM856" s="87"/>
      <c r="AN856" s="88"/>
      <c r="AO856" s="88"/>
      <c r="AP856" s="87"/>
      <c r="AQ856" s="88"/>
      <c r="AR856" s="87"/>
      <c r="AS856" s="87"/>
      <c r="AT856" s="87"/>
      <c r="AU856" s="87"/>
      <c r="AV856" s="87"/>
      <c r="AW856" s="87"/>
      <c r="AX856" s="87"/>
      <c r="AY856" s="87"/>
      <c r="AZ856" s="89"/>
      <c r="BA856" s="89"/>
      <c r="BB856" s="89"/>
      <c r="BC856" s="89"/>
      <c r="BD856" s="89"/>
      <c r="BE856" s="87"/>
      <c r="BF856" s="87"/>
      <c r="BG856" s="87"/>
      <c r="BH856" s="78"/>
      <c r="BI856" s="78"/>
      <c r="BJ856" s="78"/>
    </row>
    <row r="857" spans="1:62" s="80" customFormat="1" ht="15" customHeight="1" x14ac:dyDescent="0.25">
      <c r="A857" s="81"/>
      <c r="B857" s="161"/>
      <c r="C857" s="332"/>
      <c r="D857" s="329"/>
      <c r="E857" s="322"/>
      <c r="F857" s="322"/>
      <c r="G857" s="83"/>
      <c r="H857" s="83"/>
      <c r="I857" s="83"/>
      <c r="J857" s="83"/>
      <c r="K857" s="83"/>
      <c r="L857" s="83"/>
      <c r="M857" s="83"/>
      <c r="N857" s="83"/>
      <c r="O857" s="83"/>
      <c r="P857" s="83"/>
      <c r="Q857" s="83"/>
      <c r="R857" s="83"/>
      <c r="S857" s="83"/>
      <c r="T857" s="87"/>
      <c r="U857" s="87"/>
      <c r="V857" s="87"/>
      <c r="W857" s="87"/>
      <c r="X857" s="87"/>
      <c r="Y857" s="87"/>
      <c r="Z857" s="87"/>
      <c r="AA857" s="87"/>
      <c r="AB857" s="87"/>
      <c r="AC857" s="87"/>
      <c r="AD857" s="87"/>
      <c r="AE857" s="87"/>
      <c r="AF857" s="87"/>
      <c r="AG857" s="93"/>
      <c r="AH857" s="87"/>
      <c r="AI857" s="87"/>
      <c r="AJ857" s="87"/>
      <c r="AK857" s="87"/>
      <c r="AL857" s="87"/>
      <c r="AM857" s="87"/>
      <c r="AN857" s="88"/>
      <c r="AO857" s="88"/>
      <c r="AP857" s="87"/>
      <c r="AQ857" s="88"/>
      <c r="AR857" s="87"/>
      <c r="AS857" s="87"/>
      <c r="AT857" s="87"/>
      <c r="AU857" s="87"/>
      <c r="AV857" s="87"/>
      <c r="AW857" s="87"/>
      <c r="AX857" s="87"/>
      <c r="AY857" s="87"/>
      <c r="AZ857" s="89"/>
      <c r="BA857" s="89"/>
      <c r="BB857" s="89"/>
      <c r="BC857" s="89"/>
      <c r="BD857" s="89"/>
      <c r="BE857" s="87"/>
      <c r="BF857" s="87"/>
      <c r="BG857" s="87"/>
      <c r="BH857" s="78"/>
      <c r="BI857" s="78"/>
      <c r="BJ857" s="78"/>
    </row>
    <row r="858" spans="1:62" s="80" customFormat="1" ht="15" customHeight="1" x14ac:dyDescent="0.25">
      <c r="A858" s="81"/>
      <c r="B858" s="161"/>
      <c r="C858" s="332"/>
      <c r="D858" s="329"/>
      <c r="E858" s="322"/>
      <c r="F858" s="322"/>
      <c r="G858" s="83"/>
      <c r="H858" s="83"/>
      <c r="I858" s="83"/>
      <c r="J858" s="83"/>
      <c r="K858" s="83"/>
      <c r="L858" s="83"/>
      <c r="M858" s="83"/>
      <c r="N858" s="83"/>
      <c r="O858" s="83"/>
      <c r="P858" s="83"/>
      <c r="Q858" s="83"/>
      <c r="R858" s="83"/>
      <c r="S858" s="83"/>
      <c r="T858" s="87"/>
      <c r="U858" s="87"/>
      <c r="V858" s="87"/>
      <c r="W858" s="87"/>
      <c r="X858" s="87"/>
      <c r="Y858" s="87"/>
      <c r="Z858" s="87"/>
      <c r="AA858" s="87"/>
      <c r="AB858" s="87"/>
      <c r="AC858" s="87"/>
      <c r="AD858" s="87"/>
      <c r="AE858" s="87"/>
      <c r="AF858" s="87"/>
      <c r="AG858" s="93"/>
      <c r="AH858" s="87"/>
      <c r="AI858" s="87"/>
      <c r="AJ858" s="87"/>
      <c r="AK858" s="87"/>
      <c r="AL858" s="87"/>
      <c r="AM858" s="87"/>
      <c r="AN858" s="88"/>
      <c r="AO858" s="88"/>
      <c r="AP858" s="87"/>
      <c r="AQ858" s="88"/>
      <c r="AR858" s="87"/>
      <c r="AS858" s="87"/>
      <c r="AT858" s="87"/>
      <c r="AU858" s="87"/>
      <c r="AV858" s="87"/>
      <c r="AW858" s="87"/>
      <c r="AX858" s="87"/>
      <c r="AY858" s="87"/>
      <c r="AZ858" s="89"/>
      <c r="BA858" s="89"/>
      <c r="BB858" s="89"/>
      <c r="BC858" s="89"/>
      <c r="BD858" s="89"/>
      <c r="BE858" s="87"/>
      <c r="BF858" s="87"/>
      <c r="BG858" s="87"/>
      <c r="BH858" s="78"/>
      <c r="BI858" s="78"/>
      <c r="BJ858" s="78"/>
    </row>
    <row r="859" spans="1:62" s="80" customFormat="1" ht="15" customHeight="1" x14ac:dyDescent="0.25">
      <c r="A859" s="81"/>
      <c r="B859" s="161"/>
      <c r="C859" s="332"/>
      <c r="D859" s="329"/>
      <c r="E859" s="322"/>
      <c r="F859" s="322"/>
      <c r="G859" s="83"/>
      <c r="H859" s="83"/>
      <c r="I859" s="83"/>
      <c r="J859" s="83"/>
      <c r="K859" s="83"/>
      <c r="L859" s="83"/>
      <c r="M859" s="83"/>
      <c r="N859" s="83"/>
      <c r="O859" s="83"/>
      <c r="P859" s="83"/>
      <c r="Q859" s="83"/>
      <c r="R859" s="83"/>
      <c r="S859" s="83"/>
      <c r="T859" s="87"/>
      <c r="U859" s="87"/>
      <c r="V859" s="87"/>
      <c r="W859" s="87"/>
      <c r="X859" s="87"/>
      <c r="Y859" s="87"/>
      <c r="Z859" s="87"/>
      <c r="AA859" s="87"/>
      <c r="AB859" s="87"/>
      <c r="AC859" s="87"/>
      <c r="AD859" s="87"/>
      <c r="AE859" s="87"/>
      <c r="AF859" s="87"/>
      <c r="AG859" s="93"/>
      <c r="AH859" s="87"/>
      <c r="AI859" s="87"/>
      <c r="AJ859" s="87"/>
      <c r="AK859" s="87"/>
      <c r="AL859" s="87"/>
      <c r="AM859" s="87"/>
      <c r="AN859" s="88"/>
      <c r="AO859" s="88"/>
      <c r="AP859" s="87"/>
      <c r="AQ859" s="88"/>
      <c r="AR859" s="87"/>
      <c r="AS859" s="87"/>
      <c r="AT859" s="87"/>
      <c r="AU859" s="87"/>
      <c r="AV859" s="87"/>
      <c r="AW859" s="87"/>
      <c r="AX859" s="87"/>
      <c r="AY859" s="87"/>
      <c r="AZ859" s="89"/>
      <c r="BA859" s="89"/>
      <c r="BB859" s="89"/>
      <c r="BC859" s="89"/>
      <c r="BD859" s="89"/>
      <c r="BE859" s="87"/>
      <c r="BF859" s="87"/>
      <c r="BG859" s="87"/>
      <c r="BH859" s="78"/>
      <c r="BI859" s="78"/>
      <c r="BJ859" s="78"/>
    </row>
    <row r="860" spans="1:62" s="80" customFormat="1" ht="15" customHeight="1" x14ac:dyDescent="0.25">
      <c r="A860" s="81"/>
      <c r="B860" s="161"/>
      <c r="C860" s="332"/>
      <c r="D860" s="329"/>
      <c r="E860" s="322"/>
      <c r="F860" s="322"/>
      <c r="G860" s="83"/>
      <c r="H860" s="83"/>
      <c r="I860" s="83"/>
      <c r="J860" s="83"/>
      <c r="K860" s="83"/>
      <c r="L860" s="83"/>
      <c r="M860" s="83"/>
      <c r="N860" s="83"/>
      <c r="O860" s="83"/>
      <c r="P860" s="83"/>
      <c r="Q860" s="83"/>
      <c r="R860" s="83"/>
      <c r="S860" s="83"/>
      <c r="T860" s="87"/>
      <c r="U860" s="87"/>
      <c r="V860" s="87"/>
      <c r="W860" s="87"/>
      <c r="X860" s="87"/>
      <c r="Y860" s="87"/>
      <c r="Z860" s="87"/>
      <c r="AA860" s="87"/>
      <c r="AB860" s="87"/>
      <c r="AC860" s="87"/>
      <c r="AD860" s="87"/>
      <c r="AE860" s="87"/>
      <c r="AF860" s="87"/>
      <c r="AG860" s="93"/>
      <c r="AH860" s="87"/>
      <c r="AI860" s="87"/>
      <c r="AJ860" s="87"/>
      <c r="AK860" s="87"/>
      <c r="AL860" s="87"/>
      <c r="AM860" s="87"/>
      <c r="AN860" s="88"/>
      <c r="AO860" s="88"/>
      <c r="AP860" s="87"/>
      <c r="AQ860" s="88"/>
      <c r="AR860" s="87"/>
      <c r="AS860" s="87"/>
      <c r="AT860" s="87"/>
      <c r="AU860" s="87"/>
      <c r="AV860" s="87"/>
      <c r="AW860" s="87"/>
      <c r="AX860" s="87"/>
      <c r="AY860" s="87"/>
      <c r="AZ860" s="89"/>
      <c r="BA860" s="89"/>
      <c r="BB860" s="89"/>
      <c r="BC860" s="89"/>
      <c r="BD860" s="89"/>
      <c r="BE860" s="87"/>
      <c r="BF860" s="87"/>
      <c r="BG860" s="87"/>
      <c r="BH860" s="78"/>
      <c r="BI860" s="78"/>
      <c r="BJ860" s="78"/>
    </row>
    <row r="861" spans="1:62" s="80" customFormat="1" ht="15" customHeight="1" x14ac:dyDescent="0.25">
      <c r="A861" s="81"/>
      <c r="B861" s="161"/>
      <c r="C861" s="332"/>
      <c r="D861" s="329"/>
      <c r="E861" s="322"/>
      <c r="F861" s="322"/>
      <c r="G861" s="83"/>
      <c r="H861" s="83"/>
      <c r="I861" s="83"/>
      <c r="J861" s="83"/>
      <c r="K861" s="83"/>
      <c r="L861" s="83"/>
      <c r="M861" s="83"/>
      <c r="N861" s="83"/>
      <c r="O861" s="83"/>
      <c r="P861" s="83"/>
      <c r="Q861" s="83"/>
      <c r="R861" s="83"/>
      <c r="S861" s="83"/>
      <c r="T861" s="87"/>
      <c r="U861" s="87"/>
      <c r="V861" s="87"/>
      <c r="W861" s="87"/>
      <c r="X861" s="87"/>
      <c r="Y861" s="87"/>
      <c r="Z861" s="87"/>
      <c r="AA861" s="87"/>
      <c r="AB861" s="87"/>
      <c r="AC861" s="87"/>
      <c r="AD861" s="87"/>
      <c r="AE861" s="87"/>
      <c r="AF861" s="87"/>
      <c r="AG861" s="93"/>
      <c r="AH861" s="87"/>
      <c r="AI861" s="87"/>
      <c r="AJ861" s="87"/>
      <c r="AK861" s="87"/>
      <c r="AL861" s="87"/>
      <c r="AM861" s="87"/>
      <c r="AN861" s="88"/>
      <c r="AO861" s="88"/>
      <c r="AP861" s="87"/>
      <c r="AQ861" s="88"/>
      <c r="AR861" s="87"/>
      <c r="AS861" s="87"/>
      <c r="AT861" s="87"/>
      <c r="AU861" s="87"/>
      <c r="AV861" s="87"/>
      <c r="AW861" s="87"/>
      <c r="AX861" s="87"/>
      <c r="AY861" s="87"/>
      <c r="AZ861" s="89"/>
      <c r="BA861" s="89"/>
      <c r="BB861" s="89"/>
      <c r="BC861" s="89"/>
      <c r="BD861" s="89"/>
      <c r="BE861" s="87"/>
      <c r="BF861" s="87"/>
      <c r="BG861" s="87"/>
      <c r="BH861" s="78"/>
      <c r="BI861" s="78"/>
      <c r="BJ861" s="78"/>
    </row>
    <row r="862" spans="1:62" s="80" customFormat="1" ht="15" customHeight="1" x14ac:dyDescent="0.25">
      <c r="A862" s="81"/>
      <c r="B862" s="161"/>
      <c r="C862" s="332"/>
      <c r="D862" s="329"/>
      <c r="E862" s="322"/>
      <c r="F862" s="322"/>
      <c r="G862" s="83"/>
      <c r="H862" s="83"/>
      <c r="I862" s="83"/>
      <c r="J862" s="83"/>
      <c r="K862" s="83"/>
      <c r="L862" s="83"/>
      <c r="M862" s="83"/>
      <c r="N862" s="83"/>
      <c r="O862" s="83"/>
      <c r="P862" s="83"/>
      <c r="Q862" s="83"/>
      <c r="R862" s="83"/>
      <c r="S862" s="83"/>
      <c r="T862" s="87"/>
      <c r="U862" s="87"/>
      <c r="V862" s="87"/>
      <c r="W862" s="87"/>
      <c r="X862" s="87"/>
      <c r="Y862" s="87"/>
      <c r="Z862" s="87"/>
      <c r="AA862" s="87"/>
      <c r="AB862" s="87"/>
      <c r="AC862" s="87"/>
      <c r="AD862" s="87"/>
      <c r="AE862" s="87"/>
      <c r="AF862" s="87"/>
      <c r="AG862" s="93"/>
      <c r="AH862" s="87"/>
      <c r="AI862" s="87"/>
      <c r="AJ862" s="87"/>
      <c r="AK862" s="87"/>
      <c r="AL862" s="87"/>
      <c r="AM862" s="87"/>
      <c r="AN862" s="88"/>
      <c r="AO862" s="88"/>
      <c r="AP862" s="87"/>
      <c r="AQ862" s="88"/>
      <c r="AR862" s="87"/>
      <c r="AS862" s="87"/>
      <c r="AT862" s="87"/>
      <c r="AU862" s="87"/>
      <c r="AV862" s="87"/>
      <c r="AW862" s="87"/>
      <c r="AX862" s="87"/>
      <c r="AY862" s="87"/>
      <c r="AZ862" s="89"/>
      <c r="BA862" s="89"/>
      <c r="BB862" s="89"/>
      <c r="BC862" s="89"/>
      <c r="BD862" s="89"/>
      <c r="BE862" s="87"/>
      <c r="BF862" s="87"/>
      <c r="BG862" s="87"/>
      <c r="BH862" s="78"/>
      <c r="BI862" s="78"/>
      <c r="BJ862" s="78"/>
    </row>
    <row r="863" spans="1:62" s="80" customFormat="1" ht="15" customHeight="1" x14ac:dyDescent="0.25">
      <c r="A863" s="81"/>
      <c r="B863" s="161"/>
      <c r="C863" s="332"/>
      <c r="D863" s="329"/>
      <c r="E863" s="322"/>
      <c r="F863" s="322"/>
      <c r="G863" s="83"/>
      <c r="H863" s="83"/>
      <c r="I863" s="83"/>
      <c r="J863" s="83"/>
      <c r="K863" s="83"/>
      <c r="L863" s="83"/>
      <c r="M863" s="83"/>
      <c r="N863" s="83"/>
      <c r="O863" s="83"/>
      <c r="P863" s="83"/>
      <c r="Q863" s="83"/>
      <c r="R863" s="83"/>
      <c r="S863" s="83"/>
      <c r="T863" s="87"/>
      <c r="U863" s="87"/>
      <c r="V863" s="87"/>
      <c r="W863" s="87"/>
      <c r="X863" s="87"/>
      <c r="Y863" s="87"/>
      <c r="Z863" s="87"/>
      <c r="AA863" s="87"/>
      <c r="AB863" s="87"/>
      <c r="AC863" s="87"/>
      <c r="AD863" s="87"/>
      <c r="AE863" s="87"/>
      <c r="AF863" s="87"/>
      <c r="AG863" s="93"/>
      <c r="AH863" s="87"/>
      <c r="AI863" s="87"/>
      <c r="AJ863" s="87"/>
      <c r="AK863" s="87"/>
      <c r="AL863" s="87"/>
      <c r="AM863" s="87"/>
      <c r="AN863" s="88"/>
      <c r="AO863" s="88"/>
      <c r="AP863" s="87"/>
      <c r="AQ863" s="88"/>
      <c r="AR863" s="87"/>
      <c r="AS863" s="87"/>
      <c r="AT863" s="87"/>
      <c r="AU863" s="87"/>
      <c r="AV863" s="87"/>
      <c r="AW863" s="87"/>
      <c r="AX863" s="87"/>
      <c r="AY863" s="87"/>
      <c r="AZ863" s="89"/>
      <c r="BA863" s="89"/>
      <c r="BB863" s="89"/>
      <c r="BC863" s="89"/>
      <c r="BD863" s="89"/>
      <c r="BE863" s="87"/>
      <c r="BF863" s="87"/>
      <c r="BG863" s="87"/>
      <c r="BH863" s="78"/>
      <c r="BI863" s="78"/>
      <c r="BJ863" s="78"/>
    </row>
    <row r="864" spans="1:62" s="80" customFormat="1" ht="15" customHeight="1" x14ac:dyDescent="0.25">
      <c r="A864" s="81"/>
      <c r="B864" s="161"/>
      <c r="C864" s="332"/>
      <c r="D864" s="329"/>
      <c r="E864" s="322"/>
      <c r="F864" s="322"/>
      <c r="G864" s="83"/>
      <c r="H864" s="83"/>
      <c r="I864" s="83"/>
      <c r="J864" s="83"/>
      <c r="K864" s="83"/>
      <c r="L864" s="83"/>
      <c r="M864" s="83"/>
      <c r="N864" s="83"/>
      <c r="O864" s="83"/>
      <c r="P864" s="83"/>
      <c r="Q864" s="83"/>
      <c r="R864" s="83"/>
      <c r="S864" s="83"/>
      <c r="T864" s="87"/>
      <c r="U864" s="87"/>
      <c r="V864" s="87"/>
      <c r="W864" s="87"/>
      <c r="X864" s="87"/>
      <c r="Y864" s="87"/>
      <c r="Z864" s="87"/>
      <c r="AA864" s="87"/>
      <c r="AB864" s="87"/>
      <c r="AC864" s="87"/>
      <c r="AD864" s="87"/>
      <c r="AE864" s="87"/>
      <c r="AF864" s="87"/>
      <c r="AG864" s="93"/>
      <c r="AH864" s="87"/>
      <c r="AI864" s="87"/>
      <c r="AJ864" s="87"/>
      <c r="AK864" s="87"/>
      <c r="AL864" s="87"/>
      <c r="AM864" s="87"/>
      <c r="AN864" s="88"/>
      <c r="AO864" s="88"/>
      <c r="AP864" s="87"/>
      <c r="AQ864" s="88"/>
      <c r="AR864" s="87"/>
      <c r="AS864" s="87"/>
      <c r="AT864" s="87"/>
      <c r="AU864" s="87"/>
      <c r="AV864" s="87"/>
      <c r="AW864" s="87"/>
      <c r="AX864" s="87"/>
      <c r="AY864" s="87"/>
      <c r="AZ864" s="89"/>
      <c r="BA864" s="89"/>
      <c r="BB864" s="89"/>
      <c r="BC864" s="89"/>
      <c r="BD864" s="89"/>
      <c r="BE864" s="87"/>
      <c r="BF864" s="87"/>
      <c r="BG864" s="87"/>
      <c r="BH864" s="78"/>
      <c r="BI864" s="78"/>
      <c r="BJ864" s="78"/>
    </row>
    <row r="865" spans="1:62" s="80" customFormat="1" ht="15" customHeight="1" x14ac:dyDescent="0.25">
      <c r="A865" s="81"/>
      <c r="B865" s="161"/>
      <c r="C865" s="332"/>
      <c r="D865" s="329"/>
      <c r="E865" s="322"/>
      <c r="F865" s="322"/>
      <c r="G865" s="83"/>
      <c r="H865" s="83"/>
      <c r="I865" s="83"/>
      <c r="J865" s="83"/>
      <c r="K865" s="83"/>
      <c r="L865" s="83"/>
      <c r="M865" s="83"/>
      <c r="N865" s="83"/>
      <c r="O865" s="83"/>
      <c r="P865" s="83"/>
      <c r="Q865" s="83"/>
      <c r="R865" s="83"/>
      <c r="S865" s="83"/>
      <c r="T865" s="87"/>
      <c r="U865" s="87"/>
      <c r="V865" s="87"/>
      <c r="W865" s="87"/>
      <c r="X865" s="87"/>
      <c r="Y865" s="87"/>
      <c r="Z865" s="87"/>
      <c r="AA865" s="87"/>
      <c r="AB865" s="87"/>
      <c r="AC865" s="87"/>
      <c r="AD865" s="87"/>
      <c r="AE865" s="87"/>
      <c r="AF865" s="87"/>
      <c r="AG865" s="93"/>
      <c r="AH865" s="87"/>
      <c r="AI865" s="87"/>
      <c r="AJ865" s="87"/>
      <c r="AK865" s="87"/>
      <c r="AL865" s="87"/>
      <c r="AM865" s="87"/>
      <c r="AN865" s="88"/>
      <c r="AO865" s="88"/>
      <c r="AP865" s="87"/>
      <c r="AQ865" s="88"/>
      <c r="AR865" s="87"/>
      <c r="AS865" s="87"/>
      <c r="AT865" s="87"/>
      <c r="AU865" s="87"/>
      <c r="AV865" s="87"/>
      <c r="AW865" s="87"/>
      <c r="AX865" s="87"/>
      <c r="AY865" s="87"/>
      <c r="AZ865" s="89"/>
      <c r="BA865" s="89"/>
      <c r="BB865" s="89"/>
      <c r="BC865" s="89"/>
      <c r="BD865" s="89"/>
      <c r="BE865" s="87"/>
      <c r="BF865" s="87"/>
      <c r="BG865" s="87"/>
      <c r="BH865" s="78"/>
      <c r="BI865" s="78"/>
      <c r="BJ865" s="78"/>
    </row>
    <row r="866" spans="1:62" s="80" customFormat="1" ht="15" customHeight="1" x14ac:dyDescent="0.25">
      <c r="A866" s="81"/>
      <c r="B866" s="161"/>
      <c r="C866" s="332"/>
      <c r="D866" s="329"/>
      <c r="E866" s="322"/>
      <c r="F866" s="322"/>
      <c r="G866" s="83"/>
      <c r="H866" s="83"/>
      <c r="I866" s="83"/>
      <c r="J866" s="83"/>
      <c r="K866" s="83"/>
      <c r="L866" s="83"/>
      <c r="M866" s="83"/>
      <c r="N866" s="83"/>
      <c r="O866" s="83"/>
      <c r="P866" s="83"/>
      <c r="Q866" s="83"/>
      <c r="R866" s="83"/>
      <c r="S866" s="83"/>
      <c r="T866" s="87"/>
      <c r="U866" s="87"/>
      <c r="V866" s="87"/>
      <c r="W866" s="87"/>
      <c r="X866" s="87"/>
      <c r="Y866" s="87"/>
      <c r="Z866" s="87"/>
      <c r="AA866" s="87"/>
      <c r="AB866" s="87"/>
      <c r="AC866" s="87"/>
      <c r="AD866" s="87"/>
      <c r="AE866" s="87"/>
      <c r="AF866" s="87"/>
      <c r="AG866" s="93"/>
      <c r="AH866" s="87"/>
      <c r="AI866" s="87"/>
      <c r="AJ866" s="87"/>
      <c r="AK866" s="87"/>
      <c r="AL866" s="87"/>
      <c r="AM866" s="87"/>
      <c r="AN866" s="88"/>
      <c r="AO866" s="88"/>
      <c r="AP866" s="87"/>
      <c r="AQ866" s="88"/>
      <c r="AR866" s="87"/>
      <c r="AS866" s="87"/>
      <c r="AT866" s="87"/>
      <c r="AU866" s="87"/>
      <c r="AV866" s="87"/>
      <c r="AW866" s="87"/>
      <c r="AX866" s="87"/>
      <c r="AY866" s="87"/>
      <c r="AZ866" s="89"/>
      <c r="BA866" s="89"/>
      <c r="BB866" s="89"/>
      <c r="BC866" s="89"/>
      <c r="BD866" s="89"/>
      <c r="BE866" s="87"/>
      <c r="BF866" s="87"/>
      <c r="BG866" s="87"/>
      <c r="BH866" s="78"/>
      <c r="BI866" s="78"/>
      <c r="BJ866" s="78"/>
    </row>
    <row r="867" spans="1:62" s="80" customFormat="1" ht="15" customHeight="1" x14ac:dyDescent="0.25">
      <c r="A867" s="81"/>
      <c r="B867" s="161"/>
      <c r="C867" s="332"/>
      <c r="D867" s="329"/>
      <c r="E867" s="322"/>
      <c r="F867" s="322"/>
      <c r="G867" s="83"/>
      <c r="H867" s="83"/>
      <c r="I867" s="83"/>
      <c r="J867" s="83"/>
      <c r="K867" s="83"/>
      <c r="L867" s="83"/>
      <c r="M867" s="83"/>
      <c r="N867" s="83"/>
      <c r="O867" s="83"/>
      <c r="P867" s="83"/>
      <c r="Q867" s="83"/>
      <c r="R867" s="83"/>
      <c r="S867" s="83"/>
      <c r="T867" s="87"/>
      <c r="U867" s="87"/>
      <c r="V867" s="87"/>
      <c r="W867" s="87"/>
      <c r="X867" s="87"/>
      <c r="Y867" s="87"/>
      <c r="Z867" s="87"/>
      <c r="AA867" s="87"/>
      <c r="AB867" s="87"/>
      <c r="AC867" s="87"/>
      <c r="AD867" s="87"/>
      <c r="AE867" s="87"/>
      <c r="AF867" s="87"/>
      <c r="AG867" s="93"/>
      <c r="AH867" s="87"/>
      <c r="AI867" s="87"/>
      <c r="AJ867" s="87"/>
      <c r="AK867" s="87"/>
      <c r="AL867" s="87"/>
      <c r="AM867" s="87"/>
      <c r="AN867" s="88"/>
      <c r="AO867" s="88"/>
      <c r="AP867" s="87"/>
      <c r="AQ867" s="88"/>
      <c r="AR867" s="87"/>
      <c r="AS867" s="87"/>
      <c r="AT867" s="87"/>
      <c r="AU867" s="87"/>
      <c r="AV867" s="87"/>
      <c r="AW867" s="87"/>
      <c r="AX867" s="87"/>
      <c r="AY867" s="87"/>
      <c r="AZ867" s="89"/>
      <c r="BA867" s="89"/>
      <c r="BB867" s="89"/>
      <c r="BC867" s="89"/>
      <c r="BD867" s="89"/>
      <c r="BE867" s="87"/>
      <c r="BF867" s="87"/>
      <c r="BG867" s="87"/>
      <c r="BH867" s="78"/>
      <c r="BI867" s="78"/>
      <c r="BJ867" s="78"/>
    </row>
    <row r="868" spans="1:62" s="80" customFormat="1" ht="15" customHeight="1" x14ac:dyDescent="0.25">
      <c r="A868" s="81"/>
      <c r="B868" s="161"/>
      <c r="C868" s="332"/>
      <c r="D868" s="329"/>
      <c r="E868" s="322"/>
      <c r="F868" s="322"/>
      <c r="G868" s="83"/>
      <c r="H868" s="83"/>
      <c r="I868" s="83"/>
      <c r="J868" s="83"/>
      <c r="K868" s="83"/>
      <c r="L868" s="83"/>
      <c r="M868" s="83"/>
      <c r="N868" s="83"/>
      <c r="O868" s="83"/>
      <c r="P868" s="83"/>
      <c r="Q868" s="83"/>
      <c r="R868" s="83"/>
      <c r="S868" s="83"/>
      <c r="T868" s="87"/>
      <c r="U868" s="87"/>
      <c r="V868" s="87"/>
      <c r="W868" s="87"/>
      <c r="X868" s="87"/>
      <c r="Y868" s="87"/>
      <c r="Z868" s="87"/>
      <c r="AA868" s="87"/>
      <c r="AB868" s="87"/>
      <c r="AC868" s="87"/>
      <c r="AD868" s="87"/>
      <c r="AE868" s="87"/>
      <c r="AF868" s="87"/>
      <c r="AG868" s="93"/>
      <c r="AH868" s="87"/>
      <c r="AI868" s="87"/>
      <c r="AJ868" s="87"/>
      <c r="AK868" s="87"/>
      <c r="AL868" s="87"/>
      <c r="AM868" s="87"/>
      <c r="AN868" s="88"/>
      <c r="AO868" s="88"/>
      <c r="AP868" s="87"/>
      <c r="AQ868" s="88"/>
      <c r="AR868" s="87"/>
      <c r="AS868" s="87"/>
      <c r="AT868" s="87"/>
      <c r="AU868" s="87"/>
      <c r="AV868" s="87"/>
      <c r="AW868" s="87"/>
      <c r="AX868" s="87"/>
      <c r="AY868" s="87"/>
      <c r="AZ868" s="89"/>
      <c r="BA868" s="89"/>
      <c r="BB868" s="89"/>
      <c r="BC868" s="89"/>
      <c r="BD868" s="89"/>
      <c r="BE868" s="87"/>
      <c r="BF868" s="87"/>
      <c r="BG868" s="87"/>
      <c r="BH868" s="78"/>
      <c r="BI868" s="78"/>
      <c r="BJ868" s="78"/>
    </row>
    <row r="869" spans="1:62" s="80" customFormat="1" ht="15" customHeight="1" x14ac:dyDescent="0.25">
      <c r="A869" s="81"/>
      <c r="B869" s="161"/>
      <c r="C869" s="332"/>
      <c r="D869" s="329"/>
      <c r="E869" s="322"/>
      <c r="F869" s="322"/>
      <c r="G869" s="83"/>
      <c r="H869" s="83"/>
      <c r="I869" s="83"/>
      <c r="J869" s="83"/>
      <c r="K869" s="83"/>
      <c r="L869" s="83"/>
      <c r="M869" s="83"/>
      <c r="N869" s="83"/>
      <c r="O869" s="83"/>
      <c r="P869" s="83"/>
      <c r="Q869" s="83"/>
      <c r="R869" s="83"/>
      <c r="S869" s="83"/>
      <c r="T869" s="87"/>
      <c r="U869" s="87"/>
      <c r="V869" s="87"/>
      <c r="W869" s="87"/>
      <c r="X869" s="87"/>
      <c r="Y869" s="87"/>
      <c r="Z869" s="87"/>
      <c r="AA869" s="87"/>
      <c r="AB869" s="87"/>
      <c r="AC869" s="87"/>
      <c r="AD869" s="87"/>
      <c r="AE869" s="87"/>
      <c r="AF869" s="87"/>
      <c r="AG869" s="93"/>
      <c r="AH869" s="87"/>
      <c r="AI869" s="87"/>
      <c r="AJ869" s="87"/>
      <c r="AK869" s="87"/>
      <c r="AL869" s="87"/>
      <c r="AM869" s="87"/>
      <c r="AN869" s="88"/>
      <c r="AO869" s="88"/>
      <c r="AP869" s="87"/>
      <c r="AQ869" s="88"/>
      <c r="AR869" s="87"/>
      <c r="AS869" s="87"/>
      <c r="AT869" s="87"/>
      <c r="AU869" s="87"/>
      <c r="AV869" s="87"/>
      <c r="AW869" s="87"/>
      <c r="AX869" s="87"/>
      <c r="AY869" s="87"/>
      <c r="AZ869" s="89"/>
      <c r="BA869" s="89"/>
      <c r="BB869" s="89"/>
      <c r="BC869" s="89"/>
      <c r="BD869" s="89"/>
      <c r="BE869" s="87"/>
      <c r="BF869" s="87"/>
      <c r="BG869" s="87"/>
      <c r="BH869" s="78"/>
      <c r="BI869" s="78"/>
      <c r="BJ869" s="78"/>
    </row>
    <row r="870" spans="1:62" s="80" customFormat="1" ht="15" customHeight="1" x14ac:dyDescent="0.25">
      <c r="A870" s="81"/>
      <c r="B870" s="161"/>
      <c r="C870" s="332"/>
      <c r="D870" s="329"/>
      <c r="E870" s="322"/>
      <c r="F870" s="322"/>
      <c r="G870" s="83"/>
      <c r="H870" s="83"/>
      <c r="I870" s="83"/>
      <c r="J870" s="83"/>
      <c r="K870" s="83"/>
      <c r="L870" s="83"/>
      <c r="M870" s="83"/>
      <c r="N870" s="83"/>
      <c r="O870" s="83"/>
      <c r="P870" s="83"/>
      <c r="Q870" s="83"/>
      <c r="R870" s="83"/>
      <c r="S870" s="83"/>
      <c r="T870" s="87"/>
      <c r="U870" s="87"/>
      <c r="V870" s="87"/>
      <c r="W870" s="87"/>
      <c r="X870" s="87"/>
      <c r="Y870" s="87"/>
      <c r="Z870" s="87"/>
      <c r="AA870" s="87"/>
      <c r="AB870" s="87"/>
      <c r="AC870" s="87"/>
      <c r="AD870" s="87"/>
      <c r="AE870" s="87"/>
      <c r="AF870" s="87"/>
      <c r="AG870" s="93"/>
      <c r="AH870" s="87"/>
      <c r="AI870" s="87"/>
      <c r="AJ870" s="87"/>
      <c r="AK870" s="87"/>
      <c r="AL870" s="87"/>
      <c r="AM870" s="87"/>
      <c r="AN870" s="88"/>
      <c r="AO870" s="88"/>
      <c r="AP870" s="87"/>
      <c r="AQ870" s="88"/>
      <c r="AR870" s="87"/>
      <c r="AS870" s="87"/>
      <c r="AT870" s="87"/>
      <c r="AU870" s="87"/>
      <c r="AV870" s="87"/>
      <c r="AW870" s="87"/>
      <c r="AX870" s="87"/>
      <c r="AY870" s="87"/>
      <c r="AZ870" s="89"/>
      <c r="BA870" s="89"/>
      <c r="BB870" s="89"/>
      <c r="BC870" s="89"/>
      <c r="BD870" s="89"/>
      <c r="BE870" s="87"/>
      <c r="BF870" s="87"/>
      <c r="BG870" s="87"/>
      <c r="BH870" s="78"/>
      <c r="BI870" s="78"/>
      <c r="BJ870" s="78"/>
    </row>
    <row r="871" spans="1:62" s="80" customFormat="1" ht="15" customHeight="1" x14ac:dyDescent="0.25">
      <c r="A871" s="81"/>
      <c r="B871" s="161"/>
      <c r="C871" s="332"/>
      <c r="D871" s="329"/>
      <c r="E871" s="322"/>
      <c r="F871" s="322"/>
      <c r="G871" s="83"/>
      <c r="H871" s="83"/>
      <c r="I871" s="83"/>
      <c r="J871" s="83"/>
      <c r="K871" s="83"/>
      <c r="L871" s="83"/>
      <c r="M871" s="83"/>
      <c r="N871" s="83"/>
      <c r="O871" s="83"/>
      <c r="P871" s="83"/>
      <c r="Q871" s="83"/>
      <c r="R871" s="83"/>
      <c r="S871" s="83"/>
      <c r="T871" s="87"/>
      <c r="U871" s="87"/>
      <c r="V871" s="87"/>
      <c r="W871" s="87"/>
      <c r="X871" s="87"/>
      <c r="Y871" s="87"/>
      <c r="Z871" s="87"/>
      <c r="AA871" s="87"/>
      <c r="AB871" s="87"/>
      <c r="AC871" s="87"/>
      <c r="AD871" s="87"/>
      <c r="AE871" s="87"/>
      <c r="AF871" s="87"/>
      <c r="AG871" s="93"/>
      <c r="AH871" s="87"/>
      <c r="AI871" s="87"/>
      <c r="AJ871" s="87"/>
      <c r="AK871" s="87"/>
      <c r="AL871" s="87"/>
      <c r="AM871" s="87"/>
      <c r="AN871" s="88"/>
      <c r="AO871" s="88"/>
      <c r="AP871" s="87"/>
      <c r="AQ871" s="88"/>
      <c r="AR871" s="87"/>
      <c r="AS871" s="87"/>
      <c r="AT871" s="87"/>
      <c r="AU871" s="87"/>
      <c r="AV871" s="87"/>
      <c r="AW871" s="87"/>
      <c r="AX871" s="87"/>
      <c r="AY871" s="87"/>
      <c r="AZ871" s="89"/>
      <c r="BA871" s="89"/>
      <c r="BB871" s="89"/>
      <c r="BC871" s="89"/>
      <c r="BD871" s="89"/>
      <c r="BE871" s="87"/>
      <c r="BF871" s="87"/>
      <c r="BG871" s="87"/>
      <c r="BH871" s="78"/>
      <c r="BI871" s="78"/>
      <c r="BJ871" s="78"/>
    </row>
    <row r="872" spans="1:62" s="80" customFormat="1" ht="15" customHeight="1" x14ac:dyDescent="0.25">
      <c r="A872" s="81"/>
      <c r="B872" s="161"/>
      <c r="C872" s="332"/>
      <c r="D872" s="329"/>
      <c r="E872" s="322"/>
      <c r="F872" s="322"/>
      <c r="G872" s="83"/>
      <c r="H872" s="83"/>
      <c r="I872" s="83"/>
      <c r="J872" s="83"/>
      <c r="K872" s="83"/>
      <c r="L872" s="83"/>
      <c r="M872" s="83"/>
      <c r="N872" s="83"/>
      <c r="O872" s="83"/>
      <c r="P872" s="83"/>
      <c r="Q872" s="83"/>
      <c r="R872" s="83"/>
      <c r="S872" s="83"/>
      <c r="T872" s="87"/>
      <c r="U872" s="87"/>
      <c r="V872" s="87"/>
      <c r="W872" s="87"/>
      <c r="X872" s="87"/>
      <c r="Y872" s="87"/>
      <c r="Z872" s="87"/>
      <c r="AA872" s="87"/>
      <c r="AB872" s="87"/>
      <c r="AC872" s="87"/>
      <c r="AD872" s="87"/>
      <c r="AE872" s="87"/>
      <c r="AF872" s="87"/>
      <c r="AG872" s="93"/>
      <c r="AH872" s="87"/>
      <c r="AI872" s="87"/>
      <c r="AJ872" s="87"/>
      <c r="AK872" s="87"/>
      <c r="AL872" s="87"/>
      <c r="AM872" s="87"/>
      <c r="AN872" s="88"/>
      <c r="AO872" s="88"/>
      <c r="AP872" s="87"/>
      <c r="AQ872" s="88"/>
      <c r="AR872" s="87"/>
      <c r="AS872" s="87"/>
      <c r="AT872" s="87"/>
      <c r="AU872" s="87"/>
      <c r="AV872" s="87"/>
      <c r="AW872" s="87"/>
      <c r="AX872" s="87"/>
      <c r="AY872" s="87"/>
      <c r="AZ872" s="89"/>
      <c r="BA872" s="89"/>
      <c r="BB872" s="89"/>
      <c r="BC872" s="89"/>
      <c r="BD872" s="89"/>
      <c r="BE872" s="87"/>
      <c r="BF872" s="87"/>
      <c r="BG872" s="87"/>
      <c r="BH872" s="78"/>
      <c r="BI872" s="78"/>
      <c r="BJ872" s="78"/>
    </row>
    <row r="873" spans="1:62" s="80" customFormat="1" ht="15" customHeight="1" x14ac:dyDescent="0.25">
      <c r="A873" s="81"/>
      <c r="B873" s="161"/>
      <c r="C873" s="332"/>
      <c r="D873" s="329"/>
      <c r="E873" s="322"/>
      <c r="F873" s="322"/>
      <c r="G873" s="83"/>
      <c r="H873" s="83"/>
      <c r="I873" s="83"/>
      <c r="J873" s="83"/>
      <c r="K873" s="83"/>
      <c r="L873" s="83"/>
      <c r="M873" s="83"/>
      <c r="N873" s="83"/>
      <c r="O873" s="83"/>
      <c r="P873" s="83"/>
      <c r="Q873" s="83"/>
      <c r="R873" s="83"/>
      <c r="S873" s="83"/>
      <c r="T873" s="87"/>
      <c r="U873" s="87"/>
      <c r="V873" s="87"/>
      <c r="W873" s="87"/>
      <c r="X873" s="87"/>
      <c r="Y873" s="87"/>
      <c r="Z873" s="87"/>
      <c r="AA873" s="87"/>
      <c r="AB873" s="87"/>
      <c r="AC873" s="87"/>
      <c r="AD873" s="87"/>
      <c r="AE873" s="87"/>
      <c r="AF873" s="87"/>
      <c r="AG873" s="93"/>
      <c r="AH873" s="87"/>
      <c r="AI873" s="87"/>
      <c r="AJ873" s="87"/>
      <c r="AK873" s="87"/>
      <c r="AL873" s="87"/>
      <c r="AM873" s="87"/>
      <c r="AN873" s="88"/>
      <c r="AO873" s="88"/>
      <c r="AP873" s="87"/>
      <c r="AQ873" s="88"/>
      <c r="AR873" s="87"/>
      <c r="AS873" s="87"/>
      <c r="AT873" s="87"/>
      <c r="AU873" s="87"/>
      <c r="AV873" s="87"/>
      <c r="AW873" s="87"/>
      <c r="AX873" s="87"/>
      <c r="AY873" s="87"/>
      <c r="AZ873" s="89"/>
      <c r="BA873" s="89"/>
      <c r="BB873" s="89"/>
      <c r="BC873" s="89"/>
      <c r="BD873" s="89"/>
      <c r="BE873" s="87"/>
      <c r="BF873" s="87"/>
      <c r="BG873" s="87"/>
      <c r="BH873" s="78"/>
      <c r="BI873" s="78"/>
      <c r="BJ873" s="78"/>
    </row>
    <row r="874" spans="1:62" s="80" customFormat="1" ht="15" customHeight="1" x14ac:dyDescent="0.25">
      <c r="A874" s="81"/>
      <c r="B874" s="161"/>
      <c r="C874" s="332"/>
      <c r="D874" s="329"/>
      <c r="E874" s="322"/>
      <c r="F874" s="322"/>
      <c r="G874" s="83"/>
      <c r="H874" s="83"/>
      <c r="I874" s="83"/>
      <c r="J874" s="83"/>
      <c r="K874" s="83"/>
      <c r="L874" s="83"/>
      <c r="M874" s="83"/>
      <c r="N874" s="83"/>
      <c r="O874" s="83"/>
      <c r="P874" s="83"/>
      <c r="Q874" s="83"/>
      <c r="R874" s="83"/>
      <c r="S874" s="83"/>
      <c r="T874" s="87"/>
      <c r="U874" s="87"/>
      <c r="V874" s="87"/>
      <c r="W874" s="87"/>
      <c r="X874" s="87"/>
      <c r="Y874" s="87"/>
      <c r="Z874" s="87"/>
      <c r="AA874" s="87"/>
      <c r="AB874" s="87"/>
      <c r="AC874" s="87"/>
      <c r="AD874" s="87"/>
      <c r="AE874" s="87"/>
      <c r="AF874" s="87"/>
      <c r="AG874" s="93"/>
      <c r="AH874" s="87"/>
      <c r="AI874" s="87"/>
      <c r="AJ874" s="87"/>
      <c r="AK874" s="87"/>
      <c r="AL874" s="87"/>
      <c r="AM874" s="87"/>
      <c r="AN874" s="88"/>
      <c r="AO874" s="88"/>
      <c r="AP874" s="87"/>
      <c r="AQ874" s="88"/>
      <c r="AR874" s="87"/>
      <c r="AS874" s="87"/>
      <c r="AT874" s="87"/>
      <c r="AU874" s="87"/>
      <c r="AV874" s="87"/>
      <c r="AW874" s="87"/>
      <c r="AX874" s="87"/>
      <c r="AY874" s="87"/>
      <c r="AZ874" s="89"/>
      <c r="BA874" s="89"/>
      <c r="BB874" s="89"/>
      <c r="BC874" s="89"/>
      <c r="BD874" s="89"/>
      <c r="BE874" s="87"/>
      <c r="BF874" s="87"/>
      <c r="BG874" s="87"/>
      <c r="BH874" s="78"/>
      <c r="BI874" s="78"/>
      <c r="BJ874" s="78"/>
    </row>
    <row r="875" spans="1:62" s="80" customFormat="1" ht="15" customHeight="1" x14ac:dyDescent="0.25">
      <c r="A875" s="81"/>
      <c r="B875" s="161"/>
      <c r="C875" s="332"/>
      <c r="D875" s="329"/>
      <c r="E875" s="322"/>
      <c r="F875" s="322"/>
      <c r="G875" s="83"/>
      <c r="H875" s="83"/>
      <c r="I875" s="83"/>
      <c r="J875" s="83"/>
      <c r="K875" s="83"/>
      <c r="L875" s="83"/>
      <c r="M875" s="83"/>
      <c r="N875" s="83"/>
      <c r="O875" s="83"/>
      <c r="P875" s="83"/>
      <c r="Q875" s="83"/>
      <c r="R875" s="83"/>
      <c r="S875" s="83"/>
      <c r="T875" s="87"/>
      <c r="U875" s="87"/>
      <c r="V875" s="87"/>
      <c r="W875" s="87"/>
      <c r="X875" s="87"/>
      <c r="Y875" s="87"/>
      <c r="Z875" s="87"/>
      <c r="AA875" s="87"/>
      <c r="AB875" s="87"/>
      <c r="AC875" s="87"/>
      <c r="AD875" s="87"/>
      <c r="AE875" s="87"/>
      <c r="AF875" s="87"/>
      <c r="AG875" s="93"/>
      <c r="AH875" s="87"/>
      <c r="AI875" s="87"/>
      <c r="AJ875" s="87"/>
      <c r="AK875" s="87"/>
      <c r="AL875" s="87"/>
      <c r="AM875" s="87"/>
      <c r="AN875" s="88"/>
      <c r="AO875" s="88"/>
      <c r="AP875" s="87"/>
      <c r="AQ875" s="88"/>
      <c r="AR875" s="87"/>
      <c r="AS875" s="87"/>
      <c r="AT875" s="87"/>
      <c r="AU875" s="87"/>
      <c r="AV875" s="87"/>
      <c r="AW875" s="87"/>
      <c r="AX875" s="87"/>
      <c r="AY875" s="87"/>
      <c r="AZ875" s="89"/>
      <c r="BA875" s="89"/>
      <c r="BB875" s="89"/>
      <c r="BC875" s="89"/>
      <c r="BD875" s="89"/>
      <c r="BE875" s="87"/>
      <c r="BF875" s="87"/>
      <c r="BG875" s="87"/>
      <c r="BH875" s="78"/>
      <c r="BI875" s="78"/>
      <c r="BJ875" s="78"/>
    </row>
    <row r="876" spans="1:62" s="80" customFormat="1" ht="15" customHeight="1" x14ac:dyDescent="0.25">
      <c r="A876" s="81"/>
      <c r="B876" s="161"/>
      <c r="C876" s="332"/>
      <c r="D876" s="329"/>
      <c r="E876" s="322"/>
      <c r="F876" s="322"/>
      <c r="G876" s="83"/>
      <c r="H876" s="83"/>
      <c r="I876" s="83"/>
      <c r="J876" s="83"/>
      <c r="K876" s="83"/>
      <c r="L876" s="83"/>
      <c r="M876" s="83"/>
      <c r="N876" s="83"/>
      <c r="O876" s="83"/>
      <c r="P876" s="83"/>
      <c r="Q876" s="83"/>
      <c r="R876" s="83"/>
      <c r="S876" s="83"/>
      <c r="T876" s="87"/>
      <c r="U876" s="87"/>
      <c r="V876" s="87"/>
      <c r="W876" s="87"/>
      <c r="X876" s="87"/>
      <c r="Y876" s="87"/>
      <c r="Z876" s="87"/>
      <c r="AA876" s="87"/>
      <c r="AB876" s="87"/>
      <c r="AC876" s="87"/>
      <c r="AD876" s="87"/>
      <c r="AE876" s="87"/>
      <c r="AF876" s="87"/>
      <c r="AG876" s="93"/>
      <c r="AH876" s="87"/>
      <c r="AI876" s="87"/>
      <c r="AJ876" s="87"/>
      <c r="AK876" s="87"/>
      <c r="AL876" s="87"/>
      <c r="AM876" s="87"/>
      <c r="AN876" s="88"/>
      <c r="AO876" s="88"/>
      <c r="AP876" s="87"/>
      <c r="AQ876" s="88"/>
      <c r="AR876" s="87"/>
      <c r="AS876" s="87"/>
      <c r="AT876" s="87"/>
      <c r="AU876" s="87"/>
      <c r="AV876" s="87"/>
      <c r="AW876" s="87"/>
      <c r="AX876" s="87"/>
      <c r="AY876" s="87"/>
      <c r="AZ876" s="89"/>
      <c r="BA876" s="89"/>
      <c r="BB876" s="89"/>
      <c r="BC876" s="89"/>
      <c r="BD876" s="89"/>
      <c r="BE876" s="87"/>
      <c r="BF876" s="87"/>
      <c r="BG876" s="87"/>
      <c r="BH876" s="78"/>
      <c r="BI876" s="78"/>
      <c r="BJ876" s="78"/>
    </row>
    <row r="877" spans="1:62" s="80" customFormat="1" ht="15" customHeight="1" x14ac:dyDescent="0.25">
      <c r="A877" s="81"/>
      <c r="B877" s="161"/>
      <c r="C877" s="332"/>
      <c r="D877" s="329"/>
      <c r="E877" s="322"/>
      <c r="F877" s="322"/>
      <c r="G877" s="83"/>
      <c r="H877" s="83"/>
      <c r="I877" s="83"/>
      <c r="J877" s="83"/>
      <c r="K877" s="83"/>
      <c r="L877" s="83"/>
      <c r="M877" s="83"/>
      <c r="N877" s="83"/>
      <c r="O877" s="83"/>
      <c r="P877" s="83"/>
      <c r="Q877" s="83"/>
      <c r="R877" s="83"/>
      <c r="S877" s="83"/>
      <c r="T877" s="87"/>
      <c r="U877" s="87"/>
      <c r="V877" s="87"/>
      <c r="W877" s="87"/>
      <c r="X877" s="87"/>
      <c r="Y877" s="87"/>
      <c r="Z877" s="87"/>
      <c r="AA877" s="87"/>
      <c r="AB877" s="87"/>
      <c r="AC877" s="87"/>
      <c r="AD877" s="87"/>
      <c r="AE877" s="87"/>
      <c r="AF877" s="87"/>
      <c r="AG877" s="93"/>
      <c r="AH877" s="87"/>
      <c r="AI877" s="87"/>
      <c r="AJ877" s="87"/>
      <c r="AK877" s="87"/>
      <c r="AL877" s="87"/>
      <c r="AM877" s="87"/>
      <c r="AN877" s="88"/>
      <c r="AO877" s="88"/>
      <c r="AP877" s="87"/>
      <c r="AQ877" s="88"/>
      <c r="AR877" s="87"/>
      <c r="AS877" s="87"/>
      <c r="AT877" s="87"/>
      <c r="AU877" s="87"/>
      <c r="AV877" s="87"/>
      <c r="AW877" s="87"/>
      <c r="AX877" s="87"/>
      <c r="AY877" s="87"/>
      <c r="AZ877" s="89"/>
      <c r="BA877" s="89"/>
      <c r="BB877" s="89"/>
      <c r="BC877" s="89"/>
      <c r="BD877" s="89"/>
      <c r="BE877" s="87"/>
      <c r="BF877" s="87"/>
      <c r="BG877" s="87"/>
      <c r="BH877" s="78"/>
      <c r="BI877" s="78"/>
      <c r="BJ877" s="78"/>
    </row>
    <row r="878" spans="1:62" s="80" customFormat="1" ht="15" customHeight="1" x14ac:dyDescent="0.25">
      <c r="A878" s="81"/>
      <c r="B878" s="161"/>
      <c r="C878" s="332"/>
      <c r="D878" s="329"/>
      <c r="E878" s="322"/>
      <c r="F878" s="322"/>
      <c r="G878" s="83"/>
      <c r="H878" s="83"/>
      <c r="I878" s="83"/>
      <c r="J878" s="83"/>
      <c r="K878" s="83"/>
      <c r="L878" s="83"/>
      <c r="M878" s="83"/>
      <c r="N878" s="83"/>
      <c r="O878" s="83"/>
      <c r="P878" s="83"/>
      <c r="Q878" s="83"/>
      <c r="R878" s="83"/>
      <c r="S878" s="83"/>
      <c r="T878" s="87"/>
      <c r="U878" s="87"/>
      <c r="V878" s="87"/>
      <c r="W878" s="87"/>
      <c r="X878" s="87"/>
      <c r="Y878" s="87"/>
      <c r="Z878" s="87"/>
      <c r="AA878" s="87"/>
      <c r="AB878" s="87"/>
      <c r="AC878" s="87"/>
      <c r="AD878" s="87"/>
      <c r="AE878" s="87"/>
      <c r="AF878" s="87"/>
      <c r="AG878" s="93"/>
      <c r="AH878" s="87"/>
      <c r="AI878" s="87"/>
      <c r="AJ878" s="87"/>
      <c r="AK878" s="87"/>
      <c r="AL878" s="87"/>
      <c r="AM878" s="87"/>
      <c r="AN878" s="88"/>
      <c r="AO878" s="88"/>
      <c r="AP878" s="87"/>
      <c r="AQ878" s="88"/>
      <c r="AR878" s="87"/>
      <c r="AS878" s="87"/>
      <c r="AT878" s="87"/>
      <c r="AU878" s="87"/>
      <c r="AV878" s="87"/>
      <c r="AW878" s="87"/>
      <c r="AX878" s="87"/>
      <c r="AY878" s="87"/>
      <c r="AZ878" s="89"/>
      <c r="BA878" s="89"/>
      <c r="BB878" s="89"/>
      <c r="BC878" s="89"/>
      <c r="BD878" s="89"/>
      <c r="BE878" s="87"/>
      <c r="BF878" s="87"/>
      <c r="BG878" s="87"/>
      <c r="BH878" s="78"/>
      <c r="BI878" s="78"/>
      <c r="BJ878" s="78"/>
    </row>
    <row r="879" spans="1:62" s="80" customFormat="1" ht="15" customHeight="1" x14ac:dyDescent="0.25">
      <c r="A879" s="81"/>
      <c r="B879" s="161"/>
      <c r="C879" s="332"/>
      <c r="D879" s="329"/>
      <c r="E879" s="322"/>
      <c r="F879" s="322"/>
      <c r="G879" s="83"/>
      <c r="H879" s="83"/>
      <c r="I879" s="83"/>
      <c r="J879" s="83"/>
      <c r="K879" s="83"/>
      <c r="L879" s="83"/>
      <c r="M879" s="83"/>
      <c r="N879" s="83"/>
      <c r="O879" s="83"/>
      <c r="P879" s="83"/>
      <c r="Q879" s="83"/>
      <c r="R879" s="83"/>
      <c r="S879" s="83"/>
      <c r="T879" s="87"/>
      <c r="U879" s="87"/>
      <c r="V879" s="87"/>
      <c r="W879" s="87"/>
      <c r="X879" s="87"/>
      <c r="Y879" s="87"/>
      <c r="Z879" s="87"/>
      <c r="AA879" s="87"/>
      <c r="AB879" s="87"/>
      <c r="AC879" s="87"/>
      <c r="AD879" s="87"/>
      <c r="AE879" s="87"/>
      <c r="AF879" s="87"/>
      <c r="AG879" s="93"/>
      <c r="AH879" s="87"/>
      <c r="AI879" s="87"/>
      <c r="AJ879" s="87"/>
      <c r="AK879" s="87"/>
      <c r="AL879" s="87"/>
      <c r="AM879" s="87"/>
      <c r="AN879" s="88"/>
      <c r="AO879" s="88"/>
      <c r="AP879" s="87"/>
      <c r="AQ879" s="88"/>
      <c r="AR879" s="87"/>
      <c r="AS879" s="87"/>
      <c r="AT879" s="87"/>
      <c r="AU879" s="87"/>
      <c r="AV879" s="87"/>
      <c r="AW879" s="87"/>
      <c r="AX879" s="87"/>
      <c r="AY879" s="87"/>
      <c r="AZ879" s="89"/>
      <c r="BA879" s="89"/>
      <c r="BB879" s="89"/>
      <c r="BC879" s="89"/>
      <c r="BD879" s="89"/>
      <c r="BE879" s="87"/>
      <c r="BF879" s="87"/>
      <c r="BG879" s="87"/>
      <c r="BH879" s="78"/>
      <c r="BI879" s="78"/>
      <c r="BJ879" s="78"/>
    </row>
    <row r="880" spans="1:62" s="80" customFormat="1" ht="15" customHeight="1" x14ac:dyDescent="0.25">
      <c r="A880" s="81"/>
      <c r="B880" s="161"/>
      <c r="C880" s="332"/>
      <c r="D880" s="329"/>
      <c r="E880" s="322"/>
      <c r="F880" s="322"/>
      <c r="G880" s="83"/>
      <c r="H880" s="83"/>
      <c r="I880" s="83"/>
      <c r="J880" s="83"/>
      <c r="K880" s="83"/>
      <c r="L880" s="83"/>
      <c r="M880" s="83"/>
      <c r="N880" s="83"/>
      <c r="O880" s="83"/>
      <c r="P880" s="83"/>
      <c r="Q880" s="83"/>
      <c r="R880" s="83"/>
      <c r="S880" s="83"/>
      <c r="T880" s="87"/>
      <c r="U880" s="87"/>
      <c r="V880" s="87"/>
      <c r="W880" s="87"/>
      <c r="X880" s="87"/>
      <c r="Y880" s="87"/>
      <c r="Z880" s="87"/>
      <c r="AA880" s="87"/>
      <c r="AB880" s="87"/>
      <c r="AC880" s="87"/>
      <c r="AD880" s="87"/>
      <c r="AE880" s="87"/>
      <c r="AF880" s="87"/>
      <c r="AG880" s="93"/>
      <c r="AH880" s="87"/>
      <c r="AI880" s="87"/>
      <c r="AJ880" s="87"/>
      <c r="AK880" s="87"/>
      <c r="AL880" s="87"/>
      <c r="AM880" s="87"/>
      <c r="AN880" s="88"/>
      <c r="AO880" s="88"/>
      <c r="AP880" s="87"/>
      <c r="AQ880" s="88"/>
      <c r="AR880" s="87"/>
      <c r="AS880" s="87"/>
      <c r="AT880" s="87"/>
      <c r="AU880" s="87"/>
      <c r="AV880" s="87"/>
      <c r="AW880" s="87"/>
      <c r="AX880" s="87"/>
      <c r="AY880" s="87"/>
      <c r="AZ880" s="89"/>
      <c r="BA880" s="89"/>
      <c r="BB880" s="89"/>
      <c r="BC880" s="89"/>
      <c r="BD880" s="89"/>
      <c r="BE880" s="87"/>
      <c r="BF880" s="87"/>
      <c r="BG880" s="87"/>
      <c r="BH880" s="78"/>
      <c r="BI880" s="78"/>
      <c r="BJ880" s="78"/>
    </row>
    <row r="881" spans="1:62" s="80" customFormat="1" ht="15" customHeight="1" x14ac:dyDescent="0.25">
      <c r="A881" s="81"/>
      <c r="B881" s="161"/>
      <c r="C881" s="332"/>
      <c r="D881" s="329"/>
      <c r="E881" s="322"/>
      <c r="F881" s="322"/>
      <c r="G881" s="83"/>
      <c r="H881" s="83"/>
      <c r="I881" s="83"/>
      <c r="J881" s="83"/>
      <c r="K881" s="83"/>
      <c r="L881" s="83"/>
      <c r="M881" s="83"/>
      <c r="N881" s="83"/>
      <c r="O881" s="83"/>
      <c r="P881" s="83"/>
      <c r="Q881" s="83"/>
      <c r="R881" s="83"/>
      <c r="S881" s="83"/>
      <c r="T881" s="87"/>
      <c r="U881" s="87"/>
      <c r="V881" s="87"/>
      <c r="W881" s="87"/>
      <c r="X881" s="87"/>
      <c r="Y881" s="87"/>
      <c r="Z881" s="87"/>
      <c r="AA881" s="87"/>
      <c r="AB881" s="87"/>
      <c r="AC881" s="87"/>
      <c r="AD881" s="87"/>
      <c r="AE881" s="87"/>
      <c r="AF881" s="87"/>
      <c r="AG881" s="93"/>
      <c r="AH881" s="87"/>
      <c r="AI881" s="87"/>
      <c r="AJ881" s="87"/>
      <c r="AK881" s="87"/>
      <c r="AL881" s="87"/>
      <c r="AM881" s="87"/>
      <c r="AN881" s="88"/>
      <c r="AO881" s="88"/>
      <c r="AP881" s="87"/>
      <c r="AQ881" s="88"/>
      <c r="AR881" s="87"/>
      <c r="AS881" s="87"/>
      <c r="AT881" s="87"/>
      <c r="AU881" s="87"/>
      <c r="AV881" s="87"/>
      <c r="AW881" s="87"/>
      <c r="AX881" s="87"/>
      <c r="AY881" s="87"/>
      <c r="AZ881" s="89"/>
      <c r="BA881" s="89"/>
      <c r="BB881" s="89"/>
      <c r="BC881" s="89"/>
      <c r="BD881" s="89"/>
      <c r="BE881" s="87"/>
      <c r="BF881" s="87"/>
      <c r="BG881" s="87"/>
      <c r="BH881" s="78"/>
      <c r="BI881" s="78"/>
      <c r="BJ881" s="78"/>
    </row>
    <row r="882" spans="1:62" s="80" customFormat="1" ht="15" customHeight="1" x14ac:dyDescent="0.25">
      <c r="A882" s="81"/>
      <c r="B882" s="161"/>
      <c r="C882" s="332"/>
      <c r="D882" s="329"/>
      <c r="E882" s="322"/>
      <c r="F882" s="322"/>
      <c r="G882" s="83"/>
      <c r="H882" s="83"/>
      <c r="I882" s="83"/>
      <c r="J882" s="83"/>
      <c r="K882" s="83"/>
      <c r="L882" s="83"/>
      <c r="M882" s="83"/>
      <c r="N882" s="83"/>
      <c r="O882" s="83"/>
      <c r="P882" s="83"/>
      <c r="Q882" s="83"/>
      <c r="R882" s="83"/>
      <c r="S882" s="83"/>
      <c r="T882" s="87"/>
      <c r="U882" s="87"/>
      <c r="V882" s="87"/>
      <c r="W882" s="87"/>
      <c r="X882" s="87"/>
      <c r="Y882" s="87"/>
      <c r="Z882" s="87"/>
      <c r="AA882" s="87"/>
      <c r="AB882" s="87"/>
      <c r="AC882" s="87"/>
      <c r="AD882" s="87"/>
      <c r="AE882" s="87"/>
      <c r="AF882" s="87"/>
      <c r="AG882" s="93"/>
      <c r="AH882" s="87"/>
      <c r="AI882" s="87"/>
      <c r="AJ882" s="87"/>
      <c r="AK882" s="87"/>
      <c r="AL882" s="87"/>
      <c r="AM882" s="87"/>
      <c r="AN882" s="88"/>
      <c r="AO882" s="88"/>
      <c r="AP882" s="87"/>
      <c r="AQ882" s="88"/>
      <c r="AR882" s="87"/>
      <c r="AS882" s="87"/>
      <c r="AT882" s="87"/>
      <c r="AU882" s="87"/>
      <c r="AV882" s="87"/>
      <c r="AW882" s="87"/>
      <c r="AX882" s="87"/>
      <c r="AY882" s="87"/>
      <c r="AZ882" s="89"/>
      <c r="BA882" s="89"/>
      <c r="BB882" s="89"/>
      <c r="BC882" s="89"/>
      <c r="BD882" s="89"/>
      <c r="BE882" s="87"/>
      <c r="BF882" s="87"/>
      <c r="BG882" s="87"/>
      <c r="BH882" s="78"/>
      <c r="BI882" s="78"/>
      <c r="BJ882" s="78"/>
    </row>
    <row r="883" spans="1:62" s="80" customFormat="1" ht="15" customHeight="1" x14ac:dyDescent="0.25">
      <c r="A883" s="81"/>
      <c r="B883" s="161"/>
      <c r="C883" s="332"/>
      <c r="D883" s="329"/>
      <c r="E883" s="322"/>
      <c r="F883" s="322"/>
      <c r="G883" s="83"/>
      <c r="H883" s="83"/>
      <c r="I883" s="83"/>
      <c r="J883" s="83"/>
      <c r="K883" s="83"/>
      <c r="L883" s="83"/>
      <c r="M883" s="83"/>
      <c r="N883" s="83"/>
      <c r="O883" s="83"/>
      <c r="P883" s="83"/>
      <c r="Q883" s="83"/>
      <c r="R883" s="83"/>
      <c r="S883" s="83"/>
      <c r="T883" s="87"/>
      <c r="U883" s="87"/>
      <c r="V883" s="87"/>
      <c r="W883" s="87"/>
      <c r="X883" s="87"/>
      <c r="Y883" s="87"/>
      <c r="Z883" s="87"/>
      <c r="AA883" s="87"/>
      <c r="AB883" s="87"/>
      <c r="AC883" s="87"/>
      <c r="AD883" s="87"/>
      <c r="AE883" s="87"/>
      <c r="AF883" s="87"/>
      <c r="AG883" s="93"/>
      <c r="AH883" s="87"/>
      <c r="AI883" s="87"/>
      <c r="AJ883" s="87"/>
      <c r="AK883" s="87"/>
      <c r="AL883" s="87"/>
      <c r="AM883" s="87"/>
      <c r="AN883" s="88"/>
      <c r="AO883" s="88"/>
      <c r="AP883" s="87"/>
      <c r="AQ883" s="88"/>
      <c r="AR883" s="87"/>
      <c r="AS883" s="87"/>
      <c r="AT883" s="87"/>
      <c r="AU883" s="87"/>
      <c r="AV883" s="87"/>
      <c r="AW883" s="87"/>
      <c r="AX883" s="87"/>
      <c r="AY883" s="87"/>
      <c r="AZ883" s="89"/>
      <c r="BA883" s="89"/>
      <c r="BB883" s="89"/>
      <c r="BC883" s="89"/>
      <c r="BD883" s="89"/>
      <c r="BE883" s="87"/>
      <c r="BF883" s="87"/>
      <c r="BG883" s="87"/>
      <c r="BH883" s="78"/>
      <c r="BI883" s="78"/>
      <c r="BJ883" s="78"/>
    </row>
    <row r="884" spans="1:62" s="80" customFormat="1" ht="15" customHeight="1" x14ac:dyDescent="0.25">
      <c r="A884" s="81"/>
      <c r="B884" s="161"/>
      <c r="C884" s="332"/>
      <c r="D884" s="329"/>
      <c r="E884" s="322"/>
      <c r="F884" s="322"/>
      <c r="G884" s="83"/>
      <c r="H884" s="83"/>
      <c r="I884" s="83"/>
      <c r="J884" s="83"/>
      <c r="K884" s="83"/>
      <c r="L884" s="83"/>
      <c r="M884" s="83"/>
      <c r="N884" s="83"/>
      <c r="O884" s="83"/>
      <c r="P884" s="83"/>
      <c r="Q884" s="83"/>
      <c r="R884" s="83"/>
      <c r="S884" s="83"/>
      <c r="T884" s="87"/>
      <c r="U884" s="87"/>
      <c r="V884" s="87"/>
      <c r="W884" s="87"/>
      <c r="X884" s="87"/>
      <c r="Y884" s="87"/>
      <c r="Z884" s="87"/>
      <c r="AA884" s="87"/>
      <c r="AB884" s="87"/>
      <c r="AC884" s="87"/>
      <c r="AD884" s="87"/>
      <c r="AE884" s="87"/>
      <c r="AF884" s="87"/>
      <c r="AG884" s="93"/>
      <c r="AH884" s="87"/>
      <c r="AI884" s="87"/>
      <c r="AJ884" s="87"/>
      <c r="AK884" s="87"/>
      <c r="AL884" s="87"/>
      <c r="AM884" s="87"/>
      <c r="AN884" s="88"/>
      <c r="AO884" s="88"/>
      <c r="AP884" s="87"/>
      <c r="AQ884" s="88"/>
      <c r="AR884" s="87"/>
      <c r="AS884" s="87"/>
      <c r="AT884" s="87"/>
      <c r="AU884" s="87"/>
      <c r="AV884" s="87"/>
      <c r="AW884" s="87"/>
      <c r="AX884" s="87"/>
      <c r="AY884" s="87"/>
      <c r="AZ884" s="89"/>
      <c r="BA884" s="89"/>
      <c r="BB884" s="89"/>
      <c r="BC884" s="89"/>
      <c r="BD884" s="89"/>
      <c r="BE884" s="87"/>
      <c r="BF884" s="87"/>
      <c r="BG884" s="87"/>
      <c r="BH884" s="78"/>
      <c r="BI884" s="78"/>
      <c r="BJ884" s="78"/>
    </row>
    <row r="885" spans="1:62" s="80" customFormat="1" ht="15" customHeight="1" x14ac:dyDescent="0.25">
      <c r="A885" s="81"/>
      <c r="B885" s="161"/>
      <c r="C885" s="332"/>
      <c r="D885" s="329"/>
      <c r="E885" s="322"/>
      <c r="F885" s="322"/>
      <c r="G885" s="83"/>
      <c r="H885" s="83"/>
      <c r="I885" s="83"/>
      <c r="J885" s="83"/>
      <c r="K885" s="83"/>
      <c r="L885" s="83"/>
      <c r="M885" s="83"/>
      <c r="N885" s="83"/>
      <c r="O885" s="83"/>
      <c r="P885" s="83"/>
      <c r="Q885" s="83"/>
      <c r="R885" s="83"/>
      <c r="S885" s="83"/>
      <c r="T885" s="87"/>
      <c r="U885" s="87"/>
      <c r="V885" s="87"/>
      <c r="W885" s="87"/>
      <c r="X885" s="87"/>
      <c r="Y885" s="87"/>
      <c r="Z885" s="87"/>
      <c r="AA885" s="87"/>
      <c r="AB885" s="87"/>
      <c r="AC885" s="87"/>
      <c r="AD885" s="87"/>
      <c r="AE885" s="87"/>
      <c r="AF885" s="87"/>
      <c r="AG885" s="93"/>
      <c r="AH885" s="87"/>
      <c r="AI885" s="87"/>
      <c r="AJ885" s="87"/>
      <c r="AK885" s="87"/>
      <c r="AL885" s="87"/>
      <c r="AM885" s="87"/>
      <c r="AN885" s="88"/>
      <c r="AO885" s="88"/>
      <c r="AP885" s="87"/>
      <c r="AQ885" s="88"/>
      <c r="AR885" s="87"/>
      <c r="AS885" s="87"/>
      <c r="AT885" s="87"/>
      <c r="AU885" s="87"/>
      <c r="AV885" s="87"/>
      <c r="AW885" s="87"/>
      <c r="AX885" s="87"/>
      <c r="AY885" s="87"/>
      <c r="AZ885" s="89"/>
      <c r="BA885" s="89"/>
      <c r="BB885" s="89"/>
      <c r="BC885" s="89"/>
      <c r="BD885" s="89"/>
      <c r="BE885" s="87"/>
      <c r="BF885" s="87"/>
      <c r="BG885" s="87"/>
      <c r="BH885" s="78"/>
      <c r="BI885" s="78"/>
      <c r="BJ885" s="78"/>
    </row>
    <row r="886" spans="1:62" s="80" customFormat="1" ht="15" customHeight="1" x14ac:dyDescent="0.25">
      <c r="A886" s="81"/>
      <c r="B886" s="161"/>
      <c r="C886" s="332"/>
      <c r="D886" s="329"/>
      <c r="E886" s="322"/>
      <c r="F886" s="322"/>
      <c r="G886" s="83"/>
      <c r="H886" s="83"/>
      <c r="I886" s="83"/>
      <c r="J886" s="83"/>
      <c r="K886" s="83"/>
      <c r="L886" s="83"/>
      <c r="M886" s="83"/>
      <c r="N886" s="83"/>
      <c r="O886" s="83"/>
      <c r="P886" s="83"/>
      <c r="Q886" s="83"/>
      <c r="R886" s="83"/>
      <c r="S886" s="83"/>
      <c r="T886" s="87"/>
      <c r="U886" s="87"/>
      <c r="V886" s="87"/>
      <c r="W886" s="87"/>
      <c r="X886" s="87"/>
      <c r="Y886" s="87"/>
      <c r="Z886" s="87"/>
      <c r="AA886" s="87"/>
      <c r="AB886" s="87"/>
      <c r="AC886" s="87"/>
      <c r="AD886" s="87"/>
      <c r="AE886" s="87"/>
      <c r="AF886" s="87"/>
      <c r="AG886" s="93"/>
      <c r="AH886" s="87"/>
      <c r="AI886" s="87"/>
      <c r="AJ886" s="87"/>
      <c r="AK886" s="87"/>
      <c r="AL886" s="87"/>
      <c r="AM886" s="87"/>
      <c r="AN886" s="88"/>
      <c r="AO886" s="88"/>
      <c r="AP886" s="87"/>
      <c r="AQ886" s="88"/>
      <c r="AR886" s="87"/>
      <c r="AS886" s="87"/>
      <c r="AT886" s="87"/>
      <c r="AU886" s="87"/>
      <c r="AV886" s="87"/>
      <c r="AW886" s="87"/>
      <c r="AX886" s="87"/>
      <c r="AY886" s="87"/>
      <c r="AZ886" s="89"/>
      <c r="BA886" s="89"/>
      <c r="BB886" s="89"/>
      <c r="BC886" s="89"/>
      <c r="BD886" s="89"/>
      <c r="BE886" s="87"/>
      <c r="BF886" s="87"/>
      <c r="BG886" s="87"/>
      <c r="BH886" s="78"/>
      <c r="BI886" s="78"/>
      <c r="BJ886" s="78"/>
    </row>
    <row r="887" spans="1:62" s="80" customFormat="1" ht="15" customHeight="1" x14ac:dyDescent="0.25">
      <c r="A887" s="81"/>
      <c r="B887" s="161"/>
      <c r="C887" s="332"/>
      <c r="D887" s="329"/>
      <c r="E887" s="322"/>
      <c r="F887" s="322"/>
      <c r="G887" s="83"/>
      <c r="H887" s="83"/>
      <c r="I887" s="83"/>
      <c r="J887" s="83"/>
      <c r="K887" s="83"/>
      <c r="L887" s="83"/>
      <c r="M887" s="83"/>
      <c r="N887" s="83"/>
      <c r="O887" s="83"/>
      <c r="P887" s="83"/>
      <c r="Q887" s="83"/>
      <c r="R887" s="83"/>
      <c r="S887" s="83"/>
      <c r="T887" s="87"/>
      <c r="U887" s="87"/>
      <c r="V887" s="87"/>
      <c r="W887" s="87"/>
      <c r="X887" s="87"/>
      <c r="Y887" s="87"/>
      <c r="Z887" s="87"/>
      <c r="AA887" s="87"/>
      <c r="AB887" s="87"/>
      <c r="AC887" s="87"/>
      <c r="AD887" s="87"/>
      <c r="AE887" s="87"/>
      <c r="AF887" s="87"/>
      <c r="AG887" s="93"/>
      <c r="AH887" s="87"/>
      <c r="AI887" s="87"/>
      <c r="AJ887" s="87"/>
      <c r="AK887" s="87"/>
      <c r="AL887" s="87"/>
      <c r="AM887" s="87"/>
      <c r="AN887" s="88"/>
      <c r="AO887" s="88"/>
      <c r="AP887" s="87"/>
      <c r="AQ887" s="88"/>
      <c r="AR887" s="87"/>
      <c r="AS887" s="87"/>
      <c r="AT887" s="87"/>
      <c r="AU887" s="87"/>
      <c r="AV887" s="87"/>
      <c r="AW887" s="87"/>
      <c r="AX887" s="87"/>
      <c r="AY887" s="87"/>
      <c r="AZ887" s="89"/>
      <c r="BA887" s="89"/>
      <c r="BB887" s="89"/>
      <c r="BC887" s="89"/>
      <c r="BD887" s="89"/>
      <c r="BE887" s="87"/>
      <c r="BF887" s="87"/>
      <c r="BG887" s="87"/>
      <c r="BH887" s="78"/>
      <c r="BI887" s="78"/>
      <c r="BJ887" s="78"/>
    </row>
    <row r="888" spans="1:62" s="80" customFormat="1" ht="15" customHeight="1" x14ac:dyDescent="0.25">
      <c r="A888" s="81"/>
      <c r="B888" s="161"/>
      <c r="C888" s="332"/>
      <c r="D888" s="329"/>
      <c r="E888" s="322"/>
      <c r="F888" s="322"/>
      <c r="G888" s="83"/>
      <c r="H888" s="83"/>
      <c r="I888" s="83"/>
      <c r="J888" s="83"/>
      <c r="K888" s="83"/>
      <c r="L888" s="83"/>
      <c r="M888" s="83"/>
      <c r="N888" s="83"/>
      <c r="O888" s="83"/>
      <c r="P888" s="83"/>
      <c r="Q888" s="83"/>
      <c r="R888" s="83"/>
      <c r="S888" s="83"/>
      <c r="T888" s="87"/>
      <c r="U888" s="87"/>
      <c r="V888" s="87"/>
      <c r="W888" s="87"/>
      <c r="X888" s="87"/>
      <c r="Y888" s="87"/>
      <c r="Z888" s="87"/>
      <c r="AA888" s="87"/>
      <c r="AB888" s="87"/>
      <c r="AC888" s="87"/>
      <c r="AD888" s="87"/>
      <c r="AE888" s="87"/>
      <c r="AF888" s="87"/>
      <c r="AG888" s="93"/>
      <c r="AH888" s="87"/>
      <c r="AI888" s="87"/>
      <c r="AJ888" s="87"/>
      <c r="AK888" s="87"/>
      <c r="AL888" s="87"/>
      <c r="AM888" s="87"/>
      <c r="AN888" s="88"/>
      <c r="AO888" s="88"/>
      <c r="AP888" s="87"/>
      <c r="AQ888" s="88"/>
      <c r="AR888" s="87"/>
      <c r="AS888" s="87"/>
      <c r="AT888" s="87"/>
      <c r="AU888" s="87"/>
      <c r="AV888" s="87"/>
      <c r="AW888" s="87"/>
      <c r="AX888" s="87"/>
      <c r="AY888" s="87"/>
      <c r="AZ888" s="89"/>
      <c r="BA888" s="89"/>
      <c r="BB888" s="89"/>
      <c r="BC888" s="89"/>
      <c r="BD888" s="89"/>
      <c r="BE888" s="87"/>
      <c r="BF888" s="87"/>
      <c r="BG888" s="87"/>
      <c r="BH888" s="78"/>
      <c r="BI888" s="78"/>
      <c r="BJ888" s="78"/>
    </row>
    <row r="889" spans="1:62" s="80" customFormat="1" ht="15" customHeight="1" x14ac:dyDescent="0.25">
      <c r="A889" s="81"/>
      <c r="B889" s="161"/>
      <c r="C889" s="332"/>
      <c r="D889" s="329"/>
      <c r="E889" s="322"/>
      <c r="F889" s="322"/>
      <c r="G889" s="83"/>
      <c r="H889" s="83"/>
      <c r="I889" s="83"/>
      <c r="J889" s="83"/>
      <c r="K889" s="83"/>
      <c r="L889" s="83"/>
      <c r="M889" s="83"/>
      <c r="N889" s="83"/>
      <c r="O889" s="83"/>
      <c r="P889" s="83"/>
      <c r="Q889" s="83"/>
      <c r="R889" s="83"/>
      <c r="S889" s="83"/>
      <c r="T889" s="87"/>
      <c r="U889" s="87"/>
      <c r="V889" s="87"/>
      <c r="W889" s="87"/>
      <c r="X889" s="87"/>
      <c r="Y889" s="87"/>
      <c r="Z889" s="87"/>
      <c r="AA889" s="87"/>
      <c r="AB889" s="87"/>
      <c r="AC889" s="87"/>
      <c r="AD889" s="87"/>
      <c r="AE889" s="87"/>
      <c r="AF889" s="87"/>
      <c r="AG889" s="93"/>
      <c r="AH889" s="87"/>
      <c r="AI889" s="87"/>
      <c r="AJ889" s="87"/>
      <c r="AK889" s="87"/>
      <c r="AL889" s="87"/>
      <c r="AM889" s="87"/>
      <c r="AN889" s="88"/>
      <c r="AO889" s="88"/>
      <c r="AP889" s="87"/>
      <c r="AQ889" s="88"/>
      <c r="AR889" s="87"/>
      <c r="AS889" s="87"/>
      <c r="AT889" s="87"/>
      <c r="AU889" s="87"/>
      <c r="AV889" s="87"/>
      <c r="AW889" s="87"/>
      <c r="AX889" s="87"/>
      <c r="AY889" s="87"/>
      <c r="AZ889" s="89"/>
      <c r="BA889" s="89"/>
      <c r="BB889" s="89"/>
      <c r="BC889" s="89"/>
      <c r="BD889" s="89"/>
      <c r="BE889" s="87"/>
      <c r="BF889" s="87"/>
      <c r="BG889" s="87"/>
      <c r="BH889" s="78"/>
      <c r="BI889" s="78"/>
      <c r="BJ889" s="78"/>
    </row>
    <row r="890" spans="1:62" s="80" customFormat="1" ht="15" customHeight="1" x14ac:dyDescent="0.25">
      <c r="A890" s="81"/>
      <c r="B890" s="161"/>
      <c r="C890" s="332"/>
      <c r="D890" s="329"/>
      <c r="E890" s="322"/>
      <c r="F890" s="322"/>
      <c r="G890" s="83"/>
      <c r="H890" s="83"/>
      <c r="I890" s="83"/>
      <c r="J890" s="83"/>
      <c r="K890" s="83"/>
      <c r="L890" s="83"/>
      <c r="M890" s="83"/>
      <c r="N890" s="83"/>
      <c r="O890" s="83"/>
      <c r="P890" s="83"/>
      <c r="Q890" s="83"/>
      <c r="R890" s="83"/>
      <c r="S890" s="83"/>
      <c r="T890" s="87"/>
      <c r="U890" s="87"/>
      <c r="V890" s="87"/>
      <c r="W890" s="87"/>
      <c r="X890" s="87"/>
      <c r="Y890" s="87"/>
      <c r="Z890" s="87"/>
      <c r="AA890" s="87"/>
      <c r="AB890" s="87"/>
      <c r="AC890" s="87"/>
      <c r="AD890" s="87"/>
      <c r="AE890" s="87"/>
      <c r="AF890" s="87"/>
      <c r="AG890" s="93"/>
      <c r="AH890" s="87"/>
      <c r="AI890" s="87"/>
      <c r="AJ890" s="87"/>
      <c r="AK890" s="87"/>
      <c r="AL890" s="87"/>
      <c r="AM890" s="87"/>
      <c r="AN890" s="88"/>
      <c r="AO890" s="88"/>
      <c r="AP890" s="87"/>
      <c r="AQ890" s="88"/>
      <c r="AR890" s="87"/>
      <c r="AS890" s="87"/>
      <c r="AT890" s="87"/>
      <c r="AU890" s="87"/>
      <c r="AV890" s="87"/>
      <c r="AW890" s="87"/>
      <c r="AX890" s="87"/>
      <c r="AY890" s="87"/>
      <c r="AZ890" s="89"/>
      <c r="BA890" s="89"/>
      <c r="BB890" s="89"/>
      <c r="BC890" s="89"/>
      <c r="BD890" s="89"/>
      <c r="BE890" s="87"/>
      <c r="BF890" s="87"/>
      <c r="BG890" s="87"/>
      <c r="BH890" s="78"/>
      <c r="BI890" s="78"/>
      <c r="BJ890" s="78"/>
    </row>
    <row r="891" spans="1:62" s="80" customFormat="1" ht="15" customHeight="1" x14ac:dyDescent="0.25">
      <c r="A891" s="81"/>
      <c r="B891" s="161"/>
      <c r="C891" s="332"/>
      <c r="D891" s="329"/>
      <c r="E891" s="322"/>
      <c r="F891" s="322"/>
      <c r="G891" s="83"/>
      <c r="H891" s="83"/>
      <c r="I891" s="83"/>
      <c r="J891" s="83"/>
      <c r="K891" s="83"/>
      <c r="L891" s="83"/>
      <c r="M891" s="83"/>
      <c r="N891" s="83"/>
      <c r="O891" s="83"/>
      <c r="P891" s="83"/>
      <c r="Q891" s="83"/>
      <c r="R891" s="83"/>
      <c r="S891" s="83"/>
      <c r="T891" s="87"/>
      <c r="U891" s="87"/>
      <c r="V891" s="87"/>
      <c r="W891" s="87"/>
      <c r="X891" s="87"/>
      <c r="Y891" s="87"/>
      <c r="Z891" s="87"/>
      <c r="AA891" s="87"/>
      <c r="AB891" s="87"/>
      <c r="AC891" s="87"/>
      <c r="AD891" s="87"/>
      <c r="AE891" s="87"/>
      <c r="AF891" s="87"/>
      <c r="AG891" s="93"/>
      <c r="AH891" s="87"/>
      <c r="AI891" s="87"/>
      <c r="AJ891" s="87"/>
      <c r="AK891" s="87"/>
      <c r="AL891" s="87"/>
      <c r="AM891" s="87"/>
      <c r="AN891" s="88"/>
      <c r="AO891" s="88"/>
      <c r="AP891" s="87"/>
      <c r="AQ891" s="88"/>
      <c r="AR891" s="87"/>
      <c r="AS891" s="87"/>
      <c r="AT891" s="87"/>
      <c r="AU891" s="87"/>
      <c r="AV891" s="87"/>
      <c r="AW891" s="87"/>
      <c r="AX891" s="87"/>
      <c r="AY891" s="87"/>
      <c r="AZ891" s="89"/>
      <c r="BA891" s="89"/>
      <c r="BB891" s="89"/>
      <c r="BC891" s="89"/>
      <c r="BD891" s="89"/>
      <c r="BE891" s="87"/>
      <c r="BF891" s="87"/>
      <c r="BG891" s="87"/>
      <c r="BH891" s="78"/>
      <c r="BI891" s="78"/>
      <c r="BJ891" s="78"/>
    </row>
    <row r="892" spans="1:62" s="80" customFormat="1" ht="15" customHeight="1" x14ac:dyDescent="0.25">
      <c r="A892" s="81"/>
      <c r="B892" s="161"/>
      <c r="C892" s="332"/>
      <c r="D892" s="329"/>
      <c r="E892" s="322"/>
      <c r="F892" s="322"/>
      <c r="G892" s="83"/>
      <c r="H892" s="83"/>
      <c r="I892" s="83"/>
      <c r="J892" s="83"/>
      <c r="K892" s="83"/>
      <c r="L892" s="83"/>
      <c r="M892" s="83"/>
      <c r="N892" s="83"/>
      <c r="O892" s="83"/>
      <c r="P892" s="83"/>
      <c r="Q892" s="83"/>
      <c r="R892" s="83"/>
      <c r="S892" s="83"/>
      <c r="T892" s="87"/>
      <c r="U892" s="87"/>
      <c r="V892" s="87"/>
      <c r="W892" s="87"/>
      <c r="X892" s="87"/>
      <c r="Y892" s="87"/>
      <c r="Z892" s="87"/>
      <c r="AA892" s="87"/>
      <c r="AB892" s="87"/>
      <c r="AC892" s="87"/>
      <c r="AD892" s="87"/>
      <c r="AE892" s="87"/>
      <c r="AF892" s="87"/>
      <c r="AG892" s="93"/>
      <c r="AH892" s="87"/>
      <c r="AI892" s="87"/>
      <c r="AJ892" s="87"/>
      <c r="AK892" s="87"/>
      <c r="AL892" s="87"/>
      <c r="AM892" s="87"/>
      <c r="AN892" s="88"/>
      <c r="AO892" s="88"/>
      <c r="AP892" s="87"/>
      <c r="AQ892" s="88"/>
      <c r="AR892" s="87"/>
      <c r="AS892" s="87"/>
      <c r="AT892" s="87"/>
      <c r="AU892" s="87"/>
      <c r="AV892" s="87"/>
      <c r="AW892" s="87"/>
      <c r="AX892" s="87"/>
      <c r="AY892" s="87"/>
      <c r="AZ892" s="89"/>
      <c r="BA892" s="89"/>
      <c r="BB892" s="89"/>
      <c r="BC892" s="89"/>
      <c r="BD892" s="89"/>
      <c r="BE892" s="87"/>
      <c r="BF892" s="87"/>
      <c r="BG892" s="87"/>
      <c r="BH892" s="78"/>
      <c r="BI892" s="78"/>
      <c r="BJ892" s="78"/>
    </row>
    <row r="893" spans="1:62" s="80" customFormat="1" ht="15" customHeight="1" x14ac:dyDescent="0.25">
      <c r="A893" s="81"/>
      <c r="B893" s="161"/>
      <c r="C893" s="332"/>
      <c r="D893" s="329"/>
      <c r="E893" s="322"/>
      <c r="F893" s="322"/>
      <c r="G893" s="83"/>
      <c r="H893" s="83"/>
      <c r="I893" s="83"/>
      <c r="J893" s="83"/>
      <c r="K893" s="83"/>
      <c r="L893" s="83"/>
      <c r="M893" s="83"/>
      <c r="N893" s="83"/>
      <c r="O893" s="83"/>
      <c r="P893" s="83"/>
      <c r="Q893" s="83"/>
      <c r="R893" s="83"/>
      <c r="S893" s="83"/>
      <c r="T893" s="87"/>
      <c r="U893" s="87"/>
      <c r="V893" s="87"/>
      <c r="W893" s="87"/>
      <c r="X893" s="87"/>
      <c r="Y893" s="87"/>
      <c r="Z893" s="87"/>
      <c r="AA893" s="87"/>
      <c r="AB893" s="87"/>
      <c r="AC893" s="87"/>
      <c r="AD893" s="87"/>
      <c r="AE893" s="87"/>
      <c r="AF893" s="87"/>
      <c r="AG893" s="93"/>
      <c r="AH893" s="87"/>
      <c r="AI893" s="87"/>
      <c r="AJ893" s="87"/>
      <c r="AK893" s="87"/>
      <c r="AL893" s="87"/>
      <c r="AM893" s="87"/>
      <c r="AN893" s="88"/>
      <c r="AO893" s="88"/>
      <c r="AP893" s="87"/>
      <c r="AQ893" s="88"/>
      <c r="AR893" s="87"/>
      <c r="AS893" s="87"/>
      <c r="AT893" s="87"/>
      <c r="AU893" s="87"/>
      <c r="AV893" s="87"/>
      <c r="AW893" s="87"/>
      <c r="AX893" s="87"/>
      <c r="AY893" s="87"/>
      <c r="AZ893" s="89"/>
      <c r="BA893" s="89"/>
      <c r="BB893" s="89"/>
      <c r="BC893" s="89"/>
      <c r="BD893" s="89"/>
      <c r="BE893" s="87"/>
      <c r="BF893" s="87"/>
      <c r="BG893" s="87"/>
      <c r="BH893" s="78"/>
      <c r="BI893" s="78"/>
      <c r="BJ893" s="78"/>
    </row>
    <row r="894" spans="1:62" s="80" customFormat="1" ht="15" customHeight="1" x14ac:dyDescent="0.25">
      <c r="A894" s="81"/>
      <c r="B894" s="161"/>
      <c r="C894" s="332"/>
      <c r="D894" s="329"/>
      <c r="E894" s="322"/>
      <c r="F894" s="322"/>
      <c r="G894" s="83"/>
      <c r="H894" s="83"/>
      <c r="I894" s="83"/>
      <c r="J894" s="83"/>
      <c r="K894" s="83"/>
      <c r="L894" s="83"/>
      <c r="M894" s="83"/>
      <c r="N894" s="83"/>
      <c r="O894" s="83"/>
      <c r="P894" s="83"/>
      <c r="Q894" s="83"/>
      <c r="R894" s="83"/>
      <c r="S894" s="83"/>
      <c r="T894" s="87"/>
      <c r="U894" s="87"/>
      <c r="V894" s="87"/>
      <c r="W894" s="87"/>
      <c r="X894" s="87"/>
      <c r="Y894" s="87"/>
      <c r="Z894" s="87"/>
      <c r="AA894" s="87"/>
      <c r="AB894" s="87"/>
      <c r="AC894" s="87"/>
      <c r="AD894" s="87"/>
      <c r="AE894" s="87"/>
      <c r="AF894" s="87"/>
      <c r="AG894" s="93"/>
      <c r="AH894" s="87"/>
      <c r="AI894" s="87"/>
      <c r="AJ894" s="87"/>
      <c r="AK894" s="87"/>
      <c r="AL894" s="87"/>
      <c r="AM894" s="87"/>
      <c r="AN894" s="88"/>
      <c r="AO894" s="88"/>
      <c r="AP894" s="87"/>
      <c r="AQ894" s="88"/>
      <c r="AR894" s="87"/>
      <c r="AS894" s="87"/>
      <c r="AT894" s="87"/>
      <c r="AU894" s="87"/>
      <c r="AV894" s="87"/>
      <c r="AW894" s="87"/>
      <c r="AX894" s="87"/>
      <c r="AY894" s="87"/>
      <c r="AZ894" s="89"/>
      <c r="BA894" s="89"/>
      <c r="BB894" s="89"/>
      <c r="BC894" s="89"/>
      <c r="BD894" s="89"/>
      <c r="BE894" s="87"/>
      <c r="BF894" s="87"/>
      <c r="BG894" s="87"/>
      <c r="BH894" s="78"/>
      <c r="BI894" s="78"/>
      <c r="BJ894" s="78"/>
    </row>
    <row r="895" spans="1:62" s="80" customFormat="1" ht="15" customHeight="1" x14ac:dyDescent="0.25">
      <c r="A895" s="81"/>
      <c r="B895" s="161"/>
      <c r="C895" s="332"/>
      <c r="D895" s="329"/>
      <c r="E895" s="322"/>
      <c r="F895" s="322"/>
      <c r="G895" s="83"/>
      <c r="H895" s="83"/>
      <c r="I895" s="83"/>
      <c r="J895" s="83"/>
      <c r="K895" s="83"/>
      <c r="L895" s="83"/>
      <c r="M895" s="83"/>
      <c r="N895" s="83"/>
      <c r="O895" s="83"/>
      <c r="P895" s="83"/>
      <c r="Q895" s="83"/>
      <c r="R895" s="83"/>
      <c r="S895" s="83"/>
      <c r="T895" s="87"/>
      <c r="U895" s="87"/>
      <c r="V895" s="87"/>
      <c r="W895" s="87"/>
      <c r="X895" s="87"/>
      <c r="Y895" s="87"/>
      <c r="Z895" s="87"/>
      <c r="AA895" s="87"/>
      <c r="AB895" s="87"/>
      <c r="AC895" s="87"/>
      <c r="AD895" s="87"/>
      <c r="AE895" s="87"/>
      <c r="AF895" s="87"/>
      <c r="AG895" s="93"/>
      <c r="AH895" s="87"/>
      <c r="AI895" s="87"/>
      <c r="AJ895" s="87"/>
      <c r="AK895" s="87"/>
      <c r="AL895" s="87"/>
      <c r="AM895" s="87"/>
      <c r="AN895" s="88"/>
      <c r="AO895" s="88"/>
      <c r="AP895" s="87"/>
      <c r="AQ895" s="88"/>
      <c r="AR895" s="87"/>
      <c r="AS895" s="87"/>
      <c r="AT895" s="87"/>
      <c r="AU895" s="87"/>
      <c r="AV895" s="87"/>
      <c r="AW895" s="87"/>
      <c r="AX895" s="87"/>
      <c r="AY895" s="87"/>
      <c r="AZ895" s="89"/>
      <c r="BA895" s="89"/>
      <c r="BB895" s="89"/>
      <c r="BC895" s="89"/>
      <c r="BD895" s="89"/>
      <c r="BE895" s="87"/>
      <c r="BF895" s="87"/>
      <c r="BG895" s="87"/>
      <c r="BH895" s="78"/>
      <c r="BI895" s="78"/>
      <c r="BJ895" s="78"/>
    </row>
    <row r="896" spans="1:62" s="80" customFormat="1" ht="15" customHeight="1" x14ac:dyDescent="0.25">
      <c r="A896" s="81"/>
      <c r="B896" s="161"/>
      <c r="C896" s="332"/>
      <c r="D896" s="329"/>
      <c r="E896" s="322"/>
      <c r="F896" s="322"/>
      <c r="G896" s="83"/>
      <c r="H896" s="83"/>
      <c r="I896" s="83"/>
      <c r="J896" s="83"/>
      <c r="K896" s="83"/>
      <c r="L896" s="83"/>
      <c r="M896" s="83"/>
      <c r="N896" s="83"/>
      <c r="O896" s="83"/>
      <c r="P896" s="83"/>
      <c r="Q896" s="83"/>
      <c r="R896" s="83"/>
      <c r="S896" s="83"/>
      <c r="T896" s="87"/>
      <c r="U896" s="87"/>
      <c r="V896" s="87"/>
      <c r="W896" s="87"/>
      <c r="X896" s="87"/>
      <c r="Y896" s="87"/>
      <c r="Z896" s="87"/>
      <c r="AA896" s="87"/>
      <c r="AB896" s="87"/>
      <c r="AC896" s="87"/>
      <c r="AD896" s="87"/>
      <c r="AE896" s="87"/>
      <c r="AF896" s="87"/>
      <c r="AG896" s="93"/>
      <c r="AH896" s="87"/>
      <c r="AI896" s="87"/>
      <c r="AJ896" s="87"/>
      <c r="AK896" s="87"/>
      <c r="AL896" s="87"/>
      <c r="AM896" s="87"/>
      <c r="AN896" s="88"/>
      <c r="AO896" s="88"/>
      <c r="AP896" s="87"/>
      <c r="AQ896" s="88"/>
      <c r="AR896" s="87"/>
      <c r="AS896" s="87"/>
      <c r="AT896" s="87"/>
      <c r="AU896" s="87"/>
      <c r="AV896" s="87"/>
      <c r="AW896" s="87"/>
      <c r="AX896" s="87"/>
      <c r="AY896" s="87"/>
      <c r="AZ896" s="89"/>
      <c r="BA896" s="89"/>
      <c r="BB896" s="89"/>
      <c r="BC896" s="89"/>
      <c r="BD896" s="89"/>
      <c r="BE896" s="87"/>
      <c r="BF896" s="87"/>
      <c r="BG896" s="87"/>
      <c r="BH896" s="78"/>
      <c r="BI896" s="78"/>
      <c r="BJ896" s="78"/>
    </row>
    <row r="897" spans="1:62" s="80" customFormat="1" ht="15" customHeight="1" x14ac:dyDescent="0.25">
      <c r="A897" s="81"/>
      <c r="B897" s="161"/>
      <c r="C897" s="332"/>
      <c r="D897" s="329"/>
      <c r="E897" s="322"/>
      <c r="F897" s="322"/>
      <c r="G897" s="83"/>
      <c r="H897" s="83"/>
      <c r="I897" s="83"/>
      <c r="J897" s="83"/>
      <c r="K897" s="83"/>
      <c r="L897" s="83"/>
      <c r="M897" s="83"/>
      <c r="N897" s="83"/>
      <c r="O897" s="83"/>
      <c r="P897" s="83"/>
      <c r="Q897" s="83"/>
      <c r="R897" s="83"/>
      <c r="S897" s="83"/>
      <c r="T897" s="87"/>
      <c r="U897" s="87"/>
      <c r="V897" s="87"/>
      <c r="W897" s="87"/>
      <c r="X897" s="87"/>
      <c r="Y897" s="87"/>
      <c r="Z897" s="87"/>
      <c r="AA897" s="87"/>
      <c r="AB897" s="87"/>
      <c r="AC897" s="87"/>
      <c r="AD897" s="87"/>
      <c r="AE897" s="87"/>
      <c r="AF897" s="87"/>
      <c r="AG897" s="93"/>
      <c r="AH897" s="87"/>
      <c r="AI897" s="87"/>
      <c r="AJ897" s="87"/>
      <c r="AK897" s="87"/>
      <c r="AL897" s="87"/>
      <c r="AM897" s="87"/>
      <c r="AN897" s="88"/>
      <c r="AO897" s="88"/>
      <c r="AP897" s="87"/>
      <c r="AQ897" s="88"/>
      <c r="AR897" s="87"/>
      <c r="AS897" s="87"/>
      <c r="AT897" s="87"/>
      <c r="AU897" s="87"/>
      <c r="AV897" s="87"/>
      <c r="AW897" s="87"/>
      <c r="AX897" s="87"/>
      <c r="AY897" s="87"/>
      <c r="AZ897" s="89"/>
      <c r="BA897" s="89"/>
      <c r="BB897" s="89"/>
      <c r="BC897" s="89"/>
      <c r="BD897" s="89"/>
      <c r="BE897" s="87"/>
      <c r="BF897" s="87"/>
      <c r="BG897" s="87"/>
      <c r="BH897" s="78"/>
      <c r="BI897" s="78"/>
      <c r="BJ897" s="78"/>
    </row>
    <row r="898" spans="1:62" s="80" customFormat="1" ht="15" customHeight="1" x14ac:dyDescent="0.25">
      <c r="A898" s="81"/>
      <c r="B898" s="161"/>
      <c r="C898" s="332"/>
      <c r="D898" s="329"/>
      <c r="E898" s="322"/>
      <c r="F898" s="322"/>
      <c r="G898" s="83"/>
      <c r="H898" s="83"/>
      <c r="I898" s="83"/>
      <c r="J898" s="83"/>
      <c r="K898" s="83"/>
      <c r="L898" s="83"/>
      <c r="M898" s="83"/>
      <c r="N898" s="83"/>
      <c r="O898" s="83"/>
      <c r="P898" s="83"/>
      <c r="Q898" s="83"/>
      <c r="R898" s="83"/>
      <c r="S898" s="83"/>
      <c r="T898" s="87"/>
      <c r="U898" s="87"/>
      <c r="V898" s="87"/>
      <c r="W898" s="87"/>
      <c r="X898" s="87"/>
      <c r="Y898" s="87"/>
      <c r="Z898" s="87"/>
      <c r="AA898" s="87"/>
      <c r="AB898" s="87"/>
      <c r="AC898" s="87"/>
      <c r="AD898" s="87"/>
      <c r="AE898" s="87"/>
      <c r="AF898" s="87"/>
      <c r="AG898" s="93"/>
      <c r="AH898" s="87"/>
      <c r="AI898" s="87"/>
      <c r="AJ898" s="87"/>
      <c r="AK898" s="87"/>
      <c r="AL898" s="87"/>
      <c r="AM898" s="87"/>
      <c r="AN898" s="88"/>
      <c r="AO898" s="88"/>
      <c r="AP898" s="87"/>
      <c r="AQ898" s="88"/>
      <c r="AR898" s="87"/>
      <c r="AS898" s="87"/>
      <c r="AT898" s="87"/>
      <c r="AU898" s="87"/>
      <c r="AV898" s="87"/>
      <c r="AW898" s="87"/>
      <c r="AX898" s="87"/>
      <c r="AY898" s="87"/>
      <c r="AZ898" s="89"/>
      <c r="BA898" s="89"/>
      <c r="BB898" s="89"/>
      <c r="BC898" s="89"/>
      <c r="BD898" s="89"/>
      <c r="BE898" s="87"/>
      <c r="BF898" s="87"/>
      <c r="BG898" s="87"/>
      <c r="BH898" s="78"/>
      <c r="BI898" s="78"/>
      <c r="BJ898" s="78"/>
    </row>
    <row r="899" spans="1:62" s="80" customFormat="1" ht="15" customHeight="1" x14ac:dyDescent="0.25">
      <c r="A899" s="81"/>
      <c r="B899" s="161"/>
      <c r="C899" s="332"/>
      <c r="D899" s="329"/>
      <c r="E899" s="322"/>
      <c r="F899" s="322"/>
      <c r="G899" s="83"/>
      <c r="H899" s="83"/>
      <c r="I899" s="83"/>
      <c r="J899" s="83"/>
      <c r="K899" s="83"/>
      <c r="L899" s="83"/>
      <c r="M899" s="83"/>
      <c r="N899" s="83"/>
      <c r="O899" s="83"/>
      <c r="P899" s="83"/>
      <c r="Q899" s="83"/>
      <c r="R899" s="83"/>
      <c r="S899" s="83"/>
      <c r="T899" s="87"/>
      <c r="U899" s="87"/>
      <c r="V899" s="87"/>
      <c r="W899" s="87"/>
      <c r="X899" s="87"/>
      <c r="Y899" s="87"/>
      <c r="Z899" s="87"/>
      <c r="AA899" s="87"/>
      <c r="AB899" s="87"/>
      <c r="AC899" s="87"/>
      <c r="AD899" s="87"/>
      <c r="AE899" s="87"/>
      <c r="AF899" s="87"/>
      <c r="AG899" s="93"/>
      <c r="AH899" s="87"/>
      <c r="AI899" s="87"/>
      <c r="AJ899" s="87"/>
      <c r="AK899" s="87"/>
      <c r="AL899" s="87"/>
      <c r="AM899" s="87"/>
      <c r="AN899" s="88"/>
      <c r="AO899" s="88"/>
      <c r="AP899" s="87"/>
      <c r="AQ899" s="88"/>
      <c r="AR899" s="87"/>
      <c r="AS899" s="87"/>
      <c r="AT899" s="87"/>
      <c r="AU899" s="87"/>
      <c r="AV899" s="87"/>
      <c r="AW899" s="87"/>
      <c r="AX899" s="87"/>
      <c r="AY899" s="87"/>
      <c r="AZ899" s="89"/>
      <c r="BA899" s="89"/>
      <c r="BB899" s="89"/>
      <c r="BC899" s="89"/>
      <c r="BD899" s="89"/>
      <c r="BE899" s="87"/>
      <c r="BF899" s="87"/>
      <c r="BG899" s="87"/>
      <c r="BH899" s="78"/>
      <c r="BI899" s="78"/>
      <c r="BJ899" s="78"/>
    </row>
    <row r="900" spans="1:62" s="80" customFormat="1" ht="15" customHeight="1" x14ac:dyDescent="0.25">
      <c r="A900" s="81"/>
      <c r="B900" s="161"/>
      <c r="C900" s="332"/>
      <c r="D900" s="329"/>
      <c r="E900" s="322"/>
      <c r="F900" s="322"/>
      <c r="G900" s="83"/>
      <c r="H900" s="83"/>
      <c r="I900" s="83"/>
      <c r="J900" s="83"/>
      <c r="K900" s="83"/>
      <c r="L900" s="83"/>
      <c r="M900" s="83"/>
      <c r="N900" s="83"/>
      <c r="O900" s="83"/>
      <c r="P900" s="83"/>
      <c r="Q900" s="83"/>
      <c r="R900" s="83"/>
      <c r="S900" s="83"/>
      <c r="T900" s="87"/>
      <c r="U900" s="87"/>
      <c r="V900" s="87"/>
      <c r="W900" s="87"/>
      <c r="X900" s="87"/>
      <c r="Y900" s="87"/>
      <c r="Z900" s="87"/>
      <c r="AA900" s="87"/>
      <c r="AB900" s="87"/>
      <c r="AC900" s="87"/>
      <c r="AD900" s="87"/>
      <c r="AE900" s="87"/>
      <c r="AF900" s="87"/>
      <c r="AG900" s="93"/>
      <c r="AH900" s="87"/>
      <c r="AI900" s="87"/>
      <c r="AJ900" s="87"/>
      <c r="AK900" s="87"/>
      <c r="AL900" s="87"/>
      <c r="AM900" s="87"/>
      <c r="AN900" s="88"/>
      <c r="AO900" s="88"/>
      <c r="AP900" s="87"/>
      <c r="AQ900" s="88"/>
      <c r="AR900" s="87"/>
      <c r="AS900" s="87"/>
      <c r="AT900" s="87"/>
      <c r="AU900" s="87"/>
      <c r="AV900" s="87"/>
      <c r="AW900" s="87"/>
      <c r="AX900" s="87"/>
      <c r="AY900" s="87"/>
      <c r="AZ900" s="89"/>
      <c r="BA900" s="89"/>
      <c r="BB900" s="89"/>
      <c r="BC900" s="89"/>
      <c r="BD900" s="89"/>
      <c r="BE900" s="87"/>
      <c r="BF900" s="87"/>
      <c r="BG900" s="87"/>
      <c r="BH900" s="78"/>
      <c r="BI900" s="78"/>
      <c r="BJ900" s="78"/>
    </row>
    <row r="901" spans="1:62" s="80" customFormat="1" ht="15" customHeight="1" x14ac:dyDescent="0.25">
      <c r="A901" s="81"/>
      <c r="B901" s="161"/>
      <c r="C901" s="332"/>
      <c r="D901" s="329"/>
      <c r="E901" s="322"/>
      <c r="F901" s="322"/>
      <c r="G901" s="83"/>
      <c r="H901" s="83"/>
      <c r="I901" s="83"/>
      <c r="J901" s="83"/>
      <c r="K901" s="83"/>
      <c r="L901" s="83"/>
      <c r="M901" s="83"/>
      <c r="N901" s="83"/>
      <c r="O901" s="83"/>
      <c r="P901" s="83"/>
      <c r="Q901" s="83"/>
      <c r="R901" s="83"/>
      <c r="S901" s="83"/>
      <c r="T901" s="87"/>
      <c r="U901" s="87"/>
      <c r="V901" s="87"/>
      <c r="W901" s="87"/>
      <c r="X901" s="87"/>
      <c r="Y901" s="87"/>
      <c r="Z901" s="87"/>
      <c r="AA901" s="87"/>
      <c r="AB901" s="87"/>
      <c r="AC901" s="87"/>
      <c r="AD901" s="87"/>
      <c r="AE901" s="87"/>
      <c r="AF901" s="87"/>
      <c r="AG901" s="93"/>
      <c r="AH901" s="87"/>
      <c r="AI901" s="87"/>
      <c r="AJ901" s="87"/>
      <c r="AK901" s="87"/>
      <c r="AL901" s="87"/>
      <c r="AM901" s="87"/>
      <c r="AN901" s="88"/>
      <c r="AO901" s="88"/>
      <c r="AP901" s="87"/>
      <c r="AQ901" s="88"/>
      <c r="AR901" s="87"/>
      <c r="AS901" s="87"/>
      <c r="AT901" s="87"/>
      <c r="AU901" s="87"/>
      <c r="AV901" s="87"/>
      <c r="AW901" s="87"/>
      <c r="AX901" s="87"/>
      <c r="AY901" s="87"/>
      <c r="AZ901" s="89"/>
      <c r="BA901" s="89"/>
      <c r="BB901" s="89"/>
      <c r="BC901" s="89"/>
      <c r="BD901" s="89"/>
      <c r="BE901" s="87"/>
      <c r="BF901" s="87"/>
      <c r="BG901" s="87"/>
      <c r="BH901" s="78"/>
      <c r="BI901" s="78"/>
      <c r="BJ901" s="78"/>
    </row>
    <row r="902" spans="1:62" s="80" customFormat="1" ht="15" customHeight="1" x14ac:dyDescent="0.25">
      <c r="A902" s="81"/>
      <c r="B902" s="161"/>
      <c r="C902" s="332"/>
      <c r="D902" s="329"/>
      <c r="E902" s="322"/>
      <c r="F902" s="322"/>
      <c r="G902" s="83"/>
      <c r="H902" s="83"/>
      <c r="I902" s="83"/>
      <c r="J902" s="83"/>
      <c r="K902" s="83"/>
      <c r="L902" s="83"/>
      <c r="M902" s="83"/>
      <c r="N902" s="83"/>
      <c r="O902" s="83"/>
      <c r="P902" s="83"/>
      <c r="Q902" s="83"/>
      <c r="R902" s="83"/>
      <c r="S902" s="83"/>
      <c r="T902" s="87"/>
      <c r="U902" s="87"/>
      <c r="V902" s="87"/>
      <c r="W902" s="87"/>
      <c r="X902" s="87"/>
      <c r="Y902" s="87"/>
      <c r="Z902" s="87"/>
      <c r="AA902" s="87"/>
      <c r="AB902" s="87"/>
      <c r="AC902" s="87"/>
      <c r="AD902" s="87"/>
      <c r="AE902" s="87"/>
      <c r="AF902" s="87"/>
      <c r="AG902" s="93"/>
      <c r="AH902" s="87"/>
      <c r="AI902" s="87"/>
      <c r="AJ902" s="87"/>
      <c r="AK902" s="87"/>
      <c r="AL902" s="87"/>
      <c r="AM902" s="87"/>
      <c r="AN902" s="88"/>
      <c r="AO902" s="88"/>
      <c r="AP902" s="87"/>
      <c r="AQ902" s="88"/>
      <c r="AR902" s="87"/>
      <c r="AS902" s="87"/>
      <c r="AT902" s="87"/>
      <c r="AU902" s="87"/>
      <c r="AV902" s="87"/>
      <c r="AW902" s="87"/>
      <c r="AX902" s="87"/>
      <c r="AY902" s="87"/>
      <c r="AZ902" s="89"/>
      <c r="BA902" s="89"/>
      <c r="BB902" s="89"/>
      <c r="BC902" s="89"/>
      <c r="BD902" s="89"/>
      <c r="BE902" s="87"/>
      <c r="BF902" s="87"/>
      <c r="BG902" s="87"/>
      <c r="BH902" s="78"/>
      <c r="BI902" s="78"/>
      <c r="BJ902" s="78"/>
    </row>
    <row r="903" spans="1:62" s="80" customFormat="1" ht="15" customHeight="1" x14ac:dyDescent="0.25">
      <c r="A903" s="81"/>
      <c r="B903" s="161"/>
      <c r="C903" s="332"/>
      <c r="D903" s="329"/>
      <c r="E903" s="322"/>
      <c r="F903" s="322"/>
      <c r="G903" s="83"/>
      <c r="H903" s="83"/>
      <c r="I903" s="83"/>
      <c r="J903" s="83"/>
      <c r="K903" s="83"/>
      <c r="L903" s="83"/>
      <c r="M903" s="83"/>
      <c r="N903" s="83"/>
      <c r="O903" s="83"/>
      <c r="P903" s="83"/>
      <c r="Q903" s="83"/>
      <c r="R903" s="83"/>
      <c r="S903" s="83"/>
      <c r="T903" s="87"/>
      <c r="U903" s="87"/>
      <c r="V903" s="87"/>
      <c r="W903" s="87"/>
      <c r="X903" s="87"/>
      <c r="Y903" s="87"/>
      <c r="Z903" s="87"/>
      <c r="AA903" s="87"/>
      <c r="AB903" s="87"/>
      <c r="AC903" s="87"/>
      <c r="AD903" s="87"/>
      <c r="AE903" s="87"/>
      <c r="AF903" s="87"/>
      <c r="AG903" s="93"/>
      <c r="AH903" s="87"/>
      <c r="AI903" s="87"/>
      <c r="AJ903" s="87"/>
      <c r="AK903" s="87"/>
      <c r="AL903" s="87"/>
      <c r="AM903" s="87"/>
      <c r="AN903" s="88"/>
      <c r="AO903" s="88"/>
      <c r="AP903" s="87"/>
      <c r="AQ903" s="88"/>
      <c r="AR903" s="87"/>
      <c r="AS903" s="87"/>
      <c r="AT903" s="87"/>
      <c r="AU903" s="87"/>
      <c r="AV903" s="87"/>
      <c r="AW903" s="87"/>
      <c r="AX903" s="87"/>
      <c r="AY903" s="87"/>
      <c r="AZ903" s="89"/>
      <c r="BA903" s="89"/>
      <c r="BB903" s="89"/>
      <c r="BC903" s="89"/>
      <c r="BD903" s="89"/>
      <c r="BE903" s="87"/>
      <c r="BF903" s="87"/>
      <c r="BG903" s="87"/>
      <c r="BH903" s="78"/>
      <c r="BI903" s="78"/>
      <c r="BJ903" s="78"/>
    </row>
    <row r="904" spans="1:62" s="80" customFormat="1" ht="15" customHeight="1" x14ac:dyDescent="0.25">
      <c r="A904" s="81"/>
      <c r="B904" s="161"/>
      <c r="C904" s="332"/>
      <c r="D904" s="329"/>
      <c r="E904" s="322"/>
      <c r="F904" s="322"/>
      <c r="G904" s="83"/>
      <c r="H904" s="83"/>
      <c r="I904" s="83"/>
      <c r="J904" s="83"/>
      <c r="K904" s="83"/>
      <c r="L904" s="83"/>
      <c r="M904" s="83"/>
      <c r="N904" s="83"/>
      <c r="O904" s="83"/>
      <c r="P904" s="83"/>
      <c r="Q904" s="83"/>
      <c r="R904" s="83"/>
      <c r="S904" s="83"/>
      <c r="T904" s="87"/>
      <c r="U904" s="87"/>
      <c r="V904" s="87"/>
      <c r="W904" s="87"/>
      <c r="X904" s="87"/>
      <c r="Y904" s="87"/>
      <c r="Z904" s="87"/>
      <c r="AA904" s="87"/>
      <c r="AB904" s="87"/>
      <c r="AC904" s="87"/>
      <c r="AD904" s="87"/>
      <c r="AE904" s="87"/>
      <c r="AF904" s="87"/>
      <c r="AG904" s="93"/>
      <c r="AH904" s="87"/>
      <c r="AI904" s="87"/>
      <c r="AJ904" s="87"/>
      <c r="AK904" s="87"/>
      <c r="AL904" s="87"/>
      <c r="AM904" s="87"/>
      <c r="AN904" s="88"/>
      <c r="AO904" s="88"/>
      <c r="AP904" s="87"/>
      <c r="AQ904" s="88"/>
      <c r="AR904" s="87"/>
      <c r="AS904" s="87"/>
      <c r="AT904" s="87"/>
      <c r="AU904" s="87"/>
      <c r="AV904" s="87"/>
      <c r="AW904" s="87"/>
      <c r="AX904" s="87"/>
      <c r="AY904" s="87"/>
      <c r="AZ904" s="89"/>
      <c r="BA904" s="89"/>
      <c r="BB904" s="89"/>
      <c r="BC904" s="89"/>
      <c r="BD904" s="89"/>
      <c r="BE904" s="87"/>
      <c r="BF904" s="87"/>
      <c r="BG904" s="87"/>
      <c r="BH904" s="78"/>
      <c r="BI904" s="78"/>
      <c r="BJ904" s="78"/>
    </row>
    <row r="905" spans="1:62" s="80" customFormat="1" ht="15" customHeight="1" x14ac:dyDescent="0.25">
      <c r="A905" s="81"/>
      <c r="B905" s="161"/>
      <c r="C905" s="332"/>
      <c r="D905" s="329"/>
      <c r="E905" s="322"/>
      <c r="F905" s="322"/>
      <c r="G905" s="83"/>
      <c r="H905" s="83"/>
      <c r="I905" s="83"/>
      <c r="J905" s="83"/>
      <c r="K905" s="83"/>
      <c r="L905" s="83"/>
      <c r="M905" s="83"/>
      <c r="N905" s="83"/>
      <c r="O905" s="83"/>
      <c r="P905" s="83"/>
      <c r="Q905" s="83"/>
      <c r="R905" s="83"/>
      <c r="S905" s="83"/>
      <c r="T905" s="87"/>
      <c r="U905" s="87"/>
      <c r="V905" s="87"/>
      <c r="W905" s="87"/>
      <c r="X905" s="87"/>
      <c r="Y905" s="87"/>
      <c r="Z905" s="87"/>
      <c r="AA905" s="87"/>
      <c r="AB905" s="87"/>
      <c r="AC905" s="87"/>
      <c r="AD905" s="87"/>
      <c r="AE905" s="87"/>
      <c r="AF905" s="87"/>
      <c r="AG905" s="93"/>
      <c r="AH905" s="87"/>
      <c r="AI905" s="87"/>
      <c r="AJ905" s="87"/>
      <c r="AK905" s="87"/>
      <c r="AL905" s="87"/>
      <c r="AM905" s="87"/>
      <c r="AN905" s="88"/>
      <c r="AO905" s="88"/>
      <c r="AP905" s="87"/>
      <c r="AQ905" s="88"/>
      <c r="AR905" s="87"/>
      <c r="AS905" s="87"/>
      <c r="AT905" s="87"/>
      <c r="AU905" s="87"/>
      <c r="AV905" s="87"/>
      <c r="AW905" s="87"/>
      <c r="AX905" s="87"/>
      <c r="AY905" s="87"/>
      <c r="AZ905" s="89"/>
      <c r="BA905" s="89"/>
      <c r="BB905" s="89"/>
      <c r="BC905" s="89"/>
      <c r="BD905" s="89"/>
      <c r="BE905" s="87"/>
      <c r="BF905" s="87"/>
      <c r="BG905" s="87"/>
      <c r="BH905" s="78"/>
      <c r="BI905" s="78"/>
      <c r="BJ905" s="78"/>
    </row>
    <row r="906" spans="1:62" s="80" customFormat="1" ht="15" customHeight="1" x14ac:dyDescent="0.25">
      <c r="A906" s="81"/>
      <c r="B906" s="161"/>
      <c r="C906" s="332"/>
      <c r="D906" s="329"/>
      <c r="E906" s="322"/>
      <c r="F906" s="322"/>
      <c r="G906" s="83"/>
      <c r="H906" s="83"/>
      <c r="I906" s="83"/>
      <c r="J906" s="83"/>
      <c r="K906" s="83"/>
      <c r="L906" s="83"/>
      <c r="M906" s="83"/>
      <c r="N906" s="83"/>
      <c r="O906" s="83"/>
      <c r="P906" s="83"/>
      <c r="Q906" s="83"/>
      <c r="R906" s="83"/>
      <c r="S906" s="83"/>
      <c r="T906" s="87"/>
      <c r="U906" s="87"/>
      <c r="V906" s="87"/>
      <c r="W906" s="87"/>
      <c r="X906" s="87"/>
      <c r="Y906" s="87"/>
      <c r="Z906" s="87"/>
      <c r="AA906" s="87"/>
      <c r="AB906" s="87"/>
      <c r="AC906" s="87"/>
      <c r="AD906" s="87"/>
      <c r="AE906" s="87"/>
      <c r="AF906" s="87"/>
      <c r="AG906" s="93"/>
      <c r="AH906" s="87"/>
      <c r="AI906" s="87"/>
      <c r="AJ906" s="87"/>
      <c r="AK906" s="87"/>
      <c r="AL906" s="87"/>
      <c r="AM906" s="87"/>
      <c r="AN906" s="88"/>
      <c r="AO906" s="88"/>
      <c r="AP906" s="87"/>
      <c r="AQ906" s="88"/>
      <c r="AR906" s="87"/>
      <c r="AS906" s="87"/>
      <c r="AT906" s="87"/>
      <c r="AU906" s="87"/>
      <c r="AV906" s="87"/>
      <c r="AW906" s="87"/>
      <c r="AX906" s="87"/>
      <c r="AY906" s="87"/>
      <c r="AZ906" s="89"/>
      <c r="BA906" s="89"/>
      <c r="BB906" s="89"/>
      <c r="BC906" s="89"/>
      <c r="BD906" s="89"/>
      <c r="BE906" s="87"/>
      <c r="BF906" s="87"/>
      <c r="BG906" s="87"/>
      <c r="BH906" s="78"/>
      <c r="BI906" s="78"/>
      <c r="BJ906" s="78"/>
    </row>
    <row r="907" spans="1:62" s="80" customFormat="1" ht="15" customHeight="1" x14ac:dyDescent="0.25">
      <c r="A907" s="81"/>
      <c r="B907" s="161"/>
      <c r="C907" s="332"/>
      <c r="D907" s="329"/>
      <c r="E907" s="322"/>
      <c r="F907" s="322"/>
      <c r="G907" s="83"/>
      <c r="H907" s="83"/>
      <c r="I907" s="83"/>
      <c r="J907" s="83"/>
      <c r="K907" s="83"/>
      <c r="L907" s="83"/>
      <c r="M907" s="83"/>
      <c r="N907" s="83"/>
      <c r="O907" s="83"/>
      <c r="P907" s="83"/>
      <c r="Q907" s="83"/>
      <c r="R907" s="83"/>
      <c r="S907" s="83"/>
      <c r="T907" s="87"/>
      <c r="U907" s="87"/>
      <c r="V907" s="87"/>
      <c r="W907" s="87"/>
      <c r="X907" s="87"/>
      <c r="Y907" s="87"/>
      <c r="Z907" s="87"/>
      <c r="AA907" s="87"/>
      <c r="AB907" s="87"/>
      <c r="AC907" s="87"/>
      <c r="AD907" s="87"/>
      <c r="AE907" s="87"/>
      <c r="AF907" s="87"/>
      <c r="AG907" s="93"/>
      <c r="AH907" s="87"/>
      <c r="AI907" s="87"/>
      <c r="AJ907" s="87"/>
      <c r="AK907" s="87"/>
      <c r="AL907" s="87"/>
      <c r="AM907" s="87"/>
      <c r="AN907" s="88"/>
      <c r="AO907" s="88"/>
      <c r="AP907" s="87"/>
      <c r="AQ907" s="88"/>
      <c r="AR907" s="87"/>
      <c r="AS907" s="87"/>
      <c r="AT907" s="87"/>
      <c r="AU907" s="87"/>
      <c r="AV907" s="87"/>
      <c r="AW907" s="87"/>
      <c r="AX907" s="87"/>
      <c r="AY907" s="87"/>
      <c r="AZ907" s="89"/>
      <c r="BA907" s="89"/>
      <c r="BB907" s="89"/>
      <c r="BC907" s="89"/>
      <c r="BD907" s="89"/>
      <c r="BE907" s="87"/>
      <c r="BF907" s="87"/>
      <c r="BG907" s="87"/>
      <c r="BH907" s="78"/>
      <c r="BI907" s="78"/>
      <c r="BJ907" s="78"/>
    </row>
    <row r="908" spans="1:62" s="80" customFormat="1" ht="15" customHeight="1" x14ac:dyDescent="0.25">
      <c r="A908" s="81"/>
      <c r="B908" s="161"/>
      <c r="C908" s="332"/>
      <c r="D908" s="329"/>
      <c r="E908" s="322"/>
      <c r="F908" s="322"/>
      <c r="G908" s="83"/>
      <c r="H908" s="83"/>
      <c r="I908" s="83"/>
      <c r="J908" s="83"/>
      <c r="K908" s="83"/>
      <c r="L908" s="83"/>
      <c r="M908" s="83"/>
      <c r="N908" s="83"/>
      <c r="O908" s="83"/>
      <c r="P908" s="83"/>
      <c r="Q908" s="83"/>
      <c r="R908" s="83"/>
      <c r="S908" s="83"/>
      <c r="T908" s="87"/>
      <c r="U908" s="87"/>
      <c r="V908" s="87"/>
      <c r="W908" s="87"/>
      <c r="X908" s="87"/>
      <c r="Y908" s="87"/>
      <c r="Z908" s="87"/>
      <c r="AA908" s="87"/>
      <c r="AB908" s="87"/>
      <c r="AC908" s="87"/>
      <c r="AD908" s="87"/>
      <c r="AE908" s="87"/>
      <c r="AF908" s="87"/>
      <c r="AG908" s="93"/>
      <c r="AH908" s="87"/>
      <c r="AI908" s="87"/>
      <c r="AJ908" s="87"/>
      <c r="AK908" s="87"/>
      <c r="AL908" s="87"/>
      <c r="AM908" s="87"/>
      <c r="AN908" s="88"/>
      <c r="AO908" s="88"/>
      <c r="AP908" s="87"/>
      <c r="AQ908" s="88"/>
      <c r="AR908" s="87"/>
      <c r="AS908" s="87"/>
      <c r="AT908" s="87"/>
      <c r="AU908" s="87"/>
      <c r="AV908" s="87"/>
      <c r="AW908" s="87"/>
      <c r="AX908" s="87"/>
      <c r="AY908" s="87"/>
      <c r="AZ908" s="89"/>
      <c r="BA908" s="89"/>
      <c r="BB908" s="89"/>
      <c r="BC908" s="89"/>
      <c r="BD908" s="89"/>
      <c r="BE908" s="87"/>
      <c r="BF908" s="87"/>
      <c r="BG908" s="87"/>
      <c r="BH908" s="78"/>
      <c r="BI908" s="78"/>
      <c r="BJ908" s="78"/>
    </row>
    <row r="909" spans="1:62" s="80" customFormat="1" ht="15" customHeight="1" x14ac:dyDescent="0.25">
      <c r="A909" s="81"/>
      <c r="B909" s="161"/>
      <c r="C909" s="332"/>
      <c r="D909" s="329"/>
      <c r="E909" s="322"/>
      <c r="F909" s="322"/>
      <c r="G909" s="83"/>
      <c r="H909" s="83"/>
      <c r="I909" s="83"/>
      <c r="J909" s="83"/>
      <c r="K909" s="83"/>
      <c r="L909" s="83"/>
      <c r="M909" s="83"/>
      <c r="N909" s="83"/>
      <c r="O909" s="83"/>
      <c r="P909" s="83"/>
      <c r="Q909" s="83"/>
      <c r="R909" s="83"/>
      <c r="S909" s="83"/>
      <c r="T909" s="87"/>
      <c r="U909" s="87"/>
      <c r="V909" s="87"/>
      <c r="W909" s="87"/>
      <c r="X909" s="87"/>
      <c r="Y909" s="87"/>
      <c r="Z909" s="87"/>
      <c r="AA909" s="87"/>
      <c r="AB909" s="87"/>
      <c r="AC909" s="87"/>
      <c r="AD909" s="87"/>
      <c r="AE909" s="87"/>
      <c r="AF909" s="87"/>
      <c r="AG909" s="93"/>
      <c r="AH909" s="87"/>
      <c r="AI909" s="87"/>
      <c r="AJ909" s="87"/>
      <c r="AK909" s="87"/>
      <c r="AL909" s="87"/>
      <c r="AM909" s="87"/>
      <c r="AN909" s="88"/>
      <c r="AO909" s="88"/>
      <c r="AP909" s="87"/>
      <c r="AQ909" s="88"/>
      <c r="AR909" s="87"/>
      <c r="AS909" s="87"/>
      <c r="AT909" s="87"/>
      <c r="AU909" s="87"/>
      <c r="AV909" s="87"/>
      <c r="AW909" s="87"/>
      <c r="AX909" s="87"/>
      <c r="AY909" s="87"/>
      <c r="AZ909" s="89"/>
      <c r="BA909" s="89"/>
      <c r="BB909" s="89"/>
      <c r="BC909" s="89"/>
      <c r="BD909" s="89"/>
      <c r="BE909" s="87"/>
      <c r="BF909" s="87"/>
      <c r="BG909" s="87"/>
      <c r="BH909" s="78"/>
      <c r="BI909" s="78"/>
      <c r="BJ909" s="78"/>
    </row>
    <row r="910" spans="1:62" s="80" customFormat="1" ht="15" customHeight="1" x14ac:dyDescent="0.25">
      <c r="A910" s="81"/>
      <c r="B910" s="161"/>
      <c r="C910" s="332"/>
      <c r="D910" s="329"/>
      <c r="E910" s="322"/>
      <c r="F910" s="322"/>
      <c r="G910" s="83"/>
      <c r="H910" s="83"/>
      <c r="I910" s="83"/>
      <c r="J910" s="83"/>
      <c r="K910" s="83"/>
      <c r="L910" s="83"/>
      <c r="M910" s="83"/>
      <c r="N910" s="83"/>
      <c r="O910" s="83"/>
      <c r="P910" s="83"/>
      <c r="Q910" s="83"/>
      <c r="R910" s="83"/>
      <c r="S910" s="83"/>
      <c r="T910" s="87"/>
      <c r="U910" s="87"/>
      <c r="V910" s="87"/>
      <c r="W910" s="87"/>
      <c r="X910" s="87"/>
      <c r="Y910" s="87"/>
      <c r="Z910" s="87"/>
      <c r="AA910" s="87"/>
      <c r="AB910" s="87"/>
      <c r="AC910" s="87"/>
      <c r="AD910" s="87"/>
      <c r="AE910" s="87"/>
      <c r="AF910" s="87"/>
      <c r="AG910" s="93"/>
      <c r="AH910" s="87"/>
      <c r="AI910" s="87"/>
      <c r="AJ910" s="87"/>
      <c r="AK910" s="87"/>
      <c r="AL910" s="87"/>
      <c r="AM910" s="87"/>
      <c r="AN910" s="88"/>
      <c r="AO910" s="88"/>
      <c r="AP910" s="87"/>
      <c r="AQ910" s="88"/>
      <c r="AR910" s="87"/>
      <c r="AS910" s="87"/>
      <c r="AT910" s="87"/>
      <c r="AU910" s="87"/>
      <c r="AV910" s="87"/>
      <c r="AW910" s="87"/>
      <c r="AX910" s="87"/>
      <c r="AY910" s="87"/>
      <c r="AZ910" s="89"/>
      <c r="BA910" s="89"/>
      <c r="BB910" s="89"/>
      <c r="BC910" s="89"/>
      <c r="BD910" s="89"/>
      <c r="BE910" s="87"/>
      <c r="BF910" s="87"/>
      <c r="BG910" s="87"/>
      <c r="BH910" s="78"/>
      <c r="BI910" s="78"/>
      <c r="BJ910" s="78"/>
    </row>
    <row r="911" spans="1:62" s="80" customFormat="1" ht="15" customHeight="1" x14ac:dyDescent="0.25">
      <c r="A911" s="81"/>
      <c r="B911" s="161"/>
      <c r="C911" s="332"/>
      <c r="D911" s="329"/>
      <c r="E911" s="322"/>
      <c r="F911" s="322"/>
      <c r="G911" s="83"/>
      <c r="H911" s="83"/>
      <c r="I911" s="83"/>
      <c r="J911" s="83"/>
      <c r="K911" s="83"/>
      <c r="L911" s="83"/>
      <c r="M911" s="83"/>
      <c r="N911" s="83"/>
      <c r="O911" s="83"/>
      <c r="P911" s="83"/>
      <c r="Q911" s="83"/>
      <c r="R911" s="83"/>
      <c r="S911" s="83"/>
      <c r="T911" s="87"/>
      <c r="U911" s="87"/>
      <c r="V911" s="87"/>
      <c r="W911" s="87"/>
      <c r="X911" s="87"/>
      <c r="Y911" s="87"/>
      <c r="Z911" s="87"/>
      <c r="AA911" s="87"/>
      <c r="AB911" s="87"/>
      <c r="AC911" s="87"/>
      <c r="AD911" s="87"/>
      <c r="AE911" s="87"/>
      <c r="AF911" s="87"/>
      <c r="AG911" s="93"/>
      <c r="AH911" s="87"/>
      <c r="AI911" s="87"/>
      <c r="AJ911" s="87"/>
      <c r="AK911" s="87"/>
      <c r="AL911" s="87"/>
      <c r="AM911" s="87"/>
      <c r="AN911" s="88"/>
      <c r="AO911" s="88"/>
      <c r="AP911" s="87"/>
      <c r="AQ911" s="88"/>
      <c r="AR911" s="87"/>
      <c r="AS911" s="87"/>
      <c r="AT911" s="87"/>
      <c r="AU911" s="87"/>
      <c r="AV911" s="87"/>
      <c r="AW911" s="87"/>
      <c r="AX911" s="87"/>
      <c r="AY911" s="87"/>
      <c r="AZ911" s="89"/>
      <c r="BA911" s="89"/>
      <c r="BB911" s="89"/>
      <c r="BC911" s="89"/>
      <c r="BD911" s="89"/>
      <c r="BE911" s="87"/>
      <c r="BF911" s="87"/>
      <c r="BG911" s="87"/>
      <c r="BH911" s="78"/>
      <c r="BI911" s="78"/>
      <c r="BJ911" s="78"/>
    </row>
    <row r="912" spans="1:62" s="80" customFormat="1" ht="15" customHeight="1" x14ac:dyDescent="0.25">
      <c r="A912" s="81"/>
      <c r="B912" s="161"/>
      <c r="C912" s="332"/>
      <c r="D912" s="329"/>
      <c r="E912" s="322"/>
      <c r="F912" s="322"/>
      <c r="G912" s="83"/>
      <c r="H912" s="83"/>
      <c r="I912" s="83"/>
      <c r="J912" s="83"/>
      <c r="K912" s="83"/>
      <c r="L912" s="83"/>
      <c r="M912" s="83"/>
      <c r="N912" s="83"/>
      <c r="O912" s="83"/>
      <c r="P912" s="83"/>
      <c r="Q912" s="83"/>
      <c r="R912" s="83"/>
      <c r="S912" s="83"/>
      <c r="T912" s="87"/>
      <c r="U912" s="87"/>
      <c r="V912" s="87"/>
      <c r="W912" s="87"/>
      <c r="X912" s="87"/>
      <c r="Y912" s="87"/>
      <c r="Z912" s="87"/>
      <c r="AA912" s="87"/>
      <c r="AB912" s="87"/>
      <c r="AC912" s="87"/>
      <c r="AD912" s="87"/>
      <c r="AE912" s="87"/>
      <c r="AF912" s="87"/>
      <c r="AG912" s="93"/>
      <c r="AH912" s="87"/>
      <c r="AI912" s="87"/>
      <c r="AJ912" s="87"/>
      <c r="AK912" s="87"/>
      <c r="AL912" s="87"/>
      <c r="AM912" s="87"/>
      <c r="AN912" s="88"/>
      <c r="AO912" s="88"/>
      <c r="AP912" s="87"/>
      <c r="AQ912" s="88"/>
      <c r="AR912" s="87"/>
      <c r="AS912" s="87"/>
      <c r="AT912" s="87"/>
      <c r="AU912" s="87"/>
      <c r="AV912" s="87"/>
      <c r="AW912" s="87"/>
      <c r="AX912" s="87"/>
      <c r="AY912" s="87"/>
      <c r="AZ912" s="89"/>
      <c r="BA912" s="89"/>
      <c r="BB912" s="89"/>
      <c r="BC912" s="89"/>
      <c r="BD912" s="89"/>
      <c r="BE912" s="87"/>
      <c r="BF912" s="87"/>
      <c r="BG912" s="87"/>
      <c r="BH912" s="78"/>
      <c r="BI912" s="78"/>
      <c r="BJ912" s="78"/>
    </row>
    <row r="913" spans="1:62" s="80" customFormat="1" ht="15" customHeight="1" x14ac:dyDescent="0.25">
      <c r="A913" s="81"/>
      <c r="B913" s="161"/>
      <c r="C913" s="332"/>
      <c r="D913" s="329"/>
      <c r="E913" s="322"/>
      <c r="F913" s="322"/>
      <c r="G913" s="83"/>
      <c r="H913" s="83"/>
      <c r="I913" s="83"/>
      <c r="J913" s="83"/>
      <c r="K913" s="83"/>
      <c r="L913" s="83"/>
      <c r="M913" s="83"/>
      <c r="N913" s="83"/>
      <c r="O913" s="83"/>
      <c r="P913" s="83"/>
      <c r="Q913" s="83"/>
      <c r="R913" s="83"/>
      <c r="S913" s="83"/>
      <c r="T913" s="87"/>
      <c r="U913" s="87"/>
      <c r="V913" s="87"/>
      <c r="W913" s="87"/>
      <c r="X913" s="87"/>
      <c r="Y913" s="87"/>
      <c r="Z913" s="87"/>
      <c r="AA913" s="87"/>
      <c r="AB913" s="87"/>
      <c r="AC913" s="87"/>
      <c r="AD913" s="87"/>
      <c r="AE913" s="87"/>
      <c r="AF913" s="87"/>
      <c r="AG913" s="93"/>
      <c r="AH913" s="87"/>
      <c r="AI913" s="87"/>
      <c r="AJ913" s="87"/>
      <c r="AK913" s="87"/>
      <c r="AL913" s="87"/>
      <c r="AM913" s="87"/>
      <c r="AN913" s="88"/>
      <c r="AO913" s="88"/>
      <c r="AP913" s="87"/>
      <c r="AQ913" s="88"/>
      <c r="AR913" s="87"/>
      <c r="AS913" s="87"/>
      <c r="AT913" s="87"/>
      <c r="AU913" s="87"/>
      <c r="AV913" s="87"/>
      <c r="AW913" s="87"/>
      <c r="AX913" s="87"/>
      <c r="AY913" s="87"/>
      <c r="AZ913" s="89"/>
      <c r="BA913" s="89"/>
      <c r="BB913" s="89"/>
      <c r="BC913" s="89"/>
      <c r="BD913" s="89"/>
      <c r="BE913" s="87"/>
      <c r="BF913" s="87"/>
      <c r="BG913" s="87"/>
      <c r="BH913" s="78"/>
      <c r="BI913" s="78"/>
      <c r="BJ913" s="78"/>
    </row>
    <row r="914" spans="1:62" s="80" customFormat="1" ht="15" customHeight="1" x14ac:dyDescent="0.25">
      <c r="A914" s="81"/>
      <c r="B914" s="161"/>
      <c r="C914" s="332"/>
      <c r="D914" s="329"/>
      <c r="E914" s="322"/>
      <c r="F914" s="322"/>
      <c r="G914" s="83"/>
      <c r="H914" s="83"/>
      <c r="I914" s="83"/>
      <c r="J914" s="83"/>
      <c r="K914" s="83"/>
      <c r="L914" s="83"/>
      <c r="M914" s="83"/>
      <c r="N914" s="83"/>
      <c r="O914" s="83"/>
      <c r="P914" s="83"/>
      <c r="Q914" s="83"/>
      <c r="R914" s="83"/>
      <c r="S914" s="83"/>
      <c r="T914" s="87"/>
      <c r="U914" s="87"/>
      <c r="V914" s="87"/>
      <c r="W914" s="87"/>
      <c r="X914" s="87"/>
      <c r="Y914" s="87"/>
      <c r="Z914" s="87"/>
      <c r="AA914" s="87"/>
      <c r="AB914" s="87"/>
      <c r="AC914" s="87"/>
      <c r="AD914" s="87"/>
      <c r="AE914" s="87"/>
      <c r="AF914" s="87"/>
      <c r="AG914" s="93"/>
      <c r="AH914" s="87"/>
      <c r="AI914" s="87"/>
      <c r="AJ914" s="87"/>
      <c r="AK914" s="87"/>
      <c r="AL914" s="87"/>
      <c r="AM914" s="87"/>
      <c r="AN914" s="88"/>
      <c r="AO914" s="88"/>
      <c r="AP914" s="87"/>
      <c r="AQ914" s="88"/>
      <c r="AR914" s="87"/>
      <c r="AS914" s="87"/>
      <c r="AT914" s="87"/>
      <c r="AU914" s="87"/>
      <c r="AV914" s="87"/>
      <c r="AW914" s="87"/>
      <c r="AX914" s="87"/>
      <c r="AY914" s="87"/>
      <c r="AZ914" s="89"/>
      <c r="BA914" s="89"/>
      <c r="BB914" s="89"/>
      <c r="BC914" s="89"/>
      <c r="BD914" s="89"/>
      <c r="BE914" s="87"/>
      <c r="BF914" s="87"/>
      <c r="BG914" s="87"/>
      <c r="BH914" s="78"/>
      <c r="BI914" s="78"/>
      <c r="BJ914" s="78"/>
    </row>
    <row r="915" spans="1:62" s="80" customFormat="1" ht="15" customHeight="1" x14ac:dyDescent="0.25">
      <c r="A915" s="81"/>
      <c r="B915" s="161"/>
      <c r="C915" s="332"/>
      <c r="D915" s="329"/>
      <c r="E915" s="322"/>
      <c r="F915" s="322"/>
      <c r="G915" s="83"/>
      <c r="H915" s="83"/>
      <c r="I915" s="83"/>
      <c r="J915" s="83"/>
      <c r="K915" s="83"/>
      <c r="L915" s="83"/>
      <c r="M915" s="83"/>
      <c r="N915" s="83"/>
      <c r="O915" s="83"/>
      <c r="P915" s="83"/>
      <c r="Q915" s="83"/>
      <c r="R915" s="83"/>
      <c r="S915" s="83"/>
      <c r="T915" s="87"/>
      <c r="U915" s="87"/>
      <c r="V915" s="87"/>
      <c r="W915" s="87"/>
      <c r="X915" s="87"/>
      <c r="Y915" s="87"/>
      <c r="Z915" s="87"/>
      <c r="AA915" s="87"/>
      <c r="AB915" s="87"/>
      <c r="AC915" s="87"/>
      <c r="AD915" s="87"/>
      <c r="AE915" s="87"/>
      <c r="AF915" s="87"/>
      <c r="AG915" s="93"/>
      <c r="AH915" s="87"/>
      <c r="AI915" s="87"/>
      <c r="AJ915" s="87"/>
      <c r="AK915" s="87"/>
      <c r="AL915" s="87"/>
      <c r="AM915" s="87"/>
      <c r="AN915" s="88"/>
      <c r="AO915" s="88"/>
      <c r="AP915" s="87"/>
      <c r="AQ915" s="88"/>
      <c r="AR915" s="87"/>
      <c r="AS915" s="87"/>
      <c r="AT915" s="87"/>
      <c r="AU915" s="87"/>
      <c r="AV915" s="87"/>
      <c r="AW915" s="87"/>
      <c r="AX915" s="87"/>
      <c r="AY915" s="87"/>
      <c r="AZ915" s="89"/>
      <c r="BA915" s="89"/>
      <c r="BB915" s="89"/>
      <c r="BC915" s="89"/>
      <c r="BD915" s="89"/>
      <c r="BE915" s="87"/>
      <c r="BF915" s="87"/>
      <c r="BG915" s="87"/>
      <c r="BH915" s="78"/>
      <c r="BI915" s="78"/>
      <c r="BJ915" s="78"/>
    </row>
    <row r="916" spans="1:62" s="80" customFormat="1" ht="15" customHeight="1" x14ac:dyDescent="0.25">
      <c r="A916" s="81"/>
      <c r="B916" s="161"/>
      <c r="C916" s="332"/>
      <c r="D916" s="329"/>
      <c r="E916" s="322"/>
      <c r="F916" s="322"/>
      <c r="G916" s="83"/>
      <c r="H916" s="83"/>
      <c r="I916" s="83"/>
      <c r="J916" s="83"/>
      <c r="K916" s="83"/>
      <c r="L916" s="83"/>
      <c r="M916" s="83"/>
      <c r="N916" s="83"/>
      <c r="O916" s="83"/>
      <c r="P916" s="83"/>
      <c r="Q916" s="83"/>
      <c r="R916" s="83"/>
      <c r="S916" s="83"/>
      <c r="T916" s="87"/>
      <c r="U916" s="87"/>
      <c r="V916" s="87"/>
      <c r="W916" s="87"/>
      <c r="X916" s="87"/>
      <c r="Y916" s="87"/>
      <c r="Z916" s="87"/>
      <c r="AA916" s="87"/>
      <c r="AB916" s="87"/>
      <c r="AC916" s="87"/>
      <c r="AD916" s="87"/>
      <c r="AE916" s="87"/>
      <c r="AF916" s="87"/>
      <c r="AG916" s="93"/>
      <c r="AH916" s="87"/>
      <c r="AI916" s="87"/>
      <c r="AJ916" s="87"/>
      <c r="AK916" s="87"/>
      <c r="AL916" s="87"/>
      <c r="AM916" s="87"/>
      <c r="AN916" s="88"/>
      <c r="AO916" s="88"/>
      <c r="AP916" s="87"/>
      <c r="AQ916" s="88"/>
      <c r="AR916" s="87"/>
      <c r="AS916" s="87"/>
      <c r="AT916" s="87"/>
      <c r="AU916" s="87"/>
      <c r="AV916" s="87"/>
      <c r="AW916" s="87"/>
      <c r="AX916" s="87"/>
      <c r="AY916" s="87"/>
      <c r="AZ916" s="89"/>
      <c r="BA916" s="89"/>
      <c r="BB916" s="89"/>
      <c r="BC916" s="89"/>
      <c r="BD916" s="89"/>
      <c r="BE916" s="87"/>
      <c r="BF916" s="87"/>
      <c r="BG916" s="87"/>
      <c r="BH916" s="78"/>
      <c r="BI916" s="78"/>
      <c r="BJ916" s="78"/>
    </row>
    <row r="917" spans="1:62" s="80" customFormat="1" ht="15" customHeight="1" x14ac:dyDescent="0.25">
      <c r="A917" s="81"/>
      <c r="B917" s="161"/>
      <c r="C917" s="332"/>
      <c r="D917" s="329"/>
      <c r="E917" s="322"/>
      <c r="F917" s="322"/>
      <c r="G917" s="83"/>
      <c r="H917" s="83"/>
      <c r="I917" s="83"/>
      <c r="J917" s="83"/>
      <c r="K917" s="83"/>
      <c r="L917" s="83"/>
      <c r="M917" s="83"/>
      <c r="N917" s="83"/>
      <c r="O917" s="83"/>
      <c r="P917" s="83"/>
      <c r="Q917" s="83"/>
      <c r="R917" s="83"/>
      <c r="S917" s="83"/>
      <c r="T917" s="87"/>
      <c r="U917" s="87"/>
      <c r="V917" s="87"/>
      <c r="W917" s="87"/>
      <c r="X917" s="87"/>
      <c r="Y917" s="87"/>
      <c r="Z917" s="87"/>
      <c r="AA917" s="87"/>
      <c r="AB917" s="87"/>
      <c r="AC917" s="87"/>
      <c r="AD917" s="87"/>
      <c r="AE917" s="87"/>
      <c r="AF917" s="87"/>
      <c r="AG917" s="93"/>
      <c r="AH917" s="87"/>
      <c r="AI917" s="87"/>
      <c r="AJ917" s="87"/>
      <c r="AK917" s="87"/>
      <c r="AL917" s="87"/>
      <c r="AM917" s="87"/>
      <c r="AN917" s="88"/>
      <c r="AO917" s="88"/>
      <c r="AP917" s="87"/>
      <c r="AQ917" s="88"/>
      <c r="AR917" s="87"/>
      <c r="AS917" s="87"/>
      <c r="AT917" s="87"/>
      <c r="AU917" s="87"/>
      <c r="AV917" s="87"/>
      <c r="AW917" s="87"/>
      <c r="AX917" s="87"/>
      <c r="AY917" s="87"/>
      <c r="AZ917" s="89"/>
      <c r="BA917" s="89"/>
      <c r="BB917" s="89"/>
      <c r="BC917" s="89"/>
      <c r="BD917" s="89"/>
      <c r="BE917" s="87"/>
      <c r="BF917" s="87"/>
      <c r="BG917" s="87"/>
      <c r="BH917" s="78"/>
      <c r="BI917" s="78"/>
      <c r="BJ917" s="78"/>
    </row>
    <row r="918" spans="1:62" s="80" customFormat="1" ht="15" customHeight="1" x14ac:dyDescent="0.25">
      <c r="A918" s="81"/>
      <c r="B918" s="161"/>
      <c r="C918" s="332"/>
      <c r="D918" s="329"/>
      <c r="E918" s="322"/>
      <c r="F918" s="322"/>
      <c r="G918" s="83"/>
      <c r="H918" s="83"/>
      <c r="I918" s="83"/>
      <c r="J918" s="83"/>
      <c r="K918" s="83"/>
      <c r="L918" s="83"/>
      <c r="M918" s="83"/>
      <c r="N918" s="83"/>
      <c r="O918" s="83"/>
      <c r="P918" s="83"/>
      <c r="Q918" s="83"/>
      <c r="R918" s="83"/>
      <c r="S918" s="83"/>
      <c r="T918" s="87"/>
      <c r="U918" s="87"/>
      <c r="V918" s="87"/>
      <c r="W918" s="87"/>
      <c r="X918" s="87"/>
      <c r="Y918" s="87"/>
      <c r="Z918" s="87"/>
      <c r="AA918" s="87"/>
      <c r="AB918" s="87"/>
      <c r="AC918" s="87"/>
      <c r="AD918" s="87"/>
      <c r="AE918" s="87"/>
      <c r="AF918" s="87"/>
      <c r="AG918" s="93"/>
      <c r="AH918" s="87"/>
      <c r="AI918" s="87"/>
      <c r="AJ918" s="87"/>
      <c r="AK918" s="87"/>
      <c r="AL918" s="87"/>
      <c r="AM918" s="87"/>
      <c r="AN918" s="88"/>
      <c r="AO918" s="88"/>
      <c r="AP918" s="87"/>
      <c r="AQ918" s="88"/>
      <c r="AR918" s="87"/>
      <c r="AS918" s="87"/>
      <c r="AT918" s="87"/>
      <c r="AU918" s="87"/>
      <c r="AV918" s="87"/>
      <c r="AW918" s="87"/>
      <c r="AX918" s="87"/>
      <c r="AY918" s="87"/>
      <c r="AZ918" s="89"/>
      <c r="BA918" s="89"/>
      <c r="BB918" s="89"/>
      <c r="BC918" s="89"/>
      <c r="BD918" s="89"/>
      <c r="BE918" s="87"/>
      <c r="BF918" s="87"/>
      <c r="BG918" s="87"/>
      <c r="BH918" s="78"/>
      <c r="BI918" s="78"/>
      <c r="BJ918" s="78"/>
    </row>
    <row r="919" spans="1:62" s="80" customFormat="1" ht="15" customHeight="1" x14ac:dyDescent="0.25">
      <c r="A919" s="81"/>
      <c r="B919" s="161"/>
      <c r="C919" s="332"/>
      <c r="D919" s="329"/>
      <c r="E919" s="322"/>
      <c r="F919" s="322"/>
      <c r="G919" s="83"/>
      <c r="H919" s="83"/>
      <c r="I919" s="83"/>
      <c r="J919" s="83"/>
      <c r="K919" s="83"/>
      <c r="L919" s="83"/>
      <c r="M919" s="83"/>
      <c r="N919" s="83"/>
      <c r="O919" s="83"/>
      <c r="P919" s="83"/>
      <c r="Q919" s="83"/>
      <c r="R919" s="83"/>
      <c r="S919" s="83"/>
      <c r="T919" s="87"/>
      <c r="U919" s="87"/>
      <c r="V919" s="87"/>
      <c r="W919" s="87"/>
      <c r="X919" s="87"/>
      <c r="Y919" s="87"/>
      <c r="Z919" s="87"/>
      <c r="AA919" s="87"/>
      <c r="AB919" s="87"/>
      <c r="AC919" s="87"/>
      <c r="AD919" s="87"/>
      <c r="AE919" s="87"/>
      <c r="AF919" s="87"/>
      <c r="AG919" s="93"/>
      <c r="AH919" s="87"/>
      <c r="AI919" s="87"/>
      <c r="AJ919" s="87"/>
      <c r="AK919" s="87"/>
      <c r="AL919" s="87"/>
      <c r="AM919" s="87"/>
      <c r="AN919" s="88"/>
      <c r="AO919" s="88"/>
      <c r="AP919" s="87"/>
      <c r="AQ919" s="88"/>
      <c r="AR919" s="87"/>
      <c r="AS919" s="87"/>
      <c r="AT919" s="87"/>
      <c r="AU919" s="87"/>
      <c r="AV919" s="87"/>
      <c r="AW919" s="87"/>
      <c r="AX919" s="87"/>
      <c r="AY919" s="87"/>
      <c r="AZ919" s="89"/>
      <c r="BA919" s="89"/>
      <c r="BB919" s="89"/>
      <c r="BC919" s="89"/>
      <c r="BD919" s="89"/>
      <c r="BE919" s="87"/>
      <c r="BF919" s="87"/>
      <c r="BG919" s="87"/>
      <c r="BH919" s="78"/>
      <c r="BI919" s="78"/>
      <c r="BJ919" s="78"/>
    </row>
    <row r="920" spans="1:62" s="80" customFormat="1" ht="15" customHeight="1" x14ac:dyDescent="0.25">
      <c r="A920" s="81"/>
      <c r="B920" s="161"/>
      <c r="C920" s="332"/>
      <c r="D920" s="329"/>
      <c r="E920" s="322"/>
      <c r="F920" s="322"/>
      <c r="G920" s="83"/>
      <c r="H920" s="83"/>
      <c r="I920" s="83"/>
      <c r="J920" s="83"/>
      <c r="K920" s="83"/>
      <c r="L920" s="83"/>
      <c r="M920" s="83"/>
      <c r="N920" s="83"/>
      <c r="O920" s="83"/>
      <c r="P920" s="83"/>
      <c r="Q920" s="83"/>
      <c r="R920" s="83"/>
      <c r="S920" s="83"/>
      <c r="T920" s="87"/>
      <c r="U920" s="87"/>
      <c r="V920" s="87"/>
      <c r="W920" s="87"/>
      <c r="X920" s="87"/>
      <c r="Y920" s="87"/>
      <c r="Z920" s="87"/>
      <c r="AA920" s="87"/>
      <c r="AB920" s="87"/>
      <c r="AC920" s="87"/>
      <c r="AD920" s="87"/>
      <c r="AE920" s="87"/>
      <c r="AF920" s="87"/>
      <c r="AG920" s="93"/>
      <c r="AH920" s="87"/>
      <c r="AI920" s="87"/>
      <c r="AJ920" s="87"/>
      <c r="AK920" s="87"/>
      <c r="AL920" s="87"/>
      <c r="AM920" s="87"/>
      <c r="AN920" s="88"/>
      <c r="AO920" s="88"/>
      <c r="AP920" s="87"/>
      <c r="AQ920" s="88"/>
      <c r="AR920" s="87"/>
      <c r="AS920" s="87"/>
      <c r="AT920" s="87"/>
      <c r="AU920" s="87"/>
      <c r="AV920" s="87"/>
      <c r="AW920" s="87"/>
      <c r="AX920" s="87"/>
      <c r="AY920" s="87"/>
      <c r="AZ920" s="89"/>
      <c r="BA920" s="89"/>
      <c r="BB920" s="89"/>
      <c r="BC920" s="89"/>
      <c r="BD920" s="89"/>
      <c r="BE920" s="87"/>
      <c r="BF920" s="87"/>
      <c r="BG920" s="87"/>
      <c r="BH920" s="78"/>
      <c r="BI920" s="78"/>
      <c r="BJ920" s="78"/>
    </row>
    <row r="921" spans="1:62" s="80" customFormat="1" ht="15" customHeight="1" x14ac:dyDescent="0.25">
      <c r="A921" s="81"/>
      <c r="B921" s="161"/>
      <c r="C921" s="332"/>
      <c r="D921" s="329"/>
      <c r="E921" s="322"/>
      <c r="F921" s="322"/>
      <c r="G921" s="83"/>
      <c r="H921" s="83"/>
      <c r="I921" s="83"/>
      <c r="J921" s="83"/>
      <c r="K921" s="83"/>
      <c r="L921" s="83"/>
      <c r="M921" s="83"/>
      <c r="N921" s="83"/>
      <c r="O921" s="83"/>
      <c r="P921" s="83"/>
      <c r="Q921" s="83"/>
      <c r="R921" s="83"/>
      <c r="S921" s="83"/>
      <c r="T921" s="87"/>
      <c r="U921" s="87"/>
      <c r="V921" s="87"/>
      <c r="W921" s="87"/>
      <c r="X921" s="87"/>
      <c r="Y921" s="87"/>
      <c r="Z921" s="87"/>
      <c r="AA921" s="87"/>
      <c r="AB921" s="87"/>
      <c r="AC921" s="87"/>
      <c r="AD921" s="87"/>
      <c r="AE921" s="87"/>
      <c r="AF921" s="87"/>
      <c r="AG921" s="93"/>
      <c r="AH921" s="87"/>
      <c r="AI921" s="87"/>
      <c r="AJ921" s="87"/>
      <c r="AK921" s="87"/>
      <c r="AL921" s="87"/>
      <c r="AM921" s="87"/>
      <c r="AN921" s="88"/>
      <c r="AO921" s="88"/>
      <c r="AP921" s="87"/>
      <c r="AQ921" s="88"/>
      <c r="AR921" s="87"/>
      <c r="AS921" s="87"/>
      <c r="AT921" s="87"/>
      <c r="AU921" s="87"/>
      <c r="AV921" s="87"/>
      <c r="AW921" s="87"/>
      <c r="AX921" s="87"/>
      <c r="AY921" s="87"/>
      <c r="AZ921" s="89"/>
      <c r="BA921" s="89"/>
      <c r="BB921" s="89"/>
      <c r="BC921" s="89"/>
      <c r="BD921" s="89"/>
      <c r="BE921" s="87"/>
      <c r="BF921" s="87"/>
      <c r="BG921" s="87"/>
      <c r="BH921" s="78"/>
      <c r="BI921" s="78"/>
      <c r="BJ921" s="78"/>
    </row>
    <row r="922" spans="1:62" s="80" customFormat="1" ht="15" customHeight="1" x14ac:dyDescent="0.25">
      <c r="A922" s="81"/>
      <c r="B922" s="161"/>
      <c r="C922" s="332"/>
      <c r="D922" s="329"/>
      <c r="E922" s="322"/>
      <c r="F922" s="322"/>
      <c r="G922" s="83"/>
      <c r="H922" s="83"/>
      <c r="I922" s="83"/>
      <c r="J922" s="83"/>
      <c r="K922" s="83"/>
      <c r="L922" s="83"/>
      <c r="M922" s="83"/>
      <c r="N922" s="83"/>
      <c r="O922" s="83"/>
      <c r="P922" s="83"/>
      <c r="Q922" s="83"/>
      <c r="R922" s="83"/>
      <c r="S922" s="83"/>
      <c r="T922" s="87"/>
      <c r="U922" s="87"/>
      <c r="V922" s="87"/>
      <c r="W922" s="87"/>
      <c r="X922" s="87"/>
      <c r="Y922" s="87"/>
      <c r="Z922" s="87"/>
      <c r="AA922" s="87"/>
      <c r="AB922" s="87"/>
      <c r="AC922" s="87"/>
      <c r="AD922" s="87"/>
      <c r="AE922" s="87"/>
      <c r="AF922" s="87"/>
      <c r="AG922" s="93"/>
      <c r="AH922" s="87"/>
      <c r="AI922" s="87"/>
      <c r="AJ922" s="87"/>
      <c r="AK922" s="87"/>
      <c r="AL922" s="87"/>
      <c r="AM922" s="87"/>
      <c r="AN922" s="88"/>
      <c r="AO922" s="88"/>
      <c r="AP922" s="87"/>
      <c r="AQ922" s="88"/>
      <c r="AR922" s="87"/>
      <c r="AS922" s="87"/>
      <c r="AT922" s="87"/>
      <c r="AU922" s="87"/>
      <c r="AV922" s="87"/>
      <c r="AW922" s="87"/>
      <c r="AX922" s="87"/>
      <c r="AY922" s="87"/>
      <c r="AZ922" s="89"/>
      <c r="BA922" s="89"/>
      <c r="BB922" s="89"/>
      <c r="BC922" s="89"/>
      <c r="BD922" s="89"/>
      <c r="BE922" s="87"/>
      <c r="BF922" s="87"/>
      <c r="BG922" s="87"/>
      <c r="BH922" s="78"/>
      <c r="BI922" s="78"/>
      <c r="BJ922" s="78"/>
    </row>
    <row r="923" spans="1:62" s="80" customFormat="1" ht="15" customHeight="1" x14ac:dyDescent="0.25">
      <c r="A923" s="81"/>
      <c r="B923" s="161"/>
      <c r="C923" s="332"/>
      <c r="D923" s="329"/>
      <c r="E923" s="322"/>
      <c r="F923" s="322"/>
      <c r="G923" s="83"/>
      <c r="H923" s="83"/>
      <c r="I923" s="83"/>
      <c r="J923" s="83"/>
      <c r="K923" s="83"/>
      <c r="L923" s="83"/>
      <c r="M923" s="83"/>
      <c r="N923" s="83"/>
      <c r="O923" s="83"/>
      <c r="P923" s="83"/>
      <c r="Q923" s="83"/>
      <c r="R923" s="83"/>
      <c r="S923" s="83"/>
      <c r="T923" s="87"/>
      <c r="U923" s="87"/>
      <c r="V923" s="87"/>
      <c r="W923" s="87"/>
      <c r="X923" s="87"/>
      <c r="Y923" s="87"/>
      <c r="Z923" s="87"/>
      <c r="AA923" s="87"/>
      <c r="AB923" s="87"/>
      <c r="AC923" s="87"/>
      <c r="AD923" s="87"/>
      <c r="AE923" s="87"/>
      <c r="AF923" s="87"/>
      <c r="AG923" s="93"/>
      <c r="AH923" s="87"/>
      <c r="AI923" s="87"/>
      <c r="AJ923" s="87"/>
      <c r="AK923" s="87"/>
      <c r="AL923" s="87"/>
      <c r="AM923" s="87"/>
      <c r="AN923" s="88"/>
      <c r="AO923" s="88"/>
      <c r="AP923" s="87"/>
      <c r="AQ923" s="88"/>
      <c r="AR923" s="87"/>
      <c r="AS923" s="87"/>
      <c r="AT923" s="87"/>
      <c r="AU923" s="87"/>
      <c r="AV923" s="87"/>
      <c r="AW923" s="87"/>
      <c r="AX923" s="87"/>
      <c r="AY923" s="87"/>
      <c r="AZ923" s="89"/>
      <c r="BA923" s="89"/>
      <c r="BB923" s="89"/>
      <c r="BC923" s="89"/>
      <c r="BD923" s="89"/>
      <c r="BE923" s="87"/>
      <c r="BF923" s="87"/>
      <c r="BG923" s="87"/>
      <c r="BH923" s="78"/>
      <c r="BI923" s="78"/>
      <c r="BJ923" s="78"/>
    </row>
    <row r="924" spans="1:62" s="80" customFormat="1" ht="15" customHeight="1" x14ac:dyDescent="0.25">
      <c r="A924" s="81"/>
      <c r="B924" s="161"/>
      <c r="C924" s="332"/>
      <c r="D924" s="329"/>
      <c r="E924" s="322"/>
      <c r="F924" s="322"/>
      <c r="G924" s="83"/>
      <c r="H924" s="83"/>
      <c r="I924" s="83"/>
      <c r="J924" s="83"/>
      <c r="K924" s="83"/>
      <c r="L924" s="83"/>
      <c r="M924" s="83"/>
      <c r="N924" s="83"/>
      <c r="O924" s="83"/>
      <c r="P924" s="83"/>
      <c r="Q924" s="83"/>
      <c r="R924" s="83"/>
      <c r="S924" s="83"/>
      <c r="T924" s="87"/>
      <c r="U924" s="87"/>
      <c r="V924" s="87"/>
      <c r="W924" s="87"/>
      <c r="X924" s="87"/>
      <c r="Y924" s="87"/>
      <c r="Z924" s="87"/>
      <c r="AA924" s="87"/>
      <c r="AB924" s="87"/>
      <c r="AC924" s="87"/>
      <c r="AD924" s="87"/>
      <c r="AE924" s="87"/>
      <c r="AF924" s="87"/>
      <c r="AG924" s="93"/>
      <c r="AH924" s="87"/>
      <c r="AI924" s="87"/>
      <c r="AJ924" s="87"/>
      <c r="AK924" s="87"/>
      <c r="AL924" s="87"/>
      <c r="AM924" s="87"/>
      <c r="AN924" s="88"/>
      <c r="AO924" s="88"/>
      <c r="AP924" s="87"/>
      <c r="AQ924" s="88"/>
      <c r="AR924" s="87"/>
      <c r="AS924" s="87"/>
      <c r="AT924" s="87"/>
      <c r="AU924" s="87"/>
      <c r="AV924" s="87"/>
      <c r="AW924" s="87"/>
      <c r="AX924" s="87"/>
      <c r="AY924" s="87"/>
      <c r="AZ924" s="89"/>
      <c r="BA924" s="89"/>
      <c r="BB924" s="89"/>
      <c r="BC924" s="89"/>
      <c r="BD924" s="89"/>
      <c r="BE924" s="87"/>
      <c r="BF924" s="87"/>
      <c r="BG924" s="87"/>
      <c r="BH924" s="78"/>
      <c r="BI924" s="78"/>
      <c r="BJ924" s="78"/>
    </row>
    <row r="925" spans="1:62" s="80" customFormat="1" ht="15" customHeight="1" x14ac:dyDescent="0.25">
      <c r="A925" s="81"/>
      <c r="B925" s="161"/>
      <c r="C925" s="332"/>
      <c r="D925" s="329"/>
      <c r="E925" s="322"/>
      <c r="F925" s="322"/>
      <c r="G925" s="83"/>
      <c r="H925" s="83"/>
      <c r="I925" s="83"/>
      <c r="J925" s="83"/>
      <c r="K925" s="83"/>
      <c r="L925" s="83"/>
      <c r="M925" s="83"/>
      <c r="N925" s="83"/>
      <c r="O925" s="83"/>
      <c r="P925" s="83"/>
      <c r="Q925" s="83"/>
      <c r="R925" s="83"/>
      <c r="S925" s="83"/>
      <c r="T925" s="87"/>
      <c r="U925" s="87"/>
      <c r="V925" s="87"/>
      <c r="W925" s="87"/>
      <c r="X925" s="87"/>
      <c r="Y925" s="87"/>
      <c r="Z925" s="87"/>
      <c r="AA925" s="87"/>
      <c r="AB925" s="87"/>
      <c r="AC925" s="87"/>
      <c r="AD925" s="87"/>
      <c r="AE925" s="87"/>
      <c r="AF925" s="87"/>
      <c r="AG925" s="93"/>
      <c r="AH925" s="87"/>
      <c r="AI925" s="87"/>
      <c r="AJ925" s="87"/>
      <c r="AK925" s="87"/>
      <c r="AL925" s="87"/>
      <c r="AM925" s="87"/>
      <c r="AN925" s="88"/>
      <c r="AO925" s="88"/>
      <c r="AP925" s="87"/>
      <c r="AQ925" s="88"/>
      <c r="AR925" s="87"/>
      <c r="AS925" s="87"/>
      <c r="AT925" s="87"/>
      <c r="AU925" s="87"/>
      <c r="AV925" s="87"/>
      <c r="AW925" s="87"/>
      <c r="AX925" s="87"/>
      <c r="AY925" s="87"/>
      <c r="AZ925" s="89"/>
      <c r="BA925" s="89"/>
      <c r="BB925" s="89"/>
      <c r="BC925" s="89"/>
      <c r="BD925" s="89"/>
      <c r="BE925" s="87"/>
      <c r="BF925" s="87"/>
      <c r="BG925" s="87"/>
      <c r="BH925" s="78"/>
      <c r="BI925" s="78"/>
      <c r="BJ925" s="78"/>
    </row>
    <row r="926" spans="1:62" s="80" customFormat="1" ht="15" customHeight="1" x14ac:dyDescent="0.25">
      <c r="A926" s="81"/>
      <c r="B926" s="161"/>
      <c r="C926" s="332"/>
      <c r="D926" s="329"/>
      <c r="E926" s="322"/>
      <c r="F926" s="322"/>
      <c r="G926" s="83"/>
      <c r="H926" s="83"/>
      <c r="I926" s="83"/>
      <c r="J926" s="83"/>
      <c r="K926" s="83"/>
      <c r="L926" s="83"/>
      <c r="M926" s="83"/>
      <c r="N926" s="83"/>
      <c r="O926" s="83"/>
      <c r="P926" s="83"/>
      <c r="Q926" s="83"/>
      <c r="R926" s="83"/>
      <c r="S926" s="83"/>
      <c r="T926" s="87"/>
      <c r="U926" s="87"/>
      <c r="V926" s="87"/>
      <c r="W926" s="87"/>
      <c r="X926" s="87"/>
      <c r="Y926" s="87"/>
      <c r="Z926" s="87"/>
      <c r="AA926" s="87"/>
      <c r="AB926" s="87"/>
      <c r="AC926" s="87"/>
      <c r="AD926" s="87"/>
      <c r="AE926" s="87"/>
      <c r="AF926" s="87"/>
      <c r="AG926" s="93"/>
      <c r="AH926" s="87"/>
      <c r="AI926" s="87"/>
      <c r="AJ926" s="87"/>
      <c r="AK926" s="87"/>
      <c r="AL926" s="87"/>
      <c r="AM926" s="87"/>
      <c r="AN926" s="88"/>
      <c r="AO926" s="88"/>
      <c r="AP926" s="87"/>
      <c r="AQ926" s="88"/>
      <c r="AR926" s="87"/>
      <c r="AS926" s="87"/>
      <c r="AT926" s="87"/>
      <c r="AU926" s="87"/>
      <c r="AV926" s="87"/>
      <c r="AW926" s="87"/>
      <c r="AX926" s="87"/>
      <c r="AY926" s="87"/>
      <c r="AZ926" s="89"/>
      <c r="BA926" s="89"/>
      <c r="BB926" s="89"/>
      <c r="BC926" s="89"/>
      <c r="BD926" s="89"/>
      <c r="BE926" s="87"/>
      <c r="BF926" s="87"/>
      <c r="BG926" s="87"/>
      <c r="BH926" s="78"/>
      <c r="BI926" s="78"/>
      <c r="BJ926" s="78"/>
    </row>
    <row r="927" spans="1:62" s="80" customFormat="1" ht="15" customHeight="1" x14ac:dyDescent="0.25">
      <c r="A927" s="81"/>
      <c r="B927" s="161"/>
      <c r="C927" s="332"/>
      <c r="D927" s="329"/>
      <c r="E927" s="322"/>
      <c r="F927" s="322"/>
      <c r="G927" s="83"/>
      <c r="H927" s="83"/>
      <c r="I927" s="83"/>
      <c r="J927" s="83"/>
      <c r="K927" s="83"/>
      <c r="L927" s="83"/>
      <c r="M927" s="83"/>
      <c r="N927" s="83"/>
      <c r="O927" s="83"/>
      <c r="P927" s="83"/>
      <c r="Q927" s="83"/>
      <c r="R927" s="83"/>
      <c r="S927" s="83"/>
      <c r="T927" s="87"/>
      <c r="U927" s="87"/>
      <c r="V927" s="87"/>
      <c r="W927" s="87"/>
      <c r="X927" s="87"/>
      <c r="Y927" s="87"/>
      <c r="Z927" s="87"/>
      <c r="AA927" s="87"/>
      <c r="AB927" s="87"/>
      <c r="AC927" s="87"/>
      <c r="AD927" s="87"/>
      <c r="AE927" s="87"/>
      <c r="AF927" s="87"/>
      <c r="AG927" s="93"/>
      <c r="AH927" s="87"/>
      <c r="AI927" s="87"/>
      <c r="AJ927" s="87"/>
      <c r="AK927" s="87"/>
      <c r="AL927" s="87"/>
      <c r="AM927" s="87"/>
      <c r="AN927" s="88"/>
      <c r="AO927" s="88"/>
      <c r="AP927" s="87"/>
      <c r="AQ927" s="88"/>
      <c r="AR927" s="87"/>
      <c r="AS927" s="87"/>
      <c r="AT927" s="87"/>
      <c r="AU927" s="87"/>
      <c r="AV927" s="87"/>
      <c r="AW927" s="87"/>
      <c r="AX927" s="87"/>
      <c r="AY927" s="87"/>
      <c r="AZ927" s="89"/>
      <c r="BA927" s="89"/>
      <c r="BB927" s="89"/>
      <c r="BC927" s="89"/>
      <c r="BD927" s="89"/>
      <c r="BE927" s="87"/>
      <c r="BF927" s="87"/>
      <c r="BG927" s="87"/>
      <c r="BH927" s="78"/>
      <c r="BI927" s="78"/>
      <c r="BJ927" s="78"/>
    </row>
    <row r="928" spans="1:62" s="80" customFormat="1" ht="15" customHeight="1" x14ac:dyDescent="0.25">
      <c r="A928" s="81"/>
      <c r="B928" s="161"/>
      <c r="C928" s="332"/>
      <c r="D928" s="329"/>
      <c r="E928" s="322"/>
      <c r="F928" s="322"/>
      <c r="G928" s="83"/>
      <c r="H928" s="83"/>
      <c r="I928" s="83"/>
      <c r="J928" s="83"/>
      <c r="K928" s="83"/>
      <c r="L928" s="83"/>
      <c r="M928" s="83"/>
      <c r="N928" s="83"/>
      <c r="O928" s="83"/>
      <c r="P928" s="83"/>
      <c r="Q928" s="83"/>
      <c r="R928" s="83"/>
      <c r="S928" s="83"/>
      <c r="T928" s="87"/>
      <c r="U928" s="87"/>
      <c r="V928" s="87"/>
      <c r="W928" s="87"/>
      <c r="X928" s="87"/>
      <c r="Y928" s="87"/>
      <c r="Z928" s="87"/>
      <c r="AA928" s="87"/>
      <c r="AB928" s="87"/>
      <c r="AC928" s="87"/>
      <c r="AD928" s="87"/>
      <c r="AE928" s="87"/>
      <c r="AF928" s="87"/>
      <c r="AG928" s="93"/>
      <c r="AH928" s="87"/>
      <c r="AI928" s="87"/>
      <c r="AJ928" s="87"/>
      <c r="AK928" s="87"/>
      <c r="AL928" s="87"/>
      <c r="AM928" s="87"/>
      <c r="AN928" s="88"/>
      <c r="AO928" s="88"/>
      <c r="AP928" s="87"/>
      <c r="AQ928" s="88"/>
      <c r="AR928" s="87"/>
      <c r="AS928" s="87"/>
      <c r="AT928" s="87"/>
      <c r="AU928" s="87"/>
      <c r="AV928" s="87"/>
      <c r="AW928" s="87"/>
      <c r="AX928" s="87"/>
      <c r="AY928" s="87"/>
      <c r="AZ928" s="89"/>
      <c r="BA928" s="89"/>
      <c r="BB928" s="89"/>
      <c r="BC928" s="89"/>
      <c r="BD928" s="89"/>
      <c r="BE928" s="87"/>
      <c r="BF928" s="87"/>
      <c r="BG928" s="87"/>
      <c r="BH928" s="78"/>
      <c r="BI928" s="78"/>
      <c r="BJ928" s="78"/>
    </row>
    <row r="929" spans="1:62" s="80" customFormat="1" ht="15" customHeight="1" x14ac:dyDescent="0.25">
      <c r="A929" s="81"/>
      <c r="B929" s="161"/>
      <c r="C929" s="332"/>
      <c r="D929" s="329"/>
      <c r="E929" s="322"/>
      <c r="F929" s="322"/>
      <c r="G929" s="83"/>
      <c r="H929" s="83"/>
      <c r="I929" s="83"/>
      <c r="J929" s="83"/>
      <c r="K929" s="83"/>
      <c r="L929" s="83"/>
      <c r="M929" s="83"/>
      <c r="N929" s="83"/>
      <c r="O929" s="83"/>
      <c r="P929" s="83"/>
      <c r="Q929" s="83"/>
      <c r="R929" s="83"/>
      <c r="S929" s="83"/>
      <c r="T929" s="87"/>
      <c r="U929" s="87"/>
      <c r="V929" s="87"/>
      <c r="W929" s="87"/>
      <c r="X929" s="87"/>
      <c r="Y929" s="87"/>
      <c r="Z929" s="87"/>
      <c r="AA929" s="87"/>
      <c r="AB929" s="87"/>
      <c r="AC929" s="87"/>
      <c r="AD929" s="87"/>
      <c r="AE929" s="87"/>
      <c r="AF929" s="87"/>
      <c r="AG929" s="93"/>
      <c r="AH929" s="87"/>
      <c r="AI929" s="87"/>
      <c r="AJ929" s="87"/>
      <c r="AK929" s="87"/>
      <c r="AL929" s="87"/>
      <c r="AM929" s="87"/>
      <c r="AN929" s="88"/>
      <c r="AO929" s="88"/>
      <c r="AP929" s="87"/>
      <c r="AQ929" s="88"/>
      <c r="AR929" s="87"/>
      <c r="AS929" s="87"/>
      <c r="AT929" s="87"/>
      <c r="AU929" s="87"/>
      <c r="AV929" s="87"/>
      <c r="AW929" s="87"/>
      <c r="AX929" s="87"/>
      <c r="AY929" s="87"/>
      <c r="AZ929" s="89"/>
      <c r="BA929" s="89"/>
      <c r="BB929" s="89"/>
      <c r="BC929" s="89"/>
      <c r="BD929" s="89"/>
      <c r="BE929" s="87"/>
      <c r="BF929" s="87"/>
      <c r="BG929" s="87"/>
      <c r="BH929" s="78"/>
      <c r="BI929" s="78"/>
      <c r="BJ929" s="78"/>
    </row>
    <row r="930" spans="1:62" s="80" customFormat="1" ht="15" customHeight="1" x14ac:dyDescent="0.25">
      <c r="A930" s="81"/>
      <c r="B930" s="161"/>
      <c r="C930" s="332"/>
      <c r="D930" s="329"/>
      <c r="E930" s="322"/>
      <c r="F930" s="322"/>
      <c r="G930" s="83"/>
      <c r="H930" s="83"/>
      <c r="I930" s="83"/>
      <c r="J930" s="83"/>
      <c r="K930" s="83"/>
      <c r="L930" s="83"/>
      <c r="M930" s="83"/>
      <c r="N930" s="83"/>
      <c r="O930" s="83"/>
      <c r="P930" s="83"/>
      <c r="Q930" s="83"/>
      <c r="R930" s="83"/>
      <c r="S930" s="83"/>
      <c r="T930" s="87"/>
      <c r="U930" s="87"/>
      <c r="V930" s="87"/>
      <c r="W930" s="87"/>
      <c r="X930" s="87"/>
      <c r="Y930" s="87"/>
      <c r="Z930" s="87"/>
      <c r="AA930" s="87"/>
      <c r="AB930" s="87"/>
      <c r="AC930" s="87"/>
      <c r="AD930" s="87"/>
      <c r="AE930" s="87"/>
      <c r="AF930" s="87"/>
      <c r="AG930" s="93"/>
      <c r="AH930" s="87"/>
      <c r="AI930" s="87"/>
      <c r="AJ930" s="87"/>
      <c r="AK930" s="87"/>
      <c r="AL930" s="87"/>
      <c r="AM930" s="87"/>
      <c r="AN930" s="88"/>
      <c r="AO930" s="88"/>
      <c r="AP930" s="87"/>
      <c r="AQ930" s="88"/>
      <c r="AR930" s="87"/>
      <c r="AS930" s="87"/>
      <c r="AT930" s="87"/>
      <c r="AU930" s="87"/>
      <c r="AV930" s="87"/>
      <c r="AW930" s="87"/>
      <c r="AX930" s="87"/>
      <c r="AY930" s="87"/>
      <c r="AZ930" s="89"/>
      <c r="BA930" s="89"/>
      <c r="BB930" s="89"/>
      <c r="BC930" s="89"/>
      <c r="BD930" s="89"/>
      <c r="BE930" s="87"/>
      <c r="BF930" s="87"/>
      <c r="BG930" s="87"/>
      <c r="BH930" s="78"/>
      <c r="BI930" s="78"/>
      <c r="BJ930" s="78"/>
    </row>
    <row r="931" spans="1:62" s="80" customFormat="1" ht="15" customHeight="1" x14ac:dyDescent="0.25">
      <c r="A931" s="81"/>
      <c r="B931" s="161"/>
      <c r="C931" s="332"/>
      <c r="D931" s="329"/>
      <c r="E931" s="322"/>
      <c r="F931" s="322"/>
      <c r="G931" s="83"/>
      <c r="H931" s="83"/>
      <c r="I931" s="83"/>
      <c r="J931" s="83"/>
      <c r="K931" s="83"/>
      <c r="L931" s="83"/>
      <c r="M931" s="83"/>
      <c r="N931" s="83"/>
      <c r="O931" s="83"/>
      <c r="P931" s="83"/>
      <c r="Q931" s="83"/>
      <c r="R931" s="83"/>
      <c r="S931" s="83"/>
      <c r="T931" s="87"/>
      <c r="U931" s="87"/>
      <c r="V931" s="87"/>
      <c r="W931" s="87"/>
      <c r="X931" s="87"/>
      <c r="Y931" s="87"/>
      <c r="Z931" s="87"/>
      <c r="AA931" s="87"/>
      <c r="AB931" s="87"/>
      <c r="AC931" s="87"/>
      <c r="AD931" s="87"/>
      <c r="AE931" s="87"/>
      <c r="AF931" s="87"/>
      <c r="AG931" s="93"/>
      <c r="AH931" s="87"/>
      <c r="AI931" s="87"/>
      <c r="AJ931" s="87"/>
      <c r="AK931" s="87"/>
      <c r="AL931" s="87"/>
      <c r="AM931" s="87"/>
      <c r="AN931" s="88"/>
      <c r="AO931" s="88"/>
      <c r="AP931" s="87"/>
      <c r="AQ931" s="88"/>
      <c r="AR931" s="87"/>
      <c r="AS931" s="87"/>
      <c r="AT931" s="87"/>
      <c r="AU931" s="87"/>
      <c r="AV931" s="87"/>
      <c r="AW931" s="87"/>
      <c r="AX931" s="87"/>
      <c r="AY931" s="87"/>
      <c r="AZ931" s="89"/>
      <c r="BA931" s="89"/>
      <c r="BB931" s="89"/>
      <c r="BC931" s="89"/>
      <c r="BD931" s="89"/>
      <c r="BE931" s="87"/>
      <c r="BF931" s="87"/>
      <c r="BG931" s="87"/>
      <c r="BH931" s="78"/>
      <c r="BI931" s="78"/>
      <c r="BJ931" s="78"/>
    </row>
    <row r="932" spans="1:62" s="80" customFormat="1" ht="15" customHeight="1" x14ac:dyDescent="0.25">
      <c r="A932" s="81"/>
      <c r="B932" s="161"/>
      <c r="C932" s="332"/>
      <c r="D932" s="329"/>
      <c r="E932" s="322"/>
      <c r="F932" s="322"/>
      <c r="G932" s="83"/>
      <c r="H932" s="83"/>
      <c r="I932" s="83"/>
      <c r="J932" s="83"/>
      <c r="K932" s="83"/>
      <c r="L932" s="83"/>
      <c r="M932" s="83"/>
      <c r="N932" s="83"/>
      <c r="O932" s="83"/>
      <c r="P932" s="83"/>
      <c r="Q932" s="83"/>
      <c r="R932" s="83"/>
      <c r="S932" s="83"/>
      <c r="T932" s="87"/>
      <c r="U932" s="87"/>
      <c r="V932" s="87"/>
      <c r="W932" s="87"/>
      <c r="X932" s="87"/>
      <c r="Y932" s="87"/>
      <c r="Z932" s="87"/>
      <c r="AA932" s="87"/>
      <c r="AB932" s="87"/>
      <c r="AC932" s="87"/>
      <c r="AD932" s="87"/>
      <c r="AE932" s="87"/>
      <c r="AF932" s="87"/>
      <c r="AG932" s="93"/>
      <c r="AH932" s="87"/>
      <c r="AI932" s="87"/>
      <c r="AJ932" s="87"/>
      <c r="AK932" s="87"/>
      <c r="AL932" s="87"/>
      <c r="AM932" s="87"/>
      <c r="AN932" s="88"/>
      <c r="AO932" s="88"/>
      <c r="AP932" s="87"/>
      <c r="AQ932" s="88"/>
      <c r="AR932" s="87"/>
      <c r="AS932" s="87"/>
      <c r="AT932" s="87"/>
      <c r="AU932" s="87"/>
      <c r="AV932" s="87"/>
      <c r="AW932" s="87"/>
      <c r="AX932" s="87"/>
      <c r="AY932" s="87"/>
      <c r="AZ932" s="89"/>
      <c r="BA932" s="89"/>
      <c r="BB932" s="89"/>
      <c r="BC932" s="89"/>
      <c r="BD932" s="89"/>
      <c r="BE932" s="87"/>
      <c r="BF932" s="87"/>
      <c r="BG932" s="87"/>
      <c r="BH932" s="78"/>
      <c r="BI932" s="78"/>
      <c r="BJ932" s="78"/>
    </row>
    <row r="933" spans="1:62" s="80" customFormat="1" ht="15" customHeight="1" x14ac:dyDescent="0.25">
      <c r="A933" s="81"/>
      <c r="B933" s="161"/>
      <c r="C933" s="332"/>
      <c r="D933" s="329"/>
      <c r="E933" s="322"/>
      <c r="F933" s="322"/>
      <c r="G933" s="83"/>
      <c r="H933" s="83"/>
      <c r="I933" s="83"/>
      <c r="J933" s="83"/>
      <c r="K933" s="83"/>
      <c r="L933" s="83"/>
      <c r="M933" s="83"/>
      <c r="N933" s="83"/>
      <c r="O933" s="83"/>
      <c r="P933" s="83"/>
      <c r="Q933" s="83"/>
      <c r="R933" s="83"/>
      <c r="S933" s="83"/>
      <c r="T933" s="87"/>
      <c r="U933" s="87"/>
      <c r="V933" s="87"/>
      <c r="W933" s="87"/>
      <c r="X933" s="87"/>
      <c r="Y933" s="87"/>
      <c r="Z933" s="87"/>
      <c r="AA933" s="87"/>
      <c r="AB933" s="87"/>
      <c r="AC933" s="87"/>
      <c r="AD933" s="87"/>
      <c r="AE933" s="87"/>
      <c r="AF933" s="87"/>
      <c r="AG933" s="93"/>
      <c r="AH933" s="87"/>
      <c r="AI933" s="87"/>
      <c r="AJ933" s="87"/>
      <c r="AK933" s="87"/>
      <c r="AL933" s="87"/>
      <c r="AM933" s="87"/>
      <c r="AN933" s="88"/>
      <c r="AO933" s="88"/>
      <c r="AP933" s="87"/>
      <c r="AQ933" s="88"/>
      <c r="AR933" s="87"/>
      <c r="AS933" s="87"/>
      <c r="AT933" s="87"/>
      <c r="AU933" s="87"/>
      <c r="AV933" s="87"/>
      <c r="AW933" s="87"/>
      <c r="AX933" s="87"/>
      <c r="AY933" s="87"/>
      <c r="AZ933" s="89"/>
      <c r="BA933" s="89"/>
      <c r="BB933" s="89"/>
      <c r="BC933" s="89"/>
      <c r="BD933" s="89"/>
      <c r="BE933" s="87"/>
      <c r="BF933" s="87"/>
      <c r="BG933" s="87"/>
      <c r="BH933" s="78"/>
      <c r="BI933" s="78"/>
      <c r="BJ933" s="78"/>
    </row>
    <row r="934" spans="1:62" s="80" customFormat="1" ht="15" customHeight="1" x14ac:dyDescent="0.25">
      <c r="A934" s="81"/>
      <c r="B934" s="161"/>
      <c r="C934" s="332"/>
      <c r="D934" s="329"/>
      <c r="E934" s="322"/>
      <c r="F934" s="322"/>
      <c r="G934" s="83"/>
      <c r="H934" s="83"/>
      <c r="I934" s="83"/>
      <c r="J934" s="83"/>
      <c r="K934" s="83"/>
      <c r="L934" s="83"/>
      <c r="M934" s="83"/>
      <c r="N934" s="83"/>
      <c r="O934" s="83"/>
      <c r="P934" s="83"/>
      <c r="Q934" s="83"/>
      <c r="R934" s="83"/>
      <c r="S934" s="83"/>
      <c r="T934" s="87"/>
      <c r="U934" s="87"/>
      <c r="V934" s="87"/>
      <c r="W934" s="87"/>
      <c r="X934" s="87"/>
      <c r="Y934" s="87"/>
      <c r="Z934" s="87"/>
      <c r="AA934" s="87"/>
      <c r="AB934" s="87"/>
      <c r="AC934" s="87"/>
      <c r="AD934" s="87"/>
      <c r="AE934" s="87"/>
      <c r="AF934" s="87"/>
      <c r="AG934" s="93"/>
      <c r="AH934" s="87"/>
      <c r="AI934" s="87"/>
      <c r="AJ934" s="87"/>
      <c r="AK934" s="87"/>
      <c r="AL934" s="87"/>
      <c r="AM934" s="87"/>
      <c r="AN934" s="88"/>
      <c r="AO934" s="88"/>
      <c r="AP934" s="87"/>
      <c r="AQ934" s="88"/>
      <c r="AR934" s="87"/>
      <c r="AS934" s="87"/>
      <c r="AT934" s="87"/>
      <c r="AU934" s="87"/>
      <c r="AV934" s="87"/>
      <c r="AW934" s="87"/>
      <c r="AX934" s="87"/>
      <c r="AY934" s="87"/>
      <c r="AZ934" s="89"/>
      <c r="BA934" s="89"/>
      <c r="BB934" s="89"/>
      <c r="BC934" s="89"/>
      <c r="BD934" s="89"/>
      <c r="BE934" s="87"/>
      <c r="BF934" s="87"/>
      <c r="BG934" s="87"/>
      <c r="BH934" s="78"/>
      <c r="BI934" s="78"/>
      <c r="BJ934" s="78"/>
    </row>
    <row r="935" spans="1:62" s="80" customFormat="1" ht="15" customHeight="1" x14ac:dyDescent="0.25">
      <c r="A935" s="81"/>
      <c r="B935" s="161"/>
      <c r="C935" s="332"/>
      <c r="D935" s="329"/>
      <c r="E935" s="322"/>
      <c r="F935" s="322"/>
      <c r="G935" s="83"/>
      <c r="H935" s="83"/>
      <c r="I935" s="83"/>
      <c r="J935" s="83"/>
      <c r="K935" s="83"/>
      <c r="L935" s="83"/>
      <c r="M935" s="83"/>
      <c r="N935" s="83"/>
      <c r="O935" s="83"/>
      <c r="P935" s="83"/>
      <c r="Q935" s="83"/>
      <c r="R935" s="83"/>
      <c r="S935" s="83"/>
      <c r="T935" s="87"/>
      <c r="U935" s="87"/>
      <c r="V935" s="87"/>
      <c r="W935" s="87"/>
      <c r="X935" s="87"/>
      <c r="Y935" s="87"/>
      <c r="Z935" s="87"/>
      <c r="AA935" s="87"/>
      <c r="AB935" s="87"/>
      <c r="AC935" s="87"/>
      <c r="AD935" s="87"/>
      <c r="AE935" s="87"/>
      <c r="AF935" s="87"/>
      <c r="AG935" s="93"/>
      <c r="AH935" s="87"/>
      <c r="AI935" s="87"/>
      <c r="AJ935" s="87"/>
      <c r="AK935" s="87"/>
      <c r="AL935" s="87"/>
      <c r="AM935" s="87"/>
      <c r="AN935" s="88"/>
      <c r="AO935" s="88"/>
      <c r="AP935" s="87"/>
      <c r="AQ935" s="88"/>
      <c r="AR935" s="87"/>
      <c r="AS935" s="87"/>
      <c r="AT935" s="87"/>
      <c r="AU935" s="87"/>
      <c r="AV935" s="87"/>
      <c r="AW935" s="87"/>
      <c r="AX935" s="87"/>
      <c r="AY935" s="87"/>
      <c r="AZ935" s="89"/>
      <c r="BA935" s="89"/>
      <c r="BB935" s="89"/>
      <c r="BC935" s="89"/>
      <c r="BD935" s="89"/>
      <c r="BE935" s="87"/>
      <c r="BF935" s="87"/>
      <c r="BG935" s="87"/>
      <c r="BH935" s="78"/>
      <c r="BI935" s="78"/>
      <c r="BJ935" s="78"/>
    </row>
    <row r="936" spans="1:62" s="80" customFormat="1" ht="15" customHeight="1" x14ac:dyDescent="0.25">
      <c r="A936" s="81"/>
      <c r="B936" s="161"/>
      <c r="C936" s="332"/>
      <c r="D936" s="329"/>
      <c r="E936" s="322"/>
      <c r="F936" s="322"/>
      <c r="G936" s="83"/>
      <c r="H936" s="83"/>
      <c r="I936" s="83"/>
      <c r="J936" s="83"/>
      <c r="K936" s="83"/>
      <c r="L936" s="83"/>
      <c r="M936" s="83"/>
      <c r="N936" s="83"/>
      <c r="O936" s="83"/>
      <c r="P936" s="83"/>
      <c r="Q936" s="83"/>
      <c r="R936" s="83"/>
      <c r="S936" s="83"/>
      <c r="T936" s="87"/>
      <c r="U936" s="87"/>
      <c r="V936" s="87"/>
      <c r="W936" s="87"/>
      <c r="X936" s="87"/>
      <c r="Y936" s="87"/>
      <c r="Z936" s="87"/>
      <c r="AA936" s="87"/>
      <c r="AB936" s="87"/>
      <c r="AC936" s="87"/>
      <c r="AD936" s="87"/>
      <c r="AE936" s="87"/>
      <c r="AF936" s="87"/>
      <c r="AG936" s="93"/>
      <c r="AH936" s="87"/>
      <c r="AI936" s="87"/>
      <c r="AJ936" s="87"/>
      <c r="AK936" s="87"/>
      <c r="AL936" s="87"/>
      <c r="AM936" s="87"/>
      <c r="AN936" s="88"/>
      <c r="AO936" s="88"/>
      <c r="AP936" s="87"/>
      <c r="AQ936" s="88"/>
      <c r="AR936" s="87"/>
      <c r="AS936" s="87"/>
      <c r="AT936" s="87"/>
      <c r="AU936" s="87"/>
      <c r="AV936" s="87"/>
      <c r="AW936" s="87"/>
      <c r="AX936" s="87"/>
      <c r="AY936" s="87"/>
      <c r="AZ936" s="89"/>
      <c r="BA936" s="89"/>
      <c r="BB936" s="89"/>
      <c r="BC936" s="89"/>
      <c r="BD936" s="89"/>
      <c r="BE936" s="87"/>
      <c r="BF936" s="87"/>
      <c r="BG936" s="87"/>
      <c r="BH936" s="78"/>
      <c r="BI936" s="78"/>
      <c r="BJ936" s="78"/>
    </row>
    <row r="937" spans="1:62" s="80" customFormat="1" ht="15" customHeight="1" x14ac:dyDescent="0.25">
      <c r="A937" s="81"/>
      <c r="B937" s="161"/>
      <c r="C937" s="332"/>
      <c r="D937" s="329"/>
      <c r="E937" s="322"/>
      <c r="F937" s="322"/>
      <c r="G937" s="83"/>
      <c r="H937" s="83"/>
      <c r="I937" s="83"/>
      <c r="J937" s="83"/>
      <c r="K937" s="83"/>
      <c r="L937" s="83"/>
      <c r="M937" s="83"/>
      <c r="N937" s="83"/>
      <c r="O937" s="83"/>
      <c r="P937" s="83"/>
      <c r="Q937" s="83"/>
      <c r="R937" s="83"/>
      <c r="S937" s="83"/>
      <c r="T937" s="87"/>
      <c r="U937" s="87"/>
      <c r="V937" s="87"/>
      <c r="W937" s="87"/>
      <c r="X937" s="87"/>
      <c r="Y937" s="87"/>
      <c r="Z937" s="87"/>
      <c r="AA937" s="87"/>
      <c r="AB937" s="87"/>
      <c r="AC937" s="87"/>
      <c r="AD937" s="87"/>
      <c r="AE937" s="87"/>
      <c r="AF937" s="87"/>
      <c r="AG937" s="93"/>
      <c r="AH937" s="87"/>
      <c r="AI937" s="87"/>
      <c r="AJ937" s="87"/>
      <c r="AK937" s="87"/>
      <c r="AL937" s="87"/>
      <c r="AM937" s="87"/>
      <c r="AN937" s="88"/>
      <c r="AO937" s="88"/>
      <c r="AP937" s="87"/>
      <c r="AQ937" s="88"/>
      <c r="AR937" s="87"/>
      <c r="AS937" s="87"/>
      <c r="AT937" s="87"/>
      <c r="AU937" s="87"/>
      <c r="AV937" s="87"/>
      <c r="AW937" s="87"/>
      <c r="AX937" s="87"/>
      <c r="AY937" s="87"/>
      <c r="AZ937" s="89"/>
      <c r="BA937" s="89"/>
      <c r="BB937" s="89"/>
      <c r="BC937" s="89"/>
      <c r="BD937" s="89"/>
      <c r="BE937" s="87"/>
      <c r="BF937" s="87"/>
      <c r="BG937" s="87"/>
      <c r="BH937" s="78"/>
      <c r="BI937" s="78"/>
      <c r="BJ937" s="78"/>
    </row>
    <row r="938" spans="1:62" s="80" customFormat="1" ht="15" customHeight="1" x14ac:dyDescent="0.25">
      <c r="A938" s="81"/>
      <c r="B938" s="161"/>
      <c r="C938" s="332"/>
      <c r="D938" s="329"/>
      <c r="E938" s="322"/>
      <c r="F938" s="322"/>
      <c r="G938" s="83"/>
      <c r="H938" s="83"/>
      <c r="I938" s="83"/>
      <c r="J938" s="83"/>
      <c r="K938" s="83"/>
      <c r="L938" s="83"/>
      <c r="M938" s="83"/>
      <c r="N938" s="83"/>
      <c r="O938" s="83"/>
      <c r="P938" s="83"/>
      <c r="Q938" s="83"/>
      <c r="R938" s="83"/>
      <c r="S938" s="83"/>
      <c r="T938" s="87"/>
      <c r="U938" s="87"/>
      <c r="V938" s="87"/>
      <c r="W938" s="87"/>
      <c r="X938" s="87"/>
      <c r="Y938" s="87"/>
      <c r="Z938" s="87"/>
      <c r="AA938" s="87"/>
      <c r="AB938" s="87"/>
      <c r="AC938" s="87"/>
      <c r="AD938" s="87"/>
      <c r="AE938" s="87"/>
      <c r="AF938" s="87"/>
      <c r="AG938" s="93"/>
      <c r="AH938" s="87"/>
      <c r="AI938" s="87"/>
      <c r="AJ938" s="87"/>
      <c r="AK938" s="87"/>
      <c r="AL938" s="87"/>
      <c r="AM938" s="87"/>
      <c r="AN938" s="88"/>
      <c r="AO938" s="88"/>
      <c r="AP938" s="87"/>
      <c r="AQ938" s="88"/>
      <c r="AR938" s="87"/>
      <c r="AS938" s="87"/>
      <c r="AT938" s="87"/>
      <c r="AU938" s="87"/>
      <c r="AV938" s="87"/>
      <c r="AW938" s="87"/>
      <c r="AX938" s="87"/>
      <c r="AY938" s="87"/>
      <c r="AZ938" s="89"/>
      <c r="BA938" s="89"/>
      <c r="BB938" s="89"/>
      <c r="BC938" s="89"/>
      <c r="BD938" s="89"/>
      <c r="BE938" s="87"/>
      <c r="BF938" s="87"/>
      <c r="BG938" s="87"/>
      <c r="BH938" s="78"/>
      <c r="BI938" s="78"/>
      <c r="BJ938" s="78"/>
    </row>
    <row r="939" spans="1:62" s="80" customFormat="1" ht="15" customHeight="1" x14ac:dyDescent="0.25">
      <c r="A939" s="81"/>
      <c r="B939" s="161"/>
      <c r="C939" s="332"/>
      <c r="D939" s="329"/>
      <c r="E939" s="322"/>
      <c r="F939" s="322"/>
      <c r="G939" s="83"/>
      <c r="H939" s="83"/>
      <c r="I939" s="83"/>
      <c r="J939" s="83"/>
      <c r="K939" s="83"/>
      <c r="L939" s="83"/>
      <c r="M939" s="83"/>
      <c r="N939" s="83"/>
      <c r="O939" s="83"/>
      <c r="P939" s="83"/>
      <c r="Q939" s="83"/>
      <c r="R939" s="83"/>
      <c r="S939" s="83"/>
      <c r="T939" s="87"/>
      <c r="U939" s="87"/>
      <c r="V939" s="87"/>
      <c r="W939" s="87"/>
      <c r="X939" s="87"/>
      <c r="Y939" s="87"/>
      <c r="Z939" s="87"/>
      <c r="AA939" s="87"/>
      <c r="AB939" s="87"/>
      <c r="AC939" s="87"/>
      <c r="AD939" s="87"/>
      <c r="AE939" s="87"/>
      <c r="AF939" s="87"/>
      <c r="AG939" s="93"/>
      <c r="AH939" s="87"/>
      <c r="AI939" s="87"/>
      <c r="AJ939" s="87"/>
      <c r="AK939" s="87"/>
      <c r="AL939" s="87"/>
      <c r="AM939" s="87"/>
      <c r="AN939" s="88"/>
      <c r="AO939" s="88"/>
      <c r="AP939" s="87"/>
      <c r="AQ939" s="88"/>
      <c r="AR939" s="87"/>
      <c r="AS939" s="87"/>
      <c r="AT939" s="87"/>
      <c r="AU939" s="87"/>
      <c r="AV939" s="87"/>
      <c r="AW939" s="87"/>
      <c r="AX939" s="87"/>
      <c r="AY939" s="87"/>
      <c r="AZ939" s="89"/>
      <c r="BA939" s="89"/>
      <c r="BB939" s="89"/>
      <c r="BC939" s="89"/>
      <c r="BD939" s="89"/>
      <c r="BE939" s="87"/>
      <c r="BF939" s="87"/>
      <c r="BG939" s="87"/>
      <c r="BH939" s="78"/>
      <c r="BI939" s="78"/>
      <c r="BJ939" s="78"/>
    </row>
    <row r="940" spans="1:62" s="80" customFormat="1" ht="15" customHeight="1" x14ac:dyDescent="0.25">
      <c r="A940" s="81"/>
      <c r="B940" s="161"/>
      <c r="C940" s="332"/>
      <c r="D940" s="329"/>
      <c r="E940" s="322"/>
      <c r="F940" s="322"/>
      <c r="G940" s="83"/>
      <c r="H940" s="83"/>
      <c r="I940" s="83"/>
      <c r="J940" s="83"/>
      <c r="K940" s="83"/>
      <c r="L940" s="83"/>
      <c r="M940" s="83"/>
      <c r="N940" s="83"/>
      <c r="O940" s="83"/>
      <c r="P940" s="83"/>
      <c r="Q940" s="83"/>
      <c r="R940" s="83"/>
      <c r="S940" s="83"/>
      <c r="T940" s="87"/>
      <c r="U940" s="87"/>
      <c r="V940" s="87"/>
      <c r="W940" s="87"/>
      <c r="X940" s="87"/>
      <c r="Y940" s="87"/>
      <c r="Z940" s="87"/>
      <c r="AA940" s="87"/>
      <c r="AB940" s="87"/>
      <c r="AC940" s="87"/>
      <c r="AD940" s="87"/>
      <c r="AE940" s="87"/>
      <c r="AF940" s="87"/>
      <c r="AG940" s="93"/>
      <c r="AH940" s="87"/>
      <c r="AI940" s="87"/>
      <c r="AJ940" s="87"/>
      <c r="AK940" s="87"/>
      <c r="AL940" s="87"/>
      <c r="AM940" s="87"/>
      <c r="AN940" s="88"/>
      <c r="AO940" s="88"/>
      <c r="AP940" s="87"/>
      <c r="AQ940" s="88"/>
      <c r="AR940" s="87"/>
      <c r="AS940" s="87"/>
      <c r="AT940" s="87"/>
      <c r="AU940" s="87"/>
      <c r="AV940" s="87"/>
      <c r="AW940" s="87"/>
      <c r="AX940" s="87"/>
      <c r="AY940" s="87"/>
      <c r="AZ940" s="89"/>
      <c r="BA940" s="89"/>
      <c r="BB940" s="89"/>
      <c r="BC940" s="89"/>
      <c r="BD940" s="89"/>
      <c r="BE940" s="87"/>
      <c r="BF940" s="87"/>
      <c r="BG940" s="87"/>
      <c r="BH940" s="78"/>
      <c r="BI940" s="78"/>
      <c r="BJ940" s="78"/>
    </row>
    <row r="941" spans="1:62" s="80" customFormat="1" ht="15" customHeight="1" x14ac:dyDescent="0.25">
      <c r="A941" s="81"/>
      <c r="B941" s="161"/>
      <c r="C941" s="332"/>
      <c r="D941" s="329"/>
      <c r="E941" s="322"/>
      <c r="F941" s="322"/>
      <c r="G941" s="83"/>
      <c r="H941" s="83"/>
      <c r="I941" s="83"/>
      <c r="J941" s="83"/>
      <c r="K941" s="83"/>
      <c r="L941" s="83"/>
      <c r="M941" s="83"/>
      <c r="N941" s="83"/>
      <c r="O941" s="83"/>
      <c r="P941" s="83"/>
      <c r="Q941" s="83"/>
      <c r="R941" s="83"/>
      <c r="S941" s="83"/>
      <c r="T941" s="87"/>
      <c r="U941" s="87"/>
      <c r="V941" s="87"/>
      <c r="W941" s="87"/>
      <c r="X941" s="87"/>
      <c r="Y941" s="87"/>
      <c r="Z941" s="87"/>
      <c r="AA941" s="87"/>
      <c r="AB941" s="87"/>
      <c r="AC941" s="87"/>
      <c r="AD941" s="87"/>
      <c r="AE941" s="87"/>
      <c r="AF941" s="87"/>
      <c r="AG941" s="93"/>
      <c r="AH941" s="87"/>
      <c r="AI941" s="87"/>
      <c r="AJ941" s="87"/>
      <c r="AK941" s="87"/>
      <c r="AL941" s="87"/>
      <c r="AM941" s="87"/>
      <c r="AN941" s="88"/>
      <c r="AO941" s="88"/>
      <c r="AP941" s="87"/>
      <c r="AQ941" s="88"/>
      <c r="AR941" s="87"/>
      <c r="AS941" s="87"/>
      <c r="AT941" s="87"/>
      <c r="AU941" s="87"/>
      <c r="AV941" s="87"/>
      <c r="AW941" s="87"/>
      <c r="AX941" s="87"/>
      <c r="AY941" s="87"/>
      <c r="AZ941" s="89"/>
      <c r="BA941" s="89"/>
      <c r="BB941" s="89"/>
      <c r="BC941" s="89"/>
      <c r="BD941" s="89"/>
      <c r="BE941" s="87"/>
      <c r="BF941" s="87"/>
      <c r="BG941" s="87"/>
      <c r="BH941" s="78"/>
      <c r="BI941" s="78"/>
      <c r="BJ941" s="78"/>
    </row>
    <row r="942" spans="1:62" s="80" customFormat="1" ht="15" customHeight="1" x14ac:dyDescent="0.25">
      <c r="A942" s="81"/>
      <c r="B942" s="161"/>
      <c r="C942" s="332"/>
      <c r="D942" s="329"/>
      <c r="E942" s="322"/>
      <c r="F942" s="322"/>
      <c r="G942" s="83"/>
      <c r="H942" s="83"/>
      <c r="I942" s="83"/>
      <c r="J942" s="83"/>
      <c r="K942" s="83"/>
      <c r="L942" s="83"/>
      <c r="M942" s="83"/>
      <c r="N942" s="83"/>
      <c r="O942" s="83"/>
      <c r="P942" s="83"/>
      <c r="Q942" s="83"/>
      <c r="R942" s="83"/>
      <c r="S942" s="83"/>
      <c r="T942" s="87"/>
      <c r="U942" s="87"/>
      <c r="V942" s="87"/>
      <c r="W942" s="87"/>
      <c r="X942" s="87"/>
      <c r="Y942" s="87"/>
      <c r="Z942" s="87"/>
      <c r="AA942" s="87"/>
      <c r="AB942" s="87"/>
      <c r="AC942" s="87"/>
      <c r="AD942" s="87"/>
      <c r="AE942" s="87"/>
      <c r="AF942" s="87"/>
      <c r="AG942" s="93"/>
      <c r="AH942" s="87"/>
      <c r="AI942" s="87"/>
      <c r="AJ942" s="87"/>
      <c r="AK942" s="87"/>
      <c r="AL942" s="87"/>
      <c r="AM942" s="87"/>
      <c r="AN942" s="88"/>
      <c r="AO942" s="88"/>
      <c r="AP942" s="87"/>
      <c r="AQ942" s="88"/>
      <c r="AR942" s="87"/>
      <c r="AS942" s="87"/>
      <c r="AT942" s="87"/>
      <c r="AU942" s="87"/>
      <c r="AV942" s="87"/>
      <c r="AW942" s="87"/>
      <c r="AX942" s="87"/>
      <c r="AY942" s="87"/>
      <c r="AZ942" s="89"/>
      <c r="BA942" s="89"/>
      <c r="BB942" s="89"/>
      <c r="BC942" s="89"/>
      <c r="BD942" s="89"/>
      <c r="BE942" s="87"/>
      <c r="BF942" s="87"/>
      <c r="BG942" s="87"/>
      <c r="BH942" s="78"/>
      <c r="BI942" s="78"/>
      <c r="BJ942" s="78"/>
    </row>
    <row r="943" spans="1:62" s="80" customFormat="1" ht="15" customHeight="1" x14ac:dyDescent="0.25">
      <c r="A943" s="81"/>
      <c r="B943" s="161"/>
      <c r="C943" s="332"/>
      <c r="D943" s="329"/>
      <c r="E943" s="322"/>
      <c r="F943" s="322"/>
      <c r="G943" s="83"/>
      <c r="H943" s="83"/>
      <c r="I943" s="83"/>
      <c r="J943" s="83"/>
      <c r="K943" s="83"/>
      <c r="L943" s="83"/>
      <c r="M943" s="83"/>
      <c r="N943" s="83"/>
      <c r="O943" s="83"/>
      <c r="P943" s="83"/>
      <c r="Q943" s="83"/>
      <c r="R943" s="83"/>
      <c r="S943" s="83"/>
      <c r="T943" s="87"/>
      <c r="U943" s="87"/>
      <c r="V943" s="87"/>
      <c r="W943" s="87"/>
      <c r="X943" s="87"/>
      <c r="Y943" s="87"/>
      <c r="Z943" s="87"/>
      <c r="AA943" s="87"/>
      <c r="AB943" s="87"/>
      <c r="AC943" s="87"/>
      <c r="AD943" s="87"/>
      <c r="AE943" s="87"/>
      <c r="AF943" s="87"/>
      <c r="AG943" s="93"/>
      <c r="AH943" s="87"/>
      <c r="AI943" s="87"/>
      <c r="AJ943" s="87"/>
      <c r="AK943" s="87"/>
      <c r="AL943" s="87"/>
      <c r="AM943" s="87"/>
      <c r="AN943" s="88"/>
      <c r="AO943" s="88"/>
      <c r="AP943" s="87"/>
      <c r="AQ943" s="88"/>
      <c r="AR943" s="87"/>
      <c r="AS943" s="87"/>
      <c r="AT943" s="87"/>
      <c r="AU943" s="87"/>
      <c r="AV943" s="87"/>
      <c r="AW943" s="87"/>
      <c r="AX943" s="87"/>
      <c r="AY943" s="87"/>
      <c r="AZ943" s="89"/>
      <c r="BA943" s="89"/>
      <c r="BB943" s="89"/>
      <c r="BC943" s="89"/>
      <c r="BD943" s="89"/>
      <c r="BE943" s="87"/>
      <c r="BF943" s="87"/>
      <c r="BG943" s="87"/>
      <c r="BH943" s="78"/>
      <c r="BI943" s="78"/>
      <c r="BJ943" s="78"/>
    </row>
    <row r="944" spans="1:62" s="80" customFormat="1" ht="15" customHeight="1" x14ac:dyDescent="0.25">
      <c r="A944" s="81"/>
      <c r="B944" s="161"/>
      <c r="C944" s="332"/>
      <c r="D944" s="329"/>
      <c r="E944" s="322"/>
      <c r="F944" s="322"/>
      <c r="G944" s="83"/>
      <c r="H944" s="83"/>
      <c r="I944" s="83"/>
      <c r="J944" s="83"/>
      <c r="K944" s="83"/>
      <c r="L944" s="83"/>
      <c r="M944" s="83"/>
      <c r="N944" s="83"/>
      <c r="O944" s="83"/>
      <c r="P944" s="83"/>
      <c r="Q944" s="83"/>
      <c r="R944" s="83"/>
      <c r="S944" s="83"/>
      <c r="T944" s="87"/>
      <c r="U944" s="87"/>
      <c r="V944" s="87"/>
      <c r="W944" s="87"/>
      <c r="X944" s="87"/>
      <c r="Y944" s="87"/>
      <c r="Z944" s="87"/>
      <c r="AA944" s="87"/>
      <c r="AB944" s="87"/>
      <c r="AC944" s="87"/>
      <c r="AD944" s="87"/>
      <c r="AE944" s="87"/>
      <c r="AF944" s="87"/>
      <c r="AG944" s="93"/>
      <c r="AH944" s="87"/>
      <c r="AI944" s="87"/>
      <c r="AJ944" s="87"/>
      <c r="AK944" s="87"/>
      <c r="AL944" s="87"/>
      <c r="AM944" s="87"/>
      <c r="AN944" s="88"/>
      <c r="AO944" s="88"/>
      <c r="AP944" s="87"/>
      <c r="AQ944" s="88"/>
      <c r="AR944" s="87"/>
      <c r="AS944" s="87"/>
      <c r="AT944" s="87"/>
      <c r="AU944" s="87"/>
      <c r="AV944" s="87"/>
      <c r="AW944" s="87"/>
      <c r="AX944" s="87"/>
      <c r="AY944" s="87"/>
      <c r="AZ944" s="89"/>
      <c r="BA944" s="89"/>
      <c r="BB944" s="89"/>
      <c r="BC944" s="89"/>
      <c r="BD944" s="89"/>
      <c r="BE944" s="87"/>
      <c r="BF944" s="87"/>
      <c r="BG944" s="87"/>
      <c r="BH944" s="78"/>
      <c r="BI944" s="78"/>
      <c r="BJ944" s="78"/>
    </row>
    <row r="945" spans="1:62" s="80" customFormat="1" ht="15" customHeight="1" x14ac:dyDescent="0.25">
      <c r="A945" s="81"/>
      <c r="B945" s="161"/>
      <c r="C945" s="332"/>
      <c r="D945" s="329"/>
      <c r="E945" s="322"/>
      <c r="F945" s="322"/>
      <c r="G945" s="83"/>
      <c r="H945" s="83"/>
      <c r="I945" s="83"/>
      <c r="J945" s="83"/>
      <c r="K945" s="83"/>
      <c r="L945" s="83"/>
      <c r="M945" s="83"/>
      <c r="N945" s="83"/>
      <c r="O945" s="83"/>
      <c r="P945" s="83"/>
      <c r="Q945" s="83"/>
      <c r="R945" s="83"/>
      <c r="S945" s="83"/>
      <c r="T945" s="87"/>
      <c r="U945" s="87"/>
      <c r="V945" s="87"/>
      <c r="W945" s="87"/>
      <c r="X945" s="87"/>
      <c r="Y945" s="87"/>
      <c r="Z945" s="87"/>
      <c r="AA945" s="87"/>
      <c r="AB945" s="87"/>
      <c r="AC945" s="87"/>
      <c r="AD945" s="87"/>
      <c r="AE945" s="87"/>
      <c r="AF945" s="87"/>
      <c r="AG945" s="93"/>
      <c r="AH945" s="87"/>
      <c r="AI945" s="87"/>
      <c r="AJ945" s="87"/>
      <c r="AK945" s="87"/>
      <c r="AL945" s="87"/>
      <c r="AM945" s="87"/>
      <c r="AN945" s="88"/>
      <c r="AO945" s="88"/>
      <c r="AP945" s="87"/>
      <c r="AQ945" s="88"/>
      <c r="AR945" s="87"/>
      <c r="AS945" s="87"/>
      <c r="AT945" s="87"/>
      <c r="AU945" s="87"/>
      <c r="AV945" s="87"/>
      <c r="AW945" s="87"/>
      <c r="AX945" s="87"/>
      <c r="AY945" s="87"/>
      <c r="AZ945" s="89"/>
      <c r="BA945" s="89"/>
      <c r="BB945" s="89"/>
      <c r="BC945" s="89"/>
      <c r="BD945" s="89"/>
      <c r="BE945" s="87"/>
      <c r="BF945" s="87"/>
      <c r="BG945" s="87"/>
      <c r="BH945" s="78"/>
      <c r="BI945" s="78"/>
      <c r="BJ945" s="78"/>
    </row>
    <row r="946" spans="1:62" s="80" customFormat="1" ht="15" customHeight="1" x14ac:dyDescent="0.25">
      <c r="A946" s="81"/>
      <c r="B946" s="161"/>
      <c r="C946" s="332"/>
      <c r="D946" s="329"/>
      <c r="E946" s="322"/>
      <c r="F946" s="322"/>
      <c r="G946" s="83"/>
      <c r="H946" s="83"/>
      <c r="I946" s="83"/>
      <c r="J946" s="83"/>
      <c r="K946" s="83"/>
      <c r="L946" s="83"/>
      <c r="M946" s="83"/>
      <c r="N946" s="83"/>
      <c r="O946" s="83"/>
      <c r="P946" s="83"/>
      <c r="Q946" s="83"/>
      <c r="R946" s="83"/>
      <c r="S946" s="83"/>
      <c r="T946" s="87"/>
      <c r="U946" s="87"/>
      <c r="V946" s="87"/>
      <c r="W946" s="87"/>
      <c r="X946" s="87"/>
      <c r="Y946" s="87"/>
      <c r="Z946" s="87"/>
      <c r="AA946" s="87"/>
      <c r="AB946" s="87"/>
      <c r="AC946" s="87"/>
      <c r="AD946" s="87"/>
      <c r="AE946" s="87"/>
      <c r="AF946" s="87"/>
      <c r="AG946" s="93"/>
      <c r="AH946" s="87"/>
      <c r="AI946" s="87"/>
      <c r="AJ946" s="87"/>
      <c r="AK946" s="87"/>
      <c r="AL946" s="87"/>
      <c r="AM946" s="87"/>
      <c r="AN946" s="88"/>
      <c r="AO946" s="88"/>
      <c r="AP946" s="87"/>
      <c r="AQ946" s="88"/>
      <c r="AR946" s="87"/>
      <c r="AS946" s="87"/>
      <c r="AT946" s="87"/>
      <c r="AU946" s="87"/>
      <c r="AV946" s="87"/>
      <c r="AW946" s="87"/>
      <c r="AX946" s="87"/>
      <c r="AY946" s="87"/>
      <c r="AZ946" s="89"/>
      <c r="BA946" s="89"/>
      <c r="BB946" s="89"/>
      <c r="BC946" s="89"/>
      <c r="BD946" s="89"/>
      <c r="BE946" s="87"/>
      <c r="BF946" s="87"/>
      <c r="BG946" s="87"/>
      <c r="BH946" s="78"/>
      <c r="BI946" s="78"/>
      <c r="BJ946" s="78"/>
    </row>
    <row r="947" spans="1:62" s="80" customFormat="1" ht="15" customHeight="1" x14ac:dyDescent="0.25">
      <c r="A947" s="81"/>
      <c r="B947" s="161"/>
      <c r="C947" s="332"/>
      <c r="D947" s="329"/>
      <c r="E947" s="322"/>
      <c r="F947" s="322"/>
      <c r="G947" s="83"/>
      <c r="H947" s="83"/>
      <c r="I947" s="83"/>
      <c r="J947" s="83"/>
      <c r="K947" s="83"/>
      <c r="L947" s="83"/>
      <c r="M947" s="83"/>
      <c r="N947" s="83"/>
      <c r="O947" s="83"/>
      <c r="P947" s="83"/>
      <c r="Q947" s="83"/>
      <c r="R947" s="83"/>
      <c r="S947" s="83"/>
      <c r="T947" s="87"/>
      <c r="U947" s="87"/>
      <c r="V947" s="87"/>
      <c r="W947" s="87"/>
      <c r="X947" s="87"/>
      <c r="Y947" s="87"/>
      <c r="Z947" s="87"/>
      <c r="AA947" s="87"/>
      <c r="AB947" s="87"/>
      <c r="AC947" s="87"/>
      <c r="AD947" s="87"/>
      <c r="AE947" s="87"/>
      <c r="AF947" s="87"/>
      <c r="AG947" s="93"/>
      <c r="AH947" s="87"/>
      <c r="AI947" s="87"/>
      <c r="AJ947" s="87"/>
      <c r="AK947" s="87"/>
      <c r="AL947" s="87"/>
      <c r="AM947" s="87"/>
      <c r="AN947" s="88"/>
      <c r="AO947" s="88"/>
      <c r="AP947" s="87"/>
      <c r="AQ947" s="88"/>
      <c r="AR947" s="87"/>
      <c r="AS947" s="87"/>
      <c r="AT947" s="87"/>
      <c r="AU947" s="87"/>
      <c r="AV947" s="87"/>
      <c r="AW947" s="87"/>
      <c r="AX947" s="87"/>
      <c r="AY947" s="87"/>
      <c r="AZ947" s="89"/>
      <c r="BA947" s="89"/>
      <c r="BB947" s="89"/>
      <c r="BC947" s="89"/>
      <c r="BD947" s="89"/>
      <c r="BE947" s="87"/>
      <c r="BF947" s="87"/>
      <c r="BG947" s="87"/>
      <c r="BH947" s="78"/>
      <c r="BI947" s="78"/>
      <c r="BJ947" s="78"/>
    </row>
    <row r="948" spans="1:62" s="80" customFormat="1" ht="15" customHeight="1" x14ac:dyDescent="0.25">
      <c r="A948" s="81"/>
      <c r="B948" s="161"/>
      <c r="C948" s="332"/>
      <c r="D948" s="329"/>
      <c r="E948" s="322"/>
      <c r="F948" s="322"/>
      <c r="G948" s="83"/>
      <c r="H948" s="83"/>
      <c r="I948" s="83"/>
      <c r="J948" s="83"/>
      <c r="K948" s="83"/>
      <c r="L948" s="83"/>
      <c r="M948" s="83"/>
      <c r="N948" s="83"/>
      <c r="O948" s="83"/>
      <c r="P948" s="83"/>
      <c r="Q948" s="83"/>
      <c r="R948" s="83"/>
      <c r="S948" s="83"/>
      <c r="T948" s="87"/>
      <c r="U948" s="87"/>
      <c r="V948" s="87"/>
      <c r="W948" s="87"/>
      <c r="X948" s="87"/>
      <c r="Y948" s="87"/>
      <c r="Z948" s="87"/>
      <c r="AA948" s="87"/>
      <c r="AB948" s="87"/>
      <c r="AC948" s="87"/>
      <c r="AD948" s="87"/>
      <c r="AE948" s="87"/>
      <c r="AF948" s="87"/>
      <c r="AG948" s="93"/>
      <c r="AH948" s="87"/>
      <c r="AI948" s="87"/>
      <c r="AJ948" s="87"/>
      <c r="AK948" s="87"/>
      <c r="AL948" s="87"/>
      <c r="AM948" s="87"/>
      <c r="AN948" s="88"/>
      <c r="AO948" s="88"/>
      <c r="AP948" s="87"/>
      <c r="AQ948" s="88"/>
      <c r="AR948" s="87"/>
      <c r="AS948" s="87"/>
      <c r="AT948" s="87"/>
      <c r="AU948" s="87"/>
      <c r="AV948" s="87"/>
      <c r="AW948" s="87"/>
      <c r="AX948" s="87"/>
      <c r="AY948" s="87"/>
      <c r="AZ948" s="89"/>
      <c r="BA948" s="89"/>
      <c r="BB948" s="89"/>
      <c r="BC948" s="89"/>
      <c r="BD948" s="89"/>
      <c r="BE948" s="87"/>
      <c r="BF948" s="87"/>
      <c r="BG948" s="87"/>
      <c r="BH948" s="78"/>
      <c r="BI948" s="78"/>
      <c r="BJ948" s="78"/>
    </row>
    <row r="949" spans="1:62" s="80" customFormat="1" ht="15" customHeight="1" x14ac:dyDescent="0.25">
      <c r="A949" s="81"/>
      <c r="B949" s="161"/>
      <c r="C949" s="332"/>
      <c r="D949" s="329"/>
      <c r="E949" s="322"/>
      <c r="F949" s="322"/>
      <c r="G949" s="83"/>
      <c r="H949" s="83"/>
      <c r="I949" s="83"/>
      <c r="J949" s="83"/>
      <c r="K949" s="83"/>
      <c r="L949" s="83"/>
      <c r="M949" s="83"/>
      <c r="N949" s="83"/>
      <c r="O949" s="83"/>
      <c r="P949" s="83"/>
      <c r="Q949" s="83"/>
      <c r="R949" s="83"/>
      <c r="S949" s="83"/>
      <c r="T949" s="87"/>
      <c r="U949" s="87"/>
      <c r="V949" s="87"/>
      <c r="W949" s="87"/>
      <c r="X949" s="87"/>
      <c r="Y949" s="87"/>
      <c r="Z949" s="87"/>
      <c r="AA949" s="87"/>
      <c r="AB949" s="87"/>
      <c r="AC949" s="87"/>
      <c r="AD949" s="87"/>
      <c r="AE949" s="87"/>
      <c r="AF949" s="87"/>
      <c r="AG949" s="93"/>
      <c r="AH949" s="87"/>
      <c r="AI949" s="87"/>
      <c r="AJ949" s="87"/>
      <c r="AK949" s="87"/>
      <c r="AL949" s="87"/>
      <c r="AM949" s="87"/>
      <c r="AN949" s="88"/>
      <c r="AO949" s="88"/>
      <c r="AP949" s="87"/>
      <c r="AQ949" s="88"/>
      <c r="AR949" s="87"/>
      <c r="AS949" s="87"/>
      <c r="AT949" s="87"/>
      <c r="AU949" s="87"/>
      <c r="AV949" s="87"/>
      <c r="AW949" s="87"/>
      <c r="AX949" s="87"/>
      <c r="AY949" s="87"/>
      <c r="AZ949" s="89"/>
      <c r="BA949" s="89"/>
      <c r="BB949" s="89"/>
      <c r="BC949" s="89"/>
      <c r="BD949" s="89"/>
      <c r="BE949" s="87"/>
      <c r="BF949" s="87"/>
      <c r="BG949" s="87"/>
      <c r="BH949" s="78"/>
      <c r="BI949" s="78"/>
      <c r="BJ949" s="78"/>
    </row>
    <row r="950" spans="1:62" s="80" customFormat="1" ht="15" customHeight="1" x14ac:dyDescent="0.25">
      <c r="A950" s="81"/>
      <c r="B950" s="161"/>
      <c r="C950" s="332"/>
      <c r="D950" s="329"/>
      <c r="E950" s="322"/>
      <c r="F950" s="322"/>
      <c r="G950" s="83"/>
      <c r="H950" s="83"/>
      <c r="I950" s="83"/>
      <c r="J950" s="83"/>
      <c r="K950" s="83"/>
      <c r="L950" s="83"/>
      <c r="M950" s="83"/>
      <c r="N950" s="83"/>
      <c r="O950" s="83"/>
      <c r="P950" s="83"/>
      <c r="Q950" s="83"/>
      <c r="R950" s="83"/>
      <c r="S950" s="83"/>
      <c r="T950" s="87"/>
      <c r="U950" s="87"/>
      <c r="V950" s="87"/>
      <c r="W950" s="87"/>
      <c r="X950" s="87"/>
      <c r="Y950" s="87"/>
      <c r="Z950" s="87"/>
      <c r="AA950" s="87"/>
      <c r="AB950" s="87"/>
      <c r="AC950" s="87"/>
      <c r="AD950" s="87"/>
      <c r="AE950" s="87"/>
      <c r="AF950" s="87"/>
      <c r="AG950" s="93"/>
      <c r="AH950" s="87"/>
      <c r="AI950" s="87"/>
      <c r="AJ950" s="87"/>
      <c r="AK950" s="87"/>
      <c r="AL950" s="87"/>
      <c r="AM950" s="87"/>
      <c r="AN950" s="88"/>
      <c r="AO950" s="88"/>
      <c r="AP950" s="87"/>
      <c r="AQ950" s="88"/>
      <c r="AR950" s="87"/>
      <c r="AS950" s="87"/>
      <c r="AT950" s="87"/>
      <c r="AU950" s="87"/>
      <c r="AV950" s="87"/>
      <c r="AW950" s="87"/>
      <c r="AX950" s="87"/>
      <c r="AY950" s="87"/>
      <c r="AZ950" s="89"/>
      <c r="BA950" s="89"/>
      <c r="BB950" s="89"/>
      <c r="BC950" s="89"/>
      <c r="BD950" s="89"/>
      <c r="BE950" s="87"/>
      <c r="BF950" s="87"/>
      <c r="BG950" s="87"/>
      <c r="BH950" s="78"/>
      <c r="BI950" s="78"/>
      <c r="BJ950" s="78"/>
    </row>
    <row r="951" spans="1:62" s="80" customFormat="1" ht="15" customHeight="1" x14ac:dyDescent="0.25">
      <c r="A951" s="81"/>
      <c r="B951" s="161"/>
      <c r="C951" s="332"/>
      <c r="D951" s="329"/>
      <c r="E951" s="322"/>
      <c r="F951" s="322"/>
      <c r="G951" s="83"/>
      <c r="H951" s="83"/>
      <c r="I951" s="83"/>
      <c r="J951" s="83"/>
      <c r="K951" s="83"/>
      <c r="L951" s="83"/>
      <c r="M951" s="83"/>
      <c r="N951" s="83"/>
      <c r="O951" s="83"/>
      <c r="P951" s="83"/>
      <c r="Q951" s="83"/>
      <c r="R951" s="83"/>
      <c r="S951" s="83"/>
      <c r="T951" s="87"/>
      <c r="U951" s="87"/>
      <c r="V951" s="87"/>
      <c r="W951" s="87"/>
      <c r="X951" s="87"/>
      <c r="Y951" s="87"/>
      <c r="Z951" s="87"/>
      <c r="AA951" s="87"/>
      <c r="AB951" s="87"/>
      <c r="AC951" s="87"/>
      <c r="AD951" s="87"/>
      <c r="AE951" s="87"/>
      <c r="AF951" s="87"/>
      <c r="AG951" s="93"/>
      <c r="AH951" s="87"/>
      <c r="AI951" s="87"/>
      <c r="AJ951" s="87"/>
      <c r="AK951" s="87"/>
      <c r="AL951" s="87"/>
      <c r="AM951" s="87"/>
      <c r="AN951" s="88"/>
      <c r="AO951" s="88"/>
      <c r="AP951" s="87"/>
      <c r="AQ951" s="88"/>
      <c r="AR951" s="87"/>
      <c r="AS951" s="87"/>
      <c r="AT951" s="87"/>
      <c r="AU951" s="87"/>
      <c r="AV951" s="87"/>
      <c r="AW951" s="87"/>
      <c r="AX951" s="87"/>
      <c r="AY951" s="87"/>
      <c r="AZ951" s="89"/>
      <c r="BA951" s="89"/>
      <c r="BB951" s="89"/>
      <c r="BC951" s="89"/>
      <c r="BD951" s="89"/>
      <c r="BE951" s="87"/>
      <c r="BF951" s="87"/>
      <c r="BG951" s="87"/>
      <c r="BH951" s="78"/>
      <c r="BI951" s="78"/>
      <c r="BJ951" s="78"/>
    </row>
    <row r="952" spans="1:62" s="80" customFormat="1" ht="15" customHeight="1" x14ac:dyDescent="0.25">
      <c r="A952" s="81"/>
      <c r="B952" s="161"/>
      <c r="C952" s="332"/>
      <c r="D952" s="329"/>
      <c r="E952" s="322"/>
      <c r="F952" s="322"/>
      <c r="G952" s="83"/>
      <c r="H952" s="83"/>
      <c r="I952" s="83"/>
      <c r="J952" s="83"/>
      <c r="K952" s="83"/>
      <c r="L952" s="83"/>
      <c r="M952" s="83"/>
      <c r="N952" s="83"/>
      <c r="O952" s="83"/>
      <c r="P952" s="83"/>
      <c r="Q952" s="83"/>
      <c r="R952" s="83"/>
      <c r="S952" s="83"/>
      <c r="T952" s="87"/>
      <c r="U952" s="87"/>
      <c r="V952" s="87"/>
      <c r="W952" s="87"/>
      <c r="X952" s="87"/>
      <c r="Y952" s="87"/>
      <c r="Z952" s="87"/>
      <c r="AA952" s="87"/>
      <c r="AB952" s="87"/>
      <c r="AC952" s="87"/>
      <c r="AD952" s="87"/>
      <c r="AE952" s="87"/>
      <c r="AF952" s="87"/>
      <c r="AG952" s="93"/>
      <c r="AH952" s="87"/>
      <c r="AI952" s="87"/>
      <c r="AJ952" s="87"/>
      <c r="AK952" s="87"/>
      <c r="AL952" s="87"/>
      <c r="AM952" s="87"/>
      <c r="AN952" s="88"/>
      <c r="AO952" s="88"/>
      <c r="AP952" s="87"/>
      <c r="AQ952" s="88"/>
      <c r="AR952" s="87"/>
      <c r="AS952" s="87"/>
      <c r="AT952" s="87"/>
      <c r="AU952" s="87"/>
      <c r="AV952" s="87"/>
      <c r="AW952" s="87"/>
      <c r="AX952" s="87"/>
      <c r="AY952" s="87"/>
      <c r="AZ952" s="89"/>
      <c r="BA952" s="89"/>
      <c r="BB952" s="89"/>
      <c r="BC952" s="89"/>
      <c r="BD952" s="89"/>
      <c r="BE952" s="87"/>
      <c r="BF952" s="87"/>
      <c r="BG952" s="87"/>
      <c r="BH952" s="78"/>
      <c r="BI952" s="78"/>
      <c r="BJ952" s="78"/>
    </row>
    <row r="953" spans="1:62" s="80" customFormat="1" ht="15" customHeight="1" x14ac:dyDescent="0.25">
      <c r="A953" s="81"/>
      <c r="B953" s="161"/>
      <c r="C953" s="332"/>
      <c r="D953" s="329"/>
      <c r="E953" s="322"/>
      <c r="F953" s="322"/>
      <c r="G953" s="83"/>
      <c r="H953" s="83"/>
      <c r="I953" s="83"/>
      <c r="J953" s="83"/>
      <c r="K953" s="83"/>
      <c r="L953" s="83"/>
      <c r="M953" s="83"/>
      <c r="N953" s="83"/>
      <c r="O953" s="83"/>
      <c r="P953" s="83"/>
      <c r="Q953" s="83"/>
      <c r="R953" s="83"/>
      <c r="S953" s="83"/>
      <c r="T953" s="87"/>
      <c r="U953" s="87"/>
      <c r="V953" s="87"/>
      <c r="W953" s="87"/>
      <c r="X953" s="87"/>
      <c r="Y953" s="87"/>
      <c r="Z953" s="87"/>
      <c r="AA953" s="87"/>
      <c r="AB953" s="87"/>
      <c r="AC953" s="87"/>
      <c r="AD953" s="87"/>
      <c r="AE953" s="87"/>
      <c r="AF953" s="87"/>
      <c r="AG953" s="93"/>
      <c r="AH953" s="87"/>
      <c r="AI953" s="87"/>
      <c r="AJ953" s="87"/>
      <c r="AK953" s="87"/>
      <c r="AL953" s="87"/>
      <c r="AM953" s="87"/>
      <c r="AN953" s="88"/>
      <c r="AO953" s="88"/>
      <c r="AP953" s="87"/>
      <c r="AQ953" s="88"/>
      <c r="AR953" s="87"/>
      <c r="AS953" s="87"/>
      <c r="AT953" s="87"/>
      <c r="AU953" s="87"/>
      <c r="AV953" s="87"/>
      <c r="AW953" s="87"/>
      <c r="AX953" s="87"/>
      <c r="AY953" s="87"/>
      <c r="AZ953" s="89"/>
      <c r="BA953" s="89"/>
      <c r="BB953" s="89"/>
      <c r="BC953" s="89"/>
      <c r="BD953" s="89"/>
      <c r="BE953" s="87"/>
      <c r="BF953" s="87"/>
      <c r="BG953" s="87"/>
      <c r="BH953" s="78"/>
      <c r="BI953" s="78"/>
      <c r="BJ953" s="78"/>
    </row>
    <row r="954" spans="1:62" s="80" customFormat="1" ht="15" customHeight="1" x14ac:dyDescent="0.25">
      <c r="A954" s="81"/>
      <c r="B954" s="161"/>
      <c r="C954" s="332"/>
      <c r="D954" s="329"/>
      <c r="E954" s="322"/>
      <c r="F954" s="322"/>
      <c r="G954" s="83"/>
      <c r="H954" s="83"/>
      <c r="I954" s="83"/>
      <c r="J954" s="83"/>
      <c r="K954" s="83"/>
      <c r="L954" s="83"/>
      <c r="M954" s="83"/>
      <c r="N954" s="83"/>
      <c r="O954" s="83"/>
      <c r="P954" s="83"/>
      <c r="Q954" s="83"/>
      <c r="R954" s="83"/>
      <c r="S954" s="83"/>
      <c r="T954" s="87"/>
      <c r="U954" s="87"/>
      <c r="V954" s="87"/>
      <c r="W954" s="87"/>
      <c r="X954" s="87"/>
      <c r="Y954" s="87"/>
      <c r="Z954" s="87"/>
      <c r="AA954" s="87"/>
      <c r="AB954" s="87"/>
      <c r="AC954" s="87"/>
      <c r="AD954" s="87"/>
      <c r="AE954" s="87"/>
      <c r="AF954" s="87"/>
      <c r="AG954" s="93"/>
      <c r="AH954" s="87"/>
      <c r="AI954" s="87"/>
      <c r="AJ954" s="87"/>
      <c r="AK954" s="87"/>
      <c r="AL954" s="87"/>
      <c r="AM954" s="87"/>
      <c r="AN954" s="88"/>
      <c r="AO954" s="88"/>
      <c r="AP954" s="87"/>
      <c r="AQ954" s="88"/>
      <c r="AR954" s="87"/>
      <c r="AS954" s="87"/>
      <c r="AT954" s="87"/>
      <c r="AU954" s="87"/>
      <c r="AV954" s="87"/>
      <c r="AW954" s="87"/>
      <c r="AX954" s="87"/>
      <c r="AY954" s="87"/>
      <c r="AZ954" s="89"/>
      <c r="BA954" s="89"/>
      <c r="BB954" s="89"/>
      <c r="BC954" s="89"/>
      <c r="BD954" s="89"/>
      <c r="BE954" s="87"/>
      <c r="BF954" s="87"/>
      <c r="BG954" s="87"/>
      <c r="BH954" s="78"/>
      <c r="BI954" s="78"/>
      <c r="BJ954" s="78"/>
    </row>
    <row r="955" spans="1:62" s="80" customFormat="1" ht="15" customHeight="1" x14ac:dyDescent="0.25">
      <c r="A955" s="81"/>
      <c r="B955" s="161"/>
      <c r="C955" s="332"/>
      <c r="D955" s="329"/>
      <c r="E955" s="322"/>
      <c r="F955" s="322"/>
      <c r="G955" s="83"/>
      <c r="H955" s="83"/>
      <c r="I955" s="83"/>
      <c r="J955" s="83"/>
      <c r="K955" s="83"/>
      <c r="L955" s="83"/>
      <c r="M955" s="83"/>
      <c r="N955" s="83"/>
      <c r="O955" s="83"/>
      <c r="P955" s="83"/>
      <c r="Q955" s="83"/>
      <c r="R955" s="83"/>
      <c r="S955" s="83"/>
      <c r="T955" s="87"/>
      <c r="U955" s="87"/>
      <c r="V955" s="87"/>
      <c r="W955" s="87"/>
      <c r="X955" s="87"/>
      <c r="Y955" s="87"/>
      <c r="Z955" s="87"/>
      <c r="AA955" s="87"/>
      <c r="AB955" s="87"/>
      <c r="AC955" s="87"/>
      <c r="AD955" s="87"/>
      <c r="AE955" s="87"/>
      <c r="AF955" s="87"/>
      <c r="AG955" s="93"/>
      <c r="AH955" s="87"/>
      <c r="AI955" s="87"/>
      <c r="AJ955" s="87"/>
      <c r="AK955" s="87"/>
      <c r="AL955" s="87"/>
      <c r="AM955" s="87"/>
      <c r="AN955" s="88"/>
      <c r="AO955" s="88"/>
      <c r="AP955" s="87"/>
      <c r="AQ955" s="88"/>
      <c r="AR955" s="87"/>
      <c r="AS955" s="87"/>
      <c r="AT955" s="87"/>
      <c r="AU955" s="87"/>
      <c r="AV955" s="87"/>
      <c r="AW955" s="87"/>
      <c r="AX955" s="87"/>
      <c r="AY955" s="87"/>
      <c r="AZ955" s="89"/>
      <c r="BA955" s="89"/>
      <c r="BB955" s="89"/>
      <c r="BC955" s="89"/>
      <c r="BD955" s="89"/>
      <c r="BE955" s="87"/>
      <c r="BF955" s="87"/>
      <c r="BG955" s="87"/>
      <c r="BH955" s="78"/>
      <c r="BI955" s="78"/>
      <c r="BJ955" s="78"/>
    </row>
    <row r="956" spans="1:62" s="80" customFormat="1" ht="15" customHeight="1" x14ac:dyDescent="0.25">
      <c r="A956" s="81"/>
      <c r="B956" s="161"/>
      <c r="C956" s="332"/>
      <c r="D956" s="329"/>
      <c r="E956" s="322"/>
      <c r="F956" s="322"/>
      <c r="G956" s="83"/>
      <c r="H956" s="83"/>
      <c r="I956" s="83"/>
      <c r="J956" s="83"/>
      <c r="K956" s="83"/>
      <c r="L956" s="83"/>
      <c r="M956" s="83"/>
      <c r="N956" s="83"/>
      <c r="O956" s="83"/>
      <c r="P956" s="83"/>
      <c r="Q956" s="83"/>
      <c r="R956" s="83"/>
      <c r="S956" s="83"/>
      <c r="T956" s="87"/>
      <c r="U956" s="87"/>
      <c r="V956" s="87"/>
      <c r="W956" s="87"/>
      <c r="X956" s="87"/>
      <c r="Y956" s="87"/>
      <c r="Z956" s="87"/>
      <c r="AA956" s="87"/>
      <c r="AB956" s="87"/>
      <c r="AC956" s="87"/>
      <c r="AD956" s="87"/>
      <c r="AE956" s="87"/>
      <c r="AF956" s="87"/>
      <c r="AG956" s="93"/>
      <c r="AH956" s="87"/>
      <c r="AI956" s="87"/>
      <c r="AJ956" s="87"/>
      <c r="AK956" s="87"/>
      <c r="AL956" s="87"/>
      <c r="AM956" s="87"/>
      <c r="AN956" s="88"/>
      <c r="AO956" s="88"/>
      <c r="AP956" s="87"/>
      <c r="AQ956" s="88"/>
      <c r="AR956" s="87"/>
      <c r="AS956" s="87"/>
      <c r="AT956" s="87"/>
      <c r="AU956" s="87"/>
      <c r="AV956" s="87"/>
      <c r="AW956" s="87"/>
      <c r="AX956" s="87"/>
      <c r="AY956" s="87"/>
      <c r="AZ956" s="89"/>
      <c r="BA956" s="89"/>
      <c r="BB956" s="89"/>
      <c r="BC956" s="89"/>
      <c r="BD956" s="89"/>
      <c r="BE956" s="87"/>
      <c r="BF956" s="87"/>
      <c r="BG956" s="87"/>
      <c r="BH956" s="78"/>
      <c r="BI956" s="78"/>
      <c r="BJ956" s="78"/>
    </row>
    <row r="957" spans="1:62" s="80" customFormat="1" ht="15" customHeight="1" x14ac:dyDescent="0.25">
      <c r="A957" s="81"/>
      <c r="B957" s="161"/>
      <c r="C957" s="332"/>
      <c r="D957" s="329"/>
      <c r="E957" s="322"/>
      <c r="F957" s="322"/>
      <c r="G957" s="83"/>
      <c r="H957" s="83"/>
      <c r="I957" s="83"/>
      <c r="J957" s="83"/>
      <c r="K957" s="83"/>
      <c r="L957" s="83"/>
      <c r="M957" s="83"/>
      <c r="N957" s="83"/>
      <c r="O957" s="83"/>
      <c r="P957" s="83"/>
      <c r="Q957" s="83"/>
      <c r="R957" s="83"/>
      <c r="S957" s="83"/>
      <c r="T957" s="87"/>
      <c r="U957" s="87"/>
      <c r="V957" s="87"/>
      <c r="W957" s="87"/>
      <c r="X957" s="87"/>
      <c r="Y957" s="87"/>
      <c r="Z957" s="87"/>
      <c r="AA957" s="87"/>
      <c r="AB957" s="87"/>
      <c r="AC957" s="87"/>
      <c r="AD957" s="87"/>
      <c r="AE957" s="87"/>
      <c r="AF957" s="87"/>
      <c r="AG957" s="93"/>
      <c r="AH957" s="87"/>
      <c r="AI957" s="87"/>
      <c r="AJ957" s="87"/>
      <c r="AK957" s="87"/>
      <c r="AL957" s="87"/>
      <c r="AM957" s="87"/>
      <c r="AN957" s="88"/>
      <c r="AO957" s="88"/>
      <c r="AP957" s="87"/>
      <c r="AQ957" s="88"/>
      <c r="AR957" s="87"/>
      <c r="AS957" s="87"/>
      <c r="AT957" s="87"/>
      <c r="AU957" s="87"/>
      <c r="AV957" s="87"/>
      <c r="AW957" s="87"/>
      <c r="AX957" s="87"/>
      <c r="AY957" s="87"/>
      <c r="AZ957" s="89"/>
      <c r="BA957" s="89"/>
      <c r="BB957" s="89"/>
      <c r="BC957" s="89"/>
      <c r="BD957" s="89"/>
      <c r="BE957" s="87"/>
      <c r="BF957" s="87"/>
      <c r="BG957" s="87"/>
      <c r="BH957" s="78"/>
      <c r="BI957" s="78"/>
      <c r="BJ957" s="78"/>
    </row>
    <row r="958" spans="1:62" s="80" customFormat="1" ht="15" customHeight="1" x14ac:dyDescent="0.25">
      <c r="A958" s="81"/>
      <c r="B958" s="161"/>
      <c r="C958" s="332"/>
      <c r="D958" s="329"/>
      <c r="E958" s="322"/>
      <c r="F958" s="322"/>
      <c r="G958" s="83"/>
      <c r="H958" s="83"/>
      <c r="I958" s="83"/>
      <c r="J958" s="83"/>
      <c r="K958" s="83"/>
      <c r="L958" s="83"/>
      <c r="M958" s="83"/>
      <c r="N958" s="83"/>
      <c r="O958" s="83"/>
      <c r="P958" s="83"/>
      <c r="Q958" s="83"/>
      <c r="R958" s="83"/>
      <c r="S958" s="83"/>
      <c r="T958" s="87"/>
      <c r="U958" s="87"/>
      <c r="V958" s="87"/>
      <c r="W958" s="87"/>
      <c r="X958" s="87"/>
      <c r="Y958" s="87"/>
      <c r="Z958" s="87"/>
      <c r="AA958" s="87"/>
      <c r="AB958" s="87"/>
      <c r="AC958" s="87"/>
      <c r="AD958" s="87"/>
      <c r="AE958" s="87"/>
      <c r="AF958" s="87"/>
      <c r="AG958" s="93"/>
      <c r="AH958" s="87"/>
      <c r="AI958" s="87"/>
      <c r="AJ958" s="87"/>
      <c r="AK958" s="87"/>
      <c r="AL958" s="87"/>
      <c r="AM958" s="87"/>
      <c r="AN958" s="88"/>
      <c r="AO958" s="88"/>
      <c r="AP958" s="87"/>
      <c r="AQ958" s="88"/>
      <c r="AR958" s="87"/>
      <c r="AS958" s="87"/>
      <c r="AT958" s="87"/>
      <c r="AU958" s="87"/>
      <c r="AV958" s="87"/>
      <c r="AW958" s="87"/>
      <c r="AX958" s="87"/>
      <c r="AY958" s="87"/>
      <c r="AZ958" s="89"/>
      <c r="BA958" s="89"/>
      <c r="BB958" s="89"/>
      <c r="BC958" s="89"/>
      <c r="BD958" s="89"/>
      <c r="BE958" s="87"/>
      <c r="BF958" s="87"/>
      <c r="BG958" s="87"/>
      <c r="BH958" s="78"/>
      <c r="BI958" s="78"/>
      <c r="BJ958" s="78"/>
    </row>
    <row r="959" spans="1:62" s="80" customFormat="1" ht="15" customHeight="1" x14ac:dyDescent="0.25">
      <c r="A959" s="81"/>
      <c r="B959" s="161"/>
      <c r="C959" s="332"/>
      <c r="D959" s="329"/>
      <c r="E959" s="322"/>
      <c r="F959" s="322"/>
      <c r="G959" s="83"/>
      <c r="H959" s="83"/>
      <c r="I959" s="83"/>
      <c r="J959" s="83"/>
      <c r="K959" s="83"/>
      <c r="L959" s="83"/>
      <c r="M959" s="83"/>
      <c r="N959" s="83"/>
      <c r="O959" s="83"/>
      <c r="P959" s="83"/>
      <c r="Q959" s="83"/>
      <c r="R959" s="83"/>
      <c r="S959" s="83"/>
      <c r="T959" s="87"/>
      <c r="U959" s="87"/>
      <c r="V959" s="87"/>
      <c r="W959" s="87"/>
      <c r="X959" s="87"/>
      <c r="Y959" s="87"/>
      <c r="Z959" s="87"/>
      <c r="AA959" s="87"/>
      <c r="AB959" s="87"/>
      <c r="AC959" s="87"/>
      <c r="AD959" s="87"/>
      <c r="AE959" s="87"/>
      <c r="AF959" s="87"/>
      <c r="AG959" s="93"/>
      <c r="AH959" s="87"/>
      <c r="AI959" s="87"/>
      <c r="AJ959" s="87"/>
      <c r="AK959" s="87"/>
      <c r="AL959" s="87"/>
      <c r="AM959" s="87"/>
      <c r="AN959" s="88"/>
      <c r="AO959" s="88"/>
      <c r="AP959" s="87"/>
      <c r="AQ959" s="88"/>
      <c r="AR959" s="87"/>
      <c r="AS959" s="87"/>
      <c r="AT959" s="87"/>
      <c r="AU959" s="87"/>
      <c r="AV959" s="87"/>
      <c r="AW959" s="87"/>
      <c r="AX959" s="87"/>
      <c r="AY959" s="87"/>
      <c r="AZ959" s="89"/>
      <c r="BA959" s="89"/>
      <c r="BB959" s="89"/>
      <c r="BC959" s="89"/>
      <c r="BD959" s="89"/>
      <c r="BE959" s="87"/>
      <c r="BF959" s="87"/>
      <c r="BG959" s="87"/>
      <c r="BH959" s="78"/>
      <c r="BI959" s="78"/>
      <c r="BJ959" s="78"/>
    </row>
    <row r="960" spans="1:62" s="80" customFormat="1" ht="15" customHeight="1" x14ac:dyDescent="0.25">
      <c r="A960" s="81"/>
      <c r="B960" s="161"/>
      <c r="C960" s="332"/>
      <c r="D960" s="329"/>
      <c r="E960" s="322"/>
      <c r="F960" s="322"/>
      <c r="G960" s="83"/>
      <c r="H960" s="83"/>
      <c r="I960" s="83"/>
      <c r="J960" s="83"/>
      <c r="K960" s="83"/>
      <c r="L960" s="83"/>
      <c r="M960" s="83"/>
      <c r="N960" s="83"/>
      <c r="O960" s="83"/>
      <c r="P960" s="83"/>
      <c r="Q960" s="83"/>
      <c r="R960" s="83"/>
      <c r="S960" s="83"/>
      <c r="T960" s="87"/>
      <c r="U960" s="87"/>
      <c r="V960" s="87"/>
      <c r="W960" s="87"/>
      <c r="X960" s="87"/>
      <c r="Y960" s="87"/>
      <c r="Z960" s="87"/>
      <c r="AA960" s="87"/>
      <c r="AB960" s="87"/>
      <c r="AC960" s="87"/>
      <c r="AD960" s="87"/>
      <c r="AE960" s="87"/>
      <c r="AF960" s="87"/>
      <c r="AG960" s="93"/>
      <c r="AH960" s="87"/>
      <c r="AI960" s="87"/>
      <c r="AJ960" s="87"/>
      <c r="AK960" s="87"/>
      <c r="AL960" s="87"/>
      <c r="AM960" s="87"/>
      <c r="AN960" s="88"/>
      <c r="AO960" s="88"/>
      <c r="AP960" s="87"/>
      <c r="AQ960" s="88"/>
      <c r="AR960" s="87"/>
      <c r="AS960" s="87"/>
      <c r="AT960" s="87"/>
      <c r="AU960" s="87"/>
      <c r="AV960" s="87"/>
      <c r="AW960" s="87"/>
      <c r="AX960" s="87"/>
      <c r="AY960" s="87"/>
      <c r="AZ960" s="89"/>
      <c r="BA960" s="89"/>
      <c r="BB960" s="89"/>
      <c r="BC960" s="89"/>
      <c r="BD960" s="89"/>
      <c r="BE960" s="87"/>
      <c r="BF960" s="87"/>
      <c r="BG960" s="87"/>
      <c r="BH960" s="78"/>
      <c r="BI960" s="78"/>
      <c r="BJ960" s="78"/>
    </row>
    <row r="961" spans="1:62" s="80" customFormat="1" ht="15" customHeight="1" x14ac:dyDescent="0.25">
      <c r="A961" s="81"/>
      <c r="B961" s="161"/>
      <c r="C961" s="332"/>
      <c r="D961" s="329"/>
      <c r="E961" s="322"/>
      <c r="F961" s="322"/>
      <c r="G961" s="83"/>
      <c r="H961" s="83"/>
      <c r="I961" s="83"/>
      <c r="J961" s="83"/>
      <c r="K961" s="83"/>
      <c r="L961" s="83"/>
      <c r="M961" s="83"/>
      <c r="N961" s="83"/>
      <c r="O961" s="83"/>
      <c r="P961" s="83"/>
      <c r="Q961" s="83"/>
      <c r="R961" s="83"/>
      <c r="S961" s="83"/>
      <c r="T961" s="87"/>
      <c r="U961" s="87"/>
      <c r="V961" s="87"/>
      <c r="W961" s="87"/>
      <c r="X961" s="87"/>
      <c r="Y961" s="87"/>
      <c r="Z961" s="87"/>
      <c r="AA961" s="87"/>
      <c r="AB961" s="87"/>
      <c r="AC961" s="87"/>
      <c r="AD961" s="87"/>
      <c r="AE961" s="87"/>
      <c r="AF961" s="87"/>
      <c r="AG961" s="93"/>
      <c r="AH961" s="87"/>
      <c r="AI961" s="87"/>
      <c r="AJ961" s="87"/>
      <c r="AK961" s="87"/>
      <c r="AL961" s="87"/>
      <c r="AM961" s="87"/>
      <c r="AN961" s="88"/>
      <c r="AO961" s="88"/>
      <c r="AP961" s="87"/>
      <c r="AQ961" s="88"/>
      <c r="AR961" s="87"/>
      <c r="AS961" s="87"/>
      <c r="AT961" s="87"/>
      <c r="AU961" s="87"/>
      <c r="AV961" s="87"/>
      <c r="AW961" s="87"/>
      <c r="AX961" s="87"/>
      <c r="AY961" s="87"/>
      <c r="AZ961" s="89"/>
      <c r="BA961" s="89"/>
      <c r="BB961" s="89"/>
      <c r="BC961" s="89"/>
      <c r="BD961" s="89"/>
      <c r="BE961" s="87"/>
      <c r="BF961" s="87"/>
      <c r="BG961" s="87"/>
      <c r="BH961" s="78"/>
      <c r="BI961" s="78"/>
      <c r="BJ961" s="78"/>
    </row>
    <row r="962" spans="1:62" s="80" customFormat="1" ht="15" customHeight="1" x14ac:dyDescent="0.25">
      <c r="A962" s="81"/>
      <c r="B962" s="161"/>
      <c r="C962" s="332"/>
      <c r="D962" s="329"/>
      <c r="E962" s="322"/>
      <c r="F962" s="322"/>
      <c r="G962" s="83"/>
      <c r="H962" s="83"/>
      <c r="I962" s="83"/>
      <c r="J962" s="83"/>
      <c r="K962" s="83"/>
      <c r="L962" s="83"/>
      <c r="M962" s="83"/>
      <c r="N962" s="83"/>
      <c r="O962" s="83"/>
      <c r="P962" s="83"/>
      <c r="Q962" s="83"/>
      <c r="R962" s="83"/>
      <c r="S962" s="83"/>
      <c r="T962" s="87"/>
      <c r="U962" s="87"/>
      <c r="V962" s="87"/>
      <c r="W962" s="87"/>
      <c r="X962" s="87"/>
      <c r="Y962" s="87"/>
      <c r="Z962" s="87"/>
      <c r="AA962" s="87"/>
      <c r="AB962" s="87"/>
      <c r="AC962" s="87"/>
      <c r="AD962" s="87"/>
      <c r="AE962" s="87"/>
      <c r="AF962" s="87"/>
      <c r="AG962" s="93"/>
      <c r="AH962" s="87"/>
      <c r="AI962" s="87"/>
      <c r="AJ962" s="87"/>
      <c r="AK962" s="87"/>
      <c r="AL962" s="87"/>
      <c r="AM962" s="87"/>
      <c r="AN962" s="88"/>
      <c r="AO962" s="88"/>
      <c r="AP962" s="87"/>
      <c r="AQ962" s="88"/>
      <c r="AR962" s="87"/>
      <c r="AS962" s="87"/>
      <c r="AT962" s="87"/>
      <c r="AU962" s="87"/>
      <c r="AV962" s="87"/>
      <c r="AW962" s="87"/>
      <c r="AX962" s="87"/>
      <c r="AY962" s="87"/>
      <c r="AZ962" s="89"/>
      <c r="BA962" s="89"/>
      <c r="BB962" s="89"/>
      <c r="BC962" s="89"/>
      <c r="BD962" s="89"/>
      <c r="BE962" s="87"/>
      <c r="BF962" s="87"/>
      <c r="BG962" s="87"/>
      <c r="BH962" s="78"/>
      <c r="BI962" s="78"/>
      <c r="BJ962" s="78"/>
    </row>
    <row r="963" spans="1:62" s="80" customFormat="1" ht="15" customHeight="1" x14ac:dyDescent="0.25">
      <c r="A963" s="81"/>
      <c r="B963" s="161"/>
      <c r="C963" s="332"/>
      <c r="D963" s="329"/>
      <c r="E963" s="322"/>
      <c r="F963" s="322"/>
      <c r="G963" s="83"/>
      <c r="H963" s="83"/>
      <c r="I963" s="83"/>
      <c r="J963" s="83"/>
      <c r="K963" s="83"/>
      <c r="L963" s="83"/>
      <c r="M963" s="83"/>
      <c r="N963" s="83"/>
      <c r="O963" s="83"/>
      <c r="P963" s="83"/>
      <c r="Q963" s="83"/>
      <c r="R963" s="83"/>
      <c r="S963" s="83"/>
      <c r="T963" s="87"/>
      <c r="U963" s="87"/>
      <c r="V963" s="87"/>
      <c r="W963" s="87"/>
      <c r="X963" s="87"/>
      <c r="Y963" s="87"/>
      <c r="Z963" s="87"/>
      <c r="AA963" s="87"/>
      <c r="AB963" s="87"/>
      <c r="AC963" s="87"/>
      <c r="AD963" s="87"/>
      <c r="AE963" s="87"/>
      <c r="AF963" s="87"/>
      <c r="AG963" s="93"/>
      <c r="AH963" s="87"/>
      <c r="AI963" s="87"/>
      <c r="AJ963" s="87"/>
      <c r="AK963" s="87"/>
      <c r="AL963" s="87"/>
      <c r="AM963" s="87"/>
      <c r="AN963" s="88"/>
      <c r="AO963" s="88"/>
      <c r="AP963" s="87"/>
      <c r="AQ963" s="88"/>
      <c r="AR963" s="87"/>
      <c r="AS963" s="87"/>
      <c r="AT963" s="87"/>
      <c r="AU963" s="87"/>
      <c r="AV963" s="87"/>
      <c r="AW963" s="87"/>
      <c r="AX963" s="87"/>
      <c r="AY963" s="87"/>
      <c r="AZ963" s="89"/>
      <c r="BA963" s="89"/>
      <c r="BB963" s="89"/>
      <c r="BC963" s="89"/>
      <c r="BD963" s="89"/>
      <c r="BE963" s="87"/>
      <c r="BF963" s="87"/>
      <c r="BG963" s="87"/>
      <c r="BH963" s="78"/>
      <c r="BI963" s="78"/>
      <c r="BJ963" s="78"/>
    </row>
    <row r="964" spans="1:62" s="80" customFormat="1" ht="15" customHeight="1" x14ac:dyDescent="0.25">
      <c r="A964" s="81"/>
      <c r="B964" s="161"/>
      <c r="C964" s="332"/>
      <c r="D964" s="329"/>
      <c r="E964" s="322"/>
      <c r="F964" s="322"/>
      <c r="G964" s="83"/>
      <c r="H964" s="83"/>
      <c r="I964" s="83"/>
      <c r="J964" s="83"/>
      <c r="K964" s="83"/>
      <c r="L964" s="83"/>
      <c r="M964" s="83"/>
      <c r="N964" s="83"/>
      <c r="O964" s="83"/>
      <c r="P964" s="83"/>
      <c r="Q964" s="83"/>
      <c r="R964" s="83"/>
      <c r="S964" s="83"/>
      <c r="T964" s="87"/>
      <c r="U964" s="87"/>
      <c r="V964" s="87"/>
      <c r="W964" s="87"/>
      <c r="X964" s="87"/>
      <c r="Y964" s="87"/>
      <c r="Z964" s="87"/>
      <c r="AA964" s="87"/>
      <c r="AB964" s="87"/>
      <c r="AC964" s="87"/>
      <c r="AD964" s="87"/>
      <c r="AE964" s="87"/>
      <c r="AF964" s="87"/>
      <c r="AG964" s="93"/>
      <c r="AH964" s="87"/>
      <c r="AI964" s="87"/>
      <c r="AJ964" s="87"/>
      <c r="AK964" s="87"/>
      <c r="AL964" s="87"/>
      <c r="AM964" s="87"/>
      <c r="AN964" s="88"/>
      <c r="AO964" s="88"/>
      <c r="AP964" s="87"/>
      <c r="AQ964" s="88"/>
      <c r="AR964" s="87"/>
      <c r="AS964" s="87"/>
      <c r="AT964" s="87"/>
      <c r="AU964" s="87"/>
      <c r="AV964" s="87"/>
      <c r="AW964" s="87"/>
      <c r="AX964" s="87"/>
      <c r="AY964" s="87"/>
      <c r="AZ964" s="89"/>
      <c r="BA964" s="89"/>
      <c r="BB964" s="89"/>
      <c r="BC964" s="89"/>
      <c r="BD964" s="89"/>
      <c r="BE964" s="87"/>
      <c r="BF964" s="87"/>
      <c r="BG964" s="87"/>
      <c r="BH964" s="78"/>
      <c r="BI964" s="78"/>
      <c r="BJ964" s="78"/>
    </row>
    <row r="965" spans="1:62" s="80" customFormat="1" ht="15" customHeight="1" x14ac:dyDescent="0.25">
      <c r="A965" s="81"/>
      <c r="B965" s="161"/>
      <c r="C965" s="332"/>
      <c r="D965" s="329"/>
      <c r="E965" s="322"/>
      <c r="F965" s="322"/>
      <c r="G965" s="83"/>
      <c r="H965" s="83"/>
      <c r="I965" s="83"/>
      <c r="J965" s="83"/>
      <c r="K965" s="83"/>
      <c r="L965" s="83"/>
      <c r="M965" s="83"/>
      <c r="N965" s="83"/>
      <c r="O965" s="83"/>
      <c r="P965" s="83"/>
      <c r="Q965" s="83"/>
      <c r="R965" s="83"/>
      <c r="S965" s="83"/>
      <c r="T965" s="87"/>
      <c r="U965" s="87"/>
      <c r="V965" s="87"/>
      <c r="W965" s="87"/>
      <c r="X965" s="87"/>
      <c r="Y965" s="87"/>
      <c r="Z965" s="87"/>
      <c r="AA965" s="87"/>
      <c r="AB965" s="87"/>
      <c r="AC965" s="87"/>
      <c r="AD965" s="87"/>
      <c r="AE965" s="87"/>
      <c r="AF965" s="87"/>
      <c r="AG965" s="93"/>
      <c r="AH965" s="87"/>
      <c r="AI965" s="87"/>
      <c r="AJ965" s="87"/>
      <c r="AK965" s="87"/>
      <c r="AL965" s="87"/>
      <c r="AM965" s="87"/>
      <c r="AN965" s="88"/>
      <c r="AO965" s="88"/>
      <c r="AP965" s="87"/>
      <c r="AQ965" s="88"/>
      <c r="AR965" s="87"/>
      <c r="AS965" s="87"/>
      <c r="AT965" s="87"/>
      <c r="AU965" s="87"/>
      <c r="AV965" s="87"/>
      <c r="AW965" s="87"/>
      <c r="AX965" s="87"/>
      <c r="AY965" s="87"/>
      <c r="AZ965" s="89"/>
      <c r="BA965" s="89"/>
      <c r="BB965" s="89"/>
      <c r="BC965" s="89"/>
      <c r="BD965" s="89"/>
      <c r="BE965" s="87"/>
      <c r="BF965" s="87"/>
      <c r="BG965" s="87"/>
      <c r="BH965" s="78"/>
      <c r="BI965" s="78"/>
      <c r="BJ965" s="78"/>
    </row>
    <row r="966" spans="1:62" s="80" customFormat="1" ht="15" customHeight="1" x14ac:dyDescent="0.25">
      <c r="A966" s="81"/>
      <c r="B966" s="161"/>
      <c r="C966" s="332"/>
      <c r="D966" s="329"/>
      <c r="E966" s="322"/>
      <c r="F966" s="322"/>
      <c r="G966" s="83"/>
      <c r="H966" s="83"/>
      <c r="I966" s="83"/>
      <c r="J966" s="83"/>
      <c r="K966" s="83"/>
      <c r="L966" s="83"/>
      <c r="M966" s="83"/>
      <c r="N966" s="83"/>
      <c r="O966" s="83"/>
      <c r="P966" s="83"/>
      <c r="Q966" s="83"/>
      <c r="R966" s="83"/>
      <c r="S966" s="83"/>
      <c r="T966" s="87"/>
      <c r="U966" s="87"/>
      <c r="V966" s="87"/>
      <c r="W966" s="87"/>
      <c r="X966" s="87"/>
      <c r="Y966" s="87"/>
      <c r="Z966" s="87"/>
      <c r="AA966" s="87"/>
      <c r="AB966" s="87"/>
      <c r="AC966" s="87"/>
      <c r="AD966" s="87"/>
      <c r="AE966" s="87"/>
      <c r="AF966" s="87"/>
      <c r="AG966" s="93"/>
      <c r="AH966" s="87"/>
      <c r="AI966" s="87"/>
      <c r="AJ966" s="87"/>
      <c r="AK966" s="87"/>
      <c r="AL966" s="87"/>
      <c r="AM966" s="87"/>
      <c r="AN966" s="88"/>
      <c r="AO966" s="88"/>
      <c r="AP966" s="87"/>
      <c r="AQ966" s="88"/>
      <c r="AR966" s="87"/>
      <c r="AS966" s="87"/>
      <c r="AT966" s="87"/>
      <c r="AU966" s="87"/>
      <c r="AV966" s="87"/>
      <c r="AW966" s="87"/>
      <c r="AX966" s="87"/>
      <c r="AY966" s="87"/>
      <c r="AZ966" s="89"/>
      <c r="BA966" s="89"/>
      <c r="BB966" s="89"/>
      <c r="BC966" s="89"/>
      <c r="BD966" s="89"/>
      <c r="BE966" s="87"/>
      <c r="BF966" s="87"/>
      <c r="BG966" s="87"/>
      <c r="BH966" s="78"/>
      <c r="BI966" s="78"/>
      <c r="BJ966" s="78"/>
    </row>
    <row r="967" spans="1:62" s="80" customFormat="1" ht="15" customHeight="1" x14ac:dyDescent="0.25">
      <c r="A967" s="81"/>
      <c r="B967" s="161"/>
      <c r="C967" s="332"/>
      <c r="D967" s="329"/>
      <c r="E967" s="322"/>
      <c r="F967" s="322"/>
      <c r="G967" s="83"/>
      <c r="H967" s="83"/>
      <c r="I967" s="83"/>
      <c r="J967" s="83"/>
      <c r="K967" s="83"/>
      <c r="L967" s="83"/>
      <c r="M967" s="83"/>
      <c r="N967" s="83"/>
      <c r="O967" s="83"/>
      <c r="P967" s="83"/>
      <c r="Q967" s="83"/>
      <c r="R967" s="83"/>
      <c r="S967" s="83"/>
      <c r="T967" s="87"/>
      <c r="U967" s="87"/>
      <c r="V967" s="87"/>
      <c r="W967" s="87"/>
      <c r="X967" s="87"/>
      <c r="Y967" s="87"/>
      <c r="Z967" s="87"/>
      <c r="AA967" s="87"/>
      <c r="AB967" s="87"/>
      <c r="AC967" s="87"/>
      <c r="AD967" s="87"/>
      <c r="AE967" s="87"/>
      <c r="AF967" s="87"/>
      <c r="AG967" s="93"/>
      <c r="AH967" s="87"/>
      <c r="AI967" s="87"/>
      <c r="AJ967" s="87"/>
      <c r="AK967" s="87"/>
      <c r="AL967" s="87"/>
      <c r="AM967" s="87"/>
      <c r="AN967" s="88"/>
      <c r="AO967" s="88"/>
      <c r="AP967" s="87"/>
      <c r="AQ967" s="88"/>
      <c r="AR967" s="87"/>
      <c r="AS967" s="87"/>
      <c r="AT967" s="87"/>
      <c r="AU967" s="87"/>
      <c r="AV967" s="87"/>
      <c r="AW967" s="87"/>
      <c r="AX967" s="87"/>
      <c r="AY967" s="87"/>
      <c r="AZ967" s="89"/>
      <c r="BA967" s="89"/>
      <c r="BB967" s="89"/>
      <c r="BC967" s="89"/>
      <c r="BD967" s="89"/>
      <c r="BE967" s="87"/>
      <c r="BF967" s="87"/>
      <c r="BG967" s="87"/>
      <c r="BH967" s="78"/>
      <c r="BI967" s="78"/>
      <c r="BJ967" s="78"/>
    </row>
    <row r="968" spans="1:62" s="80" customFormat="1" ht="15" customHeight="1" x14ac:dyDescent="0.25">
      <c r="A968" s="81"/>
      <c r="B968" s="161"/>
      <c r="C968" s="332"/>
      <c r="D968" s="329"/>
      <c r="E968" s="322"/>
      <c r="F968" s="322"/>
      <c r="G968" s="83"/>
      <c r="H968" s="83"/>
      <c r="I968" s="83"/>
      <c r="J968" s="83"/>
      <c r="K968" s="83"/>
      <c r="L968" s="83"/>
      <c r="M968" s="83"/>
      <c r="N968" s="83"/>
      <c r="O968" s="83"/>
      <c r="P968" s="83"/>
      <c r="Q968" s="83"/>
      <c r="R968" s="83"/>
      <c r="S968" s="83"/>
      <c r="T968" s="87"/>
      <c r="U968" s="87"/>
      <c r="V968" s="87"/>
      <c r="W968" s="87"/>
      <c r="X968" s="87"/>
      <c r="Y968" s="87"/>
      <c r="Z968" s="87"/>
      <c r="AA968" s="87"/>
      <c r="AB968" s="87"/>
      <c r="AC968" s="87"/>
      <c r="AD968" s="87"/>
      <c r="AE968" s="87"/>
      <c r="AF968" s="87"/>
      <c r="AG968" s="93"/>
      <c r="AH968" s="87"/>
      <c r="AI968" s="87"/>
      <c r="AJ968" s="87"/>
      <c r="AK968" s="87"/>
      <c r="AL968" s="87"/>
      <c r="AM968" s="87"/>
      <c r="AN968" s="88"/>
      <c r="AO968" s="88"/>
      <c r="AP968" s="87"/>
      <c r="AQ968" s="88"/>
      <c r="AR968" s="87"/>
      <c r="AS968" s="87"/>
      <c r="AT968" s="87"/>
      <c r="AU968" s="87"/>
      <c r="AV968" s="87"/>
      <c r="AW968" s="87"/>
      <c r="AX968" s="87"/>
      <c r="AY968" s="87"/>
      <c r="AZ968" s="89"/>
      <c r="BA968" s="89"/>
      <c r="BB968" s="89"/>
      <c r="BC968" s="89"/>
      <c r="BD968" s="89"/>
      <c r="BE968" s="87"/>
      <c r="BF968" s="87"/>
      <c r="BG968" s="87"/>
      <c r="BH968" s="78"/>
      <c r="BI968" s="78"/>
      <c r="BJ968" s="78"/>
    </row>
    <row r="969" spans="1:62" s="80" customFormat="1" ht="15" customHeight="1" x14ac:dyDescent="0.25">
      <c r="A969" s="81"/>
      <c r="B969" s="161"/>
      <c r="C969" s="332"/>
      <c r="D969" s="329"/>
      <c r="E969" s="322"/>
      <c r="F969" s="322"/>
      <c r="G969" s="83"/>
      <c r="H969" s="83"/>
      <c r="I969" s="83"/>
      <c r="J969" s="83"/>
      <c r="K969" s="83"/>
      <c r="L969" s="83"/>
      <c r="M969" s="83"/>
      <c r="N969" s="83"/>
      <c r="O969" s="83"/>
      <c r="P969" s="83"/>
      <c r="Q969" s="83"/>
      <c r="R969" s="83"/>
      <c r="S969" s="83"/>
      <c r="T969" s="87"/>
      <c r="U969" s="87"/>
      <c r="V969" s="87"/>
      <c r="W969" s="87"/>
      <c r="X969" s="87"/>
      <c r="Y969" s="87"/>
      <c r="Z969" s="87"/>
      <c r="AA969" s="87"/>
      <c r="AB969" s="87"/>
      <c r="AC969" s="87"/>
      <c r="AD969" s="87"/>
      <c r="AE969" s="87"/>
      <c r="AF969" s="87"/>
      <c r="AG969" s="93"/>
      <c r="AH969" s="87"/>
      <c r="AI969" s="87"/>
      <c r="AJ969" s="87"/>
      <c r="AK969" s="87"/>
      <c r="AL969" s="87"/>
      <c r="AM969" s="87"/>
      <c r="AN969" s="88"/>
      <c r="AO969" s="88"/>
      <c r="AP969" s="87"/>
      <c r="AQ969" s="88"/>
      <c r="AR969" s="87"/>
      <c r="AS969" s="87"/>
      <c r="AT969" s="87"/>
      <c r="AU969" s="87"/>
      <c r="AV969" s="87"/>
      <c r="AW969" s="87"/>
      <c r="AX969" s="87"/>
      <c r="AY969" s="87"/>
      <c r="AZ969" s="89"/>
      <c r="BA969" s="89"/>
      <c r="BB969" s="89"/>
      <c r="BC969" s="89"/>
      <c r="BD969" s="89"/>
      <c r="BE969" s="87"/>
      <c r="BF969" s="87"/>
      <c r="BG969" s="87"/>
      <c r="BH969" s="78"/>
      <c r="BI969" s="78"/>
      <c r="BJ969" s="78"/>
    </row>
    <row r="970" spans="1:62" s="80" customFormat="1" ht="15" customHeight="1" x14ac:dyDescent="0.25">
      <c r="A970" s="81"/>
      <c r="B970" s="161"/>
      <c r="C970" s="332"/>
      <c r="D970" s="329"/>
      <c r="E970" s="322"/>
      <c r="F970" s="322"/>
      <c r="G970" s="83"/>
      <c r="H970" s="83"/>
      <c r="I970" s="83"/>
      <c r="J970" s="83"/>
      <c r="K970" s="83"/>
      <c r="L970" s="83"/>
      <c r="M970" s="83"/>
      <c r="N970" s="83"/>
      <c r="O970" s="83"/>
      <c r="P970" s="83"/>
      <c r="Q970" s="83"/>
      <c r="R970" s="83"/>
      <c r="S970" s="83"/>
      <c r="T970" s="87"/>
      <c r="U970" s="87"/>
      <c r="V970" s="87"/>
      <c r="W970" s="87"/>
      <c r="X970" s="87"/>
      <c r="Y970" s="87"/>
      <c r="Z970" s="87"/>
      <c r="AA970" s="87"/>
      <c r="AB970" s="87"/>
      <c r="AC970" s="87"/>
      <c r="AD970" s="87"/>
      <c r="AE970" s="87"/>
      <c r="AF970" s="87"/>
      <c r="AG970" s="93"/>
      <c r="AH970" s="87"/>
      <c r="AI970" s="87"/>
      <c r="AJ970" s="87"/>
      <c r="AK970" s="87"/>
      <c r="AL970" s="87"/>
      <c r="AM970" s="87"/>
      <c r="AN970" s="88"/>
      <c r="AO970" s="88"/>
      <c r="AP970" s="87"/>
      <c r="AQ970" s="88"/>
      <c r="AR970" s="87"/>
      <c r="AS970" s="87"/>
      <c r="AT970" s="87"/>
      <c r="AU970" s="87"/>
      <c r="AV970" s="87"/>
      <c r="AW970" s="87"/>
      <c r="AX970" s="87"/>
      <c r="AY970" s="87"/>
      <c r="AZ970" s="89"/>
      <c r="BA970" s="89"/>
      <c r="BB970" s="89"/>
      <c r="BC970" s="89"/>
      <c r="BD970" s="89"/>
      <c r="BE970" s="87"/>
      <c r="BF970" s="87"/>
      <c r="BG970" s="87"/>
      <c r="BH970" s="78"/>
      <c r="BI970" s="78"/>
      <c r="BJ970" s="78"/>
    </row>
    <row r="971" spans="1:62" s="80" customFormat="1" ht="15" customHeight="1" x14ac:dyDescent="0.25">
      <c r="A971" s="81"/>
      <c r="B971" s="161"/>
      <c r="C971" s="332"/>
      <c r="D971" s="329"/>
      <c r="E971" s="322"/>
      <c r="F971" s="322"/>
      <c r="G971" s="83"/>
      <c r="H971" s="83"/>
      <c r="I971" s="83"/>
      <c r="J971" s="83"/>
      <c r="K971" s="83"/>
      <c r="L971" s="83"/>
      <c r="M971" s="83"/>
      <c r="N971" s="83"/>
      <c r="O971" s="83"/>
      <c r="P971" s="83"/>
      <c r="Q971" s="83"/>
      <c r="R971" s="83"/>
      <c r="S971" s="83"/>
      <c r="T971" s="87"/>
      <c r="U971" s="87"/>
      <c r="V971" s="87"/>
      <c r="W971" s="87"/>
      <c r="X971" s="87"/>
      <c r="Y971" s="87"/>
      <c r="Z971" s="87"/>
      <c r="AA971" s="87"/>
      <c r="AB971" s="87"/>
      <c r="AC971" s="87"/>
      <c r="AD971" s="87"/>
      <c r="AE971" s="87"/>
      <c r="AF971" s="87"/>
      <c r="AG971" s="93"/>
      <c r="AH971" s="87"/>
      <c r="AI971" s="87"/>
      <c r="AJ971" s="87"/>
      <c r="AK971" s="87"/>
      <c r="AL971" s="87"/>
      <c r="AM971" s="87"/>
      <c r="AN971" s="88"/>
      <c r="AO971" s="88"/>
      <c r="AP971" s="87"/>
      <c r="AQ971" s="88"/>
      <c r="AR971" s="87"/>
      <c r="AS971" s="87"/>
      <c r="AT971" s="87"/>
      <c r="AU971" s="87"/>
      <c r="AV971" s="87"/>
      <c r="AW971" s="87"/>
      <c r="AX971" s="87"/>
      <c r="AY971" s="87"/>
      <c r="AZ971" s="89"/>
      <c r="BA971" s="89"/>
      <c r="BB971" s="89"/>
      <c r="BC971" s="89"/>
      <c r="BD971" s="89"/>
      <c r="BE971" s="87"/>
      <c r="BF971" s="87"/>
      <c r="BG971" s="87"/>
      <c r="BH971" s="78"/>
      <c r="BI971" s="78"/>
      <c r="BJ971" s="78"/>
    </row>
    <row r="972" spans="1:62" s="80" customFormat="1" ht="15" customHeight="1" x14ac:dyDescent="0.25">
      <c r="A972" s="81"/>
      <c r="B972" s="161"/>
      <c r="C972" s="332"/>
      <c r="D972" s="329"/>
      <c r="E972" s="322"/>
      <c r="F972" s="322"/>
      <c r="G972" s="83"/>
      <c r="H972" s="83"/>
      <c r="I972" s="83"/>
      <c r="J972" s="83"/>
      <c r="K972" s="83"/>
      <c r="L972" s="83"/>
      <c r="M972" s="83"/>
      <c r="N972" s="83"/>
      <c r="O972" s="83"/>
      <c r="P972" s="83"/>
      <c r="Q972" s="83"/>
      <c r="R972" s="83"/>
      <c r="S972" s="83"/>
      <c r="T972" s="87"/>
      <c r="U972" s="87"/>
      <c r="V972" s="87"/>
      <c r="W972" s="87"/>
      <c r="X972" s="87"/>
      <c r="Y972" s="87"/>
      <c r="Z972" s="87"/>
      <c r="AA972" s="87"/>
      <c r="AB972" s="87"/>
      <c r="AC972" s="87"/>
      <c r="AD972" s="87"/>
      <c r="AE972" s="87"/>
      <c r="AF972" s="87"/>
      <c r="AG972" s="93"/>
      <c r="AH972" s="87"/>
      <c r="AI972" s="87"/>
      <c r="AJ972" s="87"/>
      <c r="AK972" s="87"/>
      <c r="AL972" s="87"/>
      <c r="AM972" s="87"/>
      <c r="AN972" s="88"/>
      <c r="AO972" s="88"/>
      <c r="AP972" s="87"/>
      <c r="AQ972" s="88"/>
      <c r="AR972" s="87"/>
      <c r="AS972" s="87"/>
      <c r="AT972" s="87"/>
      <c r="AU972" s="87"/>
      <c r="AV972" s="87"/>
      <c r="AW972" s="87"/>
      <c r="AX972" s="87"/>
      <c r="AY972" s="87"/>
      <c r="AZ972" s="89"/>
      <c r="BA972" s="89"/>
      <c r="BB972" s="89"/>
      <c r="BC972" s="89"/>
      <c r="BD972" s="89"/>
      <c r="BE972" s="87"/>
      <c r="BF972" s="87"/>
      <c r="BG972" s="87"/>
      <c r="BH972" s="78"/>
      <c r="BI972" s="78"/>
      <c r="BJ972" s="78"/>
    </row>
    <row r="973" spans="1:62" s="80" customFormat="1" ht="15" customHeight="1" x14ac:dyDescent="0.25">
      <c r="A973" s="81"/>
      <c r="B973" s="161"/>
      <c r="C973" s="332"/>
      <c r="D973" s="329"/>
      <c r="E973" s="322"/>
      <c r="F973" s="322"/>
      <c r="G973" s="83"/>
      <c r="H973" s="83"/>
      <c r="I973" s="83"/>
      <c r="J973" s="83"/>
      <c r="K973" s="83"/>
      <c r="L973" s="83"/>
      <c r="M973" s="83"/>
      <c r="N973" s="83"/>
      <c r="O973" s="83"/>
      <c r="P973" s="83"/>
      <c r="Q973" s="83"/>
      <c r="R973" s="83"/>
      <c r="S973" s="83"/>
      <c r="T973" s="87"/>
      <c r="U973" s="87"/>
      <c r="V973" s="87"/>
      <c r="W973" s="87"/>
      <c r="X973" s="87"/>
      <c r="Y973" s="87"/>
      <c r="Z973" s="87"/>
      <c r="AA973" s="87"/>
      <c r="AB973" s="87"/>
      <c r="AC973" s="87"/>
      <c r="AD973" s="87"/>
      <c r="AE973" s="87"/>
      <c r="AF973" s="87"/>
      <c r="AG973" s="93"/>
      <c r="AH973" s="87"/>
      <c r="AI973" s="87"/>
      <c r="AJ973" s="87"/>
      <c r="AK973" s="87"/>
      <c r="AL973" s="87"/>
      <c r="AM973" s="87"/>
      <c r="AN973" s="88"/>
      <c r="AO973" s="88"/>
      <c r="AP973" s="87"/>
      <c r="AQ973" s="88"/>
      <c r="AR973" s="87"/>
      <c r="AS973" s="87"/>
      <c r="AT973" s="87"/>
      <c r="AU973" s="87"/>
      <c r="AV973" s="87"/>
      <c r="AW973" s="87"/>
      <c r="AX973" s="87"/>
      <c r="AY973" s="87"/>
      <c r="AZ973" s="89"/>
      <c r="BA973" s="89"/>
      <c r="BB973" s="89"/>
      <c r="BC973" s="89"/>
      <c r="BD973" s="89"/>
      <c r="BE973" s="87"/>
      <c r="BF973" s="87"/>
      <c r="BG973" s="87"/>
      <c r="BH973" s="78"/>
      <c r="BI973" s="78"/>
      <c r="BJ973" s="78"/>
    </row>
    <row r="974" spans="1:62" s="80" customFormat="1" ht="15" customHeight="1" x14ac:dyDescent="0.25">
      <c r="A974" s="81"/>
      <c r="B974" s="161"/>
      <c r="C974" s="332"/>
      <c r="D974" s="329"/>
      <c r="E974" s="322"/>
      <c r="F974" s="322"/>
      <c r="G974" s="83"/>
      <c r="H974" s="83"/>
      <c r="I974" s="83"/>
      <c r="J974" s="83"/>
      <c r="K974" s="83"/>
      <c r="L974" s="83"/>
      <c r="M974" s="83"/>
      <c r="N974" s="83"/>
      <c r="O974" s="83"/>
      <c r="P974" s="83"/>
      <c r="Q974" s="83"/>
      <c r="R974" s="83"/>
      <c r="S974" s="83"/>
      <c r="T974" s="87"/>
      <c r="U974" s="87"/>
      <c r="V974" s="87"/>
      <c r="W974" s="87"/>
      <c r="X974" s="87"/>
      <c r="Y974" s="87"/>
      <c r="Z974" s="87"/>
      <c r="AA974" s="87"/>
      <c r="AB974" s="87"/>
      <c r="AC974" s="87"/>
      <c r="AD974" s="87"/>
      <c r="AE974" s="87"/>
      <c r="AF974" s="87"/>
      <c r="AG974" s="93"/>
      <c r="AH974" s="87"/>
      <c r="AI974" s="87"/>
      <c r="AJ974" s="87"/>
      <c r="AK974" s="87"/>
      <c r="AL974" s="87"/>
      <c r="AM974" s="87"/>
      <c r="AN974" s="88"/>
      <c r="AO974" s="88"/>
      <c r="AP974" s="87"/>
      <c r="AQ974" s="88"/>
      <c r="AR974" s="87"/>
      <c r="AS974" s="87"/>
      <c r="AT974" s="87"/>
      <c r="AU974" s="87"/>
      <c r="AV974" s="87"/>
      <c r="AW974" s="87"/>
      <c r="AX974" s="87"/>
      <c r="AY974" s="87"/>
      <c r="AZ974" s="89"/>
      <c r="BA974" s="89"/>
      <c r="BB974" s="89"/>
      <c r="BC974" s="89"/>
      <c r="BD974" s="89"/>
      <c r="BE974" s="87"/>
      <c r="BF974" s="87"/>
      <c r="BG974" s="87"/>
      <c r="BH974" s="78"/>
      <c r="BI974" s="78"/>
      <c r="BJ974" s="78"/>
    </row>
    <row r="975" spans="1:62" s="80" customFormat="1" ht="15" customHeight="1" x14ac:dyDescent="0.25">
      <c r="A975" s="81"/>
      <c r="B975" s="161"/>
      <c r="C975" s="332"/>
      <c r="D975" s="329"/>
      <c r="E975" s="322"/>
      <c r="F975" s="322"/>
      <c r="G975" s="83"/>
      <c r="H975" s="83"/>
      <c r="I975" s="83"/>
      <c r="J975" s="83"/>
      <c r="K975" s="83"/>
      <c r="L975" s="83"/>
      <c r="M975" s="83"/>
      <c r="N975" s="83"/>
      <c r="O975" s="83"/>
      <c r="P975" s="83"/>
      <c r="Q975" s="83"/>
      <c r="R975" s="83"/>
      <c r="S975" s="83"/>
      <c r="T975" s="87"/>
      <c r="U975" s="87"/>
      <c r="V975" s="87"/>
      <c r="W975" s="87"/>
      <c r="X975" s="87"/>
      <c r="Y975" s="87"/>
      <c r="Z975" s="87"/>
      <c r="AA975" s="87"/>
      <c r="AB975" s="87"/>
      <c r="AC975" s="87"/>
      <c r="AD975" s="87"/>
      <c r="AE975" s="87"/>
      <c r="AF975" s="87"/>
      <c r="AG975" s="93"/>
      <c r="AH975" s="87"/>
      <c r="AI975" s="87"/>
      <c r="AJ975" s="87"/>
      <c r="AK975" s="87"/>
      <c r="AL975" s="87"/>
      <c r="AM975" s="87"/>
      <c r="AN975" s="88"/>
      <c r="AO975" s="88"/>
      <c r="AP975" s="87"/>
      <c r="AQ975" s="88"/>
      <c r="AR975" s="87"/>
      <c r="AS975" s="87"/>
      <c r="AT975" s="87"/>
      <c r="AU975" s="87"/>
      <c r="AV975" s="87"/>
      <c r="AW975" s="87"/>
      <c r="AX975" s="87"/>
      <c r="AY975" s="87"/>
      <c r="AZ975" s="89"/>
      <c r="BA975" s="89"/>
      <c r="BB975" s="89"/>
      <c r="BC975" s="89"/>
      <c r="BD975" s="89"/>
      <c r="BE975" s="87"/>
      <c r="BF975" s="87"/>
      <c r="BG975" s="87"/>
      <c r="BH975" s="78"/>
      <c r="BI975" s="78"/>
      <c r="BJ975" s="78"/>
    </row>
    <row r="976" spans="1:62" s="80" customFormat="1" ht="15" customHeight="1" x14ac:dyDescent="0.25">
      <c r="A976" s="81"/>
      <c r="B976" s="161"/>
      <c r="C976" s="332"/>
      <c r="D976" s="329"/>
      <c r="E976" s="322"/>
      <c r="F976" s="322"/>
      <c r="G976" s="83"/>
      <c r="H976" s="83"/>
      <c r="I976" s="83"/>
      <c r="J976" s="83"/>
      <c r="K976" s="83"/>
      <c r="L976" s="83"/>
      <c r="M976" s="83"/>
      <c r="N976" s="83"/>
      <c r="O976" s="83"/>
      <c r="P976" s="83"/>
      <c r="Q976" s="83"/>
      <c r="R976" s="83"/>
      <c r="S976" s="83"/>
      <c r="T976" s="87"/>
      <c r="U976" s="87"/>
      <c r="V976" s="87"/>
      <c r="W976" s="87"/>
      <c r="X976" s="87"/>
      <c r="Y976" s="87"/>
      <c r="Z976" s="87"/>
      <c r="AA976" s="87"/>
      <c r="AB976" s="87"/>
      <c r="AC976" s="87"/>
      <c r="AD976" s="87"/>
      <c r="AE976" s="87"/>
      <c r="AF976" s="87"/>
      <c r="AG976" s="93"/>
      <c r="AH976" s="87"/>
      <c r="AI976" s="87"/>
      <c r="AJ976" s="87"/>
      <c r="AK976" s="87"/>
      <c r="AL976" s="87"/>
      <c r="AM976" s="87"/>
      <c r="AN976" s="88"/>
      <c r="AO976" s="88"/>
      <c r="AP976" s="87"/>
      <c r="AQ976" s="88"/>
      <c r="AR976" s="87"/>
      <c r="AS976" s="87"/>
      <c r="AT976" s="87"/>
      <c r="AU976" s="87"/>
      <c r="AV976" s="87"/>
      <c r="AW976" s="87"/>
      <c r="AX976" s="87"/>
      <c r="AY976" s="87"/>
      <c r="AZ976" s="89"/>
      <c r="BA976" s="89"/>
      <c r="BB976" s="89"/>
      <c r="BC976" s="89"/>
      <c r="BD976" s="89"/>
      <c r="BE976" s="87"/>
      <c r="BF976" s="87"/>
      <c r="BG976" s="87"/>
      <c r="BH976" s="78"/>
      <c r="BI976" s="78"/>
      <c r="BJ976" s="78"/>
    </row>
    <row r="977" spans="1:62" s="80" customFormat="1" ht="15" customHeight="1" x14ac:dyDescent="0.25">
      <c r="A977" s="81"/>
      <c r="B977" s="161"/>
      <c r="C977" s="332"/>
      <c r="D977" s="329"/>
      <c r="E977" s="322"/>
      <c r="F977" s="322"/>
      <c r="G977" s="83"/>
      <c r="H977" s="83"/>
      <c r="I977" s="83"/>
      <c r="J977" s="83"/>
      <c r="K977" s="83"/>
      <c r="L977" s="83"/>
      <c r="M977" s="83"/>
      <c r="N977" s="83"/>
      <c r="O977" s="83"/>
      <c r="P977" s="83"/>
      <c r="Q977" s="83"/>
      <c r="R977" s="83"/>
      <c r="S977" s="83"/>
      <c r="T977" s="87"/>
      <c r="U977" s="87"/>
      <c r="V977" s="87"/>
      <c r="W977" s="87"/>
      <c r="X977" s="87"/>
      <c r="Y977" s="87"/>
      <c r="Z977" s="87"/>
      <c r="AA977" s="87"/>
      <c r="AB977" s="87"/>
      <c r="AC977" s="87"/>
      <c r="AD977" s="87"/>
      <c r="AE977" s="87"/>
      <c r="AF977" s="87"/>
      <c r="AG977" s="93"/>
      <c r="AH977" s="87"/>
      <c r="AI977" s="87"/>
      <c r="AJ977" s="87"/>
      <c r="AK977" s="87"/>
      <c r="AL977" s="87"/>
      <c r="AM977" s="87"/>
      <c r="AN977" s="88"/>
      <c r="AO977" s="88"/>
      <c r="AP977" s="87"/>
      <c r="AQ977" s="88"/>
      <c r="AR977" s="87"/>
      <c r="AS977" s="87"/>
      <c r="AT977" s="87"/>
      <c r="AU977" s="87"/>
      <c r="AV977" s="87"/>
      <c r="AW977" s="87"/>
      <c r="AX977" s="87"/>
      <c r="AY977" s="87"/>
      <c r="AZ977" s="89"/>
      <c r="BA977" s="89"/>
      <c r="BB977" s="89"/>
      <c r="BC977" s="89"/>
      <c r="BD977" s="89"/>
      <c r="BE977" s="87"/>
      <c r="BF977" s="87"/>
      <c r="BG977" s="87"/>
      <c r="BH977" s="78"/>
      <c r="BI977" s="78"/>
      <c r="BJ977" s="78"/>
    </row>
    <row r="978" spans="1:62" s="80" customFormat="1" ht="15" customHeight="1" x14ac:dyDescent="0.25">
      <c r="A978" s="81"/>
      <c r="B978" s="161"/>
      <c r="C978" s="332"/>
      <c r="D978" s="329"/>
      <c r="E978" s="322"/>
      <c r="F978" s="322"/>
      <c r="G978" s="83"/>
      <c r="H978" s="83"/>
      <c r="I978" s="83"/>
      <c r="J978" s="83"/>
      <c r="K978" s="83"/>
      <c r="L978" s="83"/>
      <c r="M978" s="83"/>
      <c r="N978" s="83"/>
      <c r="O978" s="83"/>
      <c r="P978" s="83"/>
      <c r="Q978" s="83"/>
      <c r="R978" s="83"/>
      <c r="S978" s="83"/>
      <c r="T978" s="87"/>
      <c r="U978" s="87"/>
      <c r="V978" s="87"/>
      <c r="W978" s="87"/>
      <c r="X978" s="87"/>
      <c r="Y978" s="87"/>
      <c r="Z978" s="87"/>
      <c r="AA978" s="87"/>
      <c r="AB978" s="87"/>
      <c r="AC978" s="87"/>
      <c r="AD978" s="87"/>
      <c r="AE978" s="87"/>
      <c r="AF978" s="87"/>
      <c r="AG978" s="93"/>
      <c r="AH978" s="87"/>
      <c r="AI978" s="87"/>
      <c r="AJ978" s="87"/>
      <c r="AK978" s="87"/>
      <c r="AL978" s="87"/>
      <c r="AM978" s="87"/>
      <c r="AN978" s="88"/>
      <c r="AO978" s="88"/>
      <c r="AP978" s="87"/>
      <c r="AQ978" s="88"/>
      <c r="AR978" s="87"/>
      <c r="AS978" s="87"/>
      <c r="AT978" s="87"/>
      <c r="AU978" s="87"/>
      <c r="AV978" s="87"/>
      <c r="AW978" s="87"/>
      <c r="AX978" s="87"/>
      <c r="AY978" s="87"/>
      <c r="AZ978" s="89"/>
      <c r="BA978" s="89"/>
      <c r="BB978" s="89"/>
      <c r="BC978" s="89"/>
      <c r="BD978" s="89"/>
      <c r="BE978" s="87"/>
      <c r="BF978" s="87"/>
      <c r="BG978" s="87"/>
      <c r="BH978" s="78"/>
      <c r="BI978" s="78"/>
      <c r="BJ978" s="78"/>
    </row>
    <row r="979" spans="1:62" s="80" customFormat="1" ht="15" customHeight="1" x14ac:dyDescent="0.25">
      <c r="A979" s="81"/>
      <c r="B979" s="161"/>
      <c r="C979" s="332"/>
      <c r="D979" s="329"/>
      <c r="E979" s="322"/>
      <c r="F979" s="322"/>
      <c r="G979" s="83"/>
      <c r="H979" s="83"/>
      <c r="I979" s="83"/>
      <c r="J979" s="83"/>
      <c r="K979" s="83"/>
      <c r="L979" s="83"/>
      <c r="M979" s="83"/>
      <c r="N979" s="83"/>
      <c r="O979" s="83"/>
      <c r="P979" s="83"/>
      <c r="Q979" s="83"/>
      <c r="R979" s="83"/>
      <c r="S979" s="83"/>
      <c r="T979" s="87"/>
      <c r="U979" s="87"/>
      <c r="V979" s="87"/>
      <c r="W979" s="87"/>
      <c r="X979" s="87"/>
      <c r="Y979" s="87"/>
      <c r="Z979" s="87"/>
      <c r="AA979" s="87"/>
      <c r="AB979" s="87"/>
      <c r="AC979" s="87"/>
      <c r="AD979" s="87"/>
      <c r="AE979" s="87"/>
      <c r="AF979" s="87"/>
      <c r="AG979" s="93"/>
      <c r="AH979" s="87"/>
      <c r="AI979" s="87"/>
      <c r="AJ979" s="87"/>
      <c r="AK979" s="87"/>
      <c r="AL979" s="87"/>
      <c r="AM979" s="87"/>
      <c r="AN979" s="88"/>
      <c r="AO979" s="88"/>
      <c r="AP979" s="87"/>
      <c r="AQ979" s="88"/>
      <c r="AR979" s="87"/>
      <c r="AS979" s="87"/>
      <c r="AT979" s="87"/>
      <c r="AU979" s="87"/>
      <c r="AV979" s="87"/>
      <c r="AW979" s="87"/>
      <c r="AX979" s="87"/>
      <c r="AY979" s="87"/>
      <c r="AZ979" s="89"/>
      <c r="BA979" s="89"/>
      <c r="BB979" s="89"/>
      <c r="BC979" s="89"/>
      <c r="BD979" s="89"/>
      <c r="BE979" s="87"/>
      <c r="BF979" s="87"/>
      <c r="BG979" s="87"/>
      <c r="BH979" s="78"/>
      <c r="BI979" s="78"/>
      <c r="BJ979" s="78"/>
    </row>
    <row r="980" spans="1:62" s="80" customFormat="1" ht="15" customHeight="1" x14ac:dyDescent="0.25">
      <c r="A980" s="81"/>
      <c r="B980" s="161"/>
      <c r="C980" s="332"/>
      <c r="D980" s="329"/>
      <c r="E980" s="322"/>
      <c r="F980" s="322"/>
      <c r="G980" s="83"/>
      <c r="H980" s="83"/>
      <c r="I980" s="83"/>
      <c r="J980" s="83"/>
      <c r="K980" s="83"/>
      <c r="L980" s="83"/>
      <c r="M980" s="83"/>
      <c r="N980" s="83"/>
      <c r="O980" s="83"/>
      <c r="P980" s="83"/>
      <c r="Q980" s="83"/>
      <c r="R980" s="83"/>
      <c r="S980" s="83"/>
      <c r="T980" s="87"/>
      <c r="U980" s="87"/>
      <c r="V980" s="87"/>
      <c r="W980" s="87"/>
      <c r="X980" s="87"/>
      <c r="Y980" s="87"/>
      <c r="Z980" s="87"/>
      <c r="AA980" s="87"/>
      <c r="AB980" s="87"/>
      <c r="AC980" s="87"/>
      <c r="AD980" s="87"/>
      <c r="AE980" s="87"/>
      <c r="AF980" s="87"/>
      <c r="AG980" s="93"/>
      <c r="AH980" s="87"/>
      <c r="AI980" s="87"/>
      <c r="AJ980" s="87"/>
      <c r="AK980" s="87"/>
      <c r="AL980" s="87"/>
      <c r="AM980" s="87"/>
      <c r="AN980" s="88"/>
      <c r="AO980" s="88"/>
      <c r="AP980" s="87"/>
      <c r="AQ980" s="88"/>
      <c r="AR980" s="87"/>
      <c r="AS980" s="87"/>
      <c r="AT980" s="87"/>
      <c r="AU980" s="87"/>
      <c r="AV980" s="87"/>
      <c r="AW980" s="87"/>
      <c r="AX980" s="87"/>
      <c r="AY980" s="87"/>
      <c r="AZ980" s="89"/>
      <c r="BA980" s="89"/>
      <c r="BB980" s="89"/>
      <c r="BC980" s="89"/>
      <c r="BD980" s="89"/>
      <c r="BE980" s="87"/>
      <c r="BF980" s="87"/>
      <c r="BG980" s="87"/>
      <c r="BH980" s="78"/>
      <c r="BI980" s="78"/>
      <c r="BJ980" s="78"/>
    </row>
    <row r="981" spans="1:62" s="80" customFormat="1" ht="15" customHeight="1" x14ac:dyDescent="0.25">
      <c r="A981" s="81"/>
      <c r="B981" s="161"/>
      <c r="C981" s="332"/>
      <c r="D981" s="329"/>
      <c r="E981" s="322"/>
      <c r="F981" s="322"/>
      <c r="G981" s="83"/>
      <c r="H981" s="83"/>
      <c r="I981" s="83"/>
      <c r="J981" s="83"/>
      <c r="K981" s="83"/>
      <c r="L981" s="83"/>
      <c r="M981" s="83"/>
      <c r="N981" s="83"/>
      <c r="O981" s="83"/>
      <c r="P981" s="83"/>
      <c r="Q981" s="83"/>
      <c r="R981" s="83"/>
      <c r="S981" s="83"/>
      <c r="T981" s="87"/>
      <c r="U981" s="87"/>
      <c r="V981" s="87"/>
      <c r="W981" s="87"/>
      <c r="X981" s="87"/>
      <c r="Y981" s="87"/>
      <c r="Z981" s="87"/>
      <c r="AA981" s="87"/>
      <c r="AB981" s="87"/>
      <c r="AC981" s="87"/>
      <c r="AD981" s="87"/>
      <c r="AE981" s="87"/>
      <c r="AF981" s="87"/>
      <c r="AG981" s="93"/>
      <c r="AH981" s="87"/>
      <c r="AI981" s="87"/>
      <c r="AJ981" s="87"/>
      <c r="AK981" s="87"/>
      <c r="AL981" s="87"/>
      <c r="AM981" s="87"/>
      <c r="AN981" s="88"/>
      <c r="AO981" s="88"/>
      <c r="AP981" s="87"/>
      <c r="AQ981" s="88"/>
      <c r="AR981" s="87"/>
      <c r="AS981" s="87"/>
      <c r="AT981" s="87"/>
      <c r="AU981" s="87"/>
      <c r="AV981" s="87"/>
      <c r="AW981" s="87"/>
      <c r="AX981" s="87"/>
      <c r="AY981" s="87"/>
      <c r="AZ981" s="89"/>
      <c r="BA981" s="89"/>
      <c r="BB981" s="89"/>
      <c r="BC981" s="89"/>
      <c r="BD981" s="89"/>
      <c r="BE981" s="87"/>
      <c r="BF981" s="87"/>
      <c r="BG981" s="87"/>
      <c r="BH981" s="78"/>
      <c r="BI981" s="78"/>
      <c r="BJ981" s="78"/>
    </row>
    <row r="982" spans="1:62" s="80" customFormat="1" ht="15" customHeight="1" x14ac:dyDescent="0.25">
      <c r="A982" s="81"/>
      <c r="B982" s="161"/>
      <c r="C982" s="332"/>
      <c r="D982" s="329"/>
      <c r="E982" s="322"/>
      <c r="F982" s="322"/>
      <c r="G982" s="83"/>
      <c r="H982" s="83"/>
      <c r="I982" s="83"/>
      <c r="J982" s="83"/>
      <c r="K982" s="83"/>
      <c r="L982" s="83"/>
      <c r="M982" s="83"/>
      <c r="N982" s="83"/>
      <c r="O982" s="83"/>
      <c r="P982" s="83"/>
      <c r="Q982" s="83"/>
      <c r="R982" s="83"/>
      <c r="S982" s="83"/>
      <c r="T982" s="87"/>
      <c r="U982" s="87"/>
      <c r="V982" s="87"/>
      <c r="W982" s="87"/>
      <c r="X982" s="87"/>
      <c r="Y982" s="87"/>
      <c r="Z982" s="87"/>
      <c r="AA982" s="87"/>
      <c r="AB982" s="87"/>
      <c r="AC982" s="87"/>
      <c r="AD982" s="87"/>
      <c r="AE982" s="87"/>
      <c r="AF982" s="87"/>
      <c r="AG982" s="93"/>
      <c r="AH982" s="87"/>
      <c r="AI982" s="87"/>
      <c r="AJ982" s="87"/>
      <c r="AK982" s="87"/>
      <c r="AL982" s="87"/>
      <c r="AM982" s="87"/>
      <c r="AN982" s="88"/>
      <c r="AO982" s="88"/>
      <c r="AP982" s="87"/>
      <c r="AQ982" s="88"/>
      <c r="AR982" s="87"/>
      <c r="AS982" s="87"/>
      <c r="AT982" s="87"/>
      <c r="AU982" s="87"/>
      <c r="AV982" s="87"/>
      <c r="AW982" s="87"/>
      <c r="AX982" s="87"/>
      <c r="AY982" s="87"/>
      <c r="AZ982" s="89"/>
      <c r="BA982" s="89"/>
      <c r="BB982" s="89"/>
      <c r="BC982" s="89"/>
      <c r="BD982" s="89"/>
      <c r="BE982" s="87"/>
      <c r="BF982" s="87"/>
      <c r="BG982" s="87"/>
      <c r="BH982" s="78"/>
      <c r="BI982" s="78"/>
      <c r="BJ982" s="78"/>
    </row>
    <row r="983" spans="1:62" s="80" customFormat="1" ht="15" customHeight="1" x14ac:dyDescent="0.25">
      <c r="A983" s="81"/>
      <c r="B983" s="161"/>
      <c r="C983" s="332"/>
      <c r="D983" s="329"/>
      <c r="E983" s="322"/>
      <c r="F983" s="322"/>
      <c r="G983" s="83"/>
      <c r="H983" s="83"/>
      <c r="I983" s="83"/>
      <c r="J983" s="83"/>
      <c r="K983" s="83"/>
      <c r="L983" s="83"/>
      <c r="M983" s="83"/>
      <c r="N983" s="83"/>
      <c r="O983" s="83"/>
      <c r="P983" s="83"/>
      <c r="Q983" s="83"/>
      <c r="R983" s="83"/>
      <c r="S983" s="83"/>
      <c r="T983" s="87"/>
      <c r="U983" s="87"/>
      <c r="V983" s="87"/>
      <c r="W983" s="87"/>
      <c r="X983" s="87"/>
      <c r="Y983" s="87"/>
      <c r="Z983" s="87"/>
      <c r="AA983" s="87"/>
      <c r="AB983" s="87"/>
      <c r="AC983" s="87"/>
      <c r="AD983" s="87"/>
      <c r="AE983" s="87"/>
      <c r="AF983" s="87"/>
      <c r="AG983" s="93"/>
      <c r="AH983" s="87"/>
      <c r="AI983" s="87"/>
      <c r="AJ983" s="87"/>
      <c r="AK983" s="87"/>
      <c r="AL983" s="87"/>
      <c r="AM983" s="87"/>
      <c r="AN983" s="88"/>
      <c r="AO983" s="88"/>
      <c r="AP983" s="87"/>
      <c r="AQ983" s="88"/>
      <c r="AR983" s="87"/>
      <c r="AS983" s="87"/>
      <c r="AT983" s="87"/>
      <c r="AU983" s="87"/>
      <c r="AV983" s="87"/>
      <c r="AW983" s="87"/>
      <c r="AX983" s="87"/>
      <c r="AY983" s="87"/>
      <c r="AZ983" s="89"/>
      <c r="BA983" s="89"/>
      <c r="BB983" s="89"/>
      <c r="BC983" s="89"/>
      <c r="BD983" s="89"/>
      <c r="BE983" s="87"/>
      <c r="BF983" s="87"/>
      <c r="BG983" s="87"/>
      <c r="BH983" s="78"/>
      <c r="BI983" s="78"/>
      <c r="BJ983" s="78"/>
    </row>
    <row r="984" spans="1:62" s="80" customFormat="1" ht="15" customHeight="1" x14ac:dyDescent="0.25">
      <c r="A984" s="81"/>
      <c r="B984" s="161"/>
      <c r="C984" s="332"/>
      <c r="D984" s="329"/>
      <c r="E984" s="322"/>
      <c r="F984" s="322"/>
      <c r="G984" s="83"/>
      <c r="H984" s="83"/>
      <c r="I984" s="83"/>
      <c r="J984" s="83"/>
      <c r="K984" s="83"/>
      <c r="L984" s="83"/>
      <c r="M984" s="83"/>
      <c r="N984" s="83"/>
      <c r="O984" s="83"/>
      <c r="P984" s="83"/>
      <c r="Q984" s="83"/>
      <c r="R984" s="83"/>
      <c r="S984" s="83"/>
      <c r="T984" s="87"/>
      <c r="U984" s="87"/>
      <c r="V984" s="87"/>
      <c r="W984" s="87"/>
      <c r="X984" s="87"/>
      <c r="Y984" s="87"/>
      <c r="Z984" s="87"/>
      <c r="AA984" s="87"/>
      <c r="AB984" s="87"/>
      <c r="AC984" s="87"/>
      <c r="AD984" s="87"/>
      <c r="AE984" s="87"/>
      <c r="AF984" s="87"/>
      <c r="AG984" s="93"/>
      <c r="AH984" s="87"/>
      <c r="AI984" s="87"/>
      <c r="AJ984" s="87"/>
      <c r="AK984" s="87"/>
      <c r="AL984" s="87"/>
      <c r="AM984" s="87"/>
      <c r="AN984" s="88"/>
      <c r="AO984" s="88"/>
      <c r="AP984" s="87"/>
      <c r="AQ984" s="88"/>
      <c r="AR984" s="87"/>
      <c r="AS984" s="87"/>
      <c r="AT984" s="87"/>
      <c r="AU984" s="87"/>
      <c r="AV984" s="87"/>
      <c r="AW984" s="87"/>
      <c r="AX984" s="87"/>
      <c r="AY984" s="87"/>
      <c r="AZ984" s="89"/>
      <c r="BA984" s="89"/>
      <c r="BB984" s="89"/>
      <c r="BC984" s="89"/>
      <c r="BD984" s="89"/>
      <c r="BE984" s="87"/>
      <c r="BF984" s="87"/>
      <c r="BG984" s="87"/>
      <c r="BH984" s="78"/>
      <c r="BI984" s="78"/>
      <c r="BJ984" s="78"/>
    </row>
    <row r="985" spans="1:62" s="80" customFormat="1" ht="15" customHeight="1" x14ac:dyDescent="0.25">
      <c r="A985" s="81"/>
      <c r="B985" s="161"/>
      <c r="C985" s="332"/>
      <c r="D985" s="329"/>
      <c r="E985" s="322"/>
      <c r="F985" s="322"/>
      <c r="G985" s="83"/>
      <c r="H985" s="83"/>
      <c r="I985" s="83"/>
      <c r="J985" s="83"/>
      <c r="K985" s="83"/>
      <c r="L985" s="83"/>
      <c r="M985" s="83"/>
      <c r="N985" s="83"/>
      <c r="O985" s="83"/>
      <c r="P985" s="83"/>
      <c r="Q985" s="83"/>
      <c r="R985" s="83"/>
      <c r="S985" s="83"/>
      <c r="T985" s="87"/>
      <c r="U985" s="87"/>
      <c r="V985" s="87"/>
      <c r="W985" s="87"/>
      <c r="X985" s="87"/>
      <c r="Y985" s="87"/>
      <c r="Z985" s="87"/>
      <c r="AA985" s="87"/>
      <c r="AB985" s="87"/>
      <c r="AC985" s="87"/>
      <c r="AD985" s="87"/>
      <c r="AE985" s="87"/>
      <c r="AF985" s="87"/>
      <c r="AG985" s="93"/>
      <c r="AH985" s="87"/>
      <c r="AI985" s="87"/>
      <c r="AJ985" s="87"/>
      <c r="AK985" s="87"/>
      <c r="AL985" s="87"/>
      <c r="AM985" s="87"/>
      <c r="AN985" s="88"/>
      <c r="AO985" s="88"/>
      <c r="AP985" s="87"/>
      <c r="AQ985" s="88"/>
      <c r="AR985" s="87"/>
      <c r="AS985" s="87"/>
      <c r="AT985" s="87"/>
      <c r="AU985" s="87"/>
      <c r="AV985" s="87"/>
      <c r="AW985" s="87"/>
      <c r="AX985" s="87"/>
      <c r="AY985" s="87"/>
      <c r="AZ985" s="89"/>
      <c r="BA985" s="89"/>
      <c r="BB985" s="89"/>
      <c r="BC985" s="89"/>
      <c r="BD985" s="89"/>
      <c r="BE985" s="87"/>
      <c r="BF985" s="87"/>
      <c r="BG985" s="87"/>
      <c r="BH985" s="78"/>
      <c r="BI985" s="78"/>
      <c r="BJ985" s="78"/>
    </row>
    <row r="986" spans="1:62" s="80" customFormat="1" ht="15" customHeight="1" x14ac:dyDescent="0.25">
      <c r="A986" s="81"/>
      <c r="B986" s="161"/>
      <c r="C986" s="332"/>
      <c r="D986" s="329"/>
      <c r="E986" s="322"/>
      <c r="F986" s="322"/>
      <c r="G986" s="83"/>
      <c r="H986" s="83"/>
      <c r="I986" s="83"/>
      <c r="J986" s="83"/>
      <c r="K986" s="83"/>
      <c r="L986" s="83"/>
      <c r="M986" s="83"/>
      <c r="N986" s="83"/>
      <c r="O986" s="83"/>
      <c r="P986" s="83"/>
      <c r="Q986" s="83"/>
      <c r="R986" s="83"/>
      <c r="S986" s="83"/>
      <c r="T986" s="87"/>
      <c r="U986" s="87"/>
      <c r="V986" s="87"/>
      <c r="W986" s="87"/>
      <c r="X986" s="87"/>
      <c r="Y986" s="87"/>
      <c r="Z986" s="87"/>
      <c r="AA986" s="87"/>
      <c r="AB986" s="87"/>
      <c r="AC986" s="87"/>
      <c r="AD986" s="87"/>
      <c r="AE986" s="87"/>
      <c r="AF986" s="87"/>
      <c r="AG986" s="93"/>
      <c r="AH986" s="87"/>
      <c r="AI986" s="87"/>
      <c r="AJ986" s="87"/>
      <c r="AK986" s="87"/>
      <c r="AL986" s="87"/>
      <c r="AM986" s="87"/>
      <c r="AN986" s="88"/>
      <c r="AO986" s="88"/>
      <c r="AP986" s="87"/>
      <c r="AQ986" s="88"/>
      <c r="AR986" s="87"/>
      <c r="AS986" s="87"/>
      <c r="AT986" s="87"/>
      <c r="AU986" s="87"/>
      <c r="AV986" s="87"/>
      <c r="AW986" s="87"/>
      <c r="AX986" s="87"/>
      <c r="AY986" s="87"/>
      <c r="AZ986" s="89"/>
      <c r="BA986" s="89"/>
      <c r="BB986" s="89"/>
      <c r="BC986" s="89"/>
      <c r="BD986" s="89"/>
      <c r="BE986" s="87"/>
      <c r="BF986" s="87"/>
      <c r="BG986" s="87"/>
      <c r="BH986" s="78"/>
      <c r="BI986" s="78"/>
      <c r="BJ986" s="78"/>
    </row>
    <row r="987" spans="1:62" s="80" customFormat="1" ht="15" customHeight="1" x14ac:dyDescent="0.25">
      <c r="A987" s="81"/>
      <c r="B987" s="161"/>
      <c r="C987" s="332"/>
      <c r="D987" s="329"/>
      <c r="E987" s="322"/>
      <c r="F987" s="322"/>
      <c r="G987" s="83"/>
      <c r="H987" s="83"/>
      <c r="I987" s="83"/>
      <c r="J987" s="83"/>
      <c r="K987" s="83"/>
      <c r="L987" s="83"/>
      <c r="M987" s="83"/>
      <c r="N987" s="83"/>
      <c r="O987" s="83"/>
      <c r="P987" s="83"/>
      <c r="Q987" s="83"/>
      <c r="R987" s="83"/>
      <c r="S987" s="83"/>
      <c r="T987" s="87"/>
      <c r="U987" s="87"/>
      <c r="V987" s="87"/>
      <c r="W987" s="87"/>
      <c r="X987" s="87"/>
      <c r="Y987" s="87"/>
      <c r="Z987" s="87"/>
      <c r="AA987" s="87"/>
      <c r="AB987" s="87"/>
      <c r="AC987" s="87"/>
      <c r="AD987" s="87"/>
      <c r="AE987" s="87"/>
      <c r="AF987" s="87"/>
      <c r="AG987" s="93"/>
      <c r="AH987" s="87"/>
      <c r="AI987" s="87"/>
      <c r="AJ987" s="87"/>
      <c r="AK987" s="87"/>
      <c r="AL987" s="87"/>
      <c r="AM987" s="87"/>
      <c r="AN987" s="88"/>
      <c r="AO987" s="88"/>
      <c r="AP987" s="87"/>
      <c r="AQ987" s="88"/>
      <c r="AR987" s="87"/>
      <c r="AS987" s="87"/>
      <c r="AT987" s="87"/>
      <c r="AU987" s="87"/>
      <c r="AV987" s="87"/>
      <c r="AW987" s="87"/>
      <c r="AX987" s="87"/>
      <c r="AY987" s="87"/>
      <c r="AZ987" s="89"/>
      <c r="BA987" s="89"/>
      <c r="BB987" s="89"/>
      <c r="BC987" s="89"/>
      <c r="BD987" s="89"/>
      <c r="BE987" s="87"/>
      <c r="BF987" s="87"/>
      <c r="BG987" s="87"/>
      <c r="BH987" s="78"/>
      <c r="BI987" s="78"/>
      <c r="BJ987" s="78"/>
    </row>
    <row r="988" spans="1:62" s="80" customFormat="1" ht="15" customHeight="1" x14ac:dyDescent="0.25">
      <c r="A988" s="81"/>
      <c r="B988" s="161"/>
      <c r="C988" s="332"/>
      <c r="D988" s="329"/>
      <c r="E988" s="322"/>
      <c r="F988" s="322"/>
      <c r="G988" s="83"/>
      <c r="H988" s="83"/>
      <c r="I988" s="83"/>
      <c r="J988" s="83"/>
      <c r="K988" s="83"/>
      <c r="L988" s="83"/>
      <c r="M988" s="83"/>
      <c r="N988" s="83"/>
      <c r="O988" s="83"/>
      <c r="P988" s="83"/>
      <c r="Q988" s="83"/>
      <c r="R988" s="83"/>
      <c r="S988" s="83"/>
      <c r="T988" s="87"/>
      <c r="U988" s="87"/>
      <c r="V988" s="87"/>
      <c r="W988" s="87"/>
      <c r="X988" s="87"/>
      <c r="Y988" s="87"/>
      <c r="Z988" s="87"/>
      <c r="AA988" s="87"/>
      <c r="AB988" s="87"/>
      <c r="AC988" s="87"/>
      <c r="AD988" s="87"/>
      <c r="AE988" s="87"/>
      <c r="AF988" s="87"/>
      <c r="AG988" s="93"/>
      <c r="AH988" s="87"/>
      <c r="AI988" s="87"/>
      <c r="AJ988" s="87"/>
      <c r="AK988" s="87"/>
      <c r="AL988" s="87"/>
      <c r="AM988" s="87"/>
      <c r="AN988" s="88"/>
      <c r="AO988" s="88"/>
      <c r="AP988" s="87"/>
      <c r="AQ988" s="88"/>
      <c r="AR988" s="87"/>
      <c r="AS988" s="87"/>
      <c r="AT988" s="87"/>
      <c r="AU988" s="87"/>
      <c r="AV988" s="87"/>
      <c r="AW988" s="87"/>
      <c r="AX988" s="87"/>
      <c r="AY988" s="87"/>
      <c r="AZ988" s="89"/>
      <c r="BA988" s="89"/>
      <c r="BB988" s="89"/>
      <c r="BC988" s="89"/>
      <c r="BD988" s="89"/>
      <c r="BE988" s="87"/>
      <c r="BF988" s="87"/>
      <c r="BG988" s="87"/>
      <c r="BH988" s="78"/>
      <c r="BI988" s="78"/>
      <c r="BJ988" s="78"/>
    </row>
    <row r="989" spans="1:62" s="80" customFormat="1" ht="15" customHeight="1" x14ac:dyDescent="0.25">
      <c r="A989" s="81"/>
      <c r="B989" s="161"/>
      <c r="C989" s="332"/>
      <c r="D989" s="329"/>
      <c r="E989" s="322"/>
      <c r="F989" s="322"/>
      <c r="G989" s="83"/>
      <c r="H989" s="83"/>
      <c r="I989" s="83"/>
      <c r="J989" s="83"/>
      <c r="K989" s="83"/>
      <c r="L989" s="83"/>
      <c r="M989" s="83"/>
      <c r="N989" s="83"/>
      <c r="O989" s="83"/>
      <c r="P989" s="83"/>
      <c r="Q989" s="83"/>
      <c r="R989" s="83"/>
      <c r="S989" s="83"/>
      <c r="T989" s="87"/>
      <c r="U989" s="87"/>
      <c r="V989" s="87"/>
      <c r="W989" s="87"/>
      <c r="X989" s="87"/>
      <c r="Y989" s="87"/>
      <c r="Z989" s="87"/>
      <c r="AA989" s="87"/>
      <c r="AB989" s="87"/>
      <c r="AC989" s="87"/>
      <c r="AD989" s="87"/>
      <c r="AE989" s="87"/>
      <c r="AF989" s="87"/>
      <c r="AG989" s="93"/>
      <c r="AH989" s="87"/>
      <c r="AI989" s="87"/>
      <c r="AJ989" s="87"/>
      <c r="AK989" s="87"/>
      <c r="AL989" s="87"/>
      <c r="AM989" s="87"/>
      <c r="AN989" s="88"/>
      <c r="AO989" s="88"/>
      <c r="AP989" s="87"/>
      <c r="AQ989" s="88"/>
      <c r="AR989" s="87"/>
      <c r="AS989" s="87"/>
      <c r="AT989" s="87"/>
      <c r="AU989" s="87"/>
      <c r="AV989" s="87"/>
      <c r="AW989" s="87"/>
      <c r="AX989" s="87"/>
      <c r="AY989" s="87"/>
      <c r="AZ989" s="89"/>
      <c r="BA989" s="89"/>
      <c r="BB989" s="89"/>
      <c r="BC989" s="89"/>
      <c r="BD989" s="89"/>
      <c r="BE989" s="87"/>
      <c r="BF989" s="87"/>
      <c r="BG989" s="87"/>
      <c r="BH989" s="78"/>
      <c r="BI989" s="78"/>
      <c r="BJ989" s="78"/>
    </row>
    <row r="990" spans="1:62" s="80" customFormat="1" ht="15" customHeight="1" x14ac:dyDescent="0.25">
      <c r="A990" s="81"/>
      <c r="B990" s="161"/>
      <c r="C990" s="332"/>
      <c r="D990" s="329"/>
      <c r="E990" s="322"/>
      <c r="F990" s="322"/>
      <c r="G990" s="83"/>
      <c r="H990" s="83"/>
      <c r="I990" s="83"/>
      <c r="J990" s="83"/>
      <c r="K990" s="83"/>
      <c r="L990" s="83"/>
      <c r="M990" s="83"/>
      <c r="N990" s="83"/>
      <c r="O990" s="83"/>
      <c r="P990" s="83"/>
      <c r="Q990" s="83"/>
      <c r="R990" s="83"/>
      <c r="S990" s="83"/>
      <c r="T990" s="87"/>
      <c r="U990" s="87"/>
      <c r="V990" s="87"/>
      <c r="W990" s="87"/>
      <c r="X990" s="87"/>
      <c r="Y990" s="87"/>
      <c r="Z990" s="87"/>
      <c r="AA990" s="87"/>
      <c r="AB990" s="87"/>
      <c r="AC990" s="87"/>
      <c r="AD990" s="87"/>
      <c r="AE990" s="87"/>
      <c r="AF990" s="87"/>
      <c r="AG990" s="93"/>
      <c r="AH990" s="87"/>
      <c r="AI990" s="87"/>
      <c r="AJ990" s="87"/>
      <c r="AK990" s="87"/>
      <c r="AL990" s="87"/>
      <c r="AM990" s="87"/>
      <c r="AN990" s="88"/>
      <c r="AO990" s="88"/>
      <c r="AP990" s="87"/>
      <c r="AQ990" s="88"/>
      <c r="AR990" s="87"/>
      <c r="AS990" s="87"/>
      <c r="AT990" s="87"/>
      <c r="AU990" s="87"/>
      <c r="AV990" s="87"/>
      <c r="AW990" s="87"/>
      <c r="AX990" s="87"/>
      <c r="AY990" s="87"/>
      <c r="AZ990" s="89"/>
      <c r="BA990" s="89"/>
      <c r="BB990" s="89"/>
      <c r="BC990" s="89"/>
      <c r="BD990" s="89"/>
      <c r="BE990" s="87"/>
      <c r="BF990" s="87"/>
      <c r="BG990" s="87"/>
      <c r="BH990" s="78"/>
      <c r="BI990" s="78"/>
      <c r="BJ990" s="78"/>
    </row>
    <row r="991" spans="1:62" s="80" customFormat="1" ht="15" customHeight="1" x14ac:dyDescent="0.25">
      <c r="A991" s="81"/>
      <c r="B991" s="161"/>
      <c r="C991" s="332"/>
      <c r="D991" s="329"/>
      <c r="E991" s="322"/>
      <c r="F991" s="322"/>
      <c r="G991" s="83"/>
      <c r="H991" s="83"/>
      <c r="I991" s="83"/>
      <c r="J991" s="83"/>
      <c r="K991" s="83"/>
      <c r="L991" s="83"/>
      <c r="M991" s="83"/>
      <c r="N991" s="83"/>
      <c r="O991" s="83"/>
      <c r="P991" s="83"/>
      <c r="Q991" s="83"/>
      <c r="R991" s="83"/>
      <c r="S991" s="83"/>
      <c r="T991" s="87"/>
      <c r="U991" s="87"/>
      <c r="V991" s="87"/>
      <c r="W991" s="87"/>
      <c r="X991" s="87"/>
      <c r="Y991" s="87"/>
      <c r="Z991" s="87"/>
      <c r="AA991" s="87"/>
      <c r="AB991" s="87"/>
      <c r="AC991" s="87"/>
      <c r="AD991" s="87"/>
      <c r="AE991" s="87"/>
      <c r="AF991" s="87"/>
      <c r="AG991" s="93"/>
      <c r="AH991" s="87"/>
      <c r="AI991" s="87"/>
      <c r="AJ991" s="87"/>
      <c r="AK991" s="87"/>
      <c r="AL991" s="87"/>
      <c r="AM991" s="87"/>
      <c r="AN991" s="88"/>
      <c r="AO991" s="88"/>
      <c r="AP991" s="87"/>
      <c r="AQ991" s="88"/>
      <c r="AR991" s="87"/>
      <c r="AS991" s="87"/>
      <c r="AT991" s="87"/>
      <c r="AU991" s="87"/>
      <c r="AV991" s="87"/>
      <c r="AW991" s="87"/>
      <c r="AX991" s="87"/>
      <c r="AY991" s="87"/>
      <c r="AZ991" s="89"/>
      <c r="BA991" s="89"/>
      <c r="BB991" s="89"/>
      <c r="BC991" s="89"/>
      <c r="BD991" s="89"/>
      <c r="BE991" s="87"/>
      <c r="BF991" s="87"/>
      <c r="BG991" s="87"/>
      <c r="BH991" s="78"/>
      <c r="BI991" s="78"/>
      <c r="BJ991" s="78"/>
    </row>
    <row r="992" spans="1:62" s="80" customFormat="1" ht="15" customHeight="1" x14ac:dyDescent="0.25">
      <c r="A992" s="81"/>
      <c r="B992" s="161"/>
      <c r="C992" s="332"/>
      <c r="D992" s="329"/>
      <c r="E992" s="322"/>
      <c r="F992" s="322"/>
      <c r="G992" s="83"/>
      <c r="H992" s="83"/>
      <c r="I992" s="83"/>
      <c r="J992" s="83"/>
      <c r="K992" s="83"/>
      <c r="L992" s="83"/>
      <c r="M992" s="83"/>
      <c r="N992" s="83"/>
      <c r="O992" s="83"/>
      <c r="P992" s="83"/>
      <c r="Q992" s="83"/>
      <c r="R992" s="83"/>
      <c r="S992" s="83"/>
      <c r="T992" s="87"/>
      <c r="U992" s="87"/>
      <c r="V992" s="87"/>
      <c r="W992" s="87"/>
      <c r="X992" s="87"/>
      <c r="Y992" s="87"/>
      <c r="Z992" s="87"/>
      <c r="AA992" s="87"/>
      <c r="AB992" s="87"/>
      <c r="AC992" s="87"/>
      <c r="AD992" s="87"/>
      <c r="AE992" s="87"/>
      <c r="AF992" s="87"/>
      <c r="AG992" s="93"/>
      <c r="AH992" s="87"/>
      <c r="AI992" s="87"/>
      <c r="AJ992" s="87"/>
      <c r="AK992" s="87"/>
      <c r="AL992" s="87"/>
      <c r="AM992" s="87"/>
      <c r="AN992" s="88"/>
      <c r="AO992" s="88"/>
      <c r="AP992" s="87"/>
      <c r="AQ992" s="88"/>
      <c r="AR992" s="87"/>
      <c r="AS992" s="87"/>
      <c r="AT992" s="87"/>
      <c r="AU992" s="87"/>
      <c r="AV992" s="87"/>
      <c r="AW992" s="87"/>
      <c r="AX992" s="87"/>
      <c r="AY992" s="87"/>
      <c r="AZ992" s="89"/>
      <c r="BA992" s="89"/>
      <c r="BB992" s="89"/>
      <c r="BC992" s="89"/>
      <c r="BD992" s="89"/>
      <c r="BE992" s="87"/>
      <c r="BF992" s="87"/>
      <c r="BG992" s="87"/>
      <c r="BH992" s="78"/>
      <c r="BI992" s="78"/>
      <c r="BJ992" s="78"/>
    </row>
    <row r="993" spans="1:62" s="80" customFormat="1" ht="15" customHeight="1" x14ac:dyDescent="0.25">
      <c r="A993" s="81"/>
      <c r="B993" s="161"/>
      <c r="C993" s="332"/>
      <c r="D993" s="329"/>
      <c r="E993" s="322"/>
      <c r="F993" s="322"/>
      <c r="G993" s="83"/>
      <c r="H993" s="83"/>
      <c r="I993" s="83"/>
      <c r="J993" s="83"/>
      <c r="K993" s="83"/>
      <c r="L993" s="83"/>
      <c r="M993" s="83"/>
      <c r="N993" s="83"/>
      <c r="O993" s="83"/>
      <c r="P993" s="83"/>
      <c r="Q993" s="83"/>
      <c r="R993" s="83"/>
      <c r="S993" s="83"/>
      <c r="T993" s="87"/>
      <c r="U993" s="87"/>
      <c r="V993" s="87"/>
      <c r="W993" s="87"/>
      <c r="X993" s="87"/>
      <c r="Y993" s="87"/>
      <c r="Z993" s="87"/>
      <c r="AA993" s="87"/>
      <c r="AB993" s="87"/>
      <c r="AC993" s="87"/>
      <c r="AD993" s="87"/>
      <c r="AE993" s="87"/>
      <c r="AF993" s="87"/>
      <c r="AG993" s="93"/>
      <c r="AH993" s="87"/>
      <c r="AI993" s="87"/>
      <c r="AJ993" s="87"/>
      <c r="AK993" s="87"/>
      <c r="AL993" s="87"/>
      <c r="AM993" s="87"/>
      <c r="AN993" s="88"/>
      <c r="AO993" s="88"/>
      <c r="AP993" s="87"/>
      <c r="AQ993" s="88"/>
      <c r="AR993" s="87"/>
      <c r="AS993" s="87"/>
      <c r="AT993" s="87"/>
      <c r="AU993" s="87"/>
      <c r="AV993" s="87"/>
      <c r="AW993" s="87"/>
      <c r="AX993" s="87"/>
      <c r="AY993" s="87"/>
      <c r="AZ993" s="89"/>
      <c r="BA993" s="89"/>
      <c r="BB993" s="89"/>
      <c r="BC993" s="89"/>
      <c r="BD993" s="89"/>
      <c r="BE993" s="87"/>
      <c r="BF993" s="87"/>
      <c r="BG993" s="87"/>
      <c r="BH993" s="78"/>
      <c r="BI993" s="78"/>
      <c r="BJ993" s="78"/>
    </row>
    <row r="994" spans="1:62" s="80" customFormat="1" ht="15" customHeight="1" x14ac:dyDescent="0.25">
      <c r="A994" s="81"/>
      <c r="B994" s="161"/>
      <c r="C994" s="332"/>
      <c r="D994" s="329"/>
      <c r="E994" s="322"/>
      <c r="F994" s="322"/>
      <c r="G994" s="83"/>
      <c r="H994" s="83"/>
      <c r="I994" s="83"/>
      <c r="J994" s="83"/>
      <c r="K994" s="83"/>
      <c r="L994" s="83"/>
      <c r="M994" s="83"/>
      <c r="N994" s="83"/>
      <c r="O994" s="83"/>
      <c r="P994" s="83"/>
      <c r="Q994" s="83"/>
      <c r="R994" s="83"/>
      <c r="S994" s="83"/>
      <c r="T994" s="87"/>
      <c r="U994" s="87"/>
      <c r="V994" s="87"/>
      <c r="W994" s="87"/>
      <c r="X994" s="87"/>
      <c r="Y994" s="87"/>
      <c r="Z994" s="87"/>
      <c r="AA994" s="87"/>
      <c r="AB994" s="87"/>
      <c r="AC994" s="87"/>
      <c r="AD994" s="87"/>
      <c r="AE994" s="87"/>
      <c r="AF994" s="87"/>
      <c r="AG994" s="93"/>
      <c r="AH994" s="87"/>
      <c r="AI994" s="87"/>
      <c r="AJ994" s="87"/>
      <c r="AK994" s="87"/>
      <c r="AL994" s="87"/>
      <c r="AM994" s="87"/>
      <c r="AN994" s="88"/>
      <c r="AO994" s="88"/>
      <c r="AP994" s="87"/>
      <c r="AQ994" s="88"/>
      <c r="AR994" s="87"/>
      <c r="AS994" s="87"/>
      <c r="AT994" s="87"/>
      <c r="AU994" s="87"/>
      <c r="AV994" s="87"/>
      <c r="AW994" s="87"/>
      <c r="AX994" s="87"/>
      <c r="AY994" s="87"/>
      <c r="AZ994" s="89"/>
      <c r="BA994" s="89"/>
      <c r="BB994" s="89"/>
      <c r="BC994" s="89"/>
      <c r="BD994" s="89"/>
      <c r="BE994" s="87"/>
      <c r="BF994" s="87"/>
      <c r="BG994" s="87"/>
      <c r="BH994" s="78"/>
      <c r="BI994" s="78"/>
      <c r="BJ994" s="78"/>
    </row>
    <row r="995" spans="1:62" s="80" customFormat="1" ht="15" customHeight="1" x14ac:dyDescent="0.25">
      <c r="A995" s="81"/>
      <c r="B995" s="161"/>
      <c r="C995" s="332"/>
      <c r="D995" s="329"/>
      <c r="E995" s="322"/>
      <c r="F995" s="322"/>
      <c r="G995" s="83"/>
      <c r="H995" s="83"/>
      <c r="I995" s="83"/>
      <c r="J995" s="83"/>
      <c r="K995" s="83"/>
      <c r="L995" s="83"/>
      <c r="M995" s="83"/>
      <c r="N995" s="83"/>
      <c r="O995" s="83"/>
      <c r="P995" s="83"/>
      <c r="Q995" s="83"/>
      <c r="R995" s="83"/>
      <c r="S995" s="83"/>
      <c r="T995" s="87"/>
      <c r="U995" s="87"/>
      <c r="V995" s="87"/>
      <c r="W995" s="87"/>
      <c r="X995" s="87"/>
      <c r="Y995" s="87"/>
      <c r="Z995" s="87"/>
      <c r="AA995" s="87"/>
      <c r="AB995" s="87"/>
      <c r="AC995" s="87"/>
      <c r="AD995" s="87"/>
      <c r="AE995" s="87"/>
      <c r="AF995" s="87"/>
      <c r="AG995" s="93"/>
      <c r="AH995" s="87"/>
      <c r="AI995" s="87"/>
      <c r="AJ995" s="87"/>
      <c r="AK995" s="87"/>
      <c r="AL995" s="87"/>
      <c r="AM995" s="87"/>
      <c r="AN995" s="88"/>
      <c r="AO995" s="88"/>
      <c r="AP995" s="87"/>
      <c r="AQ995" s="88"/>
      <c r="AR995" s="87"/>
      <c r="AS995" s="87"/>
      <c r="AT995" s="87"/>
      <c r="AU995" s="87"/>
      <c r="AV995" s="87"/>
      <c r="AW995" s="87"/>
      <c r="AX995" s="87"/>
      <c r="AY995" s="87"/>
      <c r="AZ995" s="89"/>
      <c r="BA995" s="89"/>
      <c r="BB995" s="89"/>
      <c r="BC995" s="89"/>
      <c r="BD995" s="89"/>
      <c r="BE995" s="87"/>
      <c r="BF995" s="87"/>
      <c r="BG995" s="87"/>
      <c r="BH995" s="78"/>
      <c r="BI995" s="78"/>
      <c r="BJ995" s="78"/>
    </row>
    <row r="996" spans="1:62" s="80" customFormat="1" ht="15" customHeight="1" x14ac:dyDescent="0.25">
      <c r="A996" s="81"/>
      <c r="B996" s="161"/>
      <c r="C996" s="332"/>
      <c r="D996" s="329"/>
      <c r="E996" s="322"/>
      <c r="F996" s="322"/>
      <c r="G996" s="83"/>
      <c r="H996" s="83"/>
      <c r="I996" s="83"/>
      <c r="J996" s="83"/>
      <c r="K996" s="83"/>
      <c r="L996" s="83"/>
      <c r="M996" s="83"/>
      <c r="N996" s="83"/>
      <c r="O996" s="83"/>
      <c r="P996" s="83"/>
      <c r="Q996" s="83"/>
      <c r="R996" s="83"/>
      <c r="S996" s="83"/>
      <c r="T996" s="87"/>
      <c r="U996" s="87"/>
      <c r="V996" s="87"/>
      <c r="W996" s="87"/>
      <c r="X996" s="87"/>
      <c r="Y996" s="87"/>
      <c r="Z996" s="87"/>
      <c r="AA996" s="87"/>
      <c r="AB996" s="87"/>
      <c r="AC996" s="87"/>
      <c r="AD996" s="87"/>
      <c r="AE996" s="87"/>
      <c r="AF996" s="87"/>
      <c r="AG996" s="93"/>
      <c r="AH996" s="87"/>
      <c r="AI996" s="87"/>
      <c r="AJ996" s="87"/>
      <c r="AK996" s="87"/>
      <c r="AL996" s="87"/>
      <c r="AM996" s="87"/>
      <c r="AN996" s="88"/>
      <c r="AO996" s="88"/>
      <c r="AP996" s="87"/>
      <c r="AQ996" s="88"/>
      <c r="AR996" s="87"/>
      <c r="AS996" s="87"/>
      <c r="AT996" s="87"/>
      <c r="AU996" s="87"/>
      <c r="AV996" s="87"/>
      <c r="AW996" s="87"/>
      <c r="AX996" s="87"/>
      <c r="AY996" s="87"/>
      <c r="AZ996" s="89"/>
      <c r="BA996" s="89"/>
      <c r="BB996" s="89"/>
      <c r="BC996" s="89"/>
      <c r="BD996" s="89"/>
      <c r="BE996" s="87"/>
      <c r="BF996" s="87"/>
      <c r="BG996" s="87"/>
      <c r="BH996" s="78"/>
      <c r="BI996" s="78"/>
      <c r="BJ996" s="78"/>
    </row>
    <row r="997" spans="1:62" s="80" customFormat="1" ht="15" customHeight="1" x14ac:dyDescent="0.25">
      <c r="A997" s="81"/>
      <c r="B997" s="161"/>
      <c r="C997" s="332"/>
      <c r="D997" s="329"/>
      <c r="E997" s="322"/>
      <c r="F997" s="322"/>
      <c r="G997" s="83"/>
      <c r="H997" s="83"/>
      <c r="I997" s="83"/>
      <c r="J997" s="83"/>
      <c r="K997" s="83"/>
      <c r="L997" s="83"/>
      <c r="M997" s="83"/>
      <c r="N997" s="83"/>
      <c r="O997" s="83"/>
      <c r="P997" s="83"/>
      <c r="Q997" s="83"/>
      <c r="R997" s="83"/>
      <c r="S997" s="83"/>
      <c r="T997" s="87"/>
      <c r="U997" s="87"/>
      <c r="V997" s="87"/>
      <c r="W997" s="87"/>
      <c r="X997" s="87"/>
      <c r="Y997" s="87"/>
      <c r="Z997" s="87"/>
      <c r="AA997" s="87"/>
      <c r="AB997" s="87"/>
      <c r="AC997" s="87"/>
      <c r="AD997" s="87"/>
      <c r="AE997" s="87"/>
      <c r="AF997" s="87"/>
      <c r="AG997" s="93"/>
      <c r="AH997" s="87"/>
      <c r="AI997" s="87"/>
      <c r="AJ997" s="87"/>
      <c r="AK997" s="87"/>
      <c r="AL997" s="87"/>
      <c r="AM997" s="87"/>
      <c r="AN997" s="88"/>
      <c r="AO997" s="88"/>
      <c r="AP997" s="87"/>
      <c r="AQ997" s="88"/>
      <c r="AR997" s="87"/>
      <c r="AS997" s="87"/>
      <c r="AT997" s="87"/>
      <c r="AU997" s="87"/>
      <c r="AV997" s="87"/>
      <c r="AW997" s="87"/>
      <c r="AX997" s="87"/>
      <c r="AY997" s="87"/>
      <c r="AZ997" s="89"/>
      <c r="BA997" s="89"/>
      <c r="BB997" s="89"/>
      <c r="BC997" s="89"/>
      <c r="BD997" s="89"/>
      <c r="BE997" s="87"/>
      <c r="BF997" s="87"/>
      <c r="BG997" s="87"/>
      <c r="BH997" s="78"/>
      <c r="BI997" s="78"/>
      <c r="BJ997" s="78"/>
    </row>
    <row r="998" spans="1:62" s="80" customFormat="1" ht="15" customHeight="1" x14ac:dyDescent="0.25">
      <c r="A998" s="81"/>
      <c r="B998" s="161"/>
      <c r="C998" s="332"/>
      <c r="D998" s="329"/>
      <c r="E998" s="322"/>
      <c r="F998" s="322"/>
      <c r="G998" s="83"/>
      <c r="H998" s="83"/>
      <c r="I998" s="83"/>
      <c r="J998" s="83"/>
      <c r="K998" s="83"/>
      <c r="L998" s="83"/>
      <c r="M998" s="83"/>
      <c r="N998" s="83"/>
      <c r="O998" s="83"/>
      <c r="P998" s="83"/>
      <c r="Q998" s="83"/>
      <c r="R998" s="83"/>
      <c r="S998" s="83"/>
      <c r="T998" s="87"/>
      <c r="U998" s="87"/>
      <c r="V998" s="87"/>
      <c r="W998" s="87"/>
      <c r="X998" s="87"/>
      <c r="Y998" s="87"/>
      <c r="Z998" s="87"/>
      <c r="AA998" s="87"/>
      <c r="AB998" s="87"/>
      <c r="AC998" s="87"/>
      <c r="AD998" s="87"/>
      <c r="AE998" s="87"/>
      <c r="AF998" s="87"/>
      <c r="AG998" s="93"/>
      <c r="AH998" s="87"/>
      <c r="AI998" s="87"/>
      <c r="AJ998" s="87"/>
      <c r="AK998" s="87"/>
      <c r="AL998" s="87"/>
      <c r="AM998" s="87"/>
      <c r="AN998" s="88"/>
      <c r="AO998" s="88"/>
      <c r="AP998" s="87"/>
      <c r="AQ998" s="88"/>
      <c r="AR998" s="87"/>
      <c r="AS998" s="87"/>
      <c r="AT998" s="87"/>
      <c r="AU998" s="87"/>
      <c r="AV998" s="87"/>
      <c r="AW998" s="87"/>
      <c r="AX998" s="87"/>
      <c r="AY998" s="87"/>
      <c r="AZ998" s="89"/>
      <c r="BA998" s="89"/>
      <c r="BB998" s="89"/>
      <c r="BC998" s="89"/>
      <c r="BD998" s="89"/>
      <c r="BE998" s="87"/>
      <c r="BF998" s="87"/>
      <c r="BG998" s="87"/>
      <c r="BH998" s="78"/>
      <c r="BI998" s="78"/>
      <c r="BJ998" s="78"/>
    </row>
    <row r="999" spans="1:62" s="80" customFormat="1" ht="15" customHeight="1" x14ac:dyDescent="0.25">
      <c r="A999" s="81"/>
      <c r="B999" s="161"/>
      <c r="C999" s="332"/>
      <c r="D999" s="329"/>
      <c r="E999" s="322"/>
      <c r="F999" s="322"/>
      <c r="G999" s="83"/>
      <c r="H999" s="83"/>
      <c r="I999" s="83"/>
      <c r="J999" s="83"/>
      <c r="K999" s="83"/>
      <c r="L999" s="83"/>
      <c r="M999" s="83"/>
      <c r="N999" s="83"/>
      <c r="O999" s="83"/>
      <c r="P999" s="83"/>
      <c r="Q999" s="83"/>
      <c r="R999" s="83"/>
      <c r="S999" s="83"/>
      <c r="T999" s="87"/>
      <c r="U999" s="87"/>
      <c r="V999" s="87"/>
      <c r="W999" s="87"/>
      <c r="X999" s="87"/>
      <c r="Y999" s="87"/>
      <c r="Z999" s="87"/>
      <c r="AA999" s="87"/>
      <c r="AB999" s="87"/>
      <c r="AC999" s="87"/>
      <c r="AD999" s="87"/>
      <c r="AE999" s="87"/>
      <c r="AF999" s="87"/>
      <c r="AG999" s="93"/>
      <c r="AH999" s="87"/>
      <c r="AI999" s="87"/>
      <c r="AJ999" s="87"/>
      <c r="AK999" s="87"/>
      <c r="AL999" s="87"/>
      <c r="AM999" s="87"/>
      <c r="AN999" s="88"/>
      <c r="AO999" s="88"/>
      <c r="AP999" s="87"/>
      <c r="AQ999" s="88"/>
      <c r="AR999" s="87"/>
      <c r="AS999" s="87"/>
      <c r="AT999" s="87"/>
      <c r="AU999" s="87"/>
      <c r="AV999" s="87"/>
      <c r="AW999" s="87"/>
      <c r="AX999" s="87"/>
      <c r="AY999" s="87"/>
      <c r="AZ999" s="89"/>
      <c r="BA999" s="89"/>
      <c r="BB999" s="89"/>
      <c r="BC999" s="89"/>
      <c r="BD999" s="89"/>
      <c r="BE999" s="87"/>
      <c r="BF999" s="87"/>
      <c r="BG999" s="87"/>
      <c r="BH999" s="78"/>
      <c r="BI999" s="78"/>
      <c r="BJ999" s="78"/>
    </row>
    <row r="1000" spans="1:62" s="80" customFormat="1" ht="15" customHeight="1" x14ac:dyDescent="0.25">
      <c r="A1000" s="81"/>
      <c r="B1000" s="161"/>
      <c r="C1000" s="332"/>
      <c r="D1000" s="329"/>
      <c r="E1000" s="322"/>
      <c r="F1000" s="322"/>
      <c r="G1000" s="83"/>
      <c r="H1000" s="83"/>
      <c r="I1000" s="83"/>
      <c r="J1000" s="83"/>
      <c r="K1000" s="83"/>
      <c r="L1000" s="83"/>
      <c r="M1000" s="83"/>
      <c r="N1000" s="83"/>
      <c r="O1000" s="83"/>
      <c r="P1000" s="83"/>
      <c r="Q1000" s="83"/>
      <c r="R1000" s="83"/>
      <c r="S1000" s="83"/>
      <c r="T1000" s="87"/>
      <c r="U1000" s="87"/>
      <c r="V1000" s="87"/>
      <c r="W1000" s="87"/>
      <c r="X1000" s="87"/>
      <c r="Y1000" s="87"/>
      <c r="Z1000" s="87"/>
      <c r="AA1000" s="87"/>
      <c r="AB1000" s="87"/>
      <c r="AC1000" s="87"/>
      <c r="AD1000" s="87"/>
      <c r="AE1000" s="87"/>
      <c r="AF1000" s="87"/>
      <c r="AG1000" s="93"/>
      <c r="AH1000" s="87"/>
      <c r="AI1000" s="87"/>
      <c r="AJ1000" s="87"/>
      <c r="AK1000" s="87"/>
      <c r="AL1000" s="87"/>
      <c r="AM1000" s="87"/>
      <c r="AN1000" s="88"/>
      <c r="AO1000" s="88"/>
      <c r="AP1000" s="87"/>
      <c r="AQ1000" s="88"/>
      <c r="AR1000" s="87"/>
      <c r="AS1000" s="87"/>
      <c r="AT1000" s="87"/>
      <c r="AU1000" s="87"/>
      <c r="AV1000" s="87"/>
      <c r="AW1000" s="87"/>
      <c r="AX1000" s="87"/>
      <c r="AY1000" s="87"/>
      <c r="AZ1000" s="89"/>
      <c r="BA1000" s="89"/>
      <c r="BB1000" s="89"/>
      <c r="BC1000" s="89"/>
      <c r="BD1000" s="89"/>
      <c r="BE1000" s="87"/>
      <c r="BF1000" s="87"/>
      <c r="BG1000" s="87"/>
      <c r="BH1000" s="78"/>
      <c r="BI1000" s="78"/>
      <c r="BJ1000" s="78"/>
    </row>
    <row r="1001" spans="1:62" s="80" customFormat="1" ht="15" customHeight="1" x14ac:dyDescent="0.25">
      <c r="A1001" s="81"/>
      <c r="B1001" s="161"/>
      <c r="C1001" s="332"/>
      <c r="D1001" s="329"/>
      <c r="E1001" s="322"/>
      <c r="F1001" s="322"/>
      <c r="G1001" s="83"/>
      <c r="H1001" s="83"/>
      <c r="I1001" s="83"/>
      <c r="J1001" s="83"/>
      <c r="K1001" s="83"/>
      <c r="L1001" s="83"/>
      <c r="M1001" s="83"/>
      <c r="N1001" s="83"/>
      <c r="O1001" s="83"/>
      <c r="P1001" s="83"/>
      <c r="Q1001" s="83"/>
      <c r="R1001" s="83"/>
      <c r="S1001" s="83"/>
      <c r="T1001" s="87"/>
      <c r="U1001" s="87"/>
      <c r="V1001" s="87"/>
      <c r="W1001" s="87"/>
      <c r="X1001" s="87"/>
      <c r="Y1001" s="87"/>
      <c r="Z1001" s="87"/>
      <c r="AA1001" s="87"/>
      <c r="AB1001" s="87"/>
      <c r="AC1001" s="87"/>
      <c r="AD1001" s="87"/>
      <c r="AE1001" s="87"/>
      <c r="AF1001" s="87"/>
      <c r="AG1001" s="93"/>
      <c r="AH1001" s="87"/>
      <c r="AI1001" s="87"/>
      <c r="AJ1001" s="87"/>
      <c r="AK1001" s="87"/>
      <c r="AL1001" s="87"/>
      <c r="AM1001" s="87"/>
      <c r="AN1001" s="88"/>
      <c r="AO1001" s="88"/>
      <c r="AP1001" s="87"/>
      <c r="AQ1001" s="88"/>
      <c r="AR1001" s="87"/>
      <c r="AS1001" s="87"/>
      <c r="AT1001" s="87"/>
      <c r="AU1001" s="87"/>
      <c r="AV1001" s="87"/>
      <c r="AW1001" s="87"/>
      <c r="AX1001" s="87"/>
      <c r="AY1001" s="87"/>
      <c r="AZ1001" s="89"/>
      <c r="BA1001" s="89"/>
      <c r="BB1001" s="89"/>
      <c r="BC1001" s="89"/>
      <c r="BD1001" s="89"/>
      <c r="BE1001" s="87"/>
      <c r="BF1001" s="87"/>
      <c r="BG1001" s="87"/>
      <c r="BH1001" s="78"/>
      <c r="BI1001" s="78"/>
      <c r="BJ1001" s="78"/>
    </row>
    <row r="1002" spans="1:62" s="80" customFormat="1" ht="15" customHeight="1" x14ac:dyDescent="0.25">
      <c r="A1002" s="81"/>
      <c r="B1002" s="161"/>
      <c r="C1002" s="332"/>
      <c r="D1002" s="329"/>
      <c r="E1002" s="322"/>
      <c r="F1002" s="322"/>
      <c r="G1002" s="83"/>
      <c r="H1002" s="83"/>
      <c r="I1002" s="83"/>
      <c r="J1002" s="83"/>
      <c r="K1002" s="83"/>
      <c r="L1002" s="83"/>
      <c r="M1002" s="83"/>
      <c r="N1002" s="83"/>
      <c r="O1002" s="83"/>
      <c r="P1002" s="83"/>
      <c r="Q1002" s="83"/>
      <c r="R1002" s="83"/>
      <c r="S1002" s="83"/>
      <c r="T1002" s="87"/>
      <c r="U1002" s="87"/>
      <c r="V1002" s="87"/>
      <c r="W1002" s="87"/>
      <c r="X1002" s="87"/>
      <c r="Y1002" s="87"/>
      <c r="Z1002" s="87"/>
      <c r="AA1002" s="87"/>
      <c r="AB1002" s="87"/>
      <c r="AC1002" s="87"/>
      <c r="AD1002" s="87"/>
      <c r="AE1002" s="87"/>
      <c r="AF1002" s="87"/>
      <c r="AG1002" s="93"/>
      <c r="AH1002" s="87"/>
      <c r="AI1002" s="87"/>
      <c r="AJ1002" s="87"/>
      <c r="AK1002" s="87"/>
      <c r="AL1002" s="87"/>
      <c r="AM1002" s="87"/>
      <c r="AN1002" s="88"/>
      <c r="AO1002" s="88"/>
      <c r="AP1002" s="87"/>
      <c r="AQ1002" s="88"/>
      <c r="AR1002" s="87"/>
      <c r="AS1002" s="87"/>
      <c r="AT1002" s="87"/>
      <c r="AU1002" s="87"/>
      <c r="AV1002" s="87"/>
      <c r="AW1002" s="87"/>
      <c r="AX1002" s="87"/>
      <c r="AY1002" s="87"/>
      <c r="AZ1002" s="89"/>
      <c r="BA1002" s="89"/>
      <c r="BB1002" s="89"/>
      <c r="BC1002" s="89"/>
      <c r="BD1002" s="89"/>
      <c r="BE1002" s="87"/>
      <c r="BF1002" s="87"/>
      <c r="BG1002" s="87"/>
      <c r="BH1002" s="78"/>
      <c r="BI1002" s="78"/>
      <c r="BJ1002" s="78"/>
    </row>
    <row r="1003" spans="1:62" s="80" customFormat="1" ht="15" customHeight="1" x14ac:dyDescent="0.25">
      <c r="A1003" s="81"/>
      <c r="B1003" s="161"/>
      <c r="C1003" s="332"/>
      <c r="D1003" s="329"/>
      <c r="E1003" s="322"/>
      <c r="F1003" s="322"/>
      <c r="G1003" s="83"/>
      <c r="H1003" s="83"/>
      <c r="I1003" s="83"/>
      <c r="J1003" s="83"/>
      <c r="K1003" s="83"/>
      <c r="L1003" s="83"/>
      <c r="M1003" s="83"/>
      <c r="N1003" s="83"/>
      <c r="O1003" s="83"/>
      <c r="P1003" s="83"/>
      <c r="Q1003" s="83"/>
      <c r="R1003" s="83"/>
      <c r="S1003" s="83"/>
      <c r="T1003" s="87"/>
      <c r="U1003" s="87"/>
      <c r="V1003" s="87"/>
      <c r="W1003" s="87"/>
      <c r="X1003" s="87"/>
      <c r="Y1003" s="87"/>
      <c r="Z1003" s="87"/>
      <c r="AA1003" s="87"/>
      <c r="AB1003" s="87"/>
      <c r="AC1003" s="87"/>
      <c r="AD1003" s="87"/>
      <c r="AE1003" s="87"/>
      <c r="AF1003" s="87"/>
      <c r="AG1003" s="93"/>
      <c r="AH1003" s="87"/>
      <c r="AI1003" s="87"/>
      <c r="AJ1003" s="87"/>
      <c r="AK1003" s="87"/>
      <c r="AL1003" s="87"/>
      <c r="AM1003" s="87"/>
      <c r="AN1003" s="88"/>
      <c r="AO1003" s="88"/>
      <c r="AP1003" s="87"/>
      <c r="AQ1003" s="88"/>
      <c r="AR1003" s="87"/>
      <c r="AS1003" s="87"/>
      <c r="AT1003" s="87"/>
      <c r="AU1003" s="87"/>
      <c r="AV1003" s="87"/>
      <c r="AW1003" s="87"/>
      <c r="AX1003" s="87"/>
      <c r="AY1003" s="87"/>
      <c r="AZ1003" s="89"/>
      <c r="BA1003" s="89"/>
      <c r="BB1003" s="89"/>
      <c r="BC1003" s="89"/>
      <c r="BD1003" s="89"/>
      <c r="BE1003" s="87"/>
      <c r="BF1003" s="87"/>
      <c r="BG1003" s="87"/>
      <c r="BH1003" s="78"/>
      <c r="BI1003" s="78"/>
      <c r="BJ1003" s="78"/>
    </row>
    <row r="1004" spans="1:62" s="80" customFormat="1" ht="15" customHeight="1" x14ac:dyDescent="0.25">
      <c r="A1004" s="81"/>
      <c r="B1004" s="161"/>
      <c r="C1004" s="332"/>
      <c r="D1004" s="329"/>
      <c r="E1004" s="322"/>
      <c r="F1004" s="322"/>
      <c r="G1004" s="83"/>
      <c r="H1004" s="83"/>
      <c r="I1004" s="83"/>
      <c r="J1004" s="83"/>
      <c r="K1004" s="83"/>
      <c r="L1004" s="83"/>
      <c r="M1004" s="83"/>
      <c r="N1004" s="83"/>
      <c r="O1004" s="83"/>
      <c r="P1004" s="83"/>
      <c r="Q1004" s="83"/>
      <c r="R1004" s="83"/>
      <c r="S1004" s="83"/>
      <c r="T1004" s="87"/>
      <c r="U1004" s="87"/>
      <c r="V1004" s="87"/>
      <c r="W1004" s="87"/>
      <c r="X1004" s="87"/>
      <c r="Y1004" s="87"/>
      <c r="Z1004" s="87"/>
      <c r="AA1004" s="87"/>
      <c r="AB1004" s="87"/>
      <c r="AC1004" s="87"/>
      <c r="AD1004" s="87"/>
      <c r="AE1004" s="87"/>
      <c r="AF1004" s="87"/>
      <c r="AG1004" s="93"/>
      <c r="AH1004" s="87"/>
      <c r="AI1004" s="87"/>
      <c r="AJ1004" s="87"/>
      <c r="AK1004" s="87"/>
      <c r="AL1004" s="87"/>
      <c r="AM1004" s="87"/>
      <c r="AN1004" s="88"/>
      <c r="AO1004" s="88"/>
      <c r="AP1004" s="87"/>
      <c r="AQ1004" s="88"/>
      <c r="AR1004" s="87"/>
      <c r="AS1004" s="87"/>
      <c r="AT1004" s="87"/>
      <c r="AU1004" s="87"/>
      <c r="AV1004" s="87"/>
      <c r="AW1004" s="87"/>
      <c r="AX1004" s="87"/>
      <c r="AY1004" s="87"/>
      <c r="AZ1004" s="89"/>
      <c r="BA1004" s="89"/>
      <c r="BB1004" s="89"/>
      <c r="BC1004" s="89"/>
      <c r="BD1004" s="89"/>
      <c r="BE1004" s="87"/>
      <c r="BF1004" s="87"/>
      <c r="BG1004" s="87"/>
      <c r="BH1004" s="78"/>
      <c r="BI1004" s="78"/>
      <c r="BJ1004" s="78"/>
    </row>
    <row r="1005" spans="1:62" s="80" customFormat="1" ht="15" customHeight="1" x14ac:dyDescent="0.25">
      <c r="A1005" s="81"/>
      <c r="B1005" s="161"/>
      <c r="C1005" s="332"/>
      <c r="D1005" s="329"/>
      <c r="E1005" s="322"/>
      <c r="F1005" s="322"/>
      <c r="G1005" s="83"/>
      <c r="H1005" s="83"/>
      <c r="I1005" s="83"/>
      <c r="J1005" s="83"/>
      <c r="K1005" s="83"/>
      <c r="L1005" s="83"/>
      <c r="M1005" s="83"/>
      <c r="N1005" s="83"/>
      <c r="O1005" s="83"/>
      <c r="P1005" s="83"/>
      <c r="Q1005" s="83"/>
      <c r="R1005" s="83"/>
      <c r="S1005" s="83"/>
      <c r="T1005" s="87"/>
      <c r="U1005" s="87"/>
      <c r="V1005" s="87"/>
      <c r="W1005" s="87"/>
      <c r="X1005" s="87"/>
      <c r="Y1005" s="87"/>
      <c r="Z1005" s="87"/>
      <c r="AA1005" s="87"/>
      <c r="AB1005" s="87"/>
      <c r="AC1005" s="87"/>
      <c r="AD1005" s="87"/>
      <c r="AE1005" s="87"/>
      <c r="AF1005" s="87"/>
      <c r="AG1005" s="93"/>
      <c r="AH1005" s="87"/>
      <c r="AI1005" s="87"/>
      <c r="AJ1005" s="87"/>
      <c r="AK1005" s="87"/>
      <c r="AL1005" s="87"/>
      <c r="AM1005" s="87"/>
      <c r="AN1005" s="88"/>
      <c r="AO1005" s="88"/>
      <c r="AP1005" s="87"/>
      <c r="AQ1005" s="88"/>
      <c r="AR1005" s="87"/>
      <c r="AS1005" s="87"/>
      <c r="AT1005" s="87"/>
      <c r="AU1005" s="87"/>
      <c r="AV1005" s="87"/>
      <c r="AW1005" s="87"/>
      <c r="AX1005" s="87"/>
      <c r="AY1005" s="87"/>
      <c r="AZ1005" s="89"/>
      <c r="BA1005" s="89"/>
      <c r="BB1005" s="89"/>
      <c r="BC1005" s="89"/>
      <c r="BD1005" s="89"/>
      <c r="BE1005" s="87"/>
      <c r="BF1005" s="87"/>
      <c r="BG1005" s="87"/>
      <c r="BH1005" s="78"/>
      <c r="BI1005" s="78"/>
      <c r="BJ1005" s="78"/>
    </row>
    <row r="1006" spans="1:62" s="80" customFormat="1" ht="15" customHeight="1" x14ac:dyDescent="0.25">
      <c r="A1006" s="81"/>
      <c r="B1006" s="161"/>
      <c r="C1006" s="332"/>
      <c r="D1006" s="329"/>
      <c r="E1006" s="322"/>
      <c r="F1006" s="322"/>
      <c r="G1006" s="83"/>
      <c r="H1006" s="83"/>
      <c r="I1006" s="83"/>
      <c r="J1006" s="83"/>
      <c r="K1006" s="83"/>
      <c r="L1006" s="83"/>
      <c r="M1006" s="83"/>
      <c r="N1006" s="83"/>
      <c r="O1006" s="83"/>
      <c r="P1006" s="83"/>
      <c r="Q1006" s="83"/>
      <c r="R1006" s="83"/>
      <c r="S1006" s="83"/>
      <c r="T1006" s="87"/>
      <c r="U1006" s="87"/>
      <c r="V1006" s="87"/>
      <c r="W1006" s="87"/>
      <c r="X1006" s="87"/>
      <c r="Y1006" s="87"/>
      <c r="Z1006" s="87"/>
      <c r="AA1006" s="87"/>
      <c r="AB1006" s="87"/>
      <c r="AC1006" s="87"/>
      <c r="AD1006" s="87"/>
      <c r="AE1006" s="87"/>
      <c r="AF1006" s="87"/>
      <c r="AG1006" s="93"/>
      <c r="AH1006" s="87"/>
      <c r="AI1006" s="87"/>
      <c r="AJ1006" s="87"/>
      <c r="AK1006" s="87"/>
      <c r="AL1006" s="87"/>
      <c r="AM1006" s="87"/>
      <c r="AN1006" s="88"/>
      <c r="AO1006" s="88"/>
      <c r="AP1006" s="87"/>
      <c r="AQ1006" s="88"/>
      <c r="AR1006" s="87"/>
      <c r="AS1006" s="87"/>
      <c r="AT1006" s="87"/>
      <c r="AU1006" s="87"/>
      <c r="AV1006" s="87"/>
      <c r="AW1006" s="87"/>
      <c r="AX1006" s="87"/>
      <c r="AY1006" s="87"/>
      <c r="AZ1006" s="89"/>
      <c r="BA1006" s="89"/>
      <c r="BB1006" s="89"/>
      <c r="BC1006" s="89"/>
      <c r="BD1006" s="89"/>
      <c r="BE1006" s="87"/>
      <c r="BF1006" s="87"/>
      <c r="BG1006" s="87"/>
      <c r="BH1006" s="78"/>
      <c r="BI1006" s="78"/>
      <c r="BJ1006" s="78"/>
    </row>
    <row r="1007" spans="1:62" s="80" customFormat="1" ht="15" customHeight="1" x14ac:dyDescent="0.25">
      <c r="A1007" s="81"/>
      <c r="B1007" s="161"/>
      <c r="C1007" s="332"/>
      <c r="D1007" s="329"/>
      <c r="E1007" s="322"/>
      <c r="F1007" s="322"/>
      <c r="G1007" s="83"/>
      <c r="H1007" s="83"/>
      <c r="I1007" s="83"/>
      <c r="J1007" s="83"/>
      <c r="K1007" s="83"/>
      <c r="L1007" s="83"/>
      <c r="M1007" s="83"/>
      <c r="N1007" s="83"/>
      <c r="O1007" s="83"/>
      <c r="P1007" s="83"/>
      <c r="Q1007" s="83"/>
      <c r="R1007" s="83"/>
      <c r="S1007" s="83"/>
      <c r="T1007" s="87"/>
      <c r="U1007" s="87"/>
      <c r="V1007" s="87"/>
      <c r="W1007" s="87"/>
      <c r="X1007" s="87"/>
      <c r="Y1007" s="87"/>
      <c r="Z1007" s="87"/>
      <c r="AA1007" s="87"/>
      <c r="AB1007" s="87"/>
      <c r="AC1007" s="87"/>
      <c r="AD1007" s="87"/>
      <c r="AE1007" s="87"/>
      <c r="AF1007" s="87"/>
      <c r="AG1007" s="93"/>
      <c r="AH1007" s="87"/>
      <c r="AI1007" s="87"/>
      <c r="AJ1007" s="87"/>
      <c r="AK1007" s="87"/>
      <c r="AL1007" s="87"/>
      <c r="AM1007" s="87"/>
      <c r="AN1007" s="88"/>
      <c r="AO1007" s="88"/>
      <c r="AP1007" s="87"/>
      <c r="AQ1007" s="88"/>
      <c r="AR1007" s="87"/>
      <c r="AS1007" s="87"/>
      <c r="AT1007" s="87"/>
      <c r="AU1007" s="87"/>
      <c r="AV1007" s="87"/>
      <c r="AW1007" s="87"/>
      <c r="AX1007" s="87"/>
      <c r="AY1007" s="87"/>
      <c r="AZ1007" s="89"/>
      <c r="BA1007" s="89"/>
      <c r="BB1007" s="89"/>
      <c r="BC1007" s="89"/>
      <c r="BD1007" s="89"/>
      <c r="BE1007" s="87"/>
      <c r="BF1007" s="87"/>
      <c r="BG1007" s="87"/>
      <c r="BH1007" s="78"/>
      <c r="BI1007" s="78"/>
      <c r="BJ1007" s="78"/>
    </row>
    <row r="1008" spans="1:62" s="80" customFormat="1" ht="15" customHeight="1" x14ac:dyDescent="0.25">
      <c r="A1008" s="81"/>
      <c r="B1008" s="161"/>
      <c r="C1008" s="332"/>
      <c r="D1008" s="329"/>
      <c r="E1008" s="322"/>
      <c r="F1008" s="322"/>
      <c r="G1008" s="83"/>
      <c r="H1008" s="83"/>
      <c r="I1008" s="83"/>
      <c r="J1008" s="83"/>
      <c r="K1008" s="83"/>
      <c r="L1008" s="83"/>
      <c r="M1008" s="83"/>
      <c r="N1008" s="83"/>
      <c r="O1008" s="83"/>
      <c r="P1008" s="83"/>
      <c r="Q1008" s="83"/>
      <c r="R1008" s="83"/>
      <c r="S1008" s="83"/>
      <c r="T1008" s="87"/>
      <c r="U1008" s="87"/>
      <c r="V1008" s="87"/>
      <c r="W1008" s="87"/>
      <c r="X1008" s="87"/>
      <c r="Y1008" s="87"/>
      <c r="Z1008" s="87"/>
      <c r="AA1008" s="87"/>
      <c r="AB1008" s="87"/>
      <c r="AC1008" s="87"/>
      <c r="AD1008" s="87"/>
      <c r="AE1008" s="87"/>
      <c r="AF1008" s="87"/>
      <c r="AG1008" s="93"/>
      <c r="AH1008" s="87"/>
      <c r="AI1008" s="87"/>
      <c r="AJ1008" s="87"/>
      <c r="AK1008" s="87"/>
      <c r="AL1008" s="87"/>
      <c r="AM1008" s="87"/>
      <c r="AN1008" s="88"/>
      <c r="AO1008" s="88"/>
      <c r="AP1008" s="87"/>
      <c r="AQ1008" s="88"/>
      <c r="AR1008" s="87"/>
      <c r="AS1008" s="87"/>
      <c r="AT1008" s="87"/>
      <c r="AU1008" s="87"/>
      <c r="AV1008" s="87"/>
      <c r="AW1008" s="87"/>
      <c r="AX1008" s="87"/>
      <c r="AY1008" s="87"/>
      <c r="AZ1008" s="89"/>
      <c r="BA1008" s="89"/>
      <c r="BB1008" s="89"/>
      <c r="BC1008" s="89"/>
      <c r="BD1008" s="89"/>
      <c r="BE1008" s="87"/>
      <c r="BF1008" s="87"/>
      <c r="BG1008" s="87"/>
      <c r="BH1008" s="78"/>
      <c r="BI1008" s="78"/>
      <c r="BJ1008" s="78"/>
    </row>
    <row r="1009" spans="1:62" s="80" customFormat="1" ht="15" customHeight="1" x14ac:dyDescent="0.25">
      <c r="A1009" s="81"/>
      <c r="B1009" s="161"/>
      <c r="C1009" s="332"/>
      <c r="D1009" s="329"/>
      <c r="E1009" s="322"/>
      <c r="F1009" s="322"/>
      <c r="G1009" s="83"/>
      <c r="H1009" s="83"/>
      <c r="I1009" s="83"/>
      <c r="J1009" s="83"/>
      <c r="K1009" s="83"/>
      <c r="L1009" s="83"/>
      <c r="M1009" s="83"/>
      <c r="N1009" s="83"/>
      <c r="O1009" s="83"/>
      <c r="P1009" s="83"/>
      <c r="Q1009" s="83"/>
      <c r="R1009" s="83"/>
      <c r="S1009" s="83"/>
      <c r="T1009" s="87"/>
      <c r="U1009" s="87"/>
      <c r="V1009" s="87"/>
      <c r="W1009" s="87"/>
      <c r="X1009" s="87"/>
      <c r="Y1009" s="87"/>
      <c r="Z1009" s="87"/>
      <c r="AA1009" s="87"/>
      <c r="AB1009" s="87"/>
      <c r="AC1009" s="87"/>
      <c r="AD1009" s="87"/>
      <c r="AE1009" s="87"/>
      <c r="AF1009" s="87"/>
      <c r="AG1009" s="93"/>
      <c r="AH1009" s="87"/>
      <c r="AI1009" s="87"/>
      <c r="AJ1009" s="87"/>
      <c r="AK1009" s="87"/>
      <c r="AL1009" s="87"/>
      <c r="AM1009" s="87"/>
      <c r="AN1009" s="88"/>
      <c r="AO1009" s="88"/>
      <c r="AP1009" s="87"/>
      <c r="AQ1009" s="88"/>
      <c r="AR1009" s="87"/>
      <c r="AS1009" s="87"/>
      <c r="AT1009" s="87"/>
      <c r="AU1009" s="87"/>
      <c r="AV1009" s="87"/>
      <c r="AW1009" s="87"/>
      <c r="AX1009" s="87"/>
      <c r="AY1009" s="87"/>
      <c r="AZ1009" s="89"/>
      <c r="BA1009" s="89"/>
      <c r="BB1009" s="89"/>
      <c r="BC1009" s="89"/>
      <c r="BD1009" s="89"/>
      <c r="BE1009" s="87"/>
      <c r="BF1009" s="87"/>
      <c r="BG1009" s="87"/>
      <c r="BH1009" s="78"/>
      <c r="BI1009" s="78"/>
      <c r="BJ1009" s="78"/>
    </row>
    <row r="1010" spans="1:62" s="80" customFormat="1" ht="15" customHeight="1" x14ac:dyDescent="0.25">
      <c r="A1010" s="81"/>
      <c r="B1010" s="161"/>
      <c r="C1010" s="332"/>
      <c r="D1010" s="329"/>
      <c r="E1010" s="322"/>
      <c r="F1010" s="322"/>
      <c r="G1010" s="83"/>
      <c r="H1010" s="83"/>
      <c r="I1010" s="83"/>
      <c r="J1010" s="83"/>
      <c r="K1010" s="83"/>
      <c r="L1010" s="83"/>
      <c r="M1010" s="83"/>
      <c r="N1010" s="83"/>
      <c r="O1010" s="83"/>
      <c r="P1010" s="83"/>
      <c r="Q1010" s="83"/>
      <c r="R1010" s="83"/>
      <c r="S1010" s="83"/>
      <c r="T1010" s="87"/>
      <c r="U1010" s="87"/>
      <c r="V1010" s="87"/>
      <c r="W1010" s="87"/>
      <c r="X1010" s="87"/>
      <c r="Y1010" s="87"/>
      <c r="Z1010" s="87"/>
      <c r="AA1010" s="87"/>
      <c r="AB1010" s="87"/>
      <c r="AC1010" s="87"/>
      <c r="AD1010" s="87"/>
      <c r="AE1010" s="87"/>
      <c r="AF1010" s="87"/>
      <c r="AG1010" s="93"/>
      <c r="AH1010" s="87"/>
      <c r="AI1010" s="87"/>
      <c r="AJ1010" s="87"/>
      <c r="AK1010" s="87"/>
      <c r="AL1010" s="87"/>
      <c r="AM1010" s="87"/>
      <c r="AN1010" s="88"/>
      <c r="AO1010" s="88"/>
      <c r="AP1010" s="87"/>
      <c r="AQ1010" s="88"/>
      <c r="AR1010" s="87"/>
      <c r="AS1010" s="87"/>
      <c r="AT1010" s="87"/>
      <c r="AU1010" s="87"/>
      <c r="AV1010" s="87"/>
      <c r="AW1010" s="87"/>
      <c r="AX1010" s="87"/>
      <c r="AY1010" s="87"/>
      <c r="AZ1010" s="89"/>
      <c r="BA1010" s="89"/>
      <c r="BB1010" s="89"/>
      <c r="BC1010" s="89"/>
      <c r="BD1010" s="89"/>
      <c r="BE1010" s="87"/>
      <c r="BF1010" s="87"/>
      <c r="BG1010" s="87"/>
      <c r="BH1010" s="78"/>
      <c r="BI1010" s="78"/>
      <c r="BJ1010" s="78"/>
    </row>
    <row r="1011" spans="1:62" s="80" customFormat="1" ht="15" customHeight="1" x14ac:dyDescent="0.25">
      <c r="A1011" s="81"/>
      <c r="B1011" s="161"/>
      <c r="C1011" s="332"/>
      <c r="D1011" s="329"/>
      <c r="E1011" s="322"/>
      <c r="F1011" s="322"/>
      <c r="G1011" s="83"/>
      <c r="H1011" s="83"/>
      <c r="I1011" s="83"/>
      <c r="J1011" s="83"/>
      <c r="K1011" s="83"/>
      <c r="L1011" s="83"/>
      <c r="M1011" s="83"/>
      <c r="N1011" s="83"/>
      <c r="O1011" s="83"/>
      <c r="P1011" s="83"/>
      <c r="Q1011" s="83"/>
      <c r="R1011" s="83"/>
      <c r="S1011" s="83"/>
      <c r="T1011" s="87"/>
      <c r="U1011" s="87"/>
      <c r="V1011" s="87"/>
      <c r="W1011" s="87"/>
      <c r="X1011" s="87"/>
      <c r="Y1011" s="87"/>
      <c r="Z1011" s="87"/>
      <c r="AA1011" s="87"/>
      <c r="AB1011" s="87"/>
      <c r="AC1011" s="87"/>
      <c r="AD1011" s="87"/>
      <c r="AE1011" s="87"/>
      <c r="AF1011" s="87"/>
      <c r="AG1011" s="93"/>
      <c r="AH1011" s="87"/>
      <c r="AI1011" s="87"/>
      <c r="AJ1011" s="87"/>
      <c r="AK1011" s="87"/>
      <c r="AL1011" s="87"/>
      <c r="AM1011" s="87"/>
      <c r="AN1011" s="88"/>
      <c r="AO1011" s="88"/>
      <c r="AP1011" s="87"/>
      <c r="AQ1011" s="88"/>
      <c r="AR1011" s="87"/>
      <c r="AS1011" s="87"/>
      <c r="AT1011" s="87"/>
      <c r="AU1011" s="87"/>
      <c r="AV1011" s="87"/>
      <c r="AW1011" s="87"/>
      <c r="AX1011" s="87"/>
      <c r="AY1011" s="87"/>
      <c r="AZ1011" s="89"/>
      <c r="BA1011" s="89"/>
      <c r="BB1011" s="89"/>
      <c r="BC1011" s="89"/>
      <c r="BD1011" s="89"/>
      <c r="BE1011" s="87"/>
      <c r="BF1011" s="87"/>
      <c r="BG1011" s="87"/>
      <c r="BH1011" s="78"/>
      <c r="BI1011" s="78"/>
      <c r="BJ1011" s="78"/>
    </row>
    <row r="1012" spans="1:62" s="80" customFormat="1" ht="15" customHeight="1" x14ac:dyDescent="0.25">
      <c r="A1012" s="81"/>
      <c r="B1012" s="161"/>
      <c r="C1012" s="332"/>
      <c r="D1012" s="329"/>
      <c r="E1012" s="322"/>
      <c r="F1012" s="322"/>
      <c r="G1012" s="83"/>
      <c r="H1012" s="83"/>
      <c r="I1012" s="83"/>
      <c r="J1012" s="83"/>
      <c r="K1012" s="83"/>
      <c r="L1012" s="83"/>
      <c r="M1012" s="83"/>
      <c r="N1012" s="83"/>
      <c r="O1012" s="83"/>
      <c r="P1012" s="83"/>
      <c r="Q1012" s="83"/>
      <c r="R1012" s="83"/>
      <c r="S1012" s="83"/>
      <c r="T1012" s="87"/>
      <c r="U1012" s="87"/>
      <c r="V1012" s="87"/>
      <c r="W1012" s="87"/>
      <c r="X1012" s="87"/>
      <c r="Y1012" s="87"/>
      <c r="Z1012" s="87"/>
      <c r="AA1012" s="87"/>
      <c r="AB1012" s="87"/>
      <c r="AC1012" s="87"/>
      <c r="AD1012" s="87"/>
      <c r="AE1012" s="87"/>
      <c r="AF1012" s="87"/>
      <c r="AG1012" s="93"/>
      <c r="AH1012" s="87"/>
      <c r="AI1012" s="87"/>
      <c r="AJ1012" s="87"/>
      <c r="AK1012" s="87"/>
      <c r="AL1012" s="87"/>
      <c r="AM1012" s="87"/>
      <c r="AN1012" s="88"/>
      <c r="AO1012" s="88"/>
      <c r="AP1012" s="87"/>
      <c r="AQ1012" s="88"/>
      <c r="AR1012" s="87"/>
      <c r="AS1012" s="87"/>
      <c r="AT1012" s="87"/>
      <c r="AU1012" s="87"/>
      <c r="AV1012" s="87"/>
      <c r="AW1012" s="87"/>
      <c r="AX1012" s="87"/>
      <c r="AY1012" s="87"/>
      <c r="AZ1012" s="89"/>
      <c r="BA1012" s="89"/>
      <c r="BB1012" s="89"/>
      <c r="BC1012" s="89"/>
      <c r="BD1012" s="89"/>
      <c r="BE1012" s="87"/>
      <c r="BF1012" s="87"/>
      <c r="BG1012" s="87"/>
      <c r="BH1012" s="78"/>
      <c r="BI1012" s="78"/>
      <c r="BJ1012" s="78"/>
    </row>
    <row r="1013" spans="1:62" s="80" customFormat="1" ht="15" customHeight="1" x14ac:dyDescent="0.25">
      <c r="A1013" s="81"/>
      <c r="B1013" s="161"/>
      <c r="C1013" s="332"/>
      <c r="D1013" s="329"/>
      <c r="E1013" s="322"/>
      <c r="F1013" s="322"/>
      <c r="G1013" s="83"/>
      <c r="H1013" s="83"/>
      <c r="I1013" s="83"/>
      <c r="J1013" s="83"/>
      <c r="K1013" s="83"/>
      <c r="L1013" s="83"/>
      <c r="M1013" s="83"/>
      <c r="N1013" s="83"/>
      <c r="O1013" s="83"/>
      <c r="P1013" s="83"/>
      <c r="Q1013" s="83"/>
      <c r="R1013" s="83"/>
      <c r="S1013" s="83"/>
      <c r="T1013" s="87"/>
      <c r="U1013" s="87"/>
      <c r="V1013" s="87"/>
      <c r="W1013" s="87"/>
      <c r="X1013" s="87"/>
      <c r="Y1013" s="87"/>
      <c r="Z1013" s="87"/>
      <c r="AA1013" s="87"/>
      <c r="AB1013" s="87"/>
      <c r="AC1013" s="87"/>
      <c r="AD1013" s="87"/>
      <c r="AE1013" s="87"/>
      <c r="AF1013" s="87"/>
      <c r="AG1013" s="93"/>
      <c r="AH1013" s="87"/>
      <c r="AI1013" s="87"/>
      <c r="AJ1013" s="87"/>
      <c r="AK1013" s="87"/>
      <c r="AL1013" s="87"/>
      <c r="AM1013" s="87"/>
      <c r="AN1013" s="88"/>
      <c r="AO1013" s="88"/>
      <c r="AP1013" s="87"/>
      <c r="AQ1013" s="88"/>
      <c r="AR1013" s="87"/>
      <c r="AS1013" s="87"/>
      <c r="AT1013" s="87"/>
      <c r="AU1013" s="87"/>
      <c r="AV1013" s="87"/>
      <c r="AW1013" s="87"/>
      <c r="AX1013" s="87"/>
      <c r="AY1013" s="87"/>
      <c r="AZ1013" s="89"/>
      <c r="BA1013" s="89"/>
      <c r="BB1013" s="89"/>
      <c r="BC1013" s="89"/>
      <c r="BD1013" s="89"/>
      <c r="BE1013" s="87"/>
      <c r="BF1013" s="87"/>
      <c r="BG1013" s="87"/>
      <c r="BH1013" s="78"/>
      <c r="BI1013" s="78"/>
      <c r="BJ1013" s="78"/>
    </row>
    <row r="1014" spans="1:62" s="80" customFormat="1" ht="15" customHeight="1" x14ac:dyDescent="0.25">
      <c r="A1014" s="81"/>
      <c r="B1014" s="161"/>
      <c r="C1014" s="332"/>
      <c r="D1014" s="329"/>
      <c r="E1014" s="322"/>
      <c r="F1014" s="322"/>
      <c r="G1014" s="83"/>
      <c r="H1014" s="83"/>
      <c r="I1014" s="83"/>
      <c r="J1014" s="83"/>
      <c r="K1014" s="83"/>
      <c r="L1014" s="83"/>
      <c r="M1014" s="83"/>
      <c r="N1014" s="83"/>
      <c r="O1014" s="83"/>
      <c r="P1014" s="83"/>
      <c r="Q1014" s="83"/>
      <c r="R1014" s="83"/>
      <c r="S1014" s="83"/>
      <c r="T1014" s="87"/>
      <c r="U1014" s="87"/>
      <c r="V1014" s="87"/>
      <c r="W1014" s="87"/>
      <c r="X1014" s="87"/>
      <c r="Y1014" s="87"/>
      <c r="Z1014" s="87"/>
      <c r="AA1014" s="87"/>
      <c r="AB1014" s="87"/>
      <c r="AC1014" s="87"/>
      <c r="AD1014" s="87"/>
      <c r="AE1014" s="87"/>
      <c r="AF1014" s="87"/>
      <c r="AG1014" s="93"/>
      <c r="AH1014" s="87"/>
      <c r="AI1014" s="87"/>
      <c r="AJ1014" s="87"/>
      <c r="AK1014" s="87"/>
      <c r="AL1014" s="87"/>
      <c r="AM1014" s="87"/>
      <c r="AN1014" s="88"/>
      <c r="AO1014" s="88"/>
      <c r="AP1014" s="87"/>
      <c r="AQ1014" s="88"/>
      <c r="AR1014" s="87"/>
      <c r="AS1014" s="87"/>
      <c r="AT1014" s="87"/>
      <c r="AU1014" s="87"/>
      <c r="AV1014" s="87"/>
      <c r="AW1014" s="87"/>
      <c r="AX1014" s="87"/>
      <c r="AY1014" s="87"/>
      <c r="AZ1014" s="89"/>
      <c r="BA1014" s="89"/>
      <c r="BB1014" s="89"/>
      <c r="BC1014" s="89"/>
      <c r="BD1014" s="89"/>
      <c r="BE1014" s="87"/>
      <c r="BF1014" s="87"/>
      <c r="BG1014" s="87"/>
      <c r="BH1014" s="78"/>
      <c r="BI1014" s="78"/>
      <c r="BJ1014" s="78"/>
    </row>
    <row r="1015" spans="1:62" s="80" customFormat="1" ht="15" customHeight="1" x14ac:dyDescent="0.25">
      <c r="A1015" s="81"/>
      <c r="B1015" s="161"/>
      <c r="C1015" s="332"/>
      <c r="D1015" s="329"/>
      <c r="E1015" s="322"/>
      <c r="F1015" s="322"/>
      <c r="G1015" s="83"/>
      <c r="H1015" s="83"/>
      <c r="I1015" s="83"/>
      <c r="J1015" s="83"/>
      <c r="K1015" s="83"/>
      <c r="L1015" s="83"/>
      <c r="M1015" s="83"/>
      <c r="N1015" s="83"/>
      <c r="O1015" s="83"/>
      <c r="P1015" s="83"/>
      <c r="Q1015" s="83"/>
      <c r="R1015" s="83"/>
      <c r="S1015" s="83"/>
      <c r="T1015" s="87"/>
      <c r="U1015" s="87"/>
      <c r="V1015" s="87"/>
      <c r="W1015" s="87"/>
      <c r="X1015" s="87"/>
      <c r="Y1015" s="87"/>
      <c r="Z1015" s="87"/>
      <c r="AA1015" s="87"/>
      <c r="AB1015" s="87"/>
      <c r="AC1015" s="87"/>
      <c r="AD1015" s="87"/>
      <c r="AE1015" s="87"/>
      <c r="AF1015" s="87"/>
      <c r="AG1015" s="93"/>
      <c r="AH1015" s="87"/>
      <c r="AI1015" s="87"/>
      <c r="AJ1015" s="87"/>
      <c r="AK1015" s="87"/>
      <c r="AL1015" s="87"/>
      <c r="AM1015" s="87"/>
      <c r="AN1015" s="88"/>
      <c r="AO1015" s="88"/>
      <c r="AP1015" s="87"/>
      <c r="AQ1015" s="88"/>
      <c r="AR1015" s="87"/>
      <c r="AS1015" s="87"/>
      <c r="AT1015" s="87"/>
      <c r="AU1015" s="87"/>
      <c r="AV1015" s="87"/>
      <c r="AW1015" s="87"/>
      <c r="AX1015" s="87"/>
      <c r="AY1015" s="87"/>
      <c r="AZ1015" s="89"/>
      <c r="BA1015" s="89"/>
      <c r="BB1015" s="89"/>
      <c r="BC1015" s="89"/>
      <c r="BD1015" s="89"/>
      <c r="BE1015" s="87"/>
      <c r="BF1015" s="87"/>
      <c r="BG1015" s="87"/>
      <c r="BH1015" s="78"/>
      <c r="BI1015" s="78"/>
      <c r="BJ1015" s="78"/>
    </row>
    <row r="1016" spans="1:62" s="80" customFormat="1" ht="15" customHeight="1" x14ac:dyDescent="0.25">
      <c r="A1016" s="81"/>
      <c r="B1016" s="161"/>
      <c r="C1016" s="332"/>
      <c r="D1016" s="329"/>
      <c r="E1016" s="322"/>
      <c r="F1016" s="322"/>
      <c r="G1016" s="83"/>
      <c r="H1016" s="83"/>
      <c r="I1016" s="83"/>
      <c r="J1016" s="83"/>
      <c r="K1016" s="83"/>
      <c r="L1016" s="83"/>
      <c r="M1016" s="83"/>
      <c r="N1016" s="83"/>
      <c r="O1016" s="83"/>
      <c r="P1016" s="83"/>
      <c r="Q1016" s="83"/>
      <c r="R1016" s="83"/>
      <c r="S1016" s="83"/>
      <c r="T1016" s="87"/>
      <c r="U1016" s="87"/>
      <c r="V1016" s="87"/>
      <c r="W1016" s="87"/>
      <c r="X1016" s="87"/>
      <c r="Y1016" s="87"/>
      <c r="Z1016" s="87"/>
      <c r="AA1016" s="87"/>
      <c r="AB1016" s="87"/>
      <c r="AC1016" s="87"/>
      <c r="AD1016" s="87"/>
      <c r="AE1016" s="87"/>
      <c r="AF1016" s="87"/>
      <c r="AG1016" s="93"/>
      <c r="AH1016" s="87"/>
      <c r="AI1016" s="87"/>
      <c r="AJ1016" s="87"/>
      <c r="AK1016" s="87"/>
      <c r="AL1016" s="87"/>
      <c r="AM1016" s="87"/>
      <c r="AN1016" s="88"/>
      <c r="AO1016" s="88"/>
      <c r="AP1016" s="87"/>
      <c r="AQ1016" s="88"/>
      <c r="AR1016" s="87"/>
      <c r="AS1016" s="87"/>
      <c r="AT1016" s="87"/>
      <c r="AU1016" s="87"/>
      <c r="AV1016" s="87"/>
      <c r="AW1016" s="87"/>
      <c r="AX1016" s="87"/>
      <c r="AY1016" s="87"/>
      <c r="AZ1016" s="89"/>
      <c r="BA1016" s="89"/>
      <c r="BB1016" s="89"/>
      <c r="BC1016" s="89"/>
      <c r="BD1016" s="89"/>
      <c r="BE1016" s="87"/>
      <c r="BF1016" s="87"/>
      <c r="BG1016" s="87"/>
      <c r="BH1016" s="78"/>
      <c r="BI1016" s="78"/>
      <c r="BJ1016" s="78"/>
    </row>
    <row r="1017" spans="1:62" s="80" customFormat="1" ht="15" customHeight="1" x14ac:dyDescent="0.25">
      <c r="A1017" s="81"/>
      <c r="B1017" s="161"/>
      <c r="C1017" s="332"/>
      <c r="D1017" s="329"/>
      <c r="E1017" s="322"/>
      <c r="F1017" s="322"/>
      <c r="G1017" s="83"/>
      <c r="H1017" s="83"/>
      <c r="I1017" s="83"/>
      <c r="J1017" s="83"/>
      <c r="K1017" s="83"/>
      <c r="L1017" s="83"/>
      <c r="M1017" s="83"/>
      <c r="N1017" s="83"/>
      <c r="O1017" s="83"/>
      <c r="P1017" s="83"/>
      <c r="Q1017" s="83"/>
      <c r="R1017" s="83"/>
      <c r="S1017" s="83"/>
      <c r="T1017" s="87"/>
      <c r="U1017" s="87"/>
      <c r="V1017" s="87"/>
      <c r="W1017" s="87"/>
      <c r="X1017" s="87"/>
      <c r="Y1017" s="87"/>
      <c r="Z1017" s="87"/>
      <c r="AA1017" s="87"/>
      <c r="AB1017" s="87"/>
      <c r="AC1017" s="87"/>
      <c r="AD1017" s="87"/>
      <c r="AE1017" s="87"/>
      <c r="AF1017" s="87"/>
      <c r="AG1017" s="93"/>
      <c r="AH1017" s="87"/>
      <c r="AI1017" s="87"/>
      <c r="AJ1017" s="87"/>
      <c r="AK1017" s="87"/>
      <c r="AL1017" s="87"/>
      <c r="AM1017" s="87"/>
      <c r="AN1017" s="88"/>
      <c r="AO1017" s="88"/>
      <c r="AP1017" s="87"/>
      <c r="AQ1017" s="88"/>
      <c r="AR1017" s="87"/>
      <c r="AS1017" s="87"/>
      <c r="AT1017" s="87"/>
      <c r="AU1017" s="87"/>
      <c r="AV1017" s="87"/>
      <c r="AW1017" s="87"/>
      <c r="AX1017" s="87"/>
      <c r="AY1017" s="87"/>
      <c r="AZ1017" s="89"/>
      <c r="BA1017" s="89"/>
      <c r="BB1017" s="89"/>
      <c r="BC1017" s="89"/>
      <c r="BD1017" s="89"/>
      <c r="BE1017" s="87"/>
      <c r="BF1017" s="87"/>
      <c r="BG1017" s="87"/>
      <c r="BH1017" s="78"/>
      <c r="BI1017" s="78"/>
      <c r="BJ1017" s="78"/>
    </row>
    <row r="1018" spans="1:62" s="80" customFormat="1" ht="15" customHeight="1" x14ac:dyDescent="0.25">
      <c r="A1018" s="81"/>
      <c r="B1018" s="161"/>
      <c r="C1018" s="332"/>
      <c r="D1018" s="329"/>
      <c r="E1018" s="322"/>
      <c r="F1018" s="322"/>
      <c r="G1018" s="83"/>
      <c r="H1018" s="83"/>
      <c r="I1018" s="83"/>
      <c r="J1018" s="83"/>
      <c r="K1018" s="83"/>
      <c r="L1018" s="83"/>
      <c r="M1018" s="83"/>
      <c r="N1018" s="83"/>
      <c r="O1018" s="83"/>
      <c r="P1018" s="83"/>
      <c r="Q1018" s="83"/>
      <c r="R1018" s="83"/>
      <c r="S1018" s="83"/>
      <c r="T1018" s="87"/>
      <c r="U1018" s="87"/>
      <c r="V1018" s="87"/>
      <c r="W1018" s="87"/>
      <c r="X1018" s="87"/>
      <c r="Y1018" s="87"/>
      <c r="Z1018" s="87"/>
      <c r="AA1018" s="87"/>
      <c r="AB1018" s="87"/>
      <c r="AC1018" s="87"/>
      <c r="AD1018" s="87"/>
      <c r="AE1018" s="87"/>
      <c r="AF1018" s="87"/>
      <c r="AG1018" s="93"/>
      <c r="AH1018" s="87"/>
      <c r="AI1018" s="87"/>
      <c r="AJ1018" s="87"/>
      <c r="AK1018" s="87"/>
      <c r="AL1018" s="87"/>
      <c r="AM1018" s="87"/>
      <c r="AN1018" s="88"/>
      <c r="AO1018" s="88"/>
      <c r="AP1018" s="87"/>
      <c r="AQ1018" s="88"/>
      <c r="AR1018" s="87"/>
      <c r="AS1018" s="87"/>
      <c r="AT1018" s="87"/>
      <c r="AU1018" s="87"/>
      <c r="AV1018" s="87"/>
      <c r="AW1018" s="87"/>
      <c r="AX1018" s="87"/>
      <c r="AY1018" s="87"/>
      <c r="AZ1018" s="89"/>
      <c r="BA1018" s="89"/>
      <c r="BB1018" s="89"/>
      <c r="BC1018" s="89"/>
      <c r="BD1018" s="89"/>
      <c r="BE1018" s="87"/>
      <c r="BF1018" s="87"/>
      <c r="BG1018" s="87"/>
      <c r="BH1018" s="78"/>
      <c r="BI1018" s="78"/>
      <c r="BJ1018" s="78"/>
    </row>
    <row r="1019" spans="1:62" s="80" customFormat="1" ht="15" customHeight="1" x14ac:dyDescent="0.25">
      <c r="A1019" s="81"/>
      <c r="B1019" s="161"/>
      <c r="C1019" s="332"/>
      <c r="D1019" s="329"/>
      <c r="E1019" s="322"/>
      <c r="F1019" s="322"/>
      <c r="G1019" s="83"/>
      <c r="H1019" s="83"/>
      <c r="I1019" s="83"/>
      <c r="J1019" s="83"/>
      <c r="K1019" s="83"/>
      <c r="L1019" s="83"/>
      <c r="M1019" s="83"/>
      <c r="N1019" s="83"/>
      <c r="O1019" s="83"/>
      <c r="P1019" s="83"/>
      <c r="Q1019" s="83"/>
      <c r="R1019" s="83"/>
      <c r="S1019" s="83"/>
      <c r="T1019" s="87"/>
      <c r="U1019" s="87"/>
      <c r="V1019" s="87"/>
      <c r="W1019" s="87"/>
      <c r="X1019" s="87"/>
      <c r="Y1019" s="87"/>
      <c r="Z1019" s="87"/>
      <c r="AA1019" s="87"/>
      <c r="AB1019" s="87"/>
      <c r="AC1019" s="87"/>
      <c r="AD1019" s="87"/>
      <c r="AE1019" s="87"/>
      <c r="AF1019" s="87"/>
      <c r="AG1019" s="93"/>
      <c r="AH1019" s="87"/>
      <c r="AI1019" s="87"/>
      <c r="AJ1019" s="87"/>
      <c r="AK1019" s="87"/>
      <c r="AL1019" s="87"/>
      <c r="AM1019" s="87"/>
      <c r="AN1019" s="88"/>
      <c r="AO1019" s="88"/>
      <c r="AP1019" s="87"/>
      <c r="AQ1019" s="88"/>
      <c r="AR1019" s="87"/>
      <c r="AS1019" s="87"/>
      <c r="AT1019" s="87"/>
      <c r="AU1019" s="87"/>
      <c r="AV1019" s="87"/>
      <c r="AW1019" s="87"/>
      <c r="AX1019" s="87"/>
      <c r="AY1019" s="87"/>
      <c r="AZ1019" s="89"/>
      <c r="BA1019" s="89"/>
      <c r="BB1019" s="89"/>
      <c r="BC1019" s="89"/>
      <c r="BD1019" s="89"/>
      <c r="BE1019" s="87"/>
      <c r="BF1019" s="87"/>
      <c r="BG1019" s="87"/>
      <c r="BH1019" s="78"/>
      <c r="BI1019" s="78"/>
      <c r="BJ1019" s="78"/>
    </row>
    <row r="1020" spans="1:62" s="80" customFormat="1" ht="15" customHeight="1" x14ac:dyDescent="0.25">
      <c r="A1020" s="81"/>
      <c r="B1020" s="161"/>
      <c r="C1020" s="332"/>
      <c r="D1020" s="329"/>
      <c r="E1020" s="322"/>
      <c r="F1020" s="322"/>
      <c r="G1020" s="83"/>
      <c r="H1020" s="83"/>
      <c r="I1020" s="83"/>
      <c r="J1020" s="83"/>
      <c r="K1020" s="83"/>
      <c r="L1020" s="83"/>
      <c r="M1020" s="83"/>
      <c r="N1020" s="83"/>
      <c r="O1020" s="83"/>
      <c r="P1020" s="83"/>
      <c r="Q1020" s="83"/>
      <c r="R1020" s="83"/>
      <c r="S1020" s="83"/>
      <c r="T1020" s="87"/>
      <c r="U1020" s="87"/>
      <c r="V1020" s="87"/>
      <c r="W1020" s="87"/>
      <c r="X1020" s="87"/>
      <c r="Y1020" s="87"/>
      <c r="Z1020" s="87"/>
      <c r="AA1020" s="87"/>
      <c r="AB1020" s="87"/>
      <c r="AC1020" s="87"/>
      <c r="AD1020" s="87"/>
      <c r="AE1020" s="87"/>
      <c r="AF1020" s="87"/>
      <c r="AG1020" s="93"/>
      <c r="AH1020" s="87"/>
      <c r="AI1020" s="87"/>
      <c r="AJ1020" s="87"/>
      <c r="AK1020" s="87"/>
      <c r="AL1020" s="87"/>
      <c r="AM1020" s="87"/>
      <c r="AN1020" s="88"/>
      <c r="AO1020" s="88"/>
      <c r="AP1020" s="87"/>
      <c r="AQ1020" s="88"/>
      <c r="AR1020" s="87"/>
      <c r="AS1020" s="87"/>
      <c r="AT1020" s="87"/>
      <c r="AU1020" s="87"/>
      <c r="AV1020" s="87"/>
      <c r="AW1020" s="87"/>
      <c r="AX1020" s="87"/>
      <c r="AY1020" s="87"/>
      <c r="AZ1020" s="89"/>
      <c r="BA1020" s="89"/>
      <c r="BB1020" s="89"/>
      <c r="BC1020" s="89"/>
      <c r="BD1020" s="89"/>
      <c r="BE1020" s="87"/>
      <c r="BF1020" s="87"/>
      <c r="BG1020" s="87"/>
      <c r="BH1020" s="78"/>
      <c r="BI1020" s="78"/>
      <c r="BJ1020" s="78"/>
    </row>
    <row r="1021" spans="1:62" s="80" customFormat="1" ht="15" customHeight="1" x14ac:dyDescent="0.25">
      <c r="A1021" s="81"/>
      <c r="B1021" s="161"/>
      <c r="C1021" s="332"/>
      <c r="D1021" s="329"/>
      <c r="E1021" s="322"/>
      <c r="F1021" s="322"/>
      <c r="G1021" s="83"/>
      <c r="H1021" s="83"/>
      <c r="I1021" s="83"/>
      <c r="J1021" s="83"/>
      <c r="K1021" s="83"/>
      <c r="L1021" s="83"/>
      <c r="M1021" s="83"/>
      <c r="N1021" s="83"/>
      <c r="O1021" s="83"/>
      <c r="P1021" s="83"/>
      <c r="Q1021" s="83"/>
      <c r="R1021" s="83"/>
      <c r="S1021" s="83"/>
      <c r="T1021" s="87"/>
      <c r="U1021" s="87"/>
      <c r="V1021" s="87"/>
      <c r="W1021" s="87"/>
      <c r="X1021" s="87"/>
      <c r="Y1021" s="87"/>
      <c r="Z1021" s="87"/>
      <c r="AA1021" s="87"/>
      <c r="AB1021" s="87"/>
      <c r="AC1021" s="87"/>
      <c r="AD1021" s="87"/>
      <c r="AE1021" s="87"/>
      <c r="AF1021" s="87"/>
      <c r="AG1021" s="93"/>
      <c r="AH1021" s="87"/>
      <c r="AI1021" s="87"/>
      <c r="AJ1021" s="87"/>
      <c r="AK1021" s="87"/>
      <c r="AL1021" s="87"/>
      <c r="AM1021" s="87"/>
      <c r="AN1021" s="88"/>
      <c r="AO1021" s="88"/>
      <c r="AP1021" s="87"/>
      <c r="AQ1021" s="88"/>
      <c r="AR1021" s="87"/>
      <c r="AS1021" s="87"/>
      <c r="AT1021" s="87"/>
      <c r="AU1021" s="87"/>
      <c r="AV1021" s="87"/>
      <c r="AW1021" s="87"/>
      <c r="AX1021" s="87"/>
      <c r="AY1021" s="87"/>
      <c r="AZ1021" s="89"/>
      <c r="BA1021" s="89"/>
      <c r="BB1021" s="89"/>
      <c r="BC1021" s="89"/>
      <c r="BD1021" s="89"/>
      <c r="BE1021" s="87"/>
      <c r="BF1021" s="87"/>
      <c r="BG1021" s="87"/>
      <c r="BH1021" s="78"/>
      <c r="BI1021" s="78"/>
      <c r="BJ1021" s="78"/>
    </row>
    <row r="1022" spans="1:62" s="80" customFormat="1" ht="15" customHeight="1" x14ac:dyDescent="0.25">
      <c r="A1022" s="81"/>
      <c r="B1022" s="161"/>
      <c r="C1022" s="332"/>
      <c r="D1022" s="329"/>
      <c r="E1022" s="322"/>
      <c r="F1022" s="322"/>
      <c r="G1022" s="83"/>
      <c r="H1022" s="83"/>
      <c r="I1022" s="83"/>
      <c r="J1022" s="83"/>
      <c r="K1022" s="83"/>
      <c r="L1022" s="83"/>
      <c r="M1022" s="83"/>
      <c r="N1022" s="83"/>
      <c r="O1022" s="83"/>
      <c r="P1022" s="83"/>
      <c r="Q1022" s="83"/>
      <c r="R1022" s="83"/>
      <c r="S1022" s="83"/>
      <c r="T1022" s="87"/>
      <c r="U1022" s="87"/>
      <c r="V1022" s="87"/>
      <c r="W1022" s="87"/>
      <c r="X1022" s="87"/>
      <c r="Y1022" s="87"/>
      <c r="Z1022" s="87"/>
      <c r="AA1022" s="87"/>
      <c r="AB1022" s="87"/>
      <c r="AC1022" s="87"/>
      <c r="AD1022" s="87"/>
      <c r="AE1022" s="87"/>
      <c r="AF1022" s="87"/>
      <c r="AG1022" s="93"/>
      <c r="AH1022" s="87"/>
      <c r="AI1022" s="87"/>
      <c r="AJ1022" s="87"/>
      <c r="AK1022" s="87"/>
      <c r="AL1022" s="87"/>
      <c r="AM1022" s="87"/>
      <c r="AN1022" s="88"/>
      <c r="AO1022" s="88"/>
      <c r="AP1022" s="87"/>
      <c r="AQ1022" s="88"/>
      <c r="AR1022" s="87"/>
      <c r="AS1022" s="87"/>
      <c r="AT1022" s="87"/>
      <c r="AU1022" s="87"/>
      <c r="AV1022" s="87"/>
      <c r="AW1022" s="87"/>
      <c r="AX1022" s="87"/>
      <c r="AY1022" s="87"/>
      <c r="AZ1022" s="89"/>
      <c r="BA1022" s="89"/>
      <c r="BB1022" s="89"/>
      <c r="BC1022" s="89"/>
      <c r="BD1022" s="89"/>
      <c r="BE1022" s="87"/>
      <c r="BF1022" s="87"/>
      <c r="BG1022" s="87"/>
      <c r="BH1022" s="78"/>
      <c r="BI1022" s="78"/>
      <c r="BJ1022" s="78"/>
    </row>
    <row r="1023" spans="1:62" s="80" customFormat="1" ht="15" customHeight="1" x14ac:dyDescent="0.25">
      <c r="A1023" s="81"/>
      <c r="B1023" s="161"/>
      <c r="C1023" s="332"/>
      <c r="D1023" s="329"/>
      <c r="E1023" s="322"/>
      <c r="F1023" s="322"/>
      <c r="G1023" s="83"/>
      <c r="H1023" s="83"/>
      <c r="I1023" s="83"/>
      <c r="J1023" s="83"/>
      <c r="K1023" s="83"/>
      <c r="L1023" s="83"/>
      <c r="M1023" s="83"/>
      <c r="N1023" s="83"/>
      <c r="O1023" s="83"/>
      <c r="P1023" s="83"/>
      <c r="Q1023" s="83"/>
      <c r="R1023" s="83"/>
      <c r="S1023" s="83"/>
      <c r="T1023" s="87"/>
      <c r="U1023" s="87"/>
      <c r="V1023" s="87"/>
      <c r="W1023" s="87"/>
      <c r="X1023" s="87"/>
      <c r="Y1023" s="87"/>
      <c r="Z1023" s="87"/>
      <c r="AA1023" s="87"/>
      <c r="AB1023" s="87"/>
      <c r="AC1023" s="87"/>
      <c r="AD1023" s="87"/>
      <c r="AE1023" s="87"/>
      <c r="AF1023" s="87"/>
      <c r="AG1023" s="93"/>
      <c r="AH1023" s="87"/>
      <c r="AI1023" s="87"/>
      <c r="AJ1023" s="87"/>
      <c r="AK1023" s="87"/>
      <c r="AL1023" s="87"/>
      <c r="AM1023" s="87"/>
      <c r="AN1023" s="88"/>
      <c r="AO1023" s="88"/>
      <c r="AP1023" s="87"/>
      <c r="AQ1023" s="88"/>
      <c r="AR1023" s="87"/>
      <c r="AS1023" s="87"/>
      <c r="AT1023" s="87"/>
      <c r="AU1023" s="87"/>
      <c r="AV1023" s="87"/>
      <c r="AW1023" s="87"/>
      <c r="AX1023" s="87"/>
      <c r="AY1023" s="87"/>
      <c r="AZ1023" s="89"/>
      <c r="BA1023" s="89"/>
      <c r="BB1023" s="89"/>
      <c r="BC1023" s="89"/>
      <c r="BD1023" s="89"/>
      <c r="BE1023" s="87"/>
      <c r="BF1023" s="87"/>
      <c r="BG1023" s="87"/>
      <c r="BH1023" s="78"/>
      <c r="BI1023" s="78"/>
      <c r="BJ1023" s="78"/>
    </row>
    <row r="1024" spans="1:62" s="80" customFormat="1" ht="15" customHeight="1" x14ac:dyDescent="0.25">
      <c r="A1024" s="81"/>
      <c r="B1024" s="161"/>
      <c r="C1024" s="332"/>
      <c r="D1024" s="329"/>
      <c r="E1024" s="322"/>
      <c r="F1024" s="322"/>
      <c r="G1024" s="83"/>
      <c r="H1024" s="83"/>
      <c r="I1024" s="83"/>
      <c r="J1024" s="83"/>
      <c r="K1024" s="83"/>
      <c r="L1024" s="83"/>
      <c r="M1024" s="83"/>
      <c r="N1024" s="83"/>
      <c r="O1024" s="83"/>
      <c r="P1024" s="83"/>
      <c r="Q1024" s="83"/>
      <c r="R1024" s="83"/>
      <c r="S1024" s="83"/>
      <c r="T1024" s="87"/>
      <c r="U1024" s="87"/>
      <c r="V1024" s="87"/>
      <c r="W1024" s="87"/>
      <c r="X1024" s="87"/>
      <c r="Y1024" s="87"/>
      <c r="Z1024" s="87"/>
      <c r="AA1024" s="87"/>
      <c r="AB1024" s="87"/>
      <c r="AC1024" s="87"/>
      <c r="AD1024" s="87"/>
      <c r="AE1024" s="87"/>
      <c r="AF1024" s="87"/>
      <c r="AG1024" s="93"/>
      <c r="AH1024" s="87"/>
      <c r="AI1024" s="87"/>
      <c r="AJ1024" s="87"/>
      <c r="AK1024" s="87"/>
      <c r="AL1024" s="87"/>
      <c r="AM1024" s="87"/>
      <c r="AN1024" s="88"/>
      <c r="AO1024" s="88"/>
      <c r="AP1024" s="87"/>
      <c r="AQ1024" s="88"/>
      <c r="AR1024" s="87"/>
      <c r="AS1024" s="87"/>
      <c r="AT1024" s="87"/>
      <c r="AU1024" s="87"/>
      <c r="AV1024" s="87"/>
      <c r="AW1024" s="87"/>
      <c r="AX1024" s="87"/>
      <c r="AY1024" s="87"/>
      <c r="AZ1024" s="89"/>
      <c r="BA1024" s="89"/>
      <c r="BB1024" s="89"/>
      <c r="BC1024" s="89"/>
      <c r="BD1024" s="89"/>
      <c r="BE1024" s="87"/>
      <c r="BF1024" s="87"/>
      <c r="BG1024" s="87"/>
      <c r="BH1024" s="78"/>
      <c r="BI1024" s="78"/>
      <c r="BJ1024" s="78"/>
    </row>
    <row r="1025" spans="1:62" s="80" customFormat="1" ht="15" customHeight="1" x14ac:dyDescent="0.25">
      <c r="A1025" s="81"/>
      <c r="B1025" s="161"/>
      <c r="C1025" s="332"/>
      <c r="D1025" s="329"/>
      <c r="E1025" s="322"/>
      <c r="F1025" s="322"/>
      <c r="G1025" s="83"/>
      <c r="H1025" s="83"/>
      <c r="I1025" s="83"/>
      <c r="J1025" s="83"/>
      <c r="K1025" s="83"/>
      <c r="L1025" s="83"/>
      <c r="M1025" s="83"/>
      <c r="N1025" s="83"/>
      <c r="O1025" s="83"/>
      <c r="P1025" s="83"/>
      <c r="Q1025" s="83"/>
      <c r="R1025" s="83"/>
      <c r="S1025" s="83"/>
      <c r="T1025" s="87"/>
      <c r="U1025" s="87"/>
      <c r="V1025" s="87"/>
      <c r="W1025" s="87"/>
      <c r="X1025" s="87"/>
      <c r="Y1025" s="87"/>
      <c r="Z1025" s="87"/>
      <c r="AA1025" s="87"/>
      <c r="AB1025" s="87"/>
      <c r="AC1025" s="87"/>
      <c r="AD1025" s="87"/>
      <c r="AE1025" s="87"/>
      <c r="AF1025" s="87"/>
      <c r="AG1025" s="93"/>
      <c r="AH1025" s="87"/>
      <c r="AI1025" s="87"/>
      <c r="AJ1025" s="87"/>
      <c r="AK1025" s="87"/>
      <c r="AL1025" s="87"/>
      <c r="AM1025" s="87"/>
      <c r="AN1025" s="88"/>
      <c r="AO1025" s="88"/>
      <c r="AP1025" s="87"/>
      <c r="AQ1025" s="88"/>
      <c r="AR1025" s="87"/>
      <c r="AS1025" s="87"/>
      <c r="AT1025" s="87"/>
      <c r="AU1025" s="87"/>
      <c r="AV1025" s="87"/>
      <c r="AW1025" s="87"/>
      <c r="AX1025" s="87"/>
      <c r="AY1025" s="87"/>
      <c r="AZ1025" s="89"/>
      <c r="BA1025" s="89"/>
      <c r="BB1025" s="89"/>
      <c r="BC1025" s="89"/>
      <c r="BD1025" s="89"/>
      <c r="BE1025" s="87"/>
      <c r="BF1025" s="87"/>
      <c r="BG1025" s="87"/>
      <c r="BH1025" s="78"/>
      <c r="BI1025" s="78"/>
      <c r="BJ1025" s="78"/>
    </row>
    <row r="1026" spans="1:62" s="80" customFormat="1" ht="15" customHeight="1" x14ac:dyDescent="0.25">
      <c r="A1026" s="81"/>
      <c r="B1026" s="161"/>
      <c r="C1026" s="332"/>
      <c r="D1026" s="329"/>
      <c r="E1026" s="322"/>
      <c r="F1026" s="322"/>
      <c r="G1026" s="83"/>
      <c r="H1026" s="83"/>
      <c r="I1026" s="83"/>
      <c r="J1026" s="83"/>
      <c r="K1026" s="83"/>
      <c r="L1026" s="83"/>
      <c r="M1026" s="83"/>
      <c r="N1026" s="83"/>
      <c r="O1026" s="83"/>
      <c r="P1026" s="83"/>
      <c r="Q1026" s="83"/>
      <c r="R1026" s="83"/>
      <c r="S1026" s="83"/>
      <c r="T1026" s="87"/>
      <c r="U1026" s="87"/>
      <c r="V1026" s="87"/>
      <c r="W1026" s="87"/>
      <c r="X1026" s="87"/>
      <c r="Y1026" s="87"/>
      <c r="Z1026" s="87"/>
      <c r="AA1026" s="87"/>
      <c r="AB1026" s="87"/>
      <c r="AC1026" s="87"/>
      <c r="AD1026" s="87"/>
      <c r="AE1026" s="87"/>
      <c r="AF1026" s="87"/>
      <c r="AG1026" s="93"/>
      <c r="AH1026" s="87"/>
      <c r="AI1026" s="87"/>
      <c r="AJ1026" s="87"/>
      <c r="AK1026" s="87"/>
      <c r="AL1026" s="87"/>
      <c r="AM1026" s="87"/>
      <c r="AN1026" s="88"/>
      <c r="AO1026" s="88"/>
      <c r="AP1026" s="87"/>
      <c r="AQ1026" s="88"/>
      <c r="AR1026" s="87"/>
      <c r="AS1026" s="87"/>
      <c r="AT1026" s="87"/>
      <c r="AU1026" s="87"/>
      <c r="AV1026" s="87"/>
      <c r="AW1026" s="87"/>
      <c r="AX1026" s="87"/>
      <c r="AY1026" s="87"/>
      <c r="AZ1026" s="89"/>
      <c r="BA1026" s="89"/>
      <c r="BB1026" s="89"/>
      <c r="BC1026" s="89"/>
      <c r="BD1026" s="89"/>
      <c r="BE1026" s="87"/>
      <c r="BF1026" s="87"/>
      <c r="BG1026" s="87"/>
      <c r="BH1026" s="78"/>
      <c r="BI1026" s="78"/>
      <c r="BJ1026" s="78"/>
    </row>
    <row r="1027" spans="1:62" s="80" customFormat="1" ht="15" customHeight="1" x14ac:dyDescent="0.25">
      <c r="A1027" s="81"/>
      <c r="B1027" s="161"/>
      <c r="C1027" s="332"/>
      <c r="D1027" s="329"/>
      <c r="E1027" s="322"/>
      <c r="F1027" s="322"/>
      <c r="G1027" s="83"/>
      <c r="H1027" s="83"/>
      <c r="I1027" s="83"/>
      <c r="J1027" s="83"/>
      <c r="K1027" s="83"/>
      <c r="L1027" s="83"/>
      <c r="M1027" s="83"/>
      <c r="N1027" s="83"/>
      <c r="O1027" s="83"/>
      <c r="P1027" s="83"/>
      <c r="Q1027" s="83"/>
      <c r="R1027" s="83"/>
      <c r="S1027" s="83"/>
      <c r="T1027" s="87"/>
      <c r="U1027" s="87"/>
      <c r="V1027" s="87"/>
      <c r="W1027" s="87"/>
      <c r="X1027" s="87"/>
      <c r="Y1027" s="87"/>
      <c r="Z1027" s="87"/>
      <c r="AA1027" s="87"/>
      <c r="AB1027" s="87"/>
      <c r="AC1027" s="87"/>
      <c r="AD1027" s="87"/>
      <c r="AE1027" s="87"/>
      <c r="AF1027" s="87"/>
      <c r="AG1027" s="93"/>
      <c r="AH1027" s="87"/>
      <c r="AI1027" s="87"/>
      <c r="AJ1027" s="87"/>
      <c r="AK1027" s="87"/>
      <c r="AL1027" s="87"/>
      <c r="AM1027" s="87"/>
      <c r="AN1027" s="88"/>
      <c r="AO1027" s="88"/>
      <c r="AP1027" s="87"/>
      <c r="AQ1027" s="88"/>
      <c r="AR1027" s="87"/>
      <c r="AS1027" s="87"/>
      <c r="AT1027" s="87"/>
      <c r="AU1027" s="87"/>
      <c r="AV1027" s="87"/>
      <c r="AW1027" s="87"/>
      <c r="AX1027" s="87"/>
      <c r="AY1027" s="87"/>
      <c r="AZ1027" s="89"/>
      <c r="BA1027" s="89"/>
      <c r="BB1027" s="89"/>
      <c r="BC1027" s="89"/>
      <c r="BD1027" s="89"/>
      <c r="BE1027" s="87"/>
      <c r="BF1027" s="87"/>
      <c r="BG1027" s="87"/>
      <c r="BH1027" s="78"/>
      <c r="BI1027" s="78"/>
      <c r="BJ1027" s="78"/>
    </row>
    <row r="1028" spans="1:62" s="80" customFormat="1" ht="15" customHeight="1" x14ac:dyDescent="0.25">
      <c r="A1028" s="81"/>
      <c r="B1028" s="161"/>
      <c r="C1028" s="332"/>
      <c r="D1028" s="329"/>
      <c r="E1028" s="322"/>
      <c r="F1028" s="322"/>
      <c r="G1028" s="83"/>
      <c r="H1028" s="83"/>
      <c r="I1028" s="83"/>
      <c r="J1028" s="83"/>
      <c r="K1028" s="83"/>
      <c r="L1028" s="83"/>
      <c r="M1028" s="83"/>
      <c r="N1028" s="83"/>
      <c r="O1028" s="83"/>
      <c r="P1028" s="83"/>
      <c r="Q1028" s="83"/>
      <c r="R1028" s="83"/>
      <c r="S1028" s="83"/>
      <c r="T1028" s="87"/>
      <c r="U1028" s="87"/>
      <c r="V1028" s="87"/>
      <c r="W1028" s="87"/>
      <c r="X1028" s="87"/>
      <c r="Y1028" s="87"/>
      <c r="Z1028" s="87"/>
      <c r="AA1028" s="87"/>
      <c r="AB1028" s="87"/>
      <c r="AC1028" s="87"/>
      <c r="AD1028" s="87"/>
      <c r="AE1028" s="87"/>
      <c r="AF1028" s="87"/>
      <c r="AG1028" s="93"/>
      <c r="AH1028" s="87"/>
      <c r="AI1028" s="87"/>
      <c r="AJ1028" s="87"/>
      <c r="AK1028" s="87"/>
      <c r="AL1028" s="87"/>
      <c r="AM1028" s="87"/>
      <c r="AN1028" s="88"/>
      <c r="AO1028" s="88"/>
      <c r="AP1028" s="87"/>
      <c r="AQ1028" s="88"/>
      <c r="AR1028" s="87"/>
      <c r="AS1028" s="87"/>
      <c r="AT1028" s="87"/>
      <c r="AU1028" s="87"/>
      <c r="AV1028" s="87"/>
      <c r="AW1028" s="87"/>
      <c r="AX1028" s="87"/>
      <c r="AY1028" s="87"/>
      <c r="AZ1028" s="89"/>
      <c r="BA1028" s="89"/>
      <c r="BB1028" s="89"/>
      <c r="BC1028" s="89"/>
      <c r="BD1028" s="89"/>
      <c r="BE1028" s="87"/>
      <c r="BF1028" s="87"/>
      <c r="BG1028" s="87"/>
      <c r="BH1028" s="78"/>
      <c r="BI1028" s="78"/>
      <c r="BJ1028" s="78"/>
    </row>
    <row r="1029" spans="1:62" s="80" customFormat="1" ht="15" customHeight="1" x14ac:dyDescent="0.25">
      <c r="A1029" s="81"/>
      <c r="B1029" s="161"/>
      <c r="C1029" s="332"/>
      <c r="D1029" s="329"/>
      <c r="E1029" s="322"/>
      <c r="F1029" s="322"/>
      <c r="G1029" s="83"/>
      <c r="H1029" s="83"/>
      <c r="I1029" s="83"/>
      <c r="J1029" s="83"/>
      <c r="K1029" s="83"/>
      <c r="L1029" s="83"/>
      <c r="M1029" s="83"/>
      <c r="N1029" s="83"/>
      <c r="O1029" s="83"/>
      <c r="P1029" s="83"/>
      <c r="Q1029" s="83"/>
      <c r="R1029" s="83"/>
      <c r="S1029" s="83"/>
      <c r="T1029" s="87"/>
      <c r="U1029" s="87"/>
      <c r="V1029" s="87"/>
      <c r="W1029" s="87"/>
      <c r="X1029" s="87"/>
      <c r="Y1029" s="87"/>
      <c r="Z1029" s="87"/>
      <c r="AA1029" s="87"/>
      <c r="AB1029" s="87"/>
      <c r="AC1029" s="87"/>
      <c r="AD1029" s="87"/>
      <c r="AE1029" s="87"/>
      <c r="AF1029" s="87"/>
      <c r="AG1029" s="93"/>
      <c r="AH1029" s="87"/>
      <c r="AI1029" s="87"/>
      <c r="AJ1029" s="87"/>
      <c r="AK1029" s="87"/>
      <c r="AL1029" s="87"/>
      <c r="AM1029" s="87"/>
      <c r="AN1029" s="88"/>
      <c r="AO1029" s="88"/>
      <c r="AP1029" s="87"/>
      <c r="AQ1029" s="88"/>
      <c r="AR1029" s="87"/>
      <c r="AS1029" s="87"/>
      <c r="AT1029" s="87"/>
      <c r="AU1029" s="87"/>
      <c r="AV1029" s="87"/>
      <c r="AW1029" s="87"/>
      <c r="AX1029" s="87"/>
      <c r="AY1029" s="87"/>
      <c r="AZ1029" s="89"/>
      <c r="BA1029" s="89"/>
      <c r="BB1029" s="89"/>
      <c r="BC1029" s="89"/>
      <c r="BD1029" s="89"/>
      <c r="BE1029" s="87"/>
      <c r="BF1029" s="87"/>
      <c r="BG1029" s="87"/>
      <c r="BH1029" s="78"/>
      <c r="BI1029" s="78"/>
      <c r="BJ1029" s="78"/>
    </row>
    <row r="1030" spans="1:62" s="80" customFormat="1" ht="15" customHeight="1" x14ac:dyDescent="0.25">
      <c r="A1030" s="81"/>
      <c r="B1030" s="161"/>
      <c r="C1030" s="332"/>
      <c r="D1030" s="329"/>
      <c r="E1030" s="322"/>
      <c r="F1030" s="322"/>
      <c r="G1030" s="83"/>
      <c r="H1030" s="83"/>
      <c r="I1030" s="83"/>
      <c r="J1030" s="83"/>
      <c r="K1030" s="83"/>
      <c r="L1030" s="83"/>
      <c r="M1030" s="83"/>
      <c r="N1030" s="83"/>
      <c r="O1030" s="83"/>
      <c r="P1030" s="83"/>
      <c r="Q1030" s="83"/>
      <c r="R1030" s="83"/>
      <c r="S1030" s="83"/>
      <c r="T1030" s="87"/>
      <c r="U1030" s="87"/>
      <c r="V1030" s="87"/>
      <c r="W1030" s="87"/>
      <c r="X1030" s="87"/>
      <c r="Y1030" s="87"/>
      <c r="Z1030" s="87"/>
      <c r="AA1030" s="87"/>
      <c r="AB1030" s="87"/>
      <c r="AC1030" s="87"/>
      <c r="AD1030" s="87"/>
      <c r="AE1030" s="87"/>
      <c r="AF1030" s="87"/>
      <c r="AG1030" s="93"/>
      <c r="AH1030" s="87"/>
      <c r="AI1030" s="87"/>
      <c r="AJ1030" s="87"/>
      <c r="AK1030" s="87"/>
      <c r="AL1030" s="87"/>
      <c r="AM1030" s="87"/>
      <c r="AN1030" s="88"/>
      <c r="AO1030" s="88"/>
      <c r="AP1030" s="87"/>
      <c r="AQ1030" s="88"/>
      <c r="AR1030" s="87"/>
      <c r="AS1030" s="87"/>
      <c r="AT1030" s="87"/>
      <c r="AU1030" s="87"/>
      <c r="AV1030" s="87"/>
      <c r="AW1030" s="87"/>
      <c r="AX1030" s="87"/>
      <c r="AY1030" s="87"/>
      <c r="AZ1030" s="89"/>
      <c r="BA1030" s="89"/>
      <c r="BB1030" s="89"/>
      <c r="BC1030" s="89"/>
      <c r="BD1030" s="89"/>
      <c r="BE1030" s="87"/>
      <c r="BF1030" s="87"/>
      <c r="BG1030" s="87"/>
      <c r="BH1030" s="78"/>
      <c r="BI1030" s="78"/>
      <c r="BJ1030" s="78"/>
    </row>
    <row r="1031" spans="1:62" s="80" customFormat="1" ht="15" customHeight="1" x14ac:dyDescent="0.25">
      <c r="A1031" s="81"/>
      <c r="B1031" s="161"/>
      <c r="C1031" s="332"/>
      <c r="D1031" s="329"/>
      <c r="E1031" s="322"/>
      <c r="F1031" s="322"/>
      <c r="G1031" s="83"/>
      <c r="H1031" s="83"/>
      <c r="I1031" s="83"/>
      <c r="J1031" s="83"/>
      <c r="K1031" s="83"/>
      <c r="L1031" s="83"/>
      <c r="M1031" s="83"/>
      <c r="N1031" s="83"/>
      <c r="O1031" s="83"/>
      <c r="P1031" s="83"/>
      <c r="Q1031" s="83"/>
      <c r="R1031" s="83"/>
      <c r="S1031" s="83"/>
      <c r="T1031" s="87"/>
      <c r="U1031" s="87"/>
      <c r="V1031" s="87"/>
      <c r="W1031" s="87"/>
      <c r="X1031" s="87"/>
      <c r="Y1031" s="87"/>
      <c r="Z1031" s="87"/>
      <c r="AA1031" s="87"/>
      <c r="AB1031" s="87"/>
      <c r="AC1031" s="87"/>
      <c r="AD1031" s="87"/>
      <c r="AE1031" s="87"/>
      <c r="AF1031" s="87"/>
      <c r="AG1031" s="93"/>
      <c r="AH1031" s="87"/>
      <c r="AI1031" s="87"/>
      <c r="AJ1031" s="87"/>
      <c r="AK1031" s="87"/>
      <c r="AL1031" s="87"/>
      <c r="AM1031" s="87"/>
      <c r="AN1031" s="88"/>
      <c r="AO1031" s="88"/>
      <c r="AP1031" s="87"/>
      <c r="AQ1031" s="88"/>
      <c r="AR1031" s="87"/>
      <c r="AS1031" s="87"/>
      <c r="AT1031" s="87"/>
      <c r="AU1031" s="87"/>
      <c r="AV1031" s="87"/>
      <c r="AW1031" s="87"/>
      <c r="AX1031" s="87"/>
      <c r="AY1031" s="87"/>
      <c r="AZ1031" s="89"/>
      <c r="BA1031" s="89"/>
      <c r="BB1031" s="89"/>
      <c r="BC1031" s="89"/>
      <c r="BD1031" s="89"/>
      <c r="BE1031" s="87"/>
      <c r="BF1031" s="87"/>
      <c r="BG1031" s="87"/>
      <c r="BH1031" s="78"/>
      <c r="BI1031" s="78"/>
      <c r="BJ1031" s="78"/>
    </row>
    <row r="1032" spans="1:62" s="80" customFormat="1" ht="15" customHeight="1" x14ac:dyDescent="0.25">
      <c r="A1032" s="81"/>
      <c r="B1032" s="161"/>
      <c r="C1032" s="332"/>
      <c r="D1032" s="329"/>
      <c r="E1032" s="322"/>
      <c r="F1032" s="322"/>
      <c r="G1032" s="83"/>
      <c r="H1032" s="83"/>
      <c r="I1032" s="83"/>
      <c r="J1032" s="83"/>
      <c r="K1032" s="83"/>
      <c r="L1032" s="83"/>
      <c r="M1032" s="83"/>
      <c r="N1032" s="83"/>
      <c r="O1032" s="83"/>
      <c r="P1032" s="83"/>
      <c r="Q1032" s="83"/>
      <c r="R1032" s="83"/>
      <c r="S1032" s="83"/>
      <c r="T1032" s="87"/>
      <c r="U1032" s="87"/>
      <c r="V1032" s="87"/>
      <c r="W1032" s="87"/>
      <c r="X1032" s="87"/>
      <c r="Y1032" s="87"/>
      <c r="Z1032" s="87"/>
      <c r="AA1032" s="87"/>
      <c r="AB1032" s="87"/>
      <c r="AC1032" s="87"/>
      <c r="AD1032" s="87"/>
      <c r="AE1032" s="87"/>
      <c r="AF1032" s="87"/>
      <c r="AG1032" s="93"/>
      <c r="AH1032" s="87"/>
      <c r="AI1032" s="87"/>
      <c r="AJ1032" s="87"/>
      <c r="AK1032" s="87"/>
      <c r="AL1032" s="87"/>
      <c r="AM1032" s="87"/>
      <c r="AN1032" s="88"/>
      <c r="AO1032" s="88"/>
      <c r="AP1032" s="87"/>
      <c r="AQ1032" s="88"/>
      <c r="AR1032" s="87"/>
      <c r="AS1032" s="87"/>
      <c r="AT1032" s="87"/>
      <c r="AU1032" s="87"/>
      <c r="AV1032" s="87"/>
      <c r="AW1032" s="87"/>
      <c r="AX1032" s="87"/>
      <c r="AY1032" s="87"/>
      <c r="AZ1032" s="89"/>
      <c r="BA1032" s="89"/>
      <c r="BB1032" s="89"/>
      <c r="BC1032" s="89"/>
      <c r="BD1032" s="89"/>
      <c r="BE1032" s="87"/>
      <c r="BF1032" s="87"/>
      <c r="BG1032" s="87"/>
      <c r="BH1032" s="78"/>
      <c r="BI1032" s="78"/>
      <c r="BJ1032" s="78"/>
    </row>
    <row r="1033" spans="1:62" s="80" customFormat="1" ht="15" customHeight="1" x14ac:dyDescent="0.25">
      <c r="A1033" s="81"/>
      <c r="B1033" s="161"/>
      <c r="C1033" s="332"/>
      <c r="D1033" s="329"/>
      <c r="E1033" s="322"/>
      <c r="F1033" s="322"/>
      <c r="G1033" s="83"/>
      <c r="H1033" s="83"/>
      <c r="I1033" s="83"/>
      <c r="J1033" s="83"/>
      <c r="K1033" s="83"/>
      <c r="L1033" s="83"/>
      <c r="M1033" s="83"/>
      <c r="N1033" s="83"/>
      <c r="O1033" s="83"/>
      <c r="P1033" s="83"/>
      <c r="Q1033" s="83"/>
      <c r="R1033" s="83"/>
      <c r="S1033" s="83"/>
      <c r="T1033" s="87"/>
      <c r="U1033" s="87"/>
      <c r="V1033" s="87"/>
      <c r="W1033" s="87"/>
      <c r="X1033" s="87"/>
      <c r="Y1033" s="87"/>
      <c r="Z1033" s="87"/>
      <c r="AA1033" s="87"/>
      <c r="AB1033" s="87"/>
      <c r="AC1033" s="87"/>
      <c r="AD1033" s="87"/>
      <c r="AE1033" s="87"/>
      <c r="AF1033" s="87"/>
      <c r="AG1033" s="93"/>
      <c r="AH1033" s="87"/>
      <c r="AI1033" s="87"/>
      <c r="AJ1033" s="87"/>
      <c r="AK1033" s="87"/>
      <c r="AL1033" s="87"/>
      <c r="AM1033" s="87"/>
      <c r="AN1033" s="88"/>
      <c r="AO1033" s="88"/>
      <c r="AP1033" s="87"/>
      <c r="AQ1033" s="88"/>
      <c r="AR1033" s="87"/>
      <c r="AS1033" s="87"/>
      <c r="AT1033" s="87"/>
      <c r="AU1033" s="87"/>
      <c r="AV1033" s="87"/>
      <c r="AW1033" s="87"/>
      <c r="AX1033" s="87"/>
      <c r="AY1033" s="87"/>
      <c r="AZ1033" s="89"/>
      <c r="BA1033" s="89"/>
      <c r="BB1033" s="89"/>
      <c r="BC1033" s="89"/>
      <c r="BD1033" s="89"/>
      <c r="BE1033" s="87"/>
      <c r="BF1033" s="87"/>
      <c r="BG1033" s="87"/>
      <c r="BH1033" s="78"/>
      <c r="BI1033" s="78"/>
      <c r="BJ1033" s="78"/>
    </row>
    <row r="1034" spans="1:62" s="80" customFormat="1" ht="15" customHeight="1" x14ac:dyDescent="0.25">
      <c r="A1034" s="81"/>
      <c r="B1034" s="161"/>
      <c r="C1034" s="332"/>
      <c r="D1034" s="329"/>
      <c r="E1034" s="322"/>
      <c r="F1034" s="322"/>
      <c r="G1034" s="83"/>
      <c r="H1034" s="83"/>
      <c r="I1034" s="83"/>
      <c r="J1034" s="83"/>
      <c r="K1034" s="83"/>
      <c r="L1034" s="83"/>
      <c r="M1034" s="83"/>
      <c r="N1034" s="83"/>
      <c r="O1034" s="83"/>
      <c r="P1034" s="83"/>
      <c r="Q1034" s="83"/>
      <c r="R1034" s="83"/>
      <c r="S1034" s="83"/>
      <c r="T1034" s="87"/>
      <c r="U1034" s="87"/>
      <c r="V1034" s="87"/>
      <c r="W1034" s="87"/>
      <c r="X1034" s="87"/>
      <c r="Y1034" s="87"/>
      <c r="Z1034" s="87"/>
      <c r="AA1034" s="87"/>
      <c r="AB1034" s="87"/>
      <c r="AC1034" s="87"/>
      <c r="AD1034" s="87"/>
      <c r="AE1034" s="87"/>
      <c r="AF1034" s="87"/>
      <c r="AG1034" s="93"/>
      <c r="AH1034" s="87"/>
      <c r="AI1034" s="87"/>
      <c r="AJ1034" s="87"/>
      <c r="AK1034" s="87"/>
      <c r="AL1034" s="87"/>
      <c r="AM1034" s="87"/>
      <c r="AN1034" s="88"/>
      <c r="AO1034" s="88"/>
      <c r="AP1034" s="87"/>
      <c r="AQ1034" s="88"/>
      <c r="AR1034" s="87"/>
      <c r="AS1034" s="87"/>
      <c r="AT1034" s="87"/>
      <c r="AU1034" s="87"/>
      <c r="AV1034" s="87"/>
      <c r="AW1034" s="87"/>
      <c r="AX1034" s="87"/>
      <c r="AY1034" s="87"/>
      <c r="AZ1034" s="89"/>
      <c r="BA1034" s="89"/>
      <c r="BB1034" s="89"/>
      <c r="BC1034" s="89"/>
      <c r="BD1034" s="89"/>
      <c r="BE1034" s="87"/>
      <c r="BF1034" s="87"/>
      <c r="BG1034" s="87"/>
      <c r="BH1034" s="78"/>
      <c r="BI1034" s="78"/>
      <c r="BJ1034" s="78"/>
    </row>
    <row r="1035" spans="1:62" s="80" customFormat="1" ht="15" customHeight="1" x14ac:dyDescent="0.25">
      <c r="A1035" s="81"/>
      <c r="B1035" s="161"/>
      <c r="C1035" s="332"/>
      <c r="D1035" s="329"/>
      <c r="E1035" s="322"/>
      <c r="F1035" s="322"/>
      <c r="G1035" s="83"/>
      <c r="H1035" s="83"/>
      <c r="I1035" s="83"/>
      <c r="J1035" s="83"/>
      <c r="K1035" s="83"/>
      <c r="L1035" s="83"/>
      <c r="M1035" s="83"/>
      <c r="N1035" s="83"/>
      <c r="O1035" s="83"/>
      <c r="P1035" s="83"/>
      <c r="Q1035" s="83"/>
      <c r="R1035" s="83"/>
      <c r="S1035" s="83"/>
      <c r="T1035" s="87"/>
      <c r="U1035" s="87"/>
      <c r="V1035" s="87"/>
      <c r="W1035" s="87"/>
      <c r="X1035" s="87"/>
      <c r="Y1035" s="87"/>
      <c r="Z1035" s="87"/>
      <c r="AA1035" s="87"/>
      <c r="AB1035" s="87"/>
      <c r="AC1035" s="87"/>
      <c r="AD1035" s="87"/>
      <c r="AE1035" s="87"/>
      <c r="AF1035" s="87"/>
      <c r="AG1035" s="93"/>
      <c r="AH1035" s="87"/>
      <c r="AI1035" s="87"/>
      <c r="AJ1035" s="87"/>
      <c r="AK1035" s="87"/>
      <c r="AL1035" s="87"/>
      <c r="AM1035" s="87"/>
      <c r="AN1035" s="88"/>
      <c r="AO1035" s="88"/>
      <c r="AP1035" s="87"/>
      <c r="AQ1035" s="88"/>
      <c r="AR1035" s="87"/>
      <c r="AS1035" s="87"/>
      <c r="AT1035" s="87"/>
      <c r="AU1035" s="87"/>
      <c r="AV1035" s="87"/>
      <c r="AW1035" s="87"/>
      <c r="AX1035" s="87"/>
      <c r="AY1035" s="87"/>
      <c r="AZ1035" s="89"/>
      <c r="BA1035" s="89"/>
      <c r="BB1035" s="89"/>
      <c r="BC1035" s="89"/>
      <c r="BD1035" s="89"/>
      <c r="BE1035" s="87"/>
      <c r="BF1035" s="87"/>
      <c r="BG1035" s="87"/>
      <c r="BH1035" s="78"/>
      <c r="BI1035" s="78"/>
      <c r="BJ1035" s="78"/>
    </row>
    <row r="1036" spans="1:62" s="80" customFormat="1" ht="15" customHeight="1" x14ac:dyDescent="0.25">
      <c r="A1036" s="81"/>
      <c r="B1036" s="161"/>
      <c r="C1036" s="332"/>
      <c r="D1036" s="329"/>
      <c r="E1036" s="322"/>
      <c r="F1036" s="322"/>
      <c r="G1036" s="83"/>
      <c r="H1036" s="83"/>
      <c r="I1036" s="83"/>
      <c r="J1036" s="83"/>
      <c r="K1036" s="83"/>
      <c r="L1036" s="83"/>
      <c r="M1036" s="83"/>
      <c r="N1036" s="83"/>
      <c r="O1036" s="83"/>
      <c r="P1036" s="83"/>
      <c r="Q1036" s="83"/>
      <c r="R1036" s="83"/>
      <c r="S1036" s="83"/>
      <c r="T1036" s="87"/>
      <c r="U1036" s="87"/>
      <c r="V1036" s="87"/>
      <c r="W1036" s="87"/>
      <c r="X1036" s="87"/>
      <c r="Y1036" s="87"/>
      <c r="Z1036" s="87"/>
      <c r="AA1036" s="87"/>
      <c r="AB1036" s="87"/>
      <c r="AC1036" s="87"/>
      <c r="AD1036" s="87"/>
      <c r="AE1036" s="87"/>
      <c r="AF1036" s="87"/>
      <c r="AG1036" s="93"/>
      <c r="AH1036" s="87"/>
      <c r="AI1036" s="87"/>
      <c r="AJ1036" s="87"/>
      <c r="AK1036" s="87"/>
      <c r="AL1036" s="87"/>
      <c r="AM1036" s="87"/>
      <c r="AN1036" s="88"/>
      <c r="AO1036" s="88"/>
      <c r="AP1036" s="87"/>
      <c r="AQ1036" s="88"/>
      <c r="AR1036" s="87"/>
      <c r="AS1036" s="87"/>
      <c r="AT1036" s="87"/>
      <c r="AU1036" s="87"/>
      <c r="AV1036" s="87"/>
      <c r="AW1036" s="87"/>
      <c r="AX1036" s="87"/>
      <c r="AY1036" s="87"/>
      <c r="AZ1036" s="89"/>
      <c r="BA1036" s="89"/>
      <c r="BB1036" s="89"/>
      <c r="BC1036" s="89"/>
      <c r="BD1036" s="89"/>
      <c r="BE1036" s="87"/>
      <c r="BF1036" s="87"/>
      <c r="BG1036" s="87"/>
      <c r="BH1036" s="78"/>
      <c r="BI1036" s="78"/>
      <c r="BJ1036" s="78"/>
    </row>
    <row r="1037" spans="1:62" s="80" customFormat="1" ht="15" customHeight="1" x14ac:dyDescent="0.25">
      <c r="A1037" s="81"/>
      <c r="B1037" s="161"/>
      <c r="C1037" s="332"/>
      <c r="D1037" s="329"/>
      <c r="E1037" s="322"/>
      <c r="F1037" s="322"/>
      <c r="G1037" s="83"/>
      <c r="H1037" s="83"/>
      <c r="I1037" s="83"/>
      <c r="J1037" s="83"/>
      <c r="K1037" s="83"/>
      <c r="L1037" s="83"/>
      <c r="M1037" s="83"/>
      <c r="N1037" s="83"/>
      <c r="O1037" s="83"/>
      <c r="P1037" s="83"/>
      <c r="Q1037" s="83"/>
      <c r="R1037" s="83"/>
      <c r="S1037" s="83"/>
      <c r="T1037" s="87"/>
      <c r="U1037" s="87"/>
      <c r="V1037" s="87"/>
      <c r="W1037" s="87"/>
      <c r="X1037" s="87"/>
      <c r="Y1037" s="87"/>
      <c r="Z1037" s="87"/>
      <c r="AA1037" s="87"/>
      <c r="AB1037" s="87"/>
      <c r="AC1037" s="87"/>
      <c r="AD1037" s="87"/>
      <c r="AE1037" s="87"/>
      <c r="AF1037" s="87"/>
      <c r="AG1037" s="93"/>
      <c r="AH1037" s="87"/>
      <c r="AI1037" s="87"/>
      <c r="AJ1037" s="87"/>
      <c r="AK1037" s="87"/>
      <c r="AL1037" s="87"/>
      <c r="AM1037" s="87"/>
      <c r="AN1037" s="88"/>
      <c r="AO1037" s="88"/>
      <c r="AP1037" s="87"/>
      <c r="AQ1037" s="88"/>
      <c r="AR1037" s="87"/>
      <c r="AS1037" s="87"/>
      <c r="AT1037" s="87"/>
      <c r="AU1037" s="87"/>
      <c r="AV1037" s="87"/>
      <c r="AW1037" s="87"/>
      <c r="AX1037" s="87"/>
      <c r="AY1037" s="87"/>
      <c r="AZ1037" s="89"/>
      <c r="BA1037" s="89"/>
      <c r="BB1037" s="89"/>
      <c r="BC1037" s="89"/>
      <c r="BD1037" s="89"/>
      <c r="BE1037" s="87"/>
      <c r="BF1037" s="87"/>
      <c r="BG1037" s="87"/>
      <c r="BH1037" s="78"/>
      <c r="BI1037" s="78"/>
      <c r="BJ1037" s="78"/>
    </row>
    <row r="1038" spans="1:62" s="80" customFormat="1" ht="15" customHeight="1" x14ac:dyDescent="0.25">
      <c r="A1038" s="81"/>
      <c r="B1038" s="161"/>
      <c r="C1038" s="332"/>
      <c r="D1038" s="329"/>
      <c r="E1038" s="322"/>
      <c r="F1038" s="322"/>
      <c r="G1038" s="83"/>
      <c r="H1038" s="83"/>
      <c r="I1038" s="83"/>
      <c r="J1038" s="83"/>
      <c r="K1038" s="83"/>
      <c r="L1038" s="83"/>
      <c r="M1038" s="83"/>
      <c r="N1038" s="83"/>
      <c r="O1038" s="83"/>
      <c r="P1038" s="83"/>
      <c r="Q1038" s="83"/>
      <c r="R1038" s="83"/>
      <c r="S1038" s="83"/>
      <c r="T1038" s="87"/>
      <c r="U1038" s="87"/>
      <c r="V1038" s="87"/>
      <c r="W1038" s="87"/>
      <c r="X1038" s="87"/>
      <c r="Y1038" s="87"/>
      <c r="Z1038" s="87"/>
      <c r="AA1038" s="87"/>
      <c r="AB1038" s="87"/>
      <c r="AC1038" s="87"/>
      <c r="AD1038" s="87"/>
      <c r="AE1038" s="87"/>
      <c r="AF1038" s="87"/>
      <c r="AG1038" s="93"/>
      <c r="AH1038" s="87"/>
      <c r="AI1038" s="87"/>
      <c r="AJ1038" s="87"/>
      <c r="AK1038" s="87"/>
      <c r="AL1038" s="87"/>
      <c r="AM1038" s="87"/>
      <c r="AN1038" s="88"/>
      <c r="AO1038" s="88"/>
      <c r="AP1038" s="87"/>
      <c r="AQ1038" s="88"/>
      <c r="AR1038" s="87"/>
      <c r="AS1038" s="87"/>
      <c r="AT1038" s="87"/>
      <c r="AU1038" s="87"/>
      <c r="AV1038" s="87"/>
      <c r="AW1038" s="87"/>
      <c r="AX1038" s="87"/>
      <c r="AY1038" s="87"/>
      <c r="AZ1038" s="89"/>
      <c r="BA1038" s="89"/>
      <c r="BB1038" s="89"/>
      <c r="BC1038" s="89"/>
      <c r="BD1038" s="89"/>
      <c r="BE1038" s="87"/>
      <c r="BF1038" s="87"/>
      <c r="BG1038" s="87"/>
      <c r="BH1038" s="78"/>
      <c r="BI1038" s="78"/>
      <c r="BJ1038" s="78"/>
    </row>
    <row r="1039" spans="1:62" s="80" customFormat="1" ht="15" customHeight="1" x14ac:dyDescent="0.25">
      <c r="A1039" s="81"/>
      <c r="B1039" s="161"/>
      <c r="C1039" s="332"/>
      <c r="D1039" s="329"/>
      <c r="E1039" s="322"/>
      <c r="F1039" s="322"/>
      <c r="G1039" s="83"/>
      <c r="H1039" s="83"/>
      <c r="I1039" s="83"/>
      <c r="J1039" s="83"/>
      <c r="K1039" s="83"/>
      <c r="L1039" s="83"/>
      <c r="M1039" s="83"/>
      <c r="N1039" s="83"/>
      <c r="O1039" s="83"/>
      <c r="P1039" s="83"/>
      <c r="Q1039" s="83"/>
      <c r="R1039" s="83"/>
      <c r="S1039" s="83"/>
      <c r="T1039" s="87"/>
      <c r="U1039" s="87"/>
      <c r="V1039" s="87"/>
      <c r="W1039" s="87"/>
      <c r="X1039" s="87"/>
      <c r="Y1039" s="87"/>
      <c r="Z1039" s="87"/>
      <c r="AA1039" s="87"/>
      <c r="AB1039" s="87"/>
      <c r="AC1039" s="87"/>
      <c r="AD1039" s="87"/>
      <c r="AE1039" s="87"/>
      <c r="AF1039" s="87"/>
      <c r="AG1039" s="93"/>
      <c r="AH1039" s="87"/>
      <c r="AI1039" s="87"/>
      <c r="AJ1039" s="87"/>
      <c r="AK1039" s="87"/>
      <c r="AL1039" s="87"/>
      <c r="AM1039" s="87"/>
      <c r="AN1039" s="88"/>
      <c r="AO1039" s="88"/>
      <c r="AP1039" s="87"/>
      <c r="AQ1039" s="88"/>
      <c r="AR1039" s="87"/>
      <c r="AS1039" s="87"/>
      <c r="AT1039" s="87"/>
      <c r="AU1039" s="87"/>
      <c r="AV1039" s="87"/>
      <c r="AW1039" s="87"/>
      <c r="AX1039" s="87"/>
      <c r="AY1039" s="87"/>
      <c r="AZ1039" s="89"/>
      <c r="BA1039" s="89"/>
      <c r="BB1039" s="89"/>
      <c r="BC1039" s="89"/>
      <c r="BD1039" s="89"/>
      <c r="BE1039" s="87"/>
      <c r="BF1039" s="87"/>
      <c r="BG1039" s="87"/>
      <c r="BH1039" s="78"/>
      <c r="BI1039" s="78"/>
      <c r="BJ1039" s="78"/>
    </row>
    <row r="1040" spans="1:62" s="80" customFormat="1" ht="15" customHeight="1" x14ac:dyDescent="0.25">
      <c r="A1040" s="81"/>
      <c r="B1040" s="161"/>
      <c r="C1040" s="332"/>
      <c r="D1040" s="329"/>
      <c r="E1040" s="322"/>
      <c r="F1040" s="322"/>
      <c r="G1040" s="83"/>
      <c r="H1040" s="83"/>
      <c r="I1040" s="83"/>
      <c r="J1040" s="83"/>
      <c r="K1040" s="83"/>
      <c r="L1040" s="83"/>
      <c r="M1040" s="83"/>
      <c r="N1040" s="83"/>
      <c r="O1040" s="83"/>
      <c r="P1040" s="83"/>
      <c r="Q1040" s="83"/>
      <c r="R1040" s="83"/>
      <c r="S1040" s="83"/>
      <c r="T1040" s="87"/>
      <c r="U1040" s="87"/>
      <c r="V1040" s="87"/>
      <c r="W1040" s="87"/>
      <c r="X1040" s="87"/>
      <c r="Y1040" s="87"/>
      <c r="Z1040" s="87"/>
      <c r="AA1040" s="87"/>
      <c r="AB1040" s="87"/>
      <c r="AC1040" s="87"/>
      <c r="AD1040" s="87"/>
      <c r="AE1040" s="87"/>
      <c r="AF1040" s="87"/>
      <c r="AG1040" s="93"/>
      <c r="AH1040" s="87"/>
      <c r="AI1040" s="87"/>
      <c r="AJ1040" s="87"/>
      <c r="AK1040" s="87"/>
      <c r="AL1040" s="87"/>
      <c r="AM1040" s="87"/>
      <c r="AN1040" s="88"/>
      <c r="AO1040" s="88"/>
      <c r="AP1040" s="87"/>
      <c r="AQ1040" s="88"/>
      <c r="AR1040" s="87"/>
      <c r="AS1040" s="87"/>
      <c r="AT1040" s="87"/>
      <c r="AU1040" s="87"/>
      <c r="AV1040" s="87"/>
      <c r="AW1040" s="87"/>
      <c r="AX1040" s="87"/>
      <c r="AY1040" s="87"/>
      <c r="AZ1040" s="89"/>
      <c r="BA1040" s="89"/>
      <c r="BB1040" s="89"/>
      <c r="BC1040" s="89"/>
      <c r="BD1040" s="89"/>
      <c r="BE1040" s="87"/>
      <c r="BF1040" s="87"/>
      <c r="BG1040" s="87"/>
      <c r="BH1040" s="78"/>
      <c r="BI1040" s="78"/>
      <c r="BJ1040" s="78"/>
    </row>
    <row r="1041" spans="1:62" s="80" customFormat="1" ht="15" customHeight="1" x14ac:dyDescent="0.25">
      <c r="A1041" s="81"/>
      <c r="B1041" s="161"/>
      <c r="C1041" s="332"/>
      <c r="D1041" s="329"/>
      <c r="E1041" s="322"/>
      <c r="F1041" s="322"/>
      <c r="G1041" s="83"/>
      <c r="H1041" s="83"/>
      <c r="I1041" s="83"/>
      <c r="J1041" s="83"/>
      <c r="K1041" s="83"/>
      <c r="L1041" s="83"/>
      <c r="M1041" s="83"/>
      <c r="N1041" s="83"/>
      <c r="O1041" s="83"/>
      <c r="P1041" s="83"/>
      <c r="Q1041" s="83"/>
      <c r="R1041" s="83"/>
      <c r="S1041" s="83"/>
      <c r="T1041" s="87"/>
      <c r="U1041" s="87"/>
      <c r="V1041" s="87"/>
      <c r="W1041" s="87"/>
      <c r="X1041" s="87"/>
      <c r="Y1041" s="87"/>
      <c r="Z1041" s="87"/>
      <c r="AA1041" s="87"/>
      <c r="AB1041" s="87"/>
      <c r="AC1041" s="87"/>
      <c r="AD1041" s="87"/>
      <c r="AE1041" s="87"/>
      <c r="AF1041" s="87"/>
      <c r="AG1041" s="93"/>
      <c r="AH1041" s="87"/>
      <c r="AI1041" s="87"/>
      <c r="AJ1041" s="87"/>
      <c r="AK1041" s="87"/>
      <c r="AL1041" s="87"/>
      <c r="AM1041" s="87"/>
      <c r="AN1041" s="88"/>
      <c r="AO1041" s="88"/>
      <c r="AP1041" s="87"/>
      <c r="AQ1041" s="88"/>
      <c r="AR1041" s="87"/>
      <c r="AS1041" s="87"/>
      <c r="AT1041" s="87"/>
      <c r="AU1041" s="87"/>
      <c r="AV1041" s="87"/>
      <c r="AW1041" s="87"/>
      <c r="AX1041" s="87"/>
      <c r="AY1041" s="87"/>
      <c r="AZ1041" s="89"/>
      <c r="BA1041" s="89"/>
      <c r="BB1041" s="89"/>
      <c r="BC1041" s="89"/>
      <c r="BD1041" s="89"/>
      <c r="BE1041" s="87"/>
      <c r="BF1041" s="87"/>
      <c r="BG1041" s="87"/>
      <c r="BH1041" s="78"/>
      <c r="BI1041" s="78"/>
      <c r="BJ1041" s="78"/>
    </row>
    <row r="1042" spans="1:62" s="80" customFormat="1" ht="15" customHeight="1" x14ac:dyDescent="0.25">
      <c r="A1042" s="81"/>
      <c r="B1042" s="161"/>
      <c r="C1042" s="332"/>
      <c r="D1042" s="329"/>
      <c r="E1042" s="322"/>
      <c r="F1042" s="322"/>
      <c r="G1042" s="83"/>
      <c r="H1042" s="83"/>
      <c r="I1042" s="83"/>
      <c r="J1042" s="83"/>
      <c r="K1042" s="83"/>
      <c r="L1042" s="83"/>
      <c r="M1042" s="83"/>
      <c r="N1042" s="83"/>
      <c r="O1042" s="83"/>
      <c r="P1042" s="83"/>
      <c r="Q1042" s="83"/>
      <c r="R1042" s="83"/>
      <c r="S1042" s="83"/>
      <c r="T1042" s="87"/>
      <c r="U1042" s="87"/>
      <c r="V1042" s="87"/>
      <c r="W1042" s="87"/>
      <c r="X1042" s="87"/>
      <c r="Y1042" s="87"/>
      <c r="Z1042" s="87"/>
      <c r="AA1042" s="87"/>
      <c r="AB1042" s="87"/>
      <c r="AC1042" s="87"/>
      <c r="AD1042" s="87"/>
      <c r="AE1042" s="87"/>
      <c r="AF1042" s="87"/>
      <c r="AG1042" s="93"/>
      <c r="AH1042" s="87"/>
      <c r="AI1042" s="87"/>
      <c r="AJ1042" s="87"/>
      <c r="AK1042" s="87"/>
      <c r="AL1042" s="87"/>
      <c r="AM1042" s="87"/>
      <c r="AN1042" s="88"/>
      <c r="AO1042" s="88"/>
      <c r="AP1042" s="87"/>
      <c r="AQ1042" s="88"/>
      <c r="AR1042" s="87"/>
      <c r="AS1042" s="87"/>
      <c r="AT1042" s="87"/>
      <c r="AU1042" s="87"/>
      <c r="AV1042" s="87"/>
      <c r="AW1042" s="87"/>
      <c r="AX1042" s="87"/>
      <c r="AY1042" s="87"/>
      <c r="AZ1042" s="89"/>
      <c r="BA1042" s="89"/>
      <c r="BB1042" s="89"/>
      <c r="BC1042" s="89"/>
      <c r="BD1042" s="89"/>
      <c r="BE1042" s="87"/>
      <c r="BF1042" s="87"/>
      <c r="BG1042" s="87"/>
      <c r="BH1042" s="78"/>
      <c r="BI1042" s="78"/>
      <c r="BJ1042" s="78"/>
    </row>
    <row r="1043" spans="1:62" s="80" customFormat="1" ht="15" customHeight="1" x14ac:dyDescent="0.25">
      <c r="A1043" s="81"/>
      <c r="B1043" s="161"/>
      <c r="C1043" s="332"/>
      <c r="D1043" s="329"/>
      <c r="E1043" s="322"/>
      <c r="F1043" s="322"/>
      <c r="G1043" s="83"/>
      <c r="H1043" s="83"/>
      <c r="I1043" s="83"/>
      <c r="J1043" s="83"/>
      <c r="K1043" s="83"/>
      <c r="L1043" s="83"/>
      <c r="M1043" s="83"/>
      <c r="N1043" s="83"/>
      <c r="O1043" s="83"/>
      <c r="P1043" s="83"/>
      <c r="Q1043" s="83"/>
      <c r="R1043" s="83"/>
      <c r="S1043" s="83"/>
      <c r="T1043" s="87"/>
      <c r="U1043" s="87"/>
      <c r="V1043" s="87"/>
      <c r="W1043" s="87"/>
      <c r="X1043" s="87"/>
      <c r="Y1043" s="87"/>
      <c r="Z1043" s="87"/>
      <c r="AA1043" s="87"/>
      <c r="AB1043" s="87"/>
      <c r="AC1043" s="87"/>
      <c r="AD1043" s="87"/>
      <c r="AE1043" s="87"/>
      <c r="AF1043" s="87"/>
      <c r="AG1043" s="93"/>
      <c r="AH1043" s="87"/>
      <c r="AI1043" s="87"/>
      <c r="AJ1043" s="87"/>
      <c r="AK1043" s="87"/>
      <c r="AL1043" s="87"/>
      <c r="AM1043" s="87"/>
      <c r="AN1043" s="88"/>
      <c r="AO1043" s="88"/>
      <c r="AP1043" s="87"/>
      <c r="AQ1043" s="88"/>
      <c r="AR1043" s="87"/>
      <c r="AS1043" s="87"/>
      <c r="AT1043" s="87"/>
      <c r="AU1043" s="87"/>
      <c r="AV1043" s="87"/>
      <c r="AW1043" s="87"/>
      <c r="AX1043" s="87"/>
      <c r="AY1043" s="87"/>
      <c r="AZ1043" s="89"/>
      <c r="BA1043" s="89"/>
      <c r="BB1043" s="89"/>
      <c r="BC1043" s="89"/>
      <c r="BD1043" s="89"/>
      <c r="BE1043" s="87"/>
      <c r="BF1043" s="87"/>
      <c r="BG1043" s="87"/>
      <c r="BH1043" s="78"/>
      <c r="BI1043" s="78"/>
      <c r="BJ1043" s="78"/>
    </row>
    <row r="1044" spans="1:62" s="80" customFormat="1" ht="15" customHeight="1" x14ac:dyDescent="0.25">
      <c r="A1044" s="81"/>
      <c r="B1044" s="161"/>
      <c r="C1044" s="332"/>
      <c r="D1044" s="329"/>
      <c r="E1044" s="322"/>
      <c r="F1044" s="322"/>
      <c r="G1044" s="83"/>
      <c r="H1044" s="83"/>
      <c r="I1044" s="83"/>
      <c r="J1044" s="83"/>
      <c r="K1044" s="83"/>
      <c r="L1044" s="83"/>
      <c r="M1044" s="83"/>
      <c r="N1044" s="83"/>
      <c r="O1044" s="83"/>
      <c r="P1044" s="83"/>
      <c r="Q1044" s="83"/>
      <c r="R1044" s="83"/>
      <c r="S1044" s="83"/>
      <c r="T1044" s="87"/>
      <c r="U1044" s="87"/>
      <c r="V1044" s="87"/>
      <c r="W1044" s="87"/>
      <c r="X1044" s="87"/>
      <c r="Y1044" s="87"/>
      <c r="Z1044" s="87"/>
      <c r="AA1044" s="87"/>
      <c r="AB1044" s="87"/>
      <c r="AC1044" s="87"/>
      <c r="AD1044" s="87"/>
      <c r="AE1044" s="87"/>
      <c r="AF1044" s="87"/>
      <c r="AG1044" s="93"/>
      <c r="AH1044" s="87"/>
      <c r="AI1044" s="87"/>
      <c r="AJ1044" s="87"/>
      <c r="AK1044" s="87"/>
      <c r="AL1044" s="87"/>
      <c r="AM1044" s="87"/>
      <c r="AN1044" s="88"/>
      <c r="AO1044" s="88"/>
      <c r="AP1044" s="87"/>
      <c r="AQ1044" s="88"/>
      <c r="AR1044" s="87"/>
      <c r="AS1044" s="87"/>
      <c r="AT1044" s="87"/>
      <c r="AU1044" s="87"/>
      <c r="AV1044" s="87"/>
      <c r="AW1044" s="87"/>
      <c r="AX1044" s="87"/>
      <c r="AY1044" s="87"/>
      <c r="AZ1044" s="89"/>
      <c r="BA1044" s="89"/>
      <c r="BB1044" s="89"/>
      <c r="BC1044" s="89"/>
      <c r="BD1044" s="89"/>
      <c r="BE1044" s="87"/>
      <c r="BF1044" s="87"/>
      <c r="BG1044" s="87"/>
      <c r="BH1044" s="78"/>
      <c r="BI1044" s="78"/>
      <c r="BJ1044" s="78"/>
    </row>
    <row r="1045" spans="1:62" s="80" customFormat="1" ht="15" customHeight="1" x14ac:dyDescent="0.25">
      <c r="A1045" s="81"/>
      <c r="B1045" s="161"/>
      <c r="C1045" s="332"/>
      <c r="D1045" s="329"/>
      <c r="E1045" s="322"/>
      <c r="F1045" s="322"/>
      <c r="G1045" s="83"/>
      <c r="H1045" s="83"/>
      <c r="I1045" s="83"/>
      <c r="J1045" s="83"/>
      <c r="K1045" s="83"/>
      <c r="L1045" s="83"/>
      <c r="M1045" s="83"/>
      <c r="N1045" s="83"/>
      <c r="O1045" s="83"/>
      <c r="P1045" s="83"/>
      <c r="Q1045" s="83"/>
      <c r="R1045" s="83"/>
      <c r="S1045" s="83"/>
      <c r="T1045" s="87"/>
      <c r="U1045" s="87"/>
      <c r="V1045" s="87"/>
      <c r="W1045" s="87"/>
      <c r="X1045" s="87"/>
      <c r="Y1045" s="87"/>
      <c r="Z1045" s="87"/>
      <c r="AA1045" s="87"/>
      <c r="AB1045" s="87"/>
      <c r="AC1045" s="87"/>
      <c r="AD1045" s="87"/>
      <c r="AE1045" s="87"/>
      <c r="AF1045" s="87"/>
      <c r="AG1045" s="93"/>
      <c r="AH1045" s="87"/>
      <c r="AI1045" s="87"/>
      <c r="AJ1045" s="87"/>
      <c r="AK1045" s="87"/>
      <c r="AL1045" s="87"/>
      <c r="AM1045" s="87"/>
      <c r="AN1045" s="88"/>
      <c r="AO1045" s="88"/>
      <c r="AP1045" s="87"/>
      <c r="AQ1045" s="88"/>
      <c r="AR1045" s="87"/>
      <c r="AS1045" s="87"/>
      <c r="AT1045" s="87"/>
      <c r="AU1045" s="87"/>
      <c r="AV1045" s="87"/>
      <c r="AW1045" s="87"/>
      <c r="AX1045" s="87"/>
      <c r="AY1045" s="87"/>
      <c r="AZ1045" s="89"/>
      <c r="BA1045" s="89"/>
      <c r="BB1045" s="89"/>
      <c r="BC1045" s="89"/>
      <c r="BD1045" s="89"/>
      <c r="BE1045" s="87"/>
      <c r="BF1045" s="87"/>
      <c r="BG1045" s="87"/>
      <c r="BH1045" s="78"/>
      <c r="BI1045" s="78"/>
      <c r="BJ1045" s="78"/>
    </row>
    <row r="1046" spans="1:62" s="80" customFormat="1" ht="15" customHeight="1" x14ac:dyDescent="0.25">
      <c r="A1046" s="81"/>
      <c r="B1046" s="161"/>
      <c r="C1046" s="332"/>
      <c r="D1046" s="329"/>
      <c r="E1046" s="322"/>
      <c r="F1046" s="322"/>
      <c r="G1046" s="83"/>
      <c r="H1046" s="83"/>
      <c r="I1046" s="83"/>
      <c r="J1046" s="83"/>
      <c r="K1046" s="83"/>
      <c r="L1046" s="83"/>
      <c r="M1046" s="83"/>
      <c r="N1046" s="83"/>
      <c r="O1046" s="83"/>
      <c r="P1046" s="83"/>
      <c r="Q1046" s="83"/>
      <c r="R1046" s="83"/>
      <c r="S1046" s="83"/>
      <c r="T1046" s="87"/>
      <c r="U1046" s="87"/>
      <c r="V1046" s="87"/>
      <c r="W1046" s="87"/>
      <c r="X1046" s="87"/>
      <c r="Y1046" s="87"/>
      <c r="Z1046" s="87"/>
      <c r="AA1046" s="87"/>
      <c r="AB1046" s="87"/>
      <c r="AC1046" s="87"/>
      <c r="AD1046" s="87"/>
      <c r="AE1046" s="87"/>
      <c r="AF1046" s="87"/>
      <c r="AG1046" s="93"/>
      <c r="AH1046" s="87"/>
      <c r="AI1046" s="87"/>
      <c r="AJ1046" s="87"/>
      <c r="AK1046" s="87"/>
      <c r="AL1046" s="87"/>
      <c r="AM1046" s="87"/>
      <c r="AN1046" s="88"/>
      <c r="AO1046" s="88"/>
      <c r="AP1046" s="87"/>
      <c r="AQ1046" s="88"/>
      <c r="AR1046" s="87"/>
      <c r="AS1046" s="87"/>
      <c r="AT1046" s="87"/>
      <c r="AU1046" s="87"/>
      <c r="AV1046" s="87"/>
      <c r="AW1046" s="87"/>
      <c r="AX1046" s="87"/>
      <c r="AY1046" s="87"/>
      <c r="AZ1046" s="89"/>
      <c r="BA1046" s="89"/>
      <c r="BB1046" s="89"/>
      <c r="BC1046" s="89"/>
      <c r="BD1046" s="89"/>
      <c r="BE1046" s="87"/>
      <c r="BF1046" s="87"/>
      <c r="BG1046" s="87"/>
      <c r="BH1046" s="78"/>
      <c r="BI1046" s="78"/>
      <c r="BJ1046" s="78"/>
    </row>
    <row r="1047" spans="1:62" s="80" customFormat="1" ht="15" customHeight="1" x14ac:dyDescent="0.25">
      <c r="A1047" s="81"/>
      <c r="B1047" s="161"/>
      <c r="C1047" s="332"/>
      <c r="D1047" s="329"/>
      <c r="E1047" s="322"/>
      <c r="F1047" s="322"/>
      <c r="G1047" s="83"/>
      <c r="H1047" s="83"/>
      <c r="I1047" s="83"/>
      <c r="J1047" s="83"/>
      <c r="K1047" s="83"/>
      <c r="L1047" s="83"/>
      <c r="M1047" s="83"/>
      <c r="N1047" s="83"/>
      <c r="O1047" s="83"/>
      <c r="P1047" s="83"/>
      <c r="Q1047" s="83"/>
      <c r="R1047" s="83"/>
      <c r="S1047" s="83"/>
      <c r="T1047" s="87"/>
      <c r="U1047" s="87"/>
      <c r="V1047" s="87"/>
      <c r="W1047" s="87"/>
      <c r="X1047" s="87"/>
      <c r="Y1047" s="87"/>
      <c r="Z1047" s="87"/>
      <c r="AA1047" s="87"/>
      <c r="AB1047" s="87"/>
      <c r="AC1047" s="87"/>
      <c r="AD1047" s="87"/>
      <c r="AE1047" s="87"/>
      <c r="AF1047" s="87"/>
      <c r="AG1047" s="93"/>
      <c r="AH1047" s="87"/>
      <c r="AI1047" s="87"/>
      <c r="AJ1047" s="87"/>
      <c r="AK1047" s="87"/>
      <c r="AL1047" s="87"/>
      <c r="AM1047" s="87"/>
      <c r="AN1047" s="88"/>
      <c r="AO1047" s="88"/>
      <c r="AP1047" s="87"/>
      <c r="AQ1047" s="88"/>
      <c r="AR1047" s="87"/>
      <c r="AS1047" s="87"/>
      <c r="AT1047" s="87"/>
      <c r="AU1047" s="87"/>
      <c r="AV1047" s="87"/>
      <c r="AW1047" s="87"/>
      <c r="AX1047" s="87"/>
      <c r="AY1047" s="87"/>
      <c r="AZ1047" s="89"/>
      <c r="BA1047" s="89"/>
      <c r="BB1047" s="89"/>
      <c r="BC1047" s="89"/>
      <c r="BD1047" s="89"/>
      <c r="BE1047" s="87"/>
      <c r="BF1047" s="87"/>
      <c r="BG1047" s="87"/>
      <c r="BH1047" s="78"/>
      <c r="BI1047" s="78"/>
      <c r="BJ1047" s="78"/>
    </row>
    <row r="1048" spans="1:62" s="80" customFormat="1" ht="15" customHeight="1" x14ac:dyDescent="0.25">
      <c r="A1048" s="81"/>
      <c r="B1048" s="161"/>
      <c r="C1048" s="332"/>
      <c r="D1048" s="329"/>
      <c r="E1048" s="322"/>
      <c r="F1048" s="322"/>
      <c r="G1048" s="83"/>
      <c r="H1048" s="83"/>
      <c r="I1048" s="83"/>
      <c r="J1048" s="83"/>
      <c r="K1048" s="83"/>
      <c r="L1048" s="83"/>
      <c r="M1048" s="83"/>
      <c r="N1048" s="83"/>
      <c r="O1048" s="83"/>
      <c r="P1048" s="83"/>
      <c r="Q1048" s="83"/>
      <c r="R1048" s="83"/>
      <c r="S1048" s="83"/>
      <c r="T1048" s="87"/>
      <c r="U1048" s="87"/>
      <c r="V1048" s="87"/>
      <c r="W1048" s="87"/>
      <c r="X1048" s="87"/>
      <c r="Y1048" s="87"/>
      <c r="Z1048" s="87"/>
      <c r="AA1048" s="87"/>
      <c r="AB1048" s="87"/>
      <c r="AC1048" s="87"/>
      <c r="AD1048" s="87"/>
      <c r="AE1048" s="87"/>
      <c r="AF1048" s="87"/>
      <c r="AG1048" s="93"/>
      <c r="AH1048" s="87"/>
      <c r="AI1048" s="87"/>
      <c r="AJ1048" s="87"/>
      <c r="AK1048" s="87"/>
      <c r="AL1048" s="87"/>
      <c r="AM1048" s="87"/>
      <c r="AN1048" s="88"/>
      <c r="AO1048" s="88"/>
      <c r="AP1048" s="87"/>
      <c r="AQ1048" s="88"/>
      <c r="AR1048" s="87"/>
      <c r="AS1048" s="87"/>
      <c r="AT1048" s="87"/>
      <c r="AU1048" s="87"/>
      <c r="AV1048" s="87"/>
      <c r="AW1048" s="87"/>
      <c r="AX1048" s="87"/>
      <c r="AY1048" s="87"/>
      <c r="AZ1048" s="89"/>
      <c r="BA1048" s="89"/>
      <c r="BB1048" s="89"/>
      <c r="BC1048" s="89"/>
      <c r="BD1048" s="89"/>
      <c r="BE1048" s="87"/>
      <c r="BF1048" s="87"/>
      <c r="BG1048" s="87"/>
      <c r="BH1048" s="78"/>
      <c r="BI1048" s="78"/>
      <c r="BJ1048" s="78"/>
    </row>
    <row r="1049" spans="1:62" s="80" customFormat="1" ht="15" customHeight="1" x14ac:dyDescent="0.25">
      <c r="A1049" s="81"/>
      <c r="B1049" s="161"/>
      <c r="C1049" s="332"/>
      <c r="D1049" s="329"/>
      <c r="E1049" s="322"/>
      <c r="F1049" s="322"/>
      <c r="G1049" s="83"/>
      <c r="H1049" s="83"/>
      <c r="I1049" s="83"/>
      <c r="J1049" s="83"/>
      <c r="K1049" s="83"/>
      <c r="L1049" s="83"/>
      <c r="M1049" s="83"/>
      <c r="N1049" s="83"/>
      <c r="O1049" s="83"/>
      <c r="P1049" s="83"/>
      <c r="Q1049" s="83"/>
      <c r="R1049" s="83"/>
      <c r="S1049" s="83"/>
      <c r="T1049" s="87"/>
      <c r="U1049" s="87"/>
      <c r="V1049" s="87"/>
      <c r="W1049" s="87"/>
      <c r="X1049" s="87"/>
      <c r="Y1049" s="87"/>
      <c r="Z1049" s="87"/>
      <c r="AA1049" s="87"/>
      <c r="AB1049" s="87"/>
      <c r="AC1049" s="87"/>
      <c r="AD1049" s="87"/>
      <c r="AE1049" s="87"/>
      <c r="AF1049" s="87"/>
      <c r="AG1049" s="93"/>
      <c r="AH1049" s="87"/>
      <c r="AI1049" s="87"/>
      <c r="AJ1049" s="87"/>
      <c r="AK1049" s="87"/>
      <c r="AL1049" s="87"/>
      <c r="AM1049" s="87"/>
      <c r="AN1049" s="88"/>
      <c r="AO1049" s="88"/>
      <c r="AP1049" s="87"/>
      <c r="AQ1049" s="88"/>
      <c r="AR1049" s="87"/>
      <c r="AS1049" s="87"/>
      <c r="AT1049" s="87"/>
      <c r="AU1049" s="87"/>
      <c r="AV1049" s="87"/>
      <c r="AW1049" s="87"/>
      <c r="AX1049" s="87"/>
      <c r="AY1049" s="87"/>
      <c r="AZ1049" s="89"/>
      <c r="BA1049" s="89"/>
      <c r="BB1049" s="89"/>
      <c r="BC1049" s="89"/>
      <c r="BD1049" s="89"/>
      <c r="BE1049" s="87"/>
      <c r="BF1049" s="87"/>
      <c r="BG1049" s="87"/>
      <c r="BH1049" s="78"/>
      <c r="BI1049" s="78"/>
      <c r="BJ1049" s="78"/>
    </row>
    <row r="1050" spans="1:62" s="80" customFormat="1" ht="15" customHeight="1" x14ac:dyDescent="0.25">
      <c r="A1050" s="81"/>
      <c r="B1050" s="161"/>
      <c r="C1050" s="332"/>
      <c r="D1050" s="329"/>
      <c r="E1050" s="322"/>
      <c r="F1050" s="322"/>
      <c r="G1050" s="83"/>
      <c r="H1050" s="83"/>
      <c r="I1050" s="83"/>
      <c r="J1050" s="83"/>
      <c r="K1050" s="83"/>
      <c r="L1050" s="83"/>
      <c r="M1050" s="83"/>
      <c r="N1050" s="83"/>
      <c r="O1050" s="83"/>
      <c r="P1050" s="83"/>
      <c r="Q1050" s="83"/>
      <c r="R1050" s="83"/>
      <c r="S1050" s="83"/>
      <c r="T1050" s="87"/>
      <c r="U1050" s="87"/>
      <c r="V1050" s="87"/>
      <c r="W1050" s="87"/>
      <c r="X1050" s="87"/>
      <c r="Y1050" s="87"/>
      <c r="Z1050" s="87"/>
      <c r="AA1050" s="87"/>
      <c r="AB1050" s="87"/>
      <c r="AC1050" s="87"/>
      <c r="AD1050" s="87"/>
      <c r="AE1050" s="87"/>
      <c r="AF1050" s="87"/>
      <c r="AG1050" s="93"/>
      <c r="AH1050" s="87"/>
      <c r="AI1050" s="87"/>
      <c r="AJ1050" s="87"/>
      <c r="AK1050" s="87"/>
      <c r="AL1050" s="87"/>
      <c r="AM1050" s="87"/>
      <c r="AN1050" s="88"/>
      <c r="AO1050" s="88"/>
      <c r="AP1050" s="87"/>
      <c r="AQ1050" s="88"/>
      <c r="AR1050" s="87"/>
      <c r="AS1050" s="87"/>
      <c r="AT1050" s="87"/>
      <c r="AU1050" s="87"/>
      <c r="AV1050" s="87"/>
      <c r="AW1050" s="87"/>
      <c r="AX1050" s="87"/>
      <c r="AY1050" s="87"/>
      <c r="AZ1050" s="89"/>
      <c r="BA1050" s="89"/>
      <c r="BB1050" s="89"/>
      <c r="BC1050" s="89"/>
      <c r="BD1050" s="89"/>
      <c r="BE1050" s="87"/>
      <c r="BF1050" s="87"/>
      <c r="BG1050" s="87"/>
      <c r="BH1050" s="78"/>
      <c r="BI1050" s="78"/>
      <c r="BJ1050" s="78"/>
    </row>
    <row r="1051" spans="1:62" s="80" customFormat="1" ht="15" customHeight="1" x14ac:dyDescent="0.25">
      <c r="A1051" s="81"/>
      <c r="B1051" s="161"/>
      <c r="C1051" s="332"/>
      <c r="D1051" s="329"/>
      <c r="E1051" s="322"/>
      <c r="F1051" s="322"/>
      <c r="G1051" s="83"/>
      <c r="H1051" s="83"/>
      <c r="I1051" s="83"/>
      <c r="J1051" s="83"/>
      <c r="K1051" s="83"/>
      <c r="L1051" s="83"/>
      <c r="M1051" s="83"/>
      <c r="N1051" s="83"/>
      <c r="O1051" s="83"/>
      <c r="P1051" s="83"/>
      <c r="Q1051" s="83"/>
      <c r="R1051" s="83"/>
      <c r="S1051" s="83"/>
      <c r="T1051" s="87"/>
      <c r="U1051" s="87"/>
      <c r="V1051" s="87"/>
      <c r="W1051" s="87"/>
      <c r="X1051" s="87"/>
      <c r="Y1051" s="87"/>
      <c r="Z1051" s="87"/>
      <c r="AA1051" s="87"/>
      <c r="AB1051" s="87"/>
      <c r="AC1051" s="87"/>
      <c r="AD1051" s="87"/>
      <c r="AE1051" s="87"/>
      <c r="AF1051" s="87"/>
      <c r="AG1051" s="93"/>
      <c r="AH1051" s="87"/>
      <c r="AI1051" s="87"/>
      <c r="AJ1051" s="87"/>
      <c r="AK1051" s="87"/>
      <c r="AL1051" s="87"/>
      <c r="AM1051" s="87"/>
      <c r="AN1051" s="88"/>
      <c r="AO1051" s="88"/>
      <c r="AP1051" s="87"/>
      <c r="AQ1051" s="88"/>
      <c r="AR1051" s="87"/>
      <c r="AS1051" s="87"/>
      <c r="AT1051" s="87"/>
      <c r="AU1051" s="87"/>
      <c r="AV1051" s="87"/>
      <c r="AW1051" s="87"/>
      <c r="AX1051" s="87"/>
      <c r="AY1051" s="87"/>
      <c r="AZ1051" s="89"/>
      <c r="BA1051" s="89"/>
      <c r="BB1051" s="89"/>
      <c r="BC1051" s="89"/>
      <c r="BD1051" s="89"/>
      <c r="BE1051" s="87"/>
      <c r="BF1051" s="87"/>
      <c r="BG1051" s="87"/>
      <c r="BH1051" s="78"/>
      <c r="BI1051" s="78"/>
      <c r="BJ1051" s="78"/>
    </row>
    <row r="1052" spans="1:62" s="80" customFormat="1" ht="15" customHeight="1" x14ac:dyDescent="0.25">
      <c r="A1052" s="81"/>
      <c r="B1052" s="161"/>
      <c r="C1052" s="332"/>
      <c r="D1052" s="329"/>
      <c r="E1052" s="322"/>
      <c r="F1052" s="322"/>
      <c r="G1052" s="83"/>
      <c r="H1052" s="83"/>
      <c r="I1052" s="83"/>
      <c r="J1052" s="83"/>
      <c r="K1052" s="83"/>
      <c r="L1052" s="83"/>
      <c r="M1052" s="83"/>
      <c r="N1052" s="83"/>
      <c r="O1052" s="83"/>
      <c r="P1052" s="83"/>
      <c r="Q1052" s="83"/>
      <c r="R1052" s="83"/>
      <c r="S1052" s="83"/>
      <c r="T1052" s="87"/>
      <c r="U1052" s="87"/>
      <c r="V1052" s="87"/>
      <c r="W1052" s="87"/>
      <c r="X1052" s="87"/>
      <c r="Y1052" s="87"/>
      <c r="Z1052" s="87"/>
      <c r="AA1052" s="87"/>
      <c r="AB1052" s="87"/>
      <c r="AC1052" s="87"/>
      <c r="AD1052" s="87"/>
      <c r="AE1052" s="87"/>
      <c r="AF1052" s="87"/>
      <c r="AG1052" s="93"/>
      <c r="AH1052" s="87"/>
      <c r="AI1052" s="87"/>
      <c r="AJ1052" s="87"/>
      <c r="AK1052" s="87"/>
      <c r="AL1052" s="87"/>
      <c r="AM1052" s="87"/>
      <c r="AN1052" s="88"/>
      <c r="AO1052" s="88"/>
      <c r="AP1052" s="87"/>
      <c r="AQ1052" s="88"/>
      <c r="AR1052" s="87"/>
      <c r="AS1052" s="87"/>
      <c r="AT1052" s="87"/>
      <c r="AU1052" s="87"/>
      <c r="AV1052" s="87"/>
      <c r="AW1052" s="87"/>
      <c r="AX1052" s="87"/>
      <c r="AY1052" s="87"/>
      <c r="AZ1052" s="89"/>
      <c r="BA1052" s="89"/>
      <c r="BB1052" s="89"/>
      <c r="BC1052" s="89"/>
      <c r="BD1052" s="89"/>
      <c r="BE1052" s="87"/>
      <c r="BF1052" s="87"/>
      <c r="BG1052" s="87"/>
      <c r="BH1052" s="78"/>
      <c r="BI1052" s="78"/>
      <c r="BJ1052" s="78"/>
    </row>
    <row r="1053" spans="1:62" s="80" customFormat="1" ht="15" customHeight="1" x14ac:dyDescent="0.25">
      <c r="A1053" s="81"/>
      <c r="B1053" s="161"/>
      <c r="C1053" s="332"/>
      <c r="D1053" s="329"/>
      <c r="E1053" s="322"/>
      <c r="F1053" s="322"/>
      <c r="G1053" s="83"/>
      <c r="H1053" s="83"/>
      <c r="I1053" s="83"/>
      <c r="J1053" s="83"/>
      <c r="K1053" s="83"/>
      <c r="L1053" s="83"/>
      <c r="M1053" s="83"/>
      <c r="N1053" s="83"/>
      <c r="O1053" s="83"/>
      <c r="P1053" s="83"/>
      <c r="Q1053" s="83"/>
      <c r="R1053" s="83"/>
      <c r="S1053" s="83"/>
      <c r="T1053" s="87"/>
      <c r="U1053" s="87"/>
      <c r="V1053" s="87"/>
      <c r="W1053" s="87"/>
      <c r="X1053" s="87"/>
      <c r="Y1053" s="87"/>
      <c r="Z1053" s="87"/>
      <c r="AA1053" s="87"/>
      <c r="AB1053" s="87"/>
      <c r="AC1053" s="87"/>
      <c r="AD1053" s="87"/>
      <c r="AE1053" s="87"/>
      <c r="AF1053" s="87"/>
      <c r="AG1053" s="93"/>
      <c r="AH1053" s="87"/>
      <c r="AI1053" s="87"/>
      <c r="AJ1053" s="87"/>
      <c r="AK1053" s="87"/>
      <c r="AL1053" s="87"/>
      <c r="AM1053" s="87"/>
      <c r="AN1053" s="88"/>
      <c r="AO1053" s="88"/>
      <c r="AP1053" s="87"/>
      <c r="AQ1053" s="88"/>
      <c r="AR1053" s="87"/>
      <c r="AS1053" s="87"/>
      <c r="AT1053" s="87"/>
      <c r="AU1053" s="87"/>
      <c r="AV1053" s="87"/>
      <c r="AW1053" s="87"/>
      <c r="AX1053" s="87"/>
      <c r="AY1053" s="87"/>
      <c r="AZ1053" s="89"/>
      <c r="BA1053" s="89"/>
      <c r="BB1053" s="89"/>
      <c r="BC1053" s="89"/>
      <c r="BD1053" s="89"/>
      <c r="BE1053" s="87"/>
      <c r="BF1053" s="87"/>
      <c r="BG1053" s="87"/>
      <c r="BH1053" s="78"/>
      <c r="BI1053" s="78"/>
      <c r="BJ1053" s="78"/>
    </row>
    <row r="1054" spans="1:62" s="80" customFormat="1" ht="15" customHeight="1" x14ac:dyDescent="0.25">
      <c r="A1054" s="81"/>
      <c r="B1054" s="161"/>
      <c r="C1054" s="332"/>
      <c r="D1054" s="329"/>
      <c r="E1054" s="322"/>
      <c r="F1054" s="322"/>
      <c r="G1054" s="83"/>
      <c r="H1054" s="83"/>
      <c r="I1054" s="83"/>
      <c r="J1054" s="83"/>
      <c r="K1054" s="83"/>
      <c r="L1054" s="83"/>
      <c r="M1054" s="83"/>
      <c r="N1054" s="83"/>
      <c r="O1054" s="83"/>
      <c r="P1054" s="83"/>
      <c r="Q1054" s="83"/>
      <c r="R1054" s="83"/>
      <c r="S1054" s="83"/>
      <c r="T1054" s="87"/>
      <c r="U1054" s="87"/>
      <c r="V1054" s="87"/>
      <c r="W1054" s="87"/>
      <c r="X1054" s="87"/>
      <c r="Y1054" s="87"/>
      <c r="Z1054" s="87"/>
      <c r="AA1054" s="87"/>
      <c r="AB1054" s="87"/>
      <c r="AC1054" s="87"/>
      <c r="AD1054" s="87"/>
      <c r="AE1054" s="87"/>
      <c r="AF1054" s="87"/>
      <c r="AG1054" s="93"/>
      <c r="AH1054" s="87"/>
      <c r="AI1054" s="87"/>
      <c r="AJ1054" s="87"/>
      <c r="AK1054" s="87"/>
      <c r="AL1054" s="87"/>
      <c r="AM1054" s="87"/>
      <c r="AN1054" s="88"/>
      <c r="AO1054" s="88"/>
      <c r="AP1054" s="87"/>
      <c r="AQ1054" s="88"/>
      <c r="AR1054" s="87"/>
      <c r="AS1054" s="87"/>
      <c r="AT1054" s="87"/>
      <c r="AU1054" s="87"/>
      <c r="AV1054" s="87"/>
      <c r="AW1054" s="87"/>
      <c r="AX1054" s="87"/>
      <c r="AY1054" s="87"/>
      <c r="AZ1054" s="89"/>
      <c r="BA1054" s="89"/>
      <c r="BB1054" s="89"/>
      <c r="BC1054" s="89"/>
      <c r="BD1054" s="89"/>
      <c r="BE1054" s="87"/>
      <c r="BF1054" s="87"/>
      <c r="BG1054" s="87"/>
      <c r="BH1054" s="78"/>
      <c r="BI1054" s="78"/>
      <c r="BJ1054" s="78"/>
    </row>
    <row r="1055" spans="1:62" s="80" customFormat="1" ht="15" customHeight="1" x14ac:dyDescent="0.25">
      <c r="A1055" s="81"/>
      <c r="B1055" s="161"/>
      <c r="C1055" s="332"/>
      <c r="D1055" s="329"/>
      <c r="E1055" s="322"/>
      <c r="F1055" s="322"/>
      <c r="G1055" s="83"/>
      <c r="H1055" s="83"/>
      <c r="I1055" s="83"/>
      <c r="J1055" s="83"/>
      <c r="K1055" s="83"/>
      <c r="L1055" s="83"/>
      <c r="M1055" s="83"/>
      <c r="N1055" s="83"/>
      <c r="O1055" s="83"/>
      <c r="P1055" s="83"/>
      <c r="Q1055" s="83"/>
      <c r="R1055" s="83"/>
      <c r="S1055" s="83"/>
      <c r="T1055" s="87"/>
      <c r="U1055" s="87"/>
      <c r="V1055" s="87"/>
      <c r="W1055" s="87"/>
      <c r="X1055" s="87"/>
      <c r="Y1055" s="87"/>
      <c r="Z1055" s="87"/>
      <c r="AA1055" s="87"/>
      <c r="AB1055" s="87"/>
      <c r="AC1055" s="87"/>
      <c r="AD1055" s="87"/>
      <c r="AE1055" s="87"/>
      <c r="AF1055" s="87"/>
      <c r="AG1055" s="93"/>
      <c r="AH1055" s="87"/>
      <c r="AI1055" s="87"/>
      <c r="AJ1055" s="87"/>
      <c r="AK1055" s="87"/>
      <c r="AL1055" s="87"/>
      <c r="AM1055" s="87"/>
      <c r="AN1055" s="88"/>
      <c r="AO1055" s="88"/>
      <c r="AP1055" s="87"/>
      <c r="AQ1055" s="88"/>
      <c r="AR1055" s="87"/>
      <c r="AS1055" s="87"/>
      <c r="AT1055" s="87"/>
      <c r="AU1055" s="87"/>
      <c r="AV1055" s="87"/>
      <c r="AW1055" s="87"/>
      <c r="AX1055" s="87"/>
      <c r="AY1055" s="87"/>
      <c r="AZ1055" s="89"/>
      <c r="BA1055" s="89"/>
      <c r="BB1055" s="89"/>
      <c r="BC1055" s="89"/>
      <c r="BD1055" s="89"/>
      <c r="BE1055" s="87"/>
      <c r="BF1055" s="87"/>
      <c r="BG1055" s="87"/>
      <c r="BH1055" s="78"/>
      <c r="BI1055" s="78"/>
      <c r="BJ1055" s="78"/>
    </row>
    <row r="1056" spans="1:62" s="80" customFormat="1" ht="15" customHeight="1" x14ac:dyDescent="0.25">
      <c r="A1056" s="81"/>
      <c r="B1056" s="161"/>
      <c r="C1056" s="332"/>
      <c r="D1056" s="329"/>
      <c r="E1056" s="322"/>
      <c r="F1056" s="322"/>
      <c r="G1056" s="83"/>
      <c r="H1056" s="83"/>
      <c r="I1056" s="83"/>
      <c r="J1056" s="83"/>
      <c r="K1056" s="83"/>
      <c r="L1056" s="83"/>
      <c r="M1056" s="83"/>
      <c r="N1056" s="83"/>
      <c r="O1056" s="83"/>
      <c r="P1056" s="83"/>
      <c r="Q1056" s="83"/>
      <c r="R1056" s="83"/>
      <c r="S1056" s="83"/>
      <c r="T1056" s="87"/>
      <c r="U1056" s="87"/>
      <c r="V1056" s="87"/>
      <c r="W1056" s="87"/>
      <c r="X1056" s="87"/>
      <c r="Y1056" s="87"/>
      <c r="Z1056" s="87"/>
      <c r="AA1056" s="87"/>
      <c r="AB1056" s="87"/>
      <c r="AC1056" s="87"/>
      <c r="AD1056" s="87"/>
      <c r="AE1056" s="87"/>
      <c r="AF1056" s="87"/>
      <c r="AG1056" s="93"/>
      <c r="AH1056" s="87"/>
      <c r="AI1056" s="87"/>
      <c r="AJ1056" s="87"/>
      <c r="AK1056" s="87"/>
      <c r="AL1056" s="87"/>
      <c r="AM1056" s="87"/>
      <c r="AN1056" s="88"/>
      <c r="AO1056" s="88"/>
      <c r="AP1056" s="87"/>
      <c r="AQ1056" s="88"/>
      <c r="AR1056" s="87"/>
      <c r="AS1056" s="87"/>
      <c r="AT1056" s="87"/>
      <c r="AU1056" s="87"/>
      <c r="AV1056" s="87"/>
      <c r="AW1056" s="87"/>
      <c r="AX1056" s="87"/>
      <c r="AY1056" s="87"/>
      <c r="AZ1056" s="89"/>
      <c r="BA1056" s="89"/>
      <c r="BB1056" s="89"/>
      <c r="BC1056" s="89"/>
      <c r="BD1056" s="89"/>
      <c r="BE1056" s="87"/>
      <c r="BF1056" s="87"/>
      <c r="BG1056" s="87"/>
      <c r="BH1056" s="78"/>
      <c r="BI1056" s="78"/>
      <c r="BJ1056" s="78"/>
    </row>
    <row r="1057" spans="1:62" s="80" customFormat="1" ht="15" customHeight="1" x14ac:dyDescent="0.25">
      <c r="A1057" s="81"/>
      <c r="B1057" s="161"/>
      <c r="C1057" s="332"/>
      <c r="D1057" s="329"/>
      <c r="E1057" s="322"/>
      <c r="F1057" s="322"/>
      <c r="G1057" s="83"/>
      <c r="H1057" s="83"/>
      <c r="I1057" s="83"/>
      <c r="J1057" s="83"/>
      <c r="K1057" s="83"/>
      <c r="L1057" s="83"/>
      <c r="M1057" s="83"/>
      <c r="N1057" s="83"/>
      <c r="O1057" s="83"/>
      <c r="P1057" s="83"/>
      <c r="Q1057" s="83"/>
      <c r="R1057" s="83"/>
      <c r="S1057" s="83"/>
      <c r="T1057" s="87"/>
      <c r="U1057" s="87"/>
      <c r="V1057" s="87"/>
      <c r="W1057" s="87"/>
      <c r="X1057" s="87"/>
      <c r="Y1057" s="87"/>
      <c r="Z1057" s="87"/>
      <c r="AA1057" s="87"/>
      <c r="AB1057" s="87"/>
      <c r="AC1057" s="87"/>
      <c r="AD1057" s="87"/>
      <c r="AE1057" s="87"/>
      <c r="AF1057" s="87"/>
      <c r="AG1057" s="93"/>
      <c r="AH1057" s="87"/>
      <c r="AI1057" s="87"/>
      <c r="AJ1057" s="87"/>
      <c r="AK1057" s="87"/>
      <c r="AL1057" s="87"/>
      <c r="AM1057" s="87"/>
      <c r="AN1057" s="88"/>
      <c r="AO1057" s="88"/>
      <c r="AP1057" s="87"/>
      <c r="AQ1057" s="88"/>
      <c r="AR1057" s="87"/>
      <c r="AS1057" s="87"/>
      <c r="AT1057" s="87"/>
      <c r="AU1057" s="87"/>
      <c r="AV1057" s="87"/>
      <c r="AW1057" s="87"/>
      <c r="AX1057" s="87"/>
      <c r="AY1057" s="87"/>
      <c r="AZ1057" s="89"/>
      <c r="BA1057" s="89"/>
      <c r="BB1057" s="89"/>
      <c r="BC1057" s="89"/>
      <c r="BD1057" s="89"/>
      <c r="BE1057" s="87"/>
      <c r="BF1057" s="87"/>
      <c r="BG1057" s="87"/>
      <c r="BH1057" s="78"/>
      <c r="BI1057" s="78"/>
      <c r="BJ1057" s="78"/>
    </row>
    <row r="1058" spans="1:62" s="80" customFormat="1" ht="15" customHeight="1" x14ac:dyDescent="0.25">
      <c r="A1058" s="81"/>
      <c r="B1058" s="161"/>
      <c r="C1058" s="332"/>
      <c r="D1058" s="329"/>
      <c r="E1058" s="322"/>
      <c r="F1058" s="322"/>
      <c r="G1058" s="83"/>
      <c r="H1058" s="83"/>
      <c r="I1058" s="83"/>
      <c r="J1058" s="83"/>
      <c r="K1058" s="83"/>
      <c r="L1058" s="83"/>
      <c r="M1058" s="83"/>
      <c r="N1058" s="83"/>
      <c r="O1058" s="83"/>
      <c r="P1058" s="83"/>
      <c r="Q1058" s="83"/>
      <c r="R1058" s="83"/>
      <c r="S1058" s="83"/>
      <c r="T1058" s="87"/>
      <c r="U1058" s="87"/>
      <c r="V1058" s="87"/>
      <c r="W1058" s="87"/>
      <c r="X1058" s="87"/>
      <c r="Y1058" s="87"/>
      <c r="Z1058" s="87"/>
      <c r="AA1058" s="87"/>
      <c r="AB1058" s="87"/>
      <c r="AC1058" s="87"/>
      <c r="AD1058" s="87"/>
      <c r="AE1058" s="87"/>
      <c r="AF1058" s="87"/>
      <c r="AG1058" s="93"/>
      <c r="AH1058" s="87"/>
      <c r="AI1058" s="87"/>
      <c r="AJ1058" s="87"/>
      <c r="AK1058" s="87"/>
      <c r="AL1058" s="87"/>
      <c r="AM1058" s="87"/>
      <c r="AN1058" s="88"/>
      <c r="AO1058" s="88"/>
      <c r="AP1058" s="87"/>
      <c r="AQ1058" s="88"/>
      <c r="AR1058" s="87"/>
      <c r="AS1058" s="87"/>
      <c r="AT1058" s="87"/>
      <c r="AU1058" s="87"/>
      <c r="AV1058" s="87"/>
      <c r="AW1058" s="87"/>
      <c r="AX1058" s="87"/>
      <c r="AY1058" s="87"/>
      <c r="AZ1058" s="89"/>
      <c r="BA1058" s="89"/>
      <c r="BB1058" s="89"/>
      <c r="BC1058" s="89"/>
      <c r="BD1058" s="89"/>
      <c r="BE1058" s="87"/>
      <c r="BF1058" s="87"/>
      <c r="BG1058" s="87"/>
      <c r="BH1058" s="78"/>
      <c r="BI1058" s="78"/>
      <c r="BJ1058" s="78"/>
    </row>
    <row r="1059" spans="1:62" s="80" customFormat="1" ht="15" customHeight="1" x14ac:dyDescent="0.25">
      <c r="A1059" s="81"/>
      <c r="B1059" s="161"/>
      <c r="C1059" s="332"/>
      <c r="D1059" s="329"/>
      <c r="E1059" s="322"/>
      <c r="F1059" s="322"/>
      <c r="G1059" s="83"/>
      <c r="H1059" s="83"/>
      <c r="I1059" s="83"/>
      <c r="J1059" s="83"/>
      <c r="K1059" s="83"/>
      <c r="L1059" s="83"/>
      <c r="M1059" s="83"/>
      <c r="N1059" s="83"/>
      <c r="O1059" s="83"/>
      <c r="P1059" s="83"/>
      <c r="Q1059" s="83"/>
      <c r="R1059" s="83"/>
      <c r="S1059" s="83"/>
      <c r="T1059" s="87"/>
      <c r="U1059" s="87"/>
      <c r="V1059" s="87"/>
      <c r="W1059" s="87"/>
      <c r="X1059" s="87"/>
      <c r="Y1059" s="87"/>
      <c r="Z1059" s="87"/>
      <c r="AA1059" s="87"/>
      <c r="AB1059" s="87"/>
      <c r="AC1059" s="87"/>
      <c r="AD1059" s="87"/>
      <c r="AE1059" s="87"/>
      <c r="AF1059" s="87"/>
      <c r="AG1059" s="93"/>
      <c r="AH1059" s="87"/>
      <c r="AI1059" s="87"/>
      <c r="AJ1059" s="87"/>
      <c r="AK1059" s="87"/>
      <c r="AL1059" s="87"/>
      <c r="AM1059" s="87"/>
      <c r="AN1059" s="88"/>
      <c r="AO1059" s="88"/>
      <c r="AP1059" s="87"/>
      <c r="AQ1059" s="88"/>
      <c r="AR1059" s="87"/>
      <c r="AS1059" s="87"/>
      <c r="AT1059" s="87"/>
      <c r="AU1059" s="87"/>
      <c r="AV1059" s="87"/>
      <c r="AW1059" s="87"/>
      <c r="AX1059" s="87"/>
      <c r="AY1059" s="87"/>
      <c r="AZ1059" s="89"/>
      <c r="BA1059" s="89"/>
      <c r="BB1059" s="89"/>
      <c r="BC1059" s="89"/>
      <c r="BD1059" s="89"/>
      <c r="BE1059" s="87"/>
      <c r="BF1059" s="87"/>
      <c r="BG1059" s="87"/>
      <c r="BH1059" s="78"/>
      <c r="BI1059" s="78"/>
      <c r="BJ1059" s="78"/>
    </row>
    <row r="1060" spans="1:62" s="80" customFormat="1" ht="15" customHeight="1" x14ac:dyDescent="0.25">
      <c r="A1060" s="81"/>
      <c r="B1060" s="161"/>
      <c r="C1060" s="332"/>
      <c r="D1060" s="329"/>
      <c r="E1060" s="322"/>
      <c r="F1060" s="322"/>
      <c r="G1060" s="83"/>
      <c r="H1060" s="83"/>
      <c r="I1060" s="83"/>
      <c r="J1060" s="83"/>
      <c r="K1060" s="83"/>
      <c r="L1060" s="83"/>
      <c r="M1060" s="83"/>
      <c r="N1060" s="83"/>
      <c r="O1060" s="83"/>
      <c r="P1060" s="83"/>
      <c r="Q1060" s="83"/>
      <c r="R1060" s="83"/>
      <c r="S1060" s="83"/>
      <c r="T1060" s="87"/>
      <c r="U1060" s="87"/>
      <c r="V1060" s="87"/>
      <c r="W1060" s="87"/>
      <c r="X1060" s="87"/>
      <c r="Y1060" s="87"/>
      <c r="Z1060" s="87"/>
      <c r="AA1060" s="87"/>
      <c r="AB1060" s="87"/>
      <c r="AC1060" s="87"/>
      <c r="AD1060" s="87"/>
      <c r="AE1060" s="87"/>
      <c r="AF1060" s="87"/>
      <c r="AG1060" s="93"/>
      <c r="AH1060" s="87"/>
      <c r="AI1060" s="87"/>
      <c r="AJ1060" s="87"/>
      <c r="AK1060" s="87"/>
      <c r="AL1060" s="87"/>
      <c r="AM1060" s="87"/>
      <c r="AN1060" s="88"/>
      <c r="AO1060" s="88"/>
      <c r="AP1060" s="87"/>
      <c r="AQ1060" s="88"/>
      <c r="AR1060" s="87"/>
      <c r="AS1060" s="87"/>
      <c r="AT1060" s="87"/>
      <c r="AU1060" s="87"/>
      <c r="AV1060" s="87"/>
      <c r="AW1060" s="87"/>
      <c r="AX1060" s="87"/>
      <c r="AY1060" s="87"/>
      <c r="AZ1060" s="89"/>
      <c r="BA1060" s="89"/>
      <c r="BB1060" s="89"/>
      <c r="BC1060" s="89"/>
      <c r="BD1060" s="89"/>
      <c r="BE1060" s="87"/>
      <c r="BF1060" s="87"/>
      <c r="BG1060" s="87"/>
      <c r="BH1060" s="78"/>
      <c r="BI1060" s="78"/>
      <c r="BJ1060" s="78"/>
    </row>
    <row r="1061" spans="1:62" s="80" customFormat="1" ht="15" customHeight="1" x14ac:dyDescent="0.25">
      <c r="A1061" s="81"/>
      <c r="B1061" s="161"/>
      <c r="C1061" s="332"/>
      <c r="D1061" s="329"/>
      <c r="E1061" s="322"/>
      <c r="F1061" s="322"/>
      <c r="G1061" s="83"/>
      <c r="H1061" s="83"/>
      <c r="I1061" s="83"/>
      <c r="J1061" s="83"/>
      <c r="K1061" s="83"/>
      <c r="L1061" s="83"/>
      <c r="M1061" s="83"/>
      <c r="N1061" s="83"/>
      <c r="O1061" s="83"/>
      <c r="P1061" s="83"/>
      <c r="Q1061" s="83"/>
      <c r="R1061" s="83"/>
      <c r="S1061" s="83"/>
      <c r="T1061" s="87"/>
      <c r="U1061" s="87"/>
      <c r="V1061" s="87"/>
      <c r="W1061" s="87"/>
      <c r="X1061" s="87"/>
      <c r="Y1061" s="87"/>
      <c r="Z1061" s="87"/>
      <c r="AA1061" s="87"/>
      <c r="AB1061" s="87"/>
      <c r="AC1061" s="87"/>
      <c r="AD1061" s="87"/>
      <c r="AE1061" s="87"/>
      <c r="AF1061" s="87"/>
      <c r="AG1061" s="93"/>
      <c r="AH1061" s="87"/>
      <c r="AI1061" s="87"/>
      <c r="AJ1061" s="87"/>
      <c r="AK1061" s="87"/>
      <c r="AL1061" s="87"/>
      <c r="AM1061" s="87"/>
      <c r="AN1061" s="88"/>
      <c r="AO1061" s="88"/>
      <c r="AP1061" s="87"/>
      <c r="AQ1061" s="88"/>
      <c r="AR1061" s="87"/>
      <c r="AS1061" s="87"/>
      <c r="AT1061" s="87"/>
      <c r="AU1061" s="87"/>
      <c r="AV1061" s="87"/>
      <c r="AW1061" s="87"/>
      <c r="AX1061" s="87"/>
      <c r="AY1061" s="87"/>
      <c r="AZ1061" s="89"/>
      <c r="BA1061" s="89"/>
      <c r="BB1061" s="89"/>
      <c r="BC1061" s="89"/>
      <c r="BD1061" s="89"/>
      <c r="BE1061" s="87"/>
      <c r="BF1061" s="87"/>
      <c r="BG1061" s="87"/>
      <c r="BH1061" s="78"/>
      <c r="BI1061" s="78"/>
      <c r="BJ1061" s="78"/>
    </row>
    <row r="1062" spans="1:62" s="80" customFormat="1" ht="15" customHeight="1" x14ac:dyDescent="0.25">
      <c r="A1062" s="81"/>
      <c r="B1062" s="161"/>
      <c r="C1062" s="332"/>
      <c r="D1062" s="329"/>
      <c r="E1062" s="322"/>
      <c r="F1062" s="322"/>
      <c r="G1062" s="83"/>
      <c r="H1062" s="83"/>
      <c r="I1062" s="83"/>
      <c r="J1062" s="83"/>
      <c r="K1062" s="83"/>
      <c r="L1062" s="83"/>
      <c r="M1062" s="83"/>
      <c r="N1062" s="83"/>
      <c r="O1062" s="83"/>
      <c r="P1062" s="83"/>
      <c r="Q1062" s="83"/>
      <c r="R1062" s="83"/>
      <c r="S1062" s="83"/>
      <c r="T1062" s="87"/>
      <c r="U1062" s="87"/>
      <c r="V1062" s="87"/>
      <c r="W1062" s="87"/>
      <c r="X1062" s="87"/>
      <c r="Y1062" s="87"/>
      <c r="Z1062" s="87"/>
      <c r="AA1062" s="87"/>
      <c r="AB1062" s="87"/>
      <c r="AC1062" s="87"/>
      <c r="AD1062" s="87"/>
      <c r="AE1062" s="87"/>
      <c r="AF1062" s="87"/>
      <c r="AG1062" s="93"/>
      <c r="AH1062" s="87"/>
      <c r="AI1062" s="87"/>
      <c r="AJ1062" s="87"/>
      <c r="AK1062" s="87"/>
      <c r="AL1062" s="87"/>
      <c r="AM1062" s="87"/>
      <c r="AN1062" s="88"/>
      <c r="AO1062" s="88"/>
      <c r="AP1062" s="87"/>
      <c r="AQ1062" s="88"/>
      <c r="AR1062" s="87"/>
      <c r="AS1062" s="87"/>
      <c r="AT1062" s="87"/>
      <c r="AU1062" s="87"/>
      <c r="AV1062" s="87"/>
      <c r="AW1062" s="87"/>
      <c r="AX1062" s="87"/>
      <c r="AY1062" s="87"/>
      <c r="AZ1062" s="89"/>
      <c r="BA1062" s="89"/>
      <c r="BB1062" s="89"/>
      <c r="BC1062" s="89"/>
      <c r="BD1062" s="89"/>
      <c r="BE1062" s="87"/>
      <c r="BF1062" s="87"/>
      <c r="BG1062" s="87"/>
      <c r="BH1062" s="78"/>
      <c r="BI1062" s="78"/>
      <c r="BJ1062" s="78"/>
    </row>
    <row r="1063" spans="1:62" s="80" customFormat="1" ht="15" customHeight="1" x14ac:dyDescent="0.25">
      <c r="A1063" s="81"/>
      <c r="B1063" s="161"/>
      <c r="C1063" s="332"/>
      <c r="D1063" s="329"/>
      <c r="E1063" s="322"/>
      <c r="F1063" s="322"/>
      <c r="G1063" s="83"/>
      <c r="H1063" s="83"/>
      <c r="I1063" s="83"/>
      <c r="J1063" s="83"/>
      <c r="K1063" s="83"/>
      <c r="L1063" s="83"/>
      <c r="M1063" s="83"/>
      <c r="N1063" s="83"/>
      <c r="O1063" s="83"/>
      <c r="P1063" s="83"/>
      <c r="Q1063" s="83"/>
      <c r="R1063" s="83"/>
      <c r="S1063" s="83"/>
      <c r="T1063" s="87"/>
      <c r="U1063" s="87"/>
      <c r="V1063" s="87"/>
      <c r="W1063" s="87"/>
      <c r="X1063" s="87"/>
      <c r="Y1063" s="87"/>
      <c r="Z1063" s="87"/>
      <c r="AA1063" s="87"/>
      <c r="AB1063" s="87"/>
      <c r="AC1063" s="87"/>
      <c r="AD1063" s="87"/>
      <c r="AE1063" s="87"/>
      <c r="AF1063" s="87"/>
      <c r="AG1063" s="93"/>
      <c r="AH1063" s="87"/>
      <c r="AI1063" s="87"/>
      <c r="AJ1063" s="87"/>
      <c r="AK1063" s="87"/>
      <c r="AL1063" s="87"/>
      <c r="AM1063" s="87"/>
      <c r="AN1063" s="88"/>
      <c r="AO1063" s="88"/>
      <c r="AP1063" s="87"/>
      <c r="AQ1063" s="88"/>
      <c r="AR1063" s="87"/>
      <c r="AS1063" s="87"/>
      <c r="AT1063" s="87"/>
      <c r="AU1063" s="87"/>
      <c r="AV1063" s="87"/>
      <c r="AW1063" s="87"/>
      <c r="AX1063" s="87"/>
      <c r="AY1063" s="87"/>
      <c r="AZ1063" s="89"/>
      <c r="BA1063" s="89"/>
      <c r="BB1063" s="89"/>
      <c r="BC1063" s="89"/>
      <c r="BD1063" s="89"/>
      <c r="BE1063" s="87"/>
      <c r="BF1063" s="87"/>
      <c r="BG1063" s="87"/>
      <c r="BH1063" s="78"/>
      <c r="BI1063" s="78"/>
      <c r="BJ1063" s="78"/>
    </row>
    <row r="1064" spans="1:62" s="80" customFormat="1" ht="15" customHeight="1" x14ac:dyDescent="0.25">
      <c r="A1064" s="81"/>
      <c r="B1064" s="161"/>
      <c r="C1064" s="332"/>
      <c r="D1064" s="329"/>
      <c r="E1064" s="322"/>
      <c r="F1064" s="322"/>
      <c r="G1064" s="83"/>
      <c r="H1064" s="83"/>
      <c r="I1064" s="83"/>
      <c r="J1064" s="83"/>
      <c r="K1064" s="83"/>
      <c r="L1064" s="83"/>
      <c r="M1064" s="83"/>
      <c r="N1064" s="83"/>
      <c r="O1064" s="83"/>
      <c r="P1064" s="83"/>
      <c r="Q1064" s="83"/>
      <c r="R1064" s="83"/>
      <c r="S1064" s="83"/>
      <c r="T1064" s="87"/>
      <c r="U1064" s="87"/>
      <c r="V1064" s="87"/>
      <c r="W1064" s="87"/>
      <c r="X1064" s="87"/>
      <c r="Y1064" s="87"/>
      <c r="Z1064" s="87"/>
      <c r="AA1064" s="87"/>
      <c r="AB1064" s="87"/>
      <c r="AC1064" s="87"/>
      <c r="AD1064" s="87"/>
      <c r="AE1064" s="87"/>
      <c r="AF1064" s="87"/>
      <c r="AG1064" s="93"/>
      <c r="AH1064" s="87"/>
      <c r="AI1064" s="87"/>
      <c r="AJ1064" s="87"/>
      <c r="AK1064" s="87"/>
      <c r="AL1064" s="87"/>
      <c r="AM1064" s="87"/>
      <c r="AN1064" s="88"/>
      <c r="AO1064" s="88"/>
      <c r="AP1064" s="87"/>
      <c r="AQ1064" s="88"/>
      <c r="AR1064" s="87"/>
      <c r="AS1064" s="87"/>
      <c r="AT1064" s="87"/>
      <c r="AU1064" s="87"/>
      <c r="AV1064" s="87"/>
      <c r="AW1064" s="87"/>
      <c r="AX1064" s="87"/>
      <c r="AY1064" s="87"/>
      <c r="AZ1064" s="89"/>
      <c r="BA1064" s="89"/>
      <c r="BB1064" s="89"/>
      <c r="BC1064" s="89"/>
      <c r="BD1064" s="89"/>
      <c r="BE1064" s="87"/>
      <c r="BF1064" s="87"/>
      <c r="BG1064" s="87"/>
      <c r="BH1064" s="78"/>
      <c r="BI1064" s="78"/>
      <c r="BJ1064" s="78"/>
    </row>
    <row r="1065" spans="1:62" s="80" customFormat="1" ht="15" customHeight="1" x14ac:dyDescent="0.25">
      <c r="A1065" s="81"/>
      <c r="B1065" s="161"/>
      <c r="C1065" s="332"/>
      <c r="D1065" s="329"/>
      <c r="E1065" s="322"/>
      <c r="F1065" s="322"/>
      <c r="G1065" s="83"/>
      <c r="H1065" s="83"/>
      <c r="I1065" s="83"/>
      <c r="J1065" s="83"/>
      <c r="K1065" s="83"/>
      <c r="L1065" s="83"/>
      <c r="M1065" s="83"/>
      <c r="N1065" s="83"/>
      <c r="O1065" s="83"/>
      <c r="P1065" s="83"/>
      <c r="Q1065" s="83"/>
      <c r="R1065" s="83"/>
      <c r="S1065" s="83"/>
      <c r="T1065" s="87"/>
      <c r="U1065" s="87"/>
      <c r="V1065" s="87"/>
      <c r="W1065" s="87"/>
      <c r="X1065" s="87"/>
      <c r="Y1065" s="87"/>
      <c r="Z1065" s="87"/>
      <c r="AA1065" s="87"/>
      <c r="AB1065" s="87"/>
      <c r="AC1065" s="87"/>
      <c r="AD1065" s="87"/>
      <c r="AE1065" s="87"/>
      <c r="AF1065" s="87"/>
      <c r="AG1065" s="93"/>
      <c r="AH1065" s="87"/>
      <c r="AI1065" s="87"/>
      <c r="AJ1065" s="87"/>
      <c r="AK1065" s="87"/>
      <c r="AL1065" s="87"/>
      <c r="AM1065" s="87"/>
      <c r="AN1065" s="88"/>
      <c r="AO1065" s="88"/>
      <c r="AP1065" s="87"/>
      <c r="AQ1065" s="88"/>
      <c r="AR1065" s="87"/>
      <c r="AS1065" s="87"/>
      <c r="AT1065" s="87"/>
      <c r="AU1065" s="87"/>
      <c r="AV1065" s="87"/>
      <c r="AW1065" s="87"/>
      <c r="AX1065" s="87"/>
      <c r="AY1065" s="87"/>
      <c r="AZ1065" s="89"/>
      <c r="BA1065" s="89"/>
      <c r="BB1065" s="89"/>
      <c r="BC1065" s="89"/>
      <c r="BD1065" s="89"/>
      <c r="BE1065" s="87"/>
      <c r="BF1065" s="87"/>
      <c r="BG1065" s="87"/>
      <c r="BH1065" s="78"/>
      <c r="BI1065" s="78"/>
      <c r="BJ1065" s="78"/>
    </row>
    <row r="1066" spans="1:62" s="80" customFormat="1" ht="15" customHeight="1" x14ac:dyDescent="0.25">
      <c r="A1066" s="81"/>
      <c r="B1066" s="161"/>
      <c r="C1066" s="332"/>
      <c r="D1066" s="329"/>
      <c r="E1066" s="322"/>
      <c r="F1066" s="322"/>
      <c r="G1066" s="83"/>
      <c r="H1066" s="83"/>
      <c r="I1066" s="83"/>
      <c r="J1066" s="83"/>
      <c r="K1066" s="83"/>
      <c r="L1066" s="83"/>
      <c r="M1066" s="83"/>
      <c r="N1066" s="83"/>
      <c r="O1066" s="83"/>
      <c r="P1066" s="83"/>
      <c r="Q1066" s="83"/>
      <c r="R1066" s="83"/>
      <c r="S1066" s="83"/>
      <c r="T1066" s="87"/>
      <c r="U1066" s="87"/>
      <c r="V1066" s="87"/>
      <c r="W1066" s="87"/>
      <c r="X1066" s="87"/>
      <c r="Y1066" s="87"/>
      <c r="Z1066" s="87"/>
      <c r="AA1066" s="87"/>
      <c r="AB1066" s="87"/>
      <c r="AC1066" s="87"/>
      <c r="AD1066" s="87"/>
      <c r="AE1066" s="87"/>
      <c r="AF1066" s="87"/>
      <c r="AG1066" s="93"/>
      <c r="AH1066" s="87"/>
      <c r="AI1066" s="87"/>
      <c r="AJ1066" s="87"/>
      <c r="AK1066" s="87"/>
      <c r="AL1066" s="87"/>
      <c r="AM1066" s="87"/>
      <c r="AN1066" s="88"/>
      <c r="AO1066" s="88"/>
      <c r="AP1066" s="87"/>
      <c r="AQ1066" s="88"/>
      <c r="AR1066" s="87"/>
      <c r="AS1066" s="87"/>
      <c r="AT1066" s="87"/>
      <c r="AU1066" s="87"/>
      <c r="AV1066" s="87"/>
      <c r="AW1066" s="87"/>
      <c r="AX1066" s="87"/>
      <c r="AY1066" s="87"/>
      <c r="AZ1066" s="89"/>
      <c r="BA1066" s="89"/>
      <c r="BB1066" s="89"/>
      <c r="BC1066" s="89"/>
      <c r="BD1066" s="89"/>
      <c r="BE1066" s="87"/>
      <c r="BF1066" s="87"/>
      <c r="BG1066" s="87"/>
      <c r="BH1066" s="78"/>
      <c r="BI1066" s="78"/>
      <c r="BJ1066" s="78"/>
    </row>
    <row r="1067" spans="1:62" s="80" customFormat="1" ht="15" customHeight="1" x14ac:dyDescent="0.25">
      <c r="A1067" s="81"/>
      <c r="B1067" s="161"/>
      <c r="C1067" s="332"/>
      <c r="D1067" s="329"/>
      <c r="E1067" s="322"/>
      <c r="F1067" s="322"/>
      <c r="G1067" s="83"/>
      <c r="H1067" s="83"/>
      <c r="I1067" s="83"/>
      <c r="J1067" s="83"/>
      <c r="K1067" s="83"/>
      <c r="L1067" s="83"/>
      <c r="M1067" s="83"/>
      <c r="N1067" s="83"/>
      <c r="O1067" s="83"/>
      <c r="P1067" s="83"/>
      <c r="Q1067" s="83"/>
      <c r="R1067" s="83"/>
      <c r="S1067" s="83"/>
      <c r="T1067" s="87"/>
      <c r="U1067" s="87"/>
      <c r="V1067" s="87"/>
      <c r="W1067" s="87"/>
      <c r="X1067" s="87"/>
      <c r="Y1067" s="87"/>
      <c r="Z1067" s="87"/>
      <c r="AA1067" s="87"/>
      <c r="AB1067" s="87"/>
      <c r="AC1067" s="87"/>
      <c r="AD1067" s="87"/>
      <c r="AE1067" s="87"/>
      <c r="AF1067" s="87"/>
      <c r="AG1067" s="93"/>
      <c r="AH1067" s="87"/>
      <c r="AI1067" s="87"/>
      <c r="AJ1067" s="87"/>
      <c r="AK1067" s="87"/>
      <c r="AL1067" s="87"/>
      <c r="AM1067" s="87"/>
      <c r="AN1067" s="88"/>
      <c r="AO1067" s="88"/>
      <c r="AP1067" s="87"/>
      <c r="AQ1067" s="88"/>
      <c r="AR1067" s="87"/>
      <c r="AS1067" s="87"/>
      <c r="AT1067" s="87"/>
      <c r="AU1067" s="87"/>
      <c r="AV1067" s="87"/>
      <c r="AW1067" s="87"/>
      <c r="AX1067" s="87"/>
      <c r="AY1067" s="87"/>
      <c r="AZ1067" s="89"/>
      <c r="BA1067" s="89"/>
      <c r="BB1067" s="89"/>
      <c r="BC1067" s="89"/>
      <c r="BD1067" s="89"/>
      <c r="BE1067" s="87"/>
      <c r="BF1067" s="87"/>
      <c r="BG1067" s="87"/>
      <c r="BH1067" s="78"/>
      <c r="BI1067" s="78"/>
      <c r="BJ1067" s="78"/>
    </row>
    <row r="1068" spans="1:62" s="80" customFormat="1" ht="15" customHeight="1" x14ac:dyDescent="0.25">
      <c r="A1068" s="81"/>
      <c r="B1068" s="161"/>
      <c r="C1068" s="332"/>
      <c r="D1068" s="329"/>
      <c r="E1068" s="322"/>
      <c r="F1068" s="322"/>
      <c r="G1068" s="83"/>
      <c r="H1068" s="83"/>
      <c r="I1068" s="83"/>
      <c r="J1068" s="83"/>
      <c r="K1068" s="83"/>
      <c r="L1068" s="83"/>
      <c r="M1068" s="83"/>
      <c r="N1068" s="83"/>
      <c r="O1068" s="83"/>
      <c r="P1068" s="83"/>
      <c r="Q1068" s="83"/>
      <c r="R1068" s="83"/>
      <c r="S1068" s="83"/>
      <c r="T1068" s="87"/>
      <c r="U1068" s="87"/>
      <c r="V1068" s="87"/>
      <c r="W1068" s="87"/>
      <c r="X1068" s="87"/>
      <c r="Y1068" s="87"/>
      <c r="Z1068" s="87"/>
      <c r="AA1068" s="87"/>
      <c r="AB1068" s="87"/>
      <c r="AC1068" s="87"/>
      <c r="AD1068" s="87"/>
      <c r="AE1068" s="87"/>
      <c r="AF1068" s="87"/>
      <c r="AG1068" s="93"/>
      <c r="AH1068" s="87"/>
      <c r="AI1068" s="87"/>
      <c r="AJ1068" s="87"/>
      <c r="AK1068" s="87"/>
      <c r="AL1068" s="87"/>
      <c r="AM1068" s="87"/>
      <c r="AN1068" s="88"/>
      <c r="AO1068" s="88"/>
      <c r="AP1068" s="87"/>
      <c r="AQ1068" s="88"/>
      <c r="AR1068" s="87"/>
      <c r="AS1068" s="87"/>
      <c r="AT1068" s="87"/>
      <c r="AU1068" s="87"/>
      <c r="AV1068" s="87"/>
      <c r="AW1068" s="87"/>
      <c r="AX1068" s="87"/>
      <c r="AY1068" s="87"/>
      <c r="AZ1068" s="89"/>
      <c r="BA1068" s="89"/>
      <c r="BB1068" s="89"/>
      <c r="BC1068" s="89"/>
      <c r="BD1068" s="89"/>
      <c r="BE1068" s="87"/>
      <c r="BF1068" s="87"/>
      <c r="BG1068" s="87"/>
      <c r="BH1068" s="78"/>
      <c r="BI1068" s="78"/>
      <c r="BJ1068" s="78"/>
    </row>
    <row r="1069" spans="1:62" s="80" customFormat="1" ht="15" customHeight="1" x14ac:dyDescent="0.25">
      <c r="A1069" s="81"/>
      <c r="B1069" s="161"/>
      <c r="C1069" s="332"/>
      <c r="D1069" s="329"/>
      <c r="E1069" s="322"/>
      <c r="F1069" s="322"/>
      <c r="G1069" s="83"/>
      <c r="H1069" s="83"/>
      <c r="I1069" s="83"/>
      <c r="J1069" s="83"/>
      <c r="K1069" s="83"/>
      <c r="L1069" s="83"/>
      <c r="M1069" s="83"/>
      <c r="N1069" s="83"/>
      <c r="O1069" s="83"/>
      <c r="P1069" s="83"/>
      <c r="Q1069" s="83"/>
      <c r="R1069" s="83"/>
      <c r="S1069" s="83"/>
      <c r="T1069" s="87"/>
      <c r="U1069" s="87"/>
      <c r="V1069" s="87"/>
      <c r="W1069" s="87"/>
      <c r="X1069" s="87"/>
      <c r="Y1069" s="87"/>
      <c r="Z1069" s="87"/>
      <c r="AA1069" s="87"/>
      <c r="AB1069" s="87"/>
      <c r="AC1069" s="87"/>
      <c r="AD1069" s="87"/>
      <c r="AE1069" s="87"/>
      <c r="AF1069" s="87"/>
      <c r="AG1069" s="93"/>
      <c r="AH1069" s="87"/>
      <c r="AI1069" s="87"/>
      <c r="AJ1069" s="87"/>
      <c r="AK1069" s="87"/>
      <c r="AL1069" s="87"/>
      <c r="AM1069" s="87"/>
      <c r="AN1069" s="88"/>
      <c r="AO1069" s="88"/>
      <c r="AP1069" s="87"/>
      <c r="AQ1069" s="88"/>
      <c r="AR1069" s="87"/>
      <c r="AS1069" s="87"/>
      <c r="AT1069" s="87"/>
      <c r="AU1069" s="87"/>
      <c r="AV1069" s="87"/>
      <c r="AW1069" s="87"/>
      <c r="AX1069" s="87"/>
      <c r="AY1069" s="87"/>
      <c r="AZ1069" s="89"/>
      <c r="BA1069" s="89"/>
      <c r="BB1069" s="89"/>
      <c r="BC1069" s="89"/>
      <c r="BD1069" s="89"/>
      <c r="BE1069" s="87"/>
      <c r="BF1069" s="87"/>
      <c r="BG1069" s="87"/>
      <c r="BH1069" s="78"/>
      <c r="BI1069" s="78"/>
      <c r="BJ1069" s="78"/>
    </row>
    <row r="1070" spans="1:62" s="80" customFormat="1" ht="15" customHeight="1" x14ac:dyDescent="0.25">
      <c r="A1070" s="81"/>
      <c r="B1070" s="161"/>
      <c r="C1070" s="332"/>
      <c r="D1070" s="329"/>
      <c r="E1070" s="322"/>
      <c r="F1070" s="322"/>
      <c r="G1070" s="83"/>
      <c r="H1070" s="83"/>
      <c r="I1070" s="83"/>
      <c r="J1070" s="83"/>
      <c r="K1070" s="83"/>
      <c r="L1070" s="83"/>
      <c r="M1070" s="83"/>
      <c r="N1070" s="83"/>
      <c r="O1070" s="83"/>
      <c r="P1070" s="83"/>
      <c r="Q1070" s="83"/>
      <c r="R1070" s="83"/>
      <c r="S1070" s="83"/>
      <c r="T1070" s="87"/>
      <c r="U1070" s="87"/>
      <c r="V1070" s="87"/>
      <c r="W1070" s="87"/>
      <c r="X1070" s="87"/>
      <c r="Y1070" s="87"/>
      <c r="Z1070" s="87"/>
      <c r="AA1070" s="87"/>
      <c r="AB1070" s="87"/>
      <c r="AC1070" s="87"/>
      <c r="AD1070" s="87"/>
      <c r="AE1070" s="87"/>
      <c r="AF1070" s="87"/>
      <c r="AG1070" s="93"/>
      <c r="AH1070" s="87"/>
      <c r="AI1070" s="87"/>
      <c r="AJ1070" s="87"/>
      <c r="AK1070" s="87"/>
      <c r="AL1070" s="87"/>
      <c r="AM1070" s="87"/>
      <c r="AN1070" s="88"/>
      <c r="AO1070" s="88"/>
      <c r="AP1070" s="87"/>
      <c r="AQ1070" s="88"/>
      <c r="AR1070" s="87"/>
      <c r="AS1070" s="87"/>
      <c r="AT1070" s="87"/>
      <c r="AU1070" s="87"/>
      <c r="AV1070" s="87"/>
      <c r="AW1070" s="87"/>
      <c r="AX1070" s="87"/>
      <c r="AY1070" s="87"/>
      <c r="AZ1070" s="89"/>
      <c r="BA1070" s="89"/>
      <c r="BB1070" s="89"/>
      <c r="BC1070" s="89"/>
      <c r="BD1070" s="89"/>
      <c r="BE1070" s="87"/>
      <c r="BF1070" s="87"/>
      <c r="BG1070" s="87"/>
      <c r="BH1070" s="78"/>
      <c r="BI1070" s="78"/>
      <c r="BJ1070" s="78"/>
    </row>
    <row r="1071" spans="1:62" s="80" customFormat="1" ht="15" customHeight="1" x14ac:dyDescent="0.25">
      <c r="A1071" s="81"/>
      <c r="B1071" s="161"/>
      <c r="C1071" s="332"/>
      <c r="D1071" s="329"/>
      <c r="E1071" s="322"/>
      <c r="F1071" s="322"/>
      <c r="G1071" s="83"/>
      <c r="H1071" s="83"/>
      <c r="I1071" s="83"/>
      <c r="J1071" s="83"/>
      <c r="K1071" s="83"/>
      <c r="L1071" s="83"/>
      <c r="M1071" s="83"/>
      <c r="N1071" s="83"/>
      <c r="O1071" s="83"/>
      <c r="P1071" s="83"/>
      <c r="Q1071" s="83"/>
      <c r="R1071" s="83"/>
      <c r="S1071" s="83"/>
      <c r="T1071" s="87"/>
      <c r="U1071" s="87"/>
      <c r="V1071" s="87"/>
      <c r="W1071" s="87"/>
      <c r="X1071" s="87"/>
      <c r="Y1071" s="87"/>
      <c r="Z1071" s="87"/>
      <c r="AA1071" s="87"/>
      <c r="AB1071" s="87"/>
      <c r="AC1071" s="87"/>
      <c r="AD1071" s="87"/>
      <c r="AE1071" s="87"/>
      <c r="AF1071" s="87"/>
      <c r="AG1071" s="93"/>
      <c r="AH1071" s="87"/>
      <c r="AI1071" s="87"/>
      <c r="AJ1071" s="87"/>
      <c r="AK1071" s="87"/>
      <c r="AL1071" s="87"/>
      <c r="AM1071" s="87"/>
      <c r="AN1071" s="88"/>
      <c r="AO1071" s="88"/>
      <c r="AP1071" s="87"/>
      <c r="AQ1071" s="88"/>
      <c r="AR1071" s="87"/>
      <c r="AS1071" s="87"/>
      <c r="AT1071" s="87"/>
      <c r="AU1071" s="87"/>
      <c r="AV1071" s="87"/>
      <c r="AW1071" s="87"/>
      <c r="AX1071" s="87"/>
      <c r="AY1071" s="87"/>
      <c r="AZ1071" s="89"/>
      <c r="BA1071" s="89"/>
      <c r="BB1071" s="89"/>
      <c r="BC1071" s="89"/>
      <c r="BD1071" s="89"/>
      <c r="BE1071" s="87"/>
      <c r="BF1071" s="87"/>
      <c r="BG1071" s="87"/>
      <c r="BH1071" s="78"/>
      <c r="BI1071" s="78"/>
      <c r="BJ1071" s="78"/>
    </row>
    <row r="1072" spans="1:62" s="80" customFormat="1" ht="15" customHeight="1" x14ac:dyDescent="0.25">
      <c r="A1072" s="81"/>
      <c r="B1072" s="161"/>
      <c r="C1072" s="332"/>
      <c r="D1072" s="329"/>
      <c r="E1072" s="322"/>
      <c r="F1072" s="322"/>
      <c r="G1072" s="83"/>
      <c r="H1072" s="83"/>
      <c r="I1072" s="83"/>
      <c r="J1072" s="83"/>
      <c r="K1072" s="83"/>
      <c r="L1072" s="83"/>
      <c r="M1072" s="83"/>
      <c r="N1072" s="83"/>
      <c r="O1072" s="83"/>
      <c r="P1072" s="83"/>
      <c r="Q1072" s="83"/>
      <c r="R1072" s="83"/>
      <c r="S1072" s="83"/>
      <c r="T1072" s="87"/>
      <c r="U1072" s="87"/>
      <c r="V1072" s="87"/>
      <c r="W1072" s="87"/>
      <c r="X1072" s="87"/>
      <c r="Y1072" s="87"/>
      <c r="Z1072" s="87"/>
      <c r="AA1072" s="87"/>
      <c r="AB1072" s="87"/>
      <c r="AC1072" s="87"/>
      <c r="AD1072" s="87"/>
      <c r="AE1072" s="87"/>
      <c r="AF1072" s="87"/>
      <c r="AG1072" s="93"/>
      <c r="AH1072" s="87"/>
      <c r="AI1072" s="87"/>
      <c r="AJ1072" s="87"/>
      <c r="AK1072" s="87"/>
      <c r="AL1072" s="87"/>
      <c r="AM1072" s="87"/>
      <c r="AN1072" s="88"/>
      <c r="AO1072" s="88"/>
      <c r="AP1072" s="87"/>
      <c r="AQ1072" s="88"/>
      <c r="AR1072" s="87"/>
      <c r="AS1072" s="87"/>
      <c r="AT1072" s="87"/>
      <c r="AU1072" s="87"/>
      <c r="AV1072" s="87"/>
      <c r="AW1072" s="87"/>
      <c r="AX1072" s="87"/>
      <c r="AY1072" s="87"/>
      <c r="AZ1072" s="89"/>
      <c r="BA1072" s="89"/>
      <c r="BB1072" s="89"/>
      <c r="BC1072" s="89"/>
      <c r="BD1072" s="89"/>
      <c r="BE1072" s="87"/>
      <c r="BF1072" s="87"/>
      <c r="BG1072" s="87"/>
      <c r="BH1072" s="78"/>
      <c r="BI1072" s="78"/>
      <c r="BJ1072" s="78"/>
    </row>
    <row r="1073" spans="1:62" s="80" customFormat="1" ht="15" customHeight="1" x14ac:dyDescent="0.25">
      <c r="A1073" s="81"/>
      <c r="B1073" s="161"/>
      <c r="C1073" s="332"/>
      <c r="D1073" s="329"/>
      <c r="E1073" s="322"/>
      <c r="F1073" s="322"/>
      <c r="G1073" s="83"/>
      <c r="H1073" s="83"/>
      <c r="I1073" s="83"/>
      <c r="J1073" s="83"/>
      <c r="K1073" s="83"/>
      <c r="L1073" s="83"/>
      <c r="M1073" s="83"/>
      <c r="N1073" s="83"/>
      <c r="O1073" s="83"/>
      <c r="P1073" s="83"/>
      <c r="Q1073" s="83"/>
      <c r="R1073" s="83"/>
      <c r="S1073" s="83"/>
      <c r="T1073" s="87"/>
      <c r="U1073" s="87"/>
      <c r="V1073" s="87"/>
      <c r="W1073" s="87"/>
      <c r="X1073" s="87"/>
      <c r="Y1073" s="87"/>
      <c r="Z1073" s="87"/>
      <c r="AA1073" s="87"/>
      <c r="AB1073" s="87"/>
      <c r="AC1073" s="87"/>
      <c r="AD1073" s="87"/>
      <c r="AE1073" s="87"/>
      <c r="AF1073" s="87"/>
      <c r="AG1073" s="93"/>
      <c r="AH1073" s="87"/>
      <c r="AI1073" s="87"/>
      <c r="AJ1073" s="87"/>
      <c r="AK1073" s="87"/>
      <c r="AL1073" s="87"/>
      <c r="AM1073" s="87"/>
      <c r="AN1073" s="88"/>
      <c r="AO1073" s="88"/>
      <c r="AP1073" s="87"/>
      <c r="AQ1073" s="88"/>
      <c r="AR1073" s="87"/>
      <c r="AS1073" s="87"/>
      <c r="AT1073" s="87"/>
      <c r="AU1073" s="87"/>
      <c r="AV1073" s="87"/>
      <c r="AW1073" s="87"/>
      <c r="AX1073" s="87"/>
      <c r="AY1073" s="87"/>
      <c r="AZ1073" s="89"/>
      <c r="BA1073" s="89"/>
      <c r="BB1073" s="89"/>
      <c r="BC1073" s="89"/>
      <c r="BD1073" s="89"/>
      <c r="BE1073" s="87"/>
      <c r="BF1073" s="87"/>
      <c r="BG1073" s="87"/>
      <c r="BH1073" s="78"/>
      <c r="BI1073" s="78"/>
      <c r="BJ1073" s="78"/>
    </row>
    <row r="1074" spans="1:62" s="80" customFormat="1" ht="15" customHeight="1" x14ac:dyDescent="0.25">
      <c r="A1074" s="81"/>
      <c r="B1074" s="161"/>
      <c r="C1074" s="332"/>
      <c r="D1074" s="329"/>
      <c r="E1074" s="322"/>
      <c r="F1074" s="322"/>
      <c r="G1074" s="83"/>
      <c r="H1074" s="83"/>
      <c r="I1074" s="83"/>
      <c r="J1074" s="83"/>
      <c r="K1074" s="83"/>
      <c r="L1074" s="83"/>
      <c r="M1074" s="83"/>
      <c r="N1074" s="83"/>
      <c r="O1074" s="83"/>
      <c r="P1074" s="83"/>
      <c r="Q1074" s="83"/>
      <c r="R1074" s="83"/>
      <c r="S1074" s="83"/>
      <c r="T1074" s="87"/>
      <c r="U1074" s="87"/>
      <c r="V1074" s="87"/>
      <c r="W1074" s="87"/>
      <c r="X1074" s="87"/>
      <c r="Y1074" s="87"/>
      <c r="Z1074" s="87"/>
      <c r="AA1074" s="87"/>
      <c r="AB1074" s="87"/>
      <c r="AC1074" s="87"/>
      <c r="AD1074" s="87"/>
      <c r="AE1074" s="87"/>
      <c r="AF1074" s="87"/>
      <c r="AG1074" s="93"/>
      <c r="AH1074" s="87"/>
      <c r="AI1074" s="87"/>
      <c r="AJ1074" s="87"/>
      <c r="AK1074" s="87"/>
      <c r="AL1074" s="87"/>
      <c r="AM1074" s="87"/>
      <c r="AN1074" s="88"/>
      <c r="AO1074" s="88"/>
      <c r="AP1074" s="87"/>
      <c r="AQ1074" s="88"/>
      <c r="AR1074" s="87"/>
      <c r="AS1074" s="87"/>
      <c r="AT1074" s="87"/>
      <c r="AU1074" s="87"/>
      <c r="AV1074" s="87"/>
      <c r="AW1074" s="87"/>
      <c r="AX1074" s="87"/>
      <c r="AY1074" s="87"/>
      <c r="AZ1074" s="89"/>
      <c r="BA1074" s="89"/>
      <c r="BB1074" s="89"/>
      <c r="BC1074" s="89"/>
      <c r="BD1074" s="89"/>
      <c r="BE1074" s="87"/>
      <c r="BF1074" s="87"/>
      <c r="BG1074" s="87"/>
      <c r="BH1074" s="78"/>
      <c r="BI1074" s="78"/>
      <c r="BJ1074" s="78"/>
    </row>
    <row r="1075" spans="1:62" s="80" customFormat="1" ht="15" customHeight="1" x14ac:dyDescent="0.25">
      <c r="A1075" s="81"/>
      <c r="B1075" s="161"/>
      <c r="C1075" s="332"/>
      <c r="D1075" s="329"/>
      <c r="E1075" s="322"/>
      <c r="F1075" s="322"/>
      <c r="G1075" s="83"/>
      <c r="H1075" s="83"/>
      <c r="I1075" s="83"/>
      <c r="J1075" s="83"/>
      <c r="K1075" s="83"/>
      <c r="L1075" s="83"/>
      <c r="M1075" s="83"/>
      <c r="N1075" s="83"/>
      <c r="O1075" s="83"/>
      <c r="P1075" s="83"/>
      <c r="Q1075" s="83"/>
      <c r="R1075" s="83"/>
      <c r="S1075" s="83"/>
      <c r="T1075" s="87"/>
      <c r="U1075" s="87"/>
      <c r="V1075" s="87"/>
      <c r="W1075" s="87"/>
      <c r="X1075" s="87"/>
      <c r="Y1075" s="87"/>
      <c r="Z1075" s="87"/>
      <c r="AA1075" s="87"/>
      <c r="AB1075" s="87"/>
      <c r="AC1075" s="87"/>
      <c r="AD1075" s="87"/>
      <c r="AE1075" s="87"/>
      <c r="AF1075" s="87"/>
      <c r="AG1075" s="93"/>
      <c r="AH1075" s="87"/>
      <c r="AI1075" s="87"/>
      <c r="AJ1075" s="87"/>
      <c r="AK1075" s="87"/>
      <c r="AL1075" s="87"/>
      <c r="AM1075" s="87"/>
      <c r="AN1075" s="88"/>
      <c r="AO1075" s="88"/>
      <c r="AP1075" s="87"/>
      <c r="AQ1075" s="88"/>
      <c r="AR1075" s="87"/>
      <c r="AS1075" s="87"/>
      <c r="AT1075" s="87"/>
      <c r="AU1075" s="87"/>
      <c r="AV1075" s="87"/>
      <c r="AW1075" s="87"/>
      <c r="AX1075" s="87"/>
      <c r="AY1075" s="87"/>
      <c r="AZ1075" s="89"/>
      <c r="BA1075" s="89"/>
      <c r="BB1075" s="89"/>
      <c r="BC1075" s="89"/>
      <c r="BD1075" s="89"/>
      <c r="BE1075" s="87"/>
      <c r="BF1075" s="87"/>
      <c r="BG1075" s="87"/>
      <c r="BH1075" s="78"/>
      <c r="BI1075" s="78"/>
      <c r="BJ1075" s="78"/>
    </row>
    <row r="1076" spans="1:62" s="80" customFormat="1" ht="15" customHeight="1" x14ac:dyDescent="0.25">
      <c r="A1076" s="81"/>
      <c r="B1076" s="161"/>
      <c r="C1076" s="332"/>
      <c r="D1076" s="329"/>
      <c r="E1076" s="322"/>
      <c r="F1076" s="322"/>
      <c r="G1076" s="83"/>
      <c r="H1076" s="83"/>
      <c r="I1076" s="83"/>
      <c r="J1076" s="83"/>
      <c r="K1076" s="83"/>
      <c r="L1076" s="83"/>
      <c r="M1076" s="83"/>
      <c r="N1076" s="83"/>
      <c r="O1076" s="83"/>
      <c r="P1076" s="83"/>
      <c r="Q1076" s="83"/>
      <c r="R1076" s="83"/>
      <c r="S1076" s="83"/>
      <c r="T1076" s="87"/>
      <c r="U1076" s="87"/>
      <c r="V1076" s="87"/>
      <c r="W1076" s="87"/>
      <c r="X1076" s="87"/>
      <c r="Y1076" s="87"/>
      <c r="Z1076" s="87"/>
      <c r="AA1076" s="87"/>
      <c r="AB1076" s="87"/>
      <c r="AC1076" s="87"/>
      <c r="AD1076" s="87"/>
      <c r="AE1076" s="87"/>
      <c r="AF1076" s="87"/>
      <c r="AG1076" s="93"/>
      <c r="AH1076" s="87"/>
      <c r="AI1076" s="87"/>
      <c r="AJ1076" s="87"/>
      <c r="AK1076" s="87"/>
      <c r="AL1076" s="87"/>
      <c r="AM1076" s="87"/>
      <c r="AN1076" s="88"/>
      <c r="AO1076" s="88"/>
      <c r="AP1076" s="87"/>
      <c r="AQ1076" s="88"/>
      <c r="AR1076" s="87"/>
      <c r="AS1076" s="87"/>
      <c r="AT1076" s="87"/>
      <c r="AU1076" s="87"/>
      <c r="AV1076" s="87"/>
      <c r="AW1076" s="87"/>
      <c r="AX1076" s="87"/>
      <c r="AY1076" s="87"/>
      <c r="AZ1076" s="89"/>
      <c r="BA1076" s="89"/>
      <c r="BB1076" s="89"/>
      <c r="BC1076" s="89"/>
      <c r="BD1076" s="89"/>
      <c r="BE1076" s="87"/>
      <c r="BF1076" s="87"/>
      <c r="BG1076" s="87"/>
      <c r="BH1076" s="78"/>
      <c r="BI1076" s="78"/>
      <c r="BJ1076" s="78"/>
    </row>
    <row r="1077" spans="1:62" s="80" customFormat="1" ht="15" customHeight="1" x14ac:dyDescent="0.25">
      <c r="A1077" s="81"/>
      <c r="B1077" s="161"/>
      <c r="C1077" s="332"/>
      <c r="D1077" s="329"/>
      <c r="E1077" s="322"/>
      <c r="F1077" s="322"/>
      <c r="G1077" s="83"/>
      <c r="H1077" s="83"/>
      <c r="I1077" s="83"/>
      <c r="J1077" s="83"/>
      <c r="K1077" s="83"/>
      <c r="L1077" s="83"/>
      <c r="M1077" s="83"/>
      <c r="N1077" s="83"/>
      <c r="O1077" s="83"/>
      <c r="P1077" s="83"/>
      <c r="Q1077" s="83"/>
      <c r="R1077" s="83"/>
      <c r="S1077" s="83"/>
      <c r="T1077" s="87"/>
      <c r="U1077" s="87"/>
      <c r="V1077" s="87"/>
      <c r="W1077" s="87"/>
      <c r="X1077" s="87"/>
      <c r="Y1077" s="87"/>
      <c r="Z1077" s="87"/>
      <c r="AA1077" s="87"/>
      <c r="AB1077" s="87"/>
      <c r="AC1077" s="87"/>
      <c r="AD1077" s="87"/>
      <c r="AE1077" s="87"/>
      <c r="AF1077" s="87"/>
      <c r="AG1077" s="93"/>
      <c r="AH1077" s="87"/>
      <c r="AI1077" s="87"/>
      <c r="AJ1077" s="87"/>
      <c r="AK1077" s="87"/>
      <c r="AL1077" s="87"/>
      <c r="AM1077" s="87"/>
      <c r="AN1077" s="88"/>
      <c r="AO1077" s="88"/>
      <c r="AP1077" s="87"/>
      <c r="AQ1077" s="88"/>
      <c r="AR1077" s="87"/>
      <c r="AS1077" s="87"/>
      <c r="AT1077" s="87"/>
      <c r="AU1077" s="87"/>
      <c r="AV1077" s="87"/>
      <c r="AW1077" s="87"/>
      <c r="AX1077" s="87"/>
      <c r="AY1077" s="87"/>
      <c r="AZ1077" s="89"/>
      <c r="BA1077" s="89"/>
      <c r="BB1077" s="89"/>
      <c r="BC1077" s="89"/>
      <c r="BD1077" s="89"/>
      <c r="BE1077" s="87"/>
      <c r="BF1077" s="87"/>
      <c r="BG1077" s="87"/>
      <c r="BH1077" s="78"/>
      <c r="BI1077" s="78"/>
      <c r="BJ1077" s="78"/>
    </row>
    <row r="1078" spans="1:62" s="80" customFormat="1" ht="15" customHeight="1" x14ac:dyDescent="0.25">
      <c r="A1078" s="81"/>
      <c r="B1078" s="161"/>
      <c r="C1078" s="332"/>
      <c r="D1078" s="329"/>
      <c r="E1078" s="322"/>
      <c r="F1078" s="322"/>
      <c r="G1078" s="83"/>
      <c r="H1078" s="83"/>
      <c r="I1078" s="83"/>
      <c r="J1078" s="83"/>
      <c r="K1078" s="83"/>
      <c r="L1078" s="83"/>
      <c r="M1078" s="83"/>
      <c r="N1078" s="83"/>
      <c r="O1078" s="83"/>
      <c r="P1078" s="83"/>
      <c r="Q1078" s="83"/>
      <c r="R1078" s="83"/>
      <c r="S1078" s="83"/>
      <c r="T1078" s="87"/>
      <c r="U1078" s="87"/>
      <c r="V1078" s="87"/>
      <c r="W1078" s="87"/>
      <c r="X1078" s="87"/>
      <c r="Y1078" s="87"/>
      <c r="Z1078" s="87"/>
      <c r="AA1078" s="87"/>
      <c r="AB1078" s="87"/>
      <c r="AC1078" s="87"/>
      <c r="AD1078" s="87"/>
      <c r="AE1078" s="87"/>
      <c r="AF1078" s="87"/>
      <c r="AG1078" s="93"/>
      <c r="AH1078" s="87"/>
      <c r="AI1078" s="87"/>
      <c r="AJ1078" s="87"/>
      <c r="AK1078" s="87"/>
      <c r="AL1078" s="87"/>
      <c r="AM1078" s="87"/>
      <c r="AN1078" s="88"/>
      <c r="AO1078" s="88"/>
      <c r="AP1078" s="87"/>
      <c r="AQ1078" s="88"/>
      <c r="AR1078" s="87"/>
      <c r="AS1078" s="87"/>
      <c r="AT1078" s="87"/>
      <c r="AU1078" s="87"/>
      <c r="AV1078" s="87"/>
      <c r="AW1078" s="87"/>
      <c r="AX1078" s="87"/>
      <c r="AY1078" s="87"/>
      <c r="AZ1078" s="89"/>
      <c r="BA1078" s="89"/>
      <c r="BB1078" s="89"/>
      <c r="BC1078" s="89"/>
      <c r="BD1078" s="89"/>
      <c r="BE1078" s="87"/>
      <c r="BF1078" s="87"/>
      <c r="BG1078" s="87"/>
      <c r="BH1078" s="78"/>
      <c r="BI1078" s="78"/>
      <c r="BJ1078" s="78"/>
    </row>
    <row r="1079" spans="1:62" s="80" customFormat="1" ht="15" customHeight="1" x14ac:dyDescent="0.25">
      <c r="A1079" s="81"/>
      <c r="B1079" s="161"/>
      <c r="C1079" s="332"/>
      <c r="D1079" s="329"/>
      <c r="E1079" s="322"/>
      <c r="F1079" s="322"/>
      <c r="G1079" s="83"/>
      <c r="H1079" s="83"/>
      <c r="I1079" s="83"/>
      <c r="J1079" s="83"/>
      <c r="K1079" s="83"/>
      <c r="L1079" s="83"/>
      <c r="M1079" s="83"/>
      <c r="N1079" s="83"/>
      <c r="O1079" s="83"/>
      <c r="P1079" s="83"/>
      <c r="Q1079" s="83"/>
      <c r="R1079" s="83"/>
      <c r="S1079" s="83"/>
      <c r="T1079" s="87"/>
      <c r="U1079" s="87"/>
      <c r="V1079" s="87"/>
      <c r="W1079" s="87"/>
      <c r="X1079" s="87"/>
      <c r="Y1079" s="87"/>
      <c r="Z1079" s="87"/>
      <c r="AA1079" s="87"/>
      <c r="AB1079" s="87"/>
      <c r="AC1079" s="87"/>
      <c r="AD1079" s="87"/>
      <c r="AE1079" s="87"/>
      <c r="AF1079" s="87"/>
      <c r="AG1079" s="93"/>
      <c r="AH1079" s="87"/>
      <c r="AI1079" s="87"/>
      <c r="AJ1079" s="87"/>
      <c r="AK1079" s="87"/>
      <c r="AL1079" s="87"/>
      <c r="AM1079" s="87"/>
      <c r="AN1079" s="88"/>
      <c r="AO1079" s="88"/>
      <c r="AP1079" s="87"/>
      <c r="AQ1079" s="88"/>
      <c r="AR1079" s="87"/>
      <c r="AS1079" s="87"/>
      <c r="AT1079" s="87"/>
      <c r="AU1079" s="87"/>
      <c r="AV1079" s="87"/>
      <c r="AW1079" s="87"/>
      <c r="AX1079" s="87"/>
      <c r="AY1079" s="87"/>
      <c r="AZ1079" s="89"/>
      <c r="BA1079" s="89"/>
      <c r="BB1079" s="89"/>
      <c r="BC1079" s="89"/>
      <c r="BD1079" s="89"/>
      <c r="BE1079" s="87"/>
      <c r="BF1079" s="87"/>
      <c r="BG1079" s="87"/>
      <c r="BH1079" s="78"/>
      <c r="BI1079" s="78"/>
      <c r="BJ1079" s="78"/>
    </row>
    <row r="1080" spans="1:62" s="80" customFormat="1" ht="15" customHeight="1" x14ac:dyDescent="0.25">
      <c r="A1080" s="81"/>
      <c r="B1080" s="161"/>
      <c r="C1080" s="332"/>
      <c r="D1080" s="329"/>
      <c r="E1080" s="322"/>
      <c r="F1080" s="322"/>
      <c r="G1080" s="83"/>
      <c r="H1080" s="83"/>
      <c r="I1080" s="83"/>
      <c r="J1080" s="83"/>
      <c r="K1080" s="83"/>
      <c r="L1080" s="83"/>
      <c r="M1080" s="83"/>
      <c r="N1080" s="83"/>
      <c r="O1080" s="83"/>
      <c r="P1080" s="83"/>
      <c r="Q1080" s="83"/>
      <c r="R1080" s="83"/>
      <c r="S1080" s="83"/>
      <c r="T1080" s="87"/>
      <c r="U1080" s="87"/>
      <c r="V1080" s="87"/>
      <c r="W1080" s="87"/>
      <c r="X1080" s="87"/>
      <c r="Y1080" s="87"/>
      <c r="Z1080" s="87"/>
      <c r="AA1080" s="87"/>
      <c r="AB1080" s="87"/>
      <c r="AC1080" s="87"/>
      <c r="AD1080" s="87"/>
      <c r="AE1080" s="87"/>
      <c r="AF1080" s="87"/>
      <c r="AG1080" s="93"/>
      <c r="AH1080" s="87"/>
      <c r="AI1080" s="87"/>
      <c r="AJ1080" s="87"/>
      <c r="AK1080" s="87"/>
      <c r="AL1080" s="87"/>
      <c r="AM1080" s="87"/>
      <c r="AN1080" s="88"/>
      <c r="AO1080" s="88"/>
      <c r="AP1080" s="87"/>
      <c r="AQ1080" s="88"/>
      <c r="AR1080" s="87"/>
      <c r="AS1080" s="87"/>
      <c r="AT1080" s="87"/>
      <c r="AU1080" s="87"/>
      <c r="AV1080" s="87"/>
      <c r="AW1080" s="87"/>
      <c r="AX1080" s="87"/>
      <c r="AY1080" s="87"/>
      <c r="AZ1080" s="89"/>
      <c r="BA1080" s="89"/>
      <c r="BB1080" s="89"/>
      <c r="BC1080" s="89"/>
      <c r="BD1080" s="89"/>
      <c r="BE1080" s="87"/>
      <c r="BF1080" s="87"/>
      <c r="BG1080" s="87"/>
      <c r="BH1080" s="78"/>
      <c r="BI1080" s="78"/>
      <c r="BJ1080" s="78"/>
    </row>
    <row r="1081" spans="1:62" s="80" customFormat="1" ht="15" customHeight="1" x14ac:dyDescent="0.25">
      <c r="A1081" s="81"/>
      <c r="B1081" s="161"/>
      <c r="C1081" s="332"/>
      <c r="D1081" s="329"/>
      <c r="E1081" s="322"/>
      <c r="F1081" s="322"/>
      <c r="G1081" s="83"/>
      <c r="H1081" s="83"/>
      <c r="I1081" s="83"/>
      <c r="J1081" s="83"/>
      <c r="K1081" s="83"/>
      <c r="L1081" s="83"/>
      <c r="M1081" s="83"/>
      <c r="N1081" s="83"/>
      <c r="O1081" s="83"/>
      <c r="P1081" s="83"/>
      <c r="Q1081" s="83"/>
      <c r="R1081" s="83"/>
      <c r="S1081" s="83"/>
      <c r="T1081" s="87"/>
      <c r="U1081" s="87"/>
      <c r="V1081" s="87"/>
      <c r="W1081" s="87"/>
      <c r="X1081" s="87"/>
      <c r="Y1081" s="87"/>
      <c r="Z1081" s="87"/>
      <c r="AA1081" s="87"/>
      <c r="AB1081" s="87"/>
      <c r="AC1081" s="87"/>
      <c r="AD1081" s="87"/>
      <c r="AE1081" s="87"/>
      <c r="AF1081" s="87"/>
      <c r="AG1081" s="93"/>
      <c r="AH1081" s="87"/>
      <c r="AI1081" s="87"/>
      <c r="AJ1081" s="87"/>
      <c r="AK1081" s="87"/>
      <c r="AL1081" s="87"/>
      <c r="AM1081" s="87"/>
      <c r="AN1081" s="88"/>
      <c r="AO1081" s="88"/>
      <c r="AP1081" s="87"/>
      <c r="AQ1081" s="88"/>
      <c r="AR1081" s="87"/>
      <c r="AS1081" s="87"/>
      <c r="AT1081" s="87"/>
      <c r="AU1081" s="87"/>
      <c r="AV1081" s="87"/>
      <c r="AW1081" s="87"/>
      <c r="AX1081" s="87"/>
      <c r="AY1081" s="87"/>
      <c r="AZ1081" s="89"/>
      <c r="BA1081" s="89"/>
      <c r="BB1081" s="89"/>
      <c r="BC1081" s="89"/>
      <c r="BD1081" s="89"/>
      <c r="BE1081" s="87"/>
      <c r="BF1081" s="87"/>
      <c r="BG1081" s="87"/>
      <c r="BH1081" s="78"/>
      <c r="BI1081" s="78"/>
      <c r="BJ1081" s="78"/>
    </row>
    <row r="1082" spans="1:62" s="80" customFormat="1" ht="15" customHeight="1" x14ac:dyDescent="0.25">
      <c r="A1082" s="81"/>
      <c r="B1082" s="161"/>
      <c r="C1082" s="332"/>
      <c r="D1082" s="329"/>
      <c r="E1082" s="322"/>
      <c r="F1082" s="322"/>
      <c r="G1082" s="83"/>
      <c r="H1082" s="83"/>
      <c r="I1082" s="83"/>
      <c r="J1082" s="83"/>
      <c r="K1082" s="83"/>
      <c r="L1082" s="83"/>
      <c r="M1082" s="83"/>
      <c r="N1082" s="83"/>
      <c r="O1082" s="83"/>
      <c r="P1082" s="83"/>
      <c r="Q1082" s="83"/>
      <c r="R1082" s="83"/>
      <c r="S1082" s="83"/>
      <c r="T1082" s="87"/>
      <c r="U1082" s="87"/>
      <c r="V1082" s="87"/>
      <c r="W1082" s="87"/>
      <c r="X1082" s="87"/>
      <c r="Y1082" s="87"/>
      <c r="Z1082" s="87"/>
      <c r="AA1082" s="87"/>
      <c r="AB1082" s="87"/>
      <c r="AC1082" s="87"/>
      <c r="AD1082" s="87"/>
      <c r="AE1082" s="87"/>
      <c r="AF1082" s="87"/>
      <c r="AG1082" s="93"/>
      <c r="AH1082" s="87"/>
      <c r="AI1082" s="87"/>
      <c r="AJ1082" s="87"/>
      <c r="AK1082" s="87"/>
      <c r="AL1082" s="87"/>
      <c r="AM1082" s="87"/>
      <c r="AN1082" s="88"/>
      <c r="AO1082" s="88"/>
      <c r="AP1082" s="87"/>
      <c r="AQ1082" s="88"/>
      <c r="AR1082" s="87"/>
      <c r="AS1082" s="87"/>
      <c r="AT1082" s="87"/>
      <c r="AU1082" s="87"/>
      <c r="AV1082" s="87"/>
      <c r="AW1082" s="87"/>
      <c r="AX1082" s="87"/>
      <c r="AY1082" s="87"/>
      <c r="AZ1082" s="89"/>
      <c r="BA1082" s="89"/>
      <c r="BB1082" s="89"/>
      <c r="BC1082" s="89"/>
      <c r="BD1082" s="89"/>
      <c r="BE1082" s="87"/>
      <c r="BF1082" s="87"/>
      <c r="BG1082" s="87"/>
      <c r="BH1082" s="78"/>
      <c r="BI1082" s="78"/>
      <c r="BJ1082" s="78"/>
    </row>
    <row r="1083" spans="1:62" s="80" customFormat="1" ht="15" customHeight="1" x14ac:dyDescent="0.25">
      <c r="A1083" s="81"/>
      <c r="B1083" s="161"/>
      <c r="C1083" s="332"/>
      <c r="D1083" s="329"/>
      <c r="E1083" s="322"/>
      <c r="F1083" s="322"/>
      <c r="G1083" s="83"/>
      <c r="H1083" s="83"/>
      <c r="I1083" s="83"/>
      <c r="J1083" s="83"/>
      <c r="K1083" s="83"/>
      <c r="L1083" s="83"/>
      <c r="M1083" s="83"/>
      <c r="N1083" s="83"/>
      <c r="O1083" s="83"/>
      <c r="P1083" s="83"/>
      <c r="Q1083" s="83"/>
      <c r="R1083" s="83"/>
      <c r="S1083" s="83"/>
      <c r="T1083" s="87"/>
      <c r="U1083" s="87"/>
      <c r="V1083" s="87"/>
      <c r="W1083" s="87"/>
      <c r="X1083" s="87"/>
      <c r="Y1083" s="87"/>
      <c r="Z1083" s="87"/>
      <c r="AA1083" s="87"/>
      <c r="AB1083" s="87"/>
      <c r="AC1083" s="87"/>
      <c r="AD1083" s="87"/>
      <c r="AE1083" s="87"/>
      <c r="AF1083" s="87"/>
      <c r="AG1083" s="93"/>
      <c r="AH1083" s="87"/>
      <c r="AI1083" s="87"/>
      <c r="AJ1083" s="87"/>
      <c r="AK1083" s="87"/>
      <c r="AL1083" s="87"/>
      <c r="AM1083" s="87"/>
      <c r="AN1083" s="88"/>
      <c r="AO1083" s="88"/>
      <c r="AP1083" s="87"/>
      <c r="AQ1083" s="88"/>
      <c r="AR1083" s="87"/>
      <c r="AS1083" s="87"/>
      <c r="AT1083" s="87"/>
      <c r="AU1083" s="87"/>
      <c r="AV1083" s="87"/>
      <c r="AW1083" s="87"/>
      <c r="AX1083" s="87"/>
      <c r="AY1083" s="87"/>
      <c r="AZ1083" s="89"/>
      <c r="BA1083" s="89"/>
      <c r="BB1083" s="89"/>
      <c r="BC1083" s="89"/>
      <c r="BD1083" s="89"/>
      <c r="BE1083" s="87"/>
      <c r="BF1083" s="87"/>
      <c r="BG1083" s="87"/>
      <c r="BH1083" s="78"/>
      <c r="BI1083" s="78"/>
      <c r="BJ1083" s="78"/>
    </row>
    <row r="1084" spans="1:62" s="80" customFormat="1" ht="15" customHeight="1" x14ac:dyDescent="0.25">
      <c r="A1084" s="81"/>
      <c r="B1084" s="161"/>
      <c r="C1084" s="332"/>
      <c r="D1084" s="329"/>
      <c r="E1084" s="322"/>
      <c r="F1084" s="322"/>
      <c r="G1084" s="83"/>
      <c r="H1084" s="83"/>
      <c r="I1084" s="83"/>
      <c r="J1084" s="83"/>
      <c r="K1084" s="83"/>
      <c r="L1084" s="83"/>
      <c r="M1084" s="83"/>
      <c r="N1084" s="83"/>
      <c r="O1084" s="83"/>
      <c r="P1084" s="83"/>
      <c r="Q1084" s="83"/>
      <c r="R1084" s="83"/>
      <c r="S1084" s="83"/>
      <c r="T1084" s="87"/>
      <c r="U1084" s="87"/>
      <c r="V1084" s="87"/>
      <c r="W1084" s="87"/>
      <c r="X1084" s="87"/>
      <c r="Y1084" s="87"/>
      <c r="Z1084" s="87"/>
      <c r="AA1084" s="87"/>
      <c r="AB1084" s="87"/>
      <c r="AC1084" s="87"/>
      <c r="AD1084" s="87"/>
      <c r="AE1084" s="87"/>
      <c r="AF1084" s="87"/>
      <c r="AG1084" s="93"/>
      <c r="AH1084" s="87"/>
      <c r="AI1084" s="87"/>
      <c r="AJ1084" s="87"/>
      <c r="AK1084" s="87"/>
      <c r="AL1084" s="87"/>
      <c r="AM1084" s="87"/>
      <c r="AN1084" s="88"/>
      <c r="AO1084" s="88"/>
      <c r="AP1084" s="87"/>
      <c r="AQ1084" s="88"/>
      <c r="AR1084" s="87"/>
      <c r="AS1084" s="87"/>
      <c r="AT1084" s="87"/>
      <c r="AU1084" s="87"/>
      <c r="AV1084" s="87"/>
      <c r="AW1084" s="87"/>
      <c r="AX1084" s="87"/>
      <c r="AY1084" s="87"/>
      <c r="AZ1084" s="89"/>
      <c r="BA1084" s="89"/>
      <c r="BB1084" s="89"/>
      <c r="BC1084" s="89"/>
      <c r="BD1084" s="89"/>
      <c r="BE1084" s="87"/>
      <c r="BF1084" s="87"/>
      <c r="BG1084" s="87"/>
      <c r="BH1084" s="78"/>
      <c r="BI1084" s="78"/>
      <c r="BJ1084" s="78"/>
    </row>
    <row r="1085" spans="1:62" s="80" customFormat="1" ht="15" customHeight="1" x14ac:dyDescent="0.25">
      <c r="A1085" s="81"/>
      <c r="B1085" s="161"/>
      <c r="C1085" s="332"/>
      <c r="D1085" s="329"/>
      <c r="E1085" s="322"/>
      <c r="F1085" s="322"/>
      <c r="G1085" s="83"/>
      <c r="H1085" s="83"/>
      <c r="I1085" s="83"/>
      <c r="J1085" s="83"/>
      <c r="K1085" s="83"/>
      <c r="L1085" s="83"/>
      <c r="M1085" s="83"/>
      <c r="N1085" s="83"/>
      <c r="O1085" s="83"/>
      <c r="P1085" s="83"/>
      <c r="Q1085" s="83"/>
      <c r="R1085" s="83"/>
      <c r="S1085" s="83"/>
      <c r="T1085" s="87"/>
      <c r="U1085" s="87"/>
      <c r="V1085" s="87"/>
      <c r="W1085" s="87"/>
      <c r="X1085" s="87"/>
      <c r="Y1085" s="87"/>
      <c r="Z1085" s="87"/>
      <c r="AA1085" s="87"/>
      <c r="AB1085" s="87"/>
      <c r="AC1085" s="87"/>
      <c r="AD1085" s="87"/>
      <c r="AE1085" s="87"/>
      <c r="AF1085" s="87"/>
      <c r="AG1085" s="93"/>
      <c r="AH1085" s="87"/>
      <c r="AI1085" s="87"/>
      <c r="AJ1085" s="87"/>
      <c r="AK1085" s="87"/>
      <c r="AL1085" s="87"/>
      <c r="AM1085" s="87"/>
      <c r="AN1085" s="88"/>
      <c r="AO1085" s="88"/>
      <c r="AP1085" s="87"/>
      <c r="AQ1085" s="88"/>
      <c r="AR1085" s="87"/>
      <c r="AS1085" s="87"/>
      <c r="AT1085" s="87"/>
      <c r="AU1085" s="87"/>
      <c r="AV1085" s="87"/>
      <c r="AW1085" s="87"/>
      <c r="AX1085" s="87"/>
      <c r="AY1085" s="87"/>
      <c r="AZ1085" s="89"/>
      <c r="BA1085" s="89"/>
      <c r="BB1085" s="89"/>
      <c r="BC1085" s="89"/>
      <c r="BD1085" s="89"/>
      <c r="BE1085" s="87"/>
      <c r="BF1085" s="87"/>
      <c r="BG1085" s="87"/>
      <c r="BH1085" s="78"/>
      <c r="BI1085" s="78"/>
      <c r="BJ1085" s="78"/>
    </row>
    <row r="1086" spans="1:62" s="80" customFormat="1" ht="15" customHeight="1" x14ac:dyDescent="0.25">
      <c r="A1086" s="81"/>
      <c r="B1086" s="161"/>
      <c r="C1086" s="332"/>
      <c r="D1086" s="329"/>
      <c r="E1086" s="322"/>
      <c r="F1086" s="322"/>
      <c r="G1086" s="83"/>
      <c r="H1086" s="83"/>
      <c r="I1086" s="83"/>
      <c r="J1086" s="83"/>
      <c r="K1086" s="83"/>
      <c r="L1086" s="83"/>
      <c r="M1086" s="83"/>
      <c r="N1086" s="83"/>
      <c r="O1086" s="83"/>
      <c r="P1086" s="83"/>
      <c r="Q1086" s="83"/>
      <c r="R1086" s="83"/>
      <c r="S1086" s="83"/>
      <c r="T1086" s="87"/>
      <c r="U1086" s="87"/>
      <c r="V1086" s="87"/>
      <c r="W1086" s="87"/>
      <c r="X1086" s="87"/>
      <c r="Y1086" s="87"/>
      <c r="Z1086" s="87"/>
      <c r="AA1086" s="87"/>
      <c r="AB1086" s="87"/>
      <c r="AC1086" s="87"/>
      <c r="AD1086" s="87"/>
      <c r="AE1086" s="87"/>
      <c r="AF1086" s="87"/>
      <c r="AG1086" s="93"/>
      <c r="AH1086" s="87"/>
      <c r="AI1086" s="87"/>
      <c r="AJ1086" s="87"/>
      <c r="AK1086" s="87"/>
      <c r="AL1086" s="87"/>
      <c r="AM1086" s="87"/>
      <c r="AN1086" s="88"/>
      <c r="AO1086" s="88"/>
      <c r="AP1086" s="87"/>
      <c r="AQ1086" s="88"/>
      <c r="AR1086" s="87"/>
      <c r="AS1086" s="87"/>
      <c r="AT1086" s="87"/>
      <c r="AU1086" s="87"/>
      <c r="AV1086" s="87"/>
      <c r="AW1086" s="87"/>
      <c r="AX1086" s="87"/>
      <c r="AY1086" s="87"/>
      <c r="AZ1086" s="89"/>
      <c r="BA1086" s="89"/>
      <c r="BB1086" s="89"/>
      <c r="BC1086" s="89"/>
      <c r="BD1086" s="89"/>
      <c r="BE1086" s="87"/>
      <c r="BF1086" s="87"/>
      <c r="BG1086" s="87"/>
      <c r="BH1086" s="78"/>
      <c r="BI1086" s="78"/>
      <c r="BJ1086" s="78"/>
    </row>
    <row r="1087" spans="1:62" s="80" customFormat="1" ht="15" customHeight="1" x14ac:dyDescent="0.25">
      <c r="A1087" s="81"/>
      <c r="B1087" s="161"/>
      <c r="C1087" s="332"/>
      <c r="D1087" s="329"/>
      <c r="E1087" s="322"/>
      <c r="F1087" s="322"/>
      <c r="G1087" s="83"/>
      <c r="H1087" s="83"/>
      <c r="I1087" s="83"/>
      <c r="J1087" s="83"/>
      <c r="K1087" s="83"/>
      <c r="L1087" s="83"/>
      <c r="M1087" s="83"/>
      <c r="N1087" s="83"/>
      <c r="O1087" s="83"/>
      <c r="P1087" s="83"/>
      <c r="Q1087" s="83"/>
      <c r="R1087" s="83"/>
      <c r="S1087" s="83"/>
      <c r="T1087" s="87"/>
      <c r="U1087" s="87"/>
      <c r="V1087" s="87"/>
      <c r="W1087" s="87"/>
      <c r="X1087" s="87"/>
      <c r="Y1087" s="87"/>
      <c r="Z1087" s="87"/>
      <c r="AA1087" s="87"/>
      <c r="AB1087" s="87"/>
      <c r="AC1087" s="87"/>
      <c r="AD1087" s="87"/>
      <c r="AE1087" s="87"/>
      <c r="AF1087" s="87"/>
      <c r="AG1087" s="93"/>
      <c r="AH1087" s="87"/>
      <c r="AI1087" s="87"/>
      <c r="AJ1087" s="87"/>
      <c r="AK1087" s="87"/>
      <c r="AL1087" s="87"/>
      <c r="AM1087" s="87"/>
      <c r="AN1087" s="88"/>
      <c r="AO1087" s="88"/>
      <c r="AP1087" s="87"/>
      <c r="AQ1087" s="88"/>
      <c r="AR1087" s="87"/>
      <c r="AS1087" s="87"/>
      <c r="AT1087" s="87"/>
      <c r="AU1087" s="87"/>
      <c r="AV1087" s="87"/>
      <c r="AW1087" s="87"/>
      <c r="AX1087" s="87"/>
      <c r="AY1087" s="87"/>
      <c r="AZ1087" s="89"/>
      <c r="BA1087" s="89"/>
      <c r="BB1087" s="89"/>
      <c r="BC1087" s="89"/>
      <c r="BD1087" s="89"/>
      <c r="BE1087" s="87"/>
      <c r="BF1087" s="87"/>
      <c r="BG1087" s="87"/>
      <c r="BH1087" s="78"/>
      <c r="BI1087" s="78"/>
      <c r="BJ1087" s="78"/>
    </row>
    <row r="1088" spans="1:62" s="80" customFormat="1" ht="15" customHeight="1" x14ac:dyDescent="0.25">
      <c r="A1088" s="81"/>
      <c r="B1088" s="161"/>
      <c r="C1088" s="332"/>
      <c r="D1088" s="329"/>
      <c r="E1088" s="322"/>
      <c r="F1088" s="322"/>
      <c r="G1088" s="83"/>
      <c r="H1088" s="83"/>
      <c r="I1088" s="83"/>
      <c r="J1088" s="83"/>
      <c r="K1088" s="83"/>
      <c r="L1088" s="83"/>
      <c r="M1088" s="83"/>
      <c r="N1088" s="83"/>
      <c r="O1088" s="83"/>
      <c r="P1088" s="83"/>
      <c r="Q1088" s="83"/>
      <c r="R1088" s="83"/>
      <c r="S1088" s="83"/>
      <c r="T1088" s="87"/>
      <c r="U1088" s="87"/>
      <c r="V1088" s="87"/>
      <c r="W1088" s="87"/>
      <c r="X1088" s="87"/>
      <c r="Y1088" s="87"/>
      <c r="Z1088" s="87"/>
      <c r="AA1088" s="87"/>
      <c r="AB1088" s="87"/>
      <c r="AC1088" s="87"/>
      <c r="AD1088" s="87"/>
      <c r="AE1088" s="87"/>
      <c r="AF1088" s="87"/>
      <c r="AG1088" s="93"/>
      <c r="AH1088" s="87"/>
      <c r="AI1088" s="87"/>
      <c r="AJ1088" s="87"/>
      <c r="AK1088" s="87"/>
      <c r="AL1088" s="87"/>
      <c r="AM1088" s="87"/>
      <c r="AN1088" s="88"/>
      <c r="AO1088" s="88"/>
      <c r="AP1088" s="87"/>
      <c r="AQ1088" s="88"/>
      <c r="AR1088" s="87"/>
      <c r="AS1088" s="87"/>
      <c r="AT1088" s="87"/>
      <c r="AU1088" s="87"/>
      <c r="AV1088" s="87"/>
      <c r="AW1088" s="87"/>
      <c r="AX1088" s="87"/>
      <c r="AY1088" s="87"/>
      <c r="AZ1088" s="89"/>
      <c r="BA1088" s="89"/>
      <c r="BB1088" s="89"/>
      <c r="BC1088" s="89"/>
      <c r="BD1088" s="89"/>
      <c r="BE1088" s="87"/>
      <c r="BF1088" s="87"/>
      <c r="BG1088" s="87"/>
      <c r="BH1088" s="78"/>
      <c r="BI1088" s="78"/>
      <c r="BJ1088" s="78"/>
    </row>
    <row r="1089" spans="1:62" s="80" customFormat="1" ht="15" customHeight="1" x14ac:dyDescent="0.25">
      <c r="A1089" s="81"/>
      <c r="B1089" s="161"/>
      <c r="C1089" s="332"/>
      <c r="D1089" s="329"/>
      <c r="E1089" s="322"/>
      <c r="F1089" s="322"/>
      <c r="G1089" s="83"/>
      <c r="H1089" s="83"/>
      <c r="I1089" s="83"/>
      <c r="J1089" s="83"/>
      <c r="K1089" s="83"/>
      <c r="L1089" s="83"/>
      <c r="M1089" s="83"/>
      <c r="N1089" s="83"/>
      <c r="O1089" s="83"/>
      <c r="P1089" s="83"/>
      <c r="Q1089" s="83"/>
      <c r="R1089" s="83"/>
      <c r="S1089" s="83"/>
      <c r="T1089" s="87"/>
      <c r="U1089" s="87"/>
      <c r="V1089" s="87"/>
      <c r="W1089" s="87"/>
      <c r="X1089" s="87"/>
      <c r="Y1089" s="87"/>
      <c r="Z1089" s="87"/>
      <c r="AA1089" s="87"/>
      <c r="AB1089" s="87"/>
      <c r="AC1089" s="87"/>
      <c r="AD1089" s="87"/>
      <c r="AE1089" s="87"/>
      <c r="AF1089" s="87"/>
      <c r="AG1089" s="93"/>
      <c r="AH1089" s="87"/>
      <c r="AI1089" s="87"/>
      <c r="AJ1089" s="87"/>
      <c r="AK1089" s="87"/>
      <c r="AL1089" s="87"/>
      <c r="AM1089" s="87"/>
      <c r="AN1089" s="88"/>
      <c r="AO1089" s="88"/>
      <c r="AP1089" s="87"/>
      <c r="AQ1089" s="88"/>
      <c r="AR1089" s="87"/>
      <c r="AS1089" s="87"/>
      <c r="AT1089" s="87"/>
      <c r="AU1089" s="87"/>
      <c r="AV1089" s="87"/>
      <c r="AW1089" s="87"/>
      <c r="AX1089" s="87"/>
      <c r="AY1089" s="87"/>
      <c r="AZ1089" s="89"/>
      <c r="BA1089" s="89"/>
      <c r="BB1089" s="89"/>
      <c r="BC1089" s="89"/>
      <c r="BD1089" s="89"/>
      <c r="BE1089" s="87"/>
      <c r="BF1089" s="87"/>
      <c r="BG1089" s="87"/>
      <c r="BH1089" s="78"/>
      <c r="BI1089" s="78"/>
      <c r="BJ1089" s="78"/>
    </row>
    <row r="1090" spans="1:62" s="80" customFormat="1" ht="15" customHeight="1" x14ac:dyDescent="0.25">
      <c r="A1090" s="81"/>
      <c r="B1090" s="161"/>
      <c r="C1090" s="332"/>
      <c r="D1090" s="329"/>
      <c r="E1090" s="322"/>
      <c r="F1090" s="322"/>
      <c r="G1090" s="83"/>
      <c r="H1090" s="83"/>
      <c r="I1090" s="83"/>
      <c r="J1090" s="83"/>
      <c r="K1090" s="83"/>
      <c r="L1090" s="83"/>
      <c r="M1090" s="83"/>
      <c r="N1090" s="83"/>
      <c r="O1090" s="83"/>
      <c r="P1090" s="83"/>
      <c r="Q1090" s="83"/>
      <c r="R1090" s="83"/>
      <c r="S1090" s="83"/>
      <c r="T1090" s="87"/>
      <c r="U1090" s="87"/>
      <c r="V1090" s="87"/>
      <c r="W1090" s="87"/>
      <c r="X1090" s="87"/>
      <c r="Y1090" s="87"/>
      <c r="Z1090" s="87"/>
      <c r="AA1090" s="87"/>
      <c r="AB1090" s="87"/>
      <c r="AC1090" s="87"/>
      <c r="AD1090" s="87"/>
      <c r="AE1090" s="87"/>
      <c r="AF1090" s="87"/>
      <c r="AG1090" s="93"/>
      <c r="AH1090" s="87"/>
      <c r="AI1090" s="87"/>
      <c r="AJ1090" s="87"/>
      <c r="AK1090" s="87"/>
      <c r="AL1090" s="87"/>
      <c r="AM1090" s="87"/>
      <c r="AN1090" s="88"/>
      <c r="AO1090" s="88"/>
      <c r="AP1090" s="87"/>
      <c r="AQ1090" s="88"/>
      <c r="AR1090" s="87"/>
      <c r="AS1090" s="87"/>
      <c r="AT1090" s="87"/>
      <c r="AU1090" s="87"/>
      <c r="AV1090" s="87"/>
      <c r="AW1090" s="87"/>
      <c r="AX1090" s="87"/>
      <c r="AY1090" s="87"/>
      <c r="AZ1090" s="89"/>
      <c r="BA1090" s="89"/>
      <c r="BB1090" s="89"/>
      <c r="BC1090" s="89"/>
      <c r="BD1090" s="89"/>
      <c r="BE1090" s="87"/>
      <c r="BF1090" s="87"/>
      <c r="BG1090" s="87"/>
      <c r="BH1090" s="78"/>
      <c r="BI1090" s="78"/>
      <c r="BJ1090" s="78"/>
    </row>
    <row r="1091" spans="1:62" s="80" customFormat="1" ht="15" customHeight="1" x14ac:dyDescent="0.25">
      <c r="A1091" s="81"/>
      <c r="B1091" s="161"/>
      <c r="C1091" s="332"/>
      <c r="D1091" s="329"/>
      <c r="E1091" s="322"/>
      <c r="F1091" s="322"/>
      <c r="G1091" s="83"/>
      <c r="H1091" s="83"/>
      <c r="I1091" s="83"/>
      <c r="J1091" s="83"/>
      <c r="K1091" s="83"/>
      <c r="L1091" s="83"/>
      <c r="M1091" s="83"/>
      <c r="N1091" s="83"/>
      <c r="O1091" s="83"/>
      <c r="P1091" s="83"/>
      <c r="Q1091" s="83"/>
      <c r="R1091" s="83"/>
      <c r="S1091" s="83"/>
      <c r="T1091" s="87"/>
      <c r="U1091" s="87"/>
      <c r="V1091" s="87"/>
      <c r="W1091" s="87"/>
      <c r="X1091" s="87"/>
      <c r="Y1091" s="87"/>
      <c r="Z1091" s="87"/>
      <c r="AA1091" s="87"/>
      <c r="AB1091" s="87"/>
      <c r="AC1091" s="87"/>
      <c r="AD1091" s="87"/>
      <c r="AE1091" s="87"/>
      <c r="AF1091" s="87"/>
      <c r="AG1091" s="93"/>
      <c r="AH1091" s="87"/>
      <c r="AI1091" s="87"/>
      <c r="AJ1091" s="87"/>
      <c r="AK1091" s="87"/>
      <c r="AL1091" s="87"/>
      <c r="AM1091" s="87"/>
      <c r="AN1091" s="88"/>
      <c r="AO1091" s="88"/>
      <c r="AP1091" s="87"/>
      <c r="AQ1091" s="88"/>
      <c r="AR1091" s="87"/>
      <c r="AS1091" s="87"/>
      <c r="AT1091" s="87"/>
      <c r="AU1091" s="87"/>
      <c r="AV1091" s="87"/>
      <c r="AW1091" s="87"/>
      <c r="AX1091" s="87"/>
      <c r="AY1091" s="87"/>
      <c r="AZ1091" s="89"/>
      <c r="BA1091" s="89"/>
      <c r="BB1091" s="89"/>
      <c r="BC1091" s="89"/>
      <c r="BD1091" s="89"/>
      <c r="BE1091" s="87"/>
      <c r="BF1091" s="87"/>
      <c r="BG1091" s="87"/>
      <c r="BH1091" s="78"/>
      <c r="BI1091" s="78"/>
      <c r="BJ1091" s="78"/>
    </row>
    <row r="1092" spans="1:62" s="80" customFormat="1" ht="15" customHeight="1" x14ac:dyDescent="0.25">
      <c r="A1092" s="81"/>
      <c r="B1092" s="161"/>
      <c r="C1092" s="332"/>
      <c r="D1092" s="329"/>
      <c r="E1092" s="322"/>
      <c r="F1092" s="322"/>
      <c r="G1092" s="83"/>
      <c r="H1092" s="83"/>
      <c r="I1092" s="83"/>
      <c r="J1092" s="83"/>
      <c r="K1092" s="83"/>
      <c r="L1092" s="83"/>
      <c r="M1092" s="83"/>
      <c r="N1092" s="83"/>
      <c r="O1092" s="83"/>
      <c r="P1092" s="83"/>
      <c r="Q1092" s="83"/>
      <c r="R1092" s="83"/>
      <c r="S1092" s="83"/>
      <c r="T1092" s="87"/>
      <c r="U1092" s="87"/>
      <c r="V1092" s="87"/>
      <c r="W1092" s="87"/>
      <c r="X1092" s="87"/>
      <c r="Y1092" s="87"/>
      <c r="Z1092" s="87"/>
      <c r="AA1092" s="87"/>
      <c r="AB1092" s="87"/>
      <c r="AC1092" s="87"/>
      <c r="AD1092" s="87"/>
      <c r="AE1092" s="87"/>
      <c r="AF1092" s="87"/>
      <c r="AG1092" s="93"/>
      <c r="AH1092" s="87"/>
      <c r="AI1092" s="87"/>
      <c r="AJ1092" s="87"/>
      <c r="AK1092" s="87"/>
      <c r="AL1092" s="87"/>
      <c r="AM1092" s="87"/>
      <c r="AN1092" s="88"/>
      <c r="AO1092" s="88"/>
      <c r="AP1092" s="87"/>
      <c r="AQ1092" s="88"/>
      <c r="AR1092" s="87"/>
      <c r="AS1092" s="87"/>
      <c r="AT1092" s="87"/>
      <c r="AU1092" s="87"/>
      <c r="AV1092" s="87"/>
      <c r="AW1092" s="87"/>
      <c r="AX1092" s="87"/>
      <c r="AY1092" s="87"/>
      <c r="AZ1092" s="89"/>
      <c r="BA1092" s="89"/>
      <c r="BB1092" s="89"/>
      <c r="BC1092" s="89"/>
      <c r="BD1092" s="89"/>
      <c r="BE1092" s="87"/>
      <c r="BF1092" s="87"/>
      <c r="BG1092" s="87"/>
      <c r="BH1092" s="78"/>
      <c r="BI1092" s="78"/>
      <c r="BJ1092" s="78"/>
    </row>
    <row r="1093" spans="1:62" s="80" customFormat="1" ht="15" customHeight="1" x14ac:dyDescent="0.25">
      <c r="A1093" s="81"/>
      <c r="B1093" s="161"/>
      <c r="C1093" s="332"/>
      <c r="D1093" s="329"/>
      <c r="E1093" s="322"/>
      <c r="F1093" s="322"/>
      <c r="G1093" s="83"/>
      <c r="H1093" s="83"/>
      <c r="I1093" s="83"/>
      <c r="J1093" s="83"/>
      <c r="K1093" s="83"/>
      <c r="L1093" s="83"/>
      <c r="M1093" s="83"/>
      <c r="N1093" s="83"/>
      <c r="O1093" s="83"/>
      <c r="P1093" s="83"/>
      <c r="Q1093" s="83"/>
      <c r="R1093" s="83"/>
      <c r="S1093" s="83"/>
      <c r="T1093" s="87"/>
      <c r="U1093" s="87"/>
      <c r="V1093" s="87"/>
      <c r="W1093" s="87"/>
      <c r="X1093" s="87"/>
      <c r="Y1093" s="87"/>
      <c r="Z1093" s="87"/>
      <c r="AA1093" s="87"/>
      <c r="AB1093" s="87"/>
      <c r="AC1093" s="87"/>
      <c r="AD1093" s="87"/>
      <c r="AE1093" s="87"/>
      <c r="AF1093" s="87"/>
      <c r="AG1093" s="93"/>
      <c r="AH1093" s="87"/>
      <c r="AI1093" s="87"/>
      <c r="AJ1093" s="87"/>
      <c r="AK1093" s="87"/>
      <c r="AL1093" s="87"/>
      <c r="AM1093" s="87"/>
      <c r="AN1093" s="88"/>
      <c r="AO1093" s="88"/>
      <c r="AP1093" s="87"/>
      <c r="AQ1093" s="88"/>
      <c r="AR1093" s="87"/>
      <c r="AS1093" s="87"/>
      <c r="AT1093" s="87"/>
      <c r="AU1093" s="87"/>
      <c r="AV1093" s="87"/>
      <c r="AW1093" s="87"/>
      <c r="AX1093" s="87"/>
      <c r="AY1093" s="87"/>
      <c r="AZ1093" s="89"/>
      <c r="BA1093" s="89"/>
      <c r="BB1093" s="89"/>
      <c r="BC1093" s="89"/>
      <c r="BD1093" s="89"/>
      <c r="BE1093" s="87"/>
      <c r="BF1093" s="87"/>
      <c r="BG1093" s="87"/>
      <c r="BH1093" s="78"/>
      <c r="BI1093" s="78"/>
      <c r="BJ1093" s="78"/>
    </row>
    <row r="1094" spans="1:62" s="80" customFormat="1" ht="15" customHeight="1" x14ac:dyDescent="0.25">
      <c r="A1094" s="81"/>
      <c r="B1094" s="161"/>
      <c r="C1094" s="332"/>
      <c r="D1094" s="329"/>
      <c r="E1094" s="322"/>
      <c r="F1094" s="322"/>
      <c r="G1094" s="83"/>
      <c r="H1094" s="83"/>
      <c r="I1094" s="83"/>
      <c r="J1094" s="83"/>
      <c r="K1094" s="83"/>
      <c r="L1094" s="83"/>
      <c r="M1094" s="83"/>
      <c r="N1094" s="83"/>
      <c r="O1094" s="83"/>
      <c r="P1094" s="83"/>
      <c r="Q1094" s="83"/>
      <c r="R1094" s="83"/>
      <c r="S1094" s="83"/>
      <c r="T1094" s="87"/>
      <c r="U1094" s="87"/>
      <c r="V1094" s="87"/>
      <c r="W1094" s="87"/>
      <c r="X1094" s="87"/>
      <c r="Y1094" s="87"/>
      <c r="Z1094" s="87"/>
      <c r="AA1094" s="87"/>
      <c r="AB1094" s="87"/>
      <c r="AC1094" s="87"/>
      <c r="AD1094" s="87"/>
      <c r="AE1094" s="87"/>
      <c r="AF1094" s="87"/>
      <c r="AG1094" s="93"/>
      <c r="AH1094" s="87"/>
      <c r="AI1094" s="87"/>
      <c r="AJ1094" s="87"/>
      <c r="AK1094" s="87"/>
      <c r="AL1094" s="87"/>
      <c r="AM1094" s="87"/>
      <c r="AN1094" s="88"/>
      <c r="AO1094" s="88"/>
      <c r="AP1094" s="87"/>
      <c r="AQ1094" s="88"/>
      <c r="AR1094" s="87"/>
      <c r="AS1094" s="87"/>
      <c r="AT1094" s="87"/>
      <c r="AU1094" s="87"/>
      <c r="AV1094" s="87"/>
      <c r="AW1094" s="87"/>
      <c r="AX1094" s="87"/>
      <c r="AY1094" s="87"/>
      <c r="AZ1094" s="89"/>
      <c r="BA1094" s="89"/>
      <c r="BB1094" s="89"/>
      <c r="BC1094" s="89"/>
      <c r="BD1094" s="89"/>
      <c r="BE1094" s="87"/>
      <c r="BF1094" s="87"/>
      <c r="BG1094" s="87"/>
      <c r="BH1094" s="78"/>
      <c r="BI1094" s="78"/>
      <c r="BJ1094" s="78"/>
    </row>
    <row r="1095" spans="1:62" s="80" customFormat="1" ht="15" customHeight="1" x14ac:dyDescent="0.25">
      <c r="A1095" s="81"/>
      <c r="B1095" s="161"/>
      <c r="C1095" s="332"/>
      <c r="D1095" s="329"/>
      <c r="E1095" s="322"/>
      <c r="F1095" s="322"/>
      <c r="G1095" s="83"/>
      <c r="H1095" s="83"/>
      <c r="I1095" s="83"/>
      <c r="J1095" s="83"/>
      <c r="K1095" s="83"/>
      <c r="L1095" s="83"/>
      <c r="M1095" s="83"/>
      <c r="N1095" s="83"/>
      <c r="O1095" s="83"/>
      <c r="P1095" s="83"/>
      <c r="Q1095" s="83"/>
      <c r="R1095" s="83"/>
      <c r="S1095" s="83"/>
      <c r="T1095" s="87"/>
      <c r="U1095" s="87"/>
      <c r="V1095" s="87"/>
      <c r="W1095" s="87"/>
      <c r="X1095" s="87"/>
      <c r="Y1095" s="87"/>
      <c r="Z1095" s="87"/>
      <c r="AA1095" s="87"/>
      <c r="AB1095" s="87"/>
      <c r="AC1095" s="87"/>
      <c r="AD1095" s="87"/>
      <c r="AE1095" s="87"/>
      <c r="AF1095" s="87"/>
      <c r="AG1095" s="93"/>
      <c r="AH1095" s="87"/>
      <c r="AI1095" s="87"/>
      <c r="AJ1095" s="87"/>
      <c r="AK1095" s="87"/>
      <c r="AL1095" s="87"/>
      <c r="AM1095" s="87"/>
      <c r="AN1095" s="88"/>
      <c r="AO1095" s="88"/>
      <c r="AP1095" s="87"/>
      <c r="AQ1095" s="88"/>
      <c r="AR1095" s="87"/>
      <c r="AS1095" s="87"/>
      <c r="AT1095" s="87"/>
      <c r="AU1095" s="87"/>
      <c r="AV1095" s="87"/>
      <c r="AW1095" s="87"/>
      <c r="AX1095" s="87"/>
      <c r="AY1095" s="87"/>
      <c r="AZ1095" s="89"/>
      <c r="BA1095" s="89"/>
      <c r="BB1095" s="89"/>
      <c r="BC1095" s="89"/>
      <c r="BD1095" s="89"/>
      <c r="BE1095" s="87"/>
      <c r="BF1095" s="87"/>
      <c r="BG1095" s="87"/>
      <c r="BH1095" s="78"/>
      <c r="BI1095" s="78"/>
      <c r="BJ1095" s="78"/>
    </row>
    <row r="1096" spans="1:62" s="80" customFormat="1" ht="15" customHeight="1" x14ac:dyDescent="0.25">
      <c r="A1096" s="81"/>
      <c r="B1096" s="161"/>
      <c r="C1096" s="332"/>
      <c r="D1096" s="329"/>
      <c r="E1096" s="322"/>
      <c r="F1096" s="322"/>
      <c r="G1096" s="83"/>
      <c r="H1096" s="83"/>
      <c r="I1096" s="83"/>
      <c r="J1096" s="83"/>
      <c r="K1096" s="83"/>
      <c r="L1096" s="83"/>
      <c r="M1096" s="83"/>
      <c r="N1096" s="83"/>
      <c r="O1096" s="83"/>
      <c r="P1096" s="83"/>
      <c r="Q1096" s="83"/>
      <c r="R1096" s="83"/>
      <c r="S1096" s="83"/>
      <c r="T1096" s="87"/>
      <c r="U1096" s="87"/>
      <c r="V1096" s="87"/>
      <c r="W1096" s="87"/>
      <c r="X1096" s="87"/>
      <c r="Y1096" s="87"/>
      <c r="Z1096" s="87"/>
      <c r="AA1096" s="87"/>
      <c r="AB1096" s="87"/>
      <c r="AC1096" s="87"/>
      <c r="AD1096" s="87"/>
      <c r="AE1096" s="87"/>
      <c r="AF1096" s="87"/>
      <c r="AG1096" s="93"/>
      <c r="AH1096" s="87"/>
      <c r="AI1096" s="87"/>
      <c r="AJ1096" s="87"/>
      <c r="AK1096" s="87"/>
      <c r="AL1096" s="87"/>
      <c r="AM1096" s="87"/>
      <c r="AN1096" s="88"/>
      <c r="AO1096" s="88"/>
      <c r="AP1096" s="87"/>
      <c r="AQ1096" s="88"/>
      <c r="AR1096" s="87"/>
      <c r="AS1096" s="87"/>
      <c r="AT1096" s="87"/>
      <c r="AU1096" s="87"/>
      <c r="AV1096" s="87"/>
      <c r="AW1096" s="87"/>
      <c r="AX1096" s="87"/>
      <c r="AY1096" s="87"/>
      <c r="AZ1096" s="89"/>
      <c r="BA1096" s="89"/>
      <c r="BB1096" s="89"/>
      <c r="BC1096" s="89"/>
      <c r="BD1096" s="89"/>
      <c r="BE1096" s="87"/>
      <c r="BF1096" s="87"/>
      <c r="BG1096" s="87"/>
      <c r="BH1096" s="78"/>
      <c r="BI1096" s="78"/>
      <c r="BJ1096" s="78"/>
    </row>
    <row r="1097" spans="1:62" s="80" customFormat="1" ht="15" customHeight="1" x14ac:dyDescent="0.25">
      <c r="A1097" s="81"/>
      <c r="B1097" s="161"/>
      <c r="C1097" s="332"/>
      <c r="D1097" s="329"/>
      <c r="E1097" s="322"/>
      <c r="F1097" s="322"/>
      <c r="G1097" s="83"/>
      <c r="H1097" s="83"/>
      <c r="I1097" s="83"/>
      <c r="J1097" s="83"/>
      <c r="K1097" s="83"/>
      <c r="L1097" s="83"/>
      <c r="M1097" s="83"/>
      <c r="N1097" s="83"/>
      <c r="O1097" s="83"/>
      <c r="P1097" s="83"/>
      <c r="Q1097" s="83"/>
      <c r="R1097" s="83"/>
      <c r="S1097" s="83"/>
      <c r="T1097" s="87"/>
      <c r="U1097" s="87"/>
      <c r="V1097" s="87"/>
      <c r="W1097" s="87"/>
      <c r="X1097" s="87"/>
      <c r="Y1097" s="87"/>
      <c r="Z1097" s="87"/>
      <c r="AA1097" s="87"/>
      <c r="AB1097" s="87"/>
      <c r="AC1097" s="87"/>
      <c r="AD1097" s="87"/>
      <c r="AE1097" s="87"/>
      <c r="AF1097" s="87"/>
      <c r="AG1097" s="93"/>
      <c r="AH1097" s="87"/>
      <c r="AI1097" s="87"/>
      <c r="AJ1097" s="87"/>
      <c r="AK1097" s="87"/>
      <c r="AL1097" s="87"/>
      <c r="AM1097" s="87"/>
      <c r="AN1097" s="88"/>
      <c r="AO1097" s="88"/>
      <c r="AP1097" s="87"/>
      <c r="AQ1097" s="88"/>
      <c r="AR1097" s="87"/>
      <c r="AS1097" s="87"/>
      <c r="AT1097" s="87"/>
      <c r="AU1097" s="87"/>
      <c r="AV1097" s="87"/>
      <c r="AW1097" s="87"/>
      <c r="AX1097" s="87"/>
      <c r="AY1097" s="87"/>
      <c r="AZ1097" s="89"/>
      <c r="BA1097" s="89"/>
      <c r="BB1097" s="89"/>
      <c r="BC1097" s="89"/>
      <c r="BD1097" s="89"/>
      <c r="BE1097" s="87"/>
      <c r="BF1097" s="87"/>
      <c r="BG1097" s="87"/>
      <c r="BH1097" s="78"/>
      <c r="BI1097" s="78"/>
      <c r="BJ1097" s="78"/>
    </row>
    <row r="1098" spans="1:62" s="80" customFormat="1" ht="15" customHeight="1" x14ac:dyDescent="0.25">
      <c r="A1098" s="81"/>
      <c r="B1098" s="161"/>
      <c r="C1098" s="332"/>
      <c r="D1098" s="329"/>
      <c r="E1098" s="322"/>
      <c r="F1098" s="322"/>
      <c r="G1098" s="83"/>
      <c r="H1098" s="83"/>
      <c r="I1098" s="83"/>
      <c r="J1098" s="83"/>
      <c r="K1098" s="83"/>
      <c r="L1098" s="83"/>
      <c r="M1098" s="83"/>
      <c r="N1098" s="83"/>
      <c r="O1098" s="83"/>
      <c r="P1098" s="83"/>
      <c r="Q1098" s="83"/>
      <c r="R1098" s="83"/>
      <c r="S1098" s="83"/>
      <c r="T1098" s="87"/>
      <c r="U1098" s="87"/>
      <c r="V1098" s="87"/>
      <c r="W1098" s="87"/>
      <c r="X1098" s="87"/>
      <c r="Y1098" s="87"/>
      <c r="Z1098" s="87"/>
      <c r="AA1098" s="87"/>
      <c r="AB1098" s="87"/>
      <c r="AC1098" s="87"/>
      <c r="AD1098" s="87"/>
      <c r="AE1098" s="87"/>
      <c r="AF1098" s="87"/>
      <c r="AG1098" s="93"/>
      <c r="AH1098" s="87"/>
      <c r="AI1098" s="87"/>
      <c r="AJ1098" s="87"/>
      <c r="AK1098" s="87"/>
      <c r="AL1098" s="87"/>
      <c r="AM1098" s="87"/>
      <c r="AN1098" s="88"/>
      <c r="AO1098" s="88"/>
      <c r="AP1098" s="87"/>
      <c r="AQ1098" s="88"/>
      <c r="AR1098" s="87"/>
      <c r="AS1098" s="87"/>
      <c r="AT1098" s="87"/>
      <c r="AU1098" s="87"/>
      <c r="AV1098" s="87"/>
      <c r="AW1098" s="87"/>
      <c r="AX1098" s="87"/>
      <c r="AY1098" s="87"/>
      <c r="AZ1098" s="89"/>
      <c r="BA1098" s="89"/>
      <c r="BB1098" s="89"/>
      <c r="BC1098" s="89"/>
      <c r="BD1098" s="89"/>
      <c r="BE1098" s="87"/>
      <c r="BF1098" s="87"/>
      <c r="BG1098" s="87"/>
      <c r="BH1098" s="78"/>
      <c r="BI1098" s="78"/>
      <c r="BJ1098" s="78"/>
    </row>
    <row r="1099" spans="1:62" s="80" customFormat="1" ht="15" customHeight="1" x14ac:dyDescent="0.25">
      <c r="A1099" s="81"/>
      <c r="B1099" s="161"/>
      <c r="C1099" s="332"/>
      <c r="D1099" s="329"/>
      <c r="E1099" s="322"/>
      <c r="F1099" s="322"/>
      <c r="G1099" s="83"/>
      <c r="H1099" s="83"/>
      <c r="I1099" s="83"/>
      <c r="J1099" s="83"/>
      <c r="K1099" s="83"/>
      <c r="L1099" s="83"/>
      <c r="M1099" s="83"/>
      <c r="N1099" s="83"/>
      <c r="O1099" s="83"/>
      <c r="P1099" s="83"/>
      <c r="Q1099" s="83"/>
      <c r="R1099" s="83"/>
      <c r="S1099" s="83"/>
      <c r="T1099" s="87"/>
      <c r="U1099" s="87"/>
      <c r="V1099" s="87"/>
      <c r="W1099" s="87"/>
      <c r="X1099" s="87"/>
      <c r="Y1099" s="87"/>
      <c r="Z1099" s="87"/>
      <c r="AA1099" s="87"/>
      <c r="AB1099" s="87"/>
      <c r="AC1099" s="87"/>
      <c r="AD1099" s="87"/>
      <c r="AE1099" s="87"/>
      <c r="AF1099" s="87"/>
      <c r="AG1099" s="93"/>
      <c r="AH1099" s="87"/>
      <c r="AI1099" s="87"/>
      <c r="AJ1099" s="87"/>
      <c r="AK1099" s="87"/>
      <c r="AL1099" s="87"/>
      <c r="AM1099" s="87"/>
      <c r="AN1099" s="88"/>
      <c r="AO1099" s="88"/>
      <c r="AP1099" s="87"/>
      <c r="AQ1099" s="88"/>
      <c r="AR1099" s="87"/>
      <c r="AS1099" s="87"/>
      <c r="AT1099" s="87"/>
      <c r="AU1099" s="87"/>
      <c r="AV1099" s="87"/>
      <c r="AW1099" s="87"/>
      <c r="AX1099" s="87"/>
      <c r="AY1099" s="87"/>
      <c r="AZ1099" s="89"/>
      <c r="BA1099" s="89"/>
      <c r="BB1099" s="89"/>
      <c r="BC1099" s="89"/>
      <c r="BD1099" s="89"/>
      <c r="BE1099" s="87"/>
      <c r="BF1099" s="87"/>
      <c r="BG1099" s="87"/>
      <c r="BH1099" s="78"/>
      <c r="BI1099" s="78"/>
      <c r="BJ1099" s="78"/>
    </row>
    <row r="1100" spans="1:62" s="80" customFormat="1" ht="15" customHeight="1" x14ac:dyDescent="0.25">
      <c r="A1100" s="81"/>
      <c r="B1100" s="161"/>
      <c r="C1100" s="332"/>
      <c r="D1100" s="329"/>
      <c r="E1100" s="322"/>
      <c r="F1100" s="322"/>
      <c r="G1100" s="83"/>
      <c r="H1100" s="83"/>
      <c r="I1100" s="83"/>
      <c r="J1100" s="83"/>
      <c r="K1100" s="83"/>
      <c r="L1100" s="83"/>
      <c r="M1100" s="83"/>
      <c r="N1100" s="83"/>
      <c r="O1100" s="83"/>
      <c r="P1100" s="83"/>
      <c r="Q1100" s="83"/>
      <c r="R1100" s="83"/>
      <c r="S1100" s="83"/>
      <c r="T1100" s="87"/>
      <c r="U1100" s="87"/>
      <c r="V1100" s="87"/>
      <c r="W1100" s="87"/>
      <c r="X1100" s="87"/>
      <c r="Y1100" s="87"/>
      <c r="Z1100" s="87"/>
      <c r="AA1100" s="87"/>
      <c r="AB1100" s="87"/>
      <c r="AC1100" s="87"/>
      <c r="AD1100" s="87"/>
      <c r="AE1100" s="87"/>
      <c r="AF1100" s="87"/>
      <c r="AG1100" s="93"/>
      <c r="AH1100" s="87"/>
      <c r="AI1100" s="87"/>
      <c r="AJ1100" s="87"/>
      <c r="AK1100" s="87"/>
      <c r="AL1100" s="87"/>
      <c r="AM1100" s="87"/>
      <c r="AN1100" s="88"/>
      <c r="AO1100" s="88"/>
      <c r="AP1100" s="87"/>
      <c r="AQ1100" s="88"/>
      <c r="AR1100" s="87"/>
      <c r="AS1100" s="87"/>
      <c r="AT1100" s="87"/>
      <c r="AU1100" s="87"/>
      <c r="AV1100" s="87"/>
      <c r="AW1100" s="87"/>
      <c r="AX1100" s="87"/>
      <c r="AY1100" s="87"/>
      <c r="AZ1100" s="89"/>
      <c r="BA1100" s="89"/>
      <c r="BB1100" s="89"/>
      <c r="BC1100" s="89"/>
      <c r="BD1100" s="89"/>
      <c r="BE1100" s="87"/>
      <c r="BF1100" s="87"/>
      <c r="BG1100" s="87"/>
      <c r="BH1100" s="78"/>
      <c r="BI1100" s="78"/>
      <c r="BJ1100" s="78"/>
    </row>
    <row r="1101" spans="1:62" s="80" customFormat="1" ht="15" customHeight="1" x14ac:dyDescent="0.25">
      <c r="A1101" s="81"/>
      <c r="B1101" s="161"/>
      <c r="C1101" s="332"/>
      <c r="D1101" s="329"/>
      <c r="E1101" s="322"/>
      <c r="F1101" s="322"/>
      <c r="G1101" s="83"/>
      <c r="H1101" s="83"/>
      <c r="I1101" s="83"/>
      <c r="J1101" s="83"/>
      <c r="K1101" s="83"/>
      <c r="L1101" s="83"/>
      <c r="M1101" s="83"/>
      <c r="N1101" s="83"/>
      <c r="O1101" s="83"/>
      <c r="P1101" s="83"/>
      <c r="Q1101" s="83"/>
      <c r="R1101" s="83"/>
      <c r="S1101" s="83"/>
      <c r="T1101" s="87"/>
      <c r="U1101" s="87"/>
      <c r="V1101" s="87"/>
      <c r="W1101" s="87"/>
      <c r="X1101" s="87"/>
      <c r="Y1101" s="87"/>
      <c r="Z1101" s="87"/>
      <c r="AA1101" s="87"/>
      <c r="AB1101" s="87"/>
      <c r="AC1101" s="87"/>
      <c r="AD1101" s="87"/>
      <c r="AE1101" s="87"/>
      <c r="AF1101" s="87"/>
      <c r="AG1101" s="93"/>
      <c r="AH1101" s="87"/>
      <c r="AI1101" s="87"/>
      <c r="AJ1101" s="87"/>
      <c r="AK1101" s="87"/>
      <c r="AL1101" s="87"/>
      <c r="AM1101" s="87"/>
      <c r="AN1101" s="88"/>
      <c r="AO1101" s="88"/>
      <c r="AP1101" s="87"/>
      <c r="AQ1101" s="88"/>
      <c r="AR1101" s="87"/>
      <c r="AS1101" s="87"/>
      <c r="AT1101" s="87"/>
      <c r="AU1101" s="87"/>
      <c r="AV1101" s="87"/>
      <c r="AW1101" s="87"/>
      <c r="AX1101" s="87"/>
      <c r="AY1101" s="87"/>
      <c r="AZ1101" s="89"/>
      <c r="BA1101" s="89"/>
      <c r="BB1101" s="89"/>
      <c r="BC1101" s="89"/>
      <c r="BD1101" s="89"/>
      <c r="BE1101" s="87"/>
      <c r="BF1101" s="87"/>
      <c r="BG1101" s="87"/>
      <c r="BH1101" s="78"/>
      <c r="BI1101" s="78"/>
      <c r="BJ1101" s="78"/>
    </row>
    <row r="1102" spans="1:62" s="80" customFormat="1" ht="15" customHeight="1" x14ac:dyDescent="0.25">
      <c r="A1102" s="81"/>
      <c r="B1102" s="161"/>
      <c r="C1102" s="332"/>
      <c r="D1102" s="329"/>
      <c r="E1102" s="322"/>
      <c r="F1102" s="322"/>
      <c r="G1102" s="83"/>
      <c r="H1102" s="83"/>
      <c r="I1102" s="83"/>
      <c r="J1102" s="83"/>
      <c r="K1102" s="83"/>
      <c r="L1102" s="83"/>
      <c r="M1102" s="83"/>
      <c r="N1102" s="83"/>
      <c r="O1102" s="83"/>
      <c r="P1102" s="83"/>
      <c r="Q1102" s="83"/>
      <c r="R1102" s="83"/>
      <c r="S1102" s="83"/>
      <c r="T1102" s="87"/>
      <c r="U1102" s="87"/>
      <c r="V1102" s="87"/>
      <c r="W1102" s="87"/>
      <c r="X1102" s="87"/>
      <c r="Y1102" s="87"/>
      <c r="Z1102" s="87"/>
      <c r="AA1102" s="87"/>
      <c r="AB1102" s="87"/>
      <c r="AC1102" s="87"/>
      <c r="AD1102" s="87"/>
      <c r="AE1102" s="87"/>
      <c r="AF1102" s="87"/>
      <c r="AG1102" s="93"/>
      <c r="AH1102" s="87"/>
      <c r="AI1102" s="87"/>
      <c r="AJ1102" s="87"/>
      <c r="AK1102" s="87"/>
      <c r="AL1102" s="87"/>
      <c r="AM1102" s="87"/>
      <c r="AN1102" s="88"/>
      <c r="AO1102" s="88"/>
      <c r="AP1102" s="87"/>
      <c r="AQ1102" s="88"/>
      <c r="AR1102" s="87"/>
      <c r="AS1102" s="87"/>
      <c r="AT1102" s="87"/>
      <c r="AU1102" s="87"/>
      <c r="AV1102" s="87"/>
      <c r="AW1102" s="87"/>
      <c r="AX1102" s="87"/>
      <c r="AY1102" s="87"/>
      <c r="AZ1102" s="89"/>
      <c r="BA1102" s="89"/>
      <c r="BB1102" s="89"/>
      <c r="BC1102" s="89"/>
      <c r="BD1102" s="89"/>
      <c r="BE1102" s="87"/>
      <c r="BF1102" s="87"/>
      <c r="BG1102" s="87"/>
      <c r="BH1102" s="78"/>
      <c r="BI1102" s="78"/>
      <c r="BJ1102" s="78"/>
    </row>
    <row r="1103" spans="1:62" s="80" customFormat="1" ht="15" customHeight="1" x14ac:dyDescent="0.25">
      <c r="A1103" s="81"/>
      <c r="B1103" s="161"/>
      <c r="C1103" s="332"/>
      <c r="D1103" s="329"/>
      <c r="E1103" s="322"/>
      <c r="F1103" s="322"/>
      <c r="G1103" s="83"/>
      <c r="H1103" s="83"/>
      <c r="I1103" s="83"/>
      <c r="J1103" s="83"/>
      <c r="K1103" s="83"/>
      <c r="L1103" s="83"/>
      <c r="M1103" s="83"/>
      <c r="N1103" s="83"/>
      <c r="O1103" s="83"/>
      <c r="P1103" s="83"/>
      <c r="Q1103" s="83"/>
      <c r="R1103" s="83"/>
      <c r="S1103" s="83"/>
      <c r="T1103" s="87"/>
      <c r="U1103" s="87"/>
      <c r="V1103" s="87"/>
      <c r="W1103" s="87"/>
      <c r="X1103" s="87"/>
      <c r="Y1103" s="87"/>
      <c r="Z1103" s="87"/>
      <c r="AA1103" s="87"/>
      <c r="AB1103" s="87"/>
      <c r="AC1103" s="87"/>
      <c r="AD1103" s="87"/>
      <c r="AE1103" s="87"/>
      <c r="AF1103" s="87"/>
      <c r="AG1103" s="93"/>
      <c r="AH1103" s="87"/>
      <c r="AI1103" s="87"/>
      <c r="AJ1103" s="87"/>
      <c r="AK1103" s="87"/>
      <c r="AL1103" s="87"/>
      <c r="AM1103" s="87"/>
      <c r="AN1103" s="88"/>
      <c r="AO1103" s="88"/>
      <c r="AP1103" s="87"/>
      <c r="AQ1103" s="88"/>
      <c r="AR1103" s="87"/>
      <c r="AS1103" s="87"/>
      <c r="AT1103" s="87"/>
      <c r="AU1103" s="87"/>
      <c r="AV1103" s="87"/>
      <c r="AW1103" s="87"/>
      <c r="AX1103" s="87"/>
      <c r="AY1103" s="87"/>
      <c r="AZ1103" s="89"/>
      <c r="BA1103" s="89"/>
      <c r="BB1103" s="89"/>
      <c r="BC1103" s="89"/>
      <c r="BD1103" s="89"/>
      <c r="BE1103" s="87"/>
      <c r="BF1103" s="87"/>
      <c r="BG1103" s="87"/>
      <c r="BH1103" s="78"/>
      <c r="BI1103" s="78"/>
      <c r="BJ1103" s="78"/>
    </row>
    <row r="1104" spans="1:62" s="80" customFormat="1" ht="15" customHeight="1" x14ac:dyDescent="0.25">
      <c r="A1104" s="81"/>
      <c r="B1104" s="161"/>
      <c r="C1104" s="332"/>
      <c r="D1104" s="329"/>
      <c r="E1104" s="322"/>
      <c r="F1104" s="322"/>
      <c r="G1104" s="83"/>
      <c r="H1104" s="83"/>
      <c r="I1104" s="83"/>
      <c r="J1104" s="83"/>
      <c r="K1104" s="83"/>
      <c r="L1104" s="83"/>
      <c r="M1104" s="83"/>
      <c r="N1104" s="83"/>
      <c r="O1104" s="83"/>
      <c r="P1104" s="83"/>
      <c r="Q1104" s="83"/>
      <c r="R1104" s="83"/>
      <c r="S1104" s="83"/>
      <c r="T1104" s="87"/>
      <c r="U1104" s="87"/>
      <c r="V1104" s="87"/>
      <c r="W1104" s="87"/>
      <c r="X1104" s="87"/>
      <c r="Y1104" s="87"/>
      <c r="Z1104" s="87"/>
      <c r="AA1104" s="87"/>
      <c r="AB1104" s="87"/>
      <c r="AC1104" s="87"/>
      <c r="AD1104" s="87"/>
      <c r="AE1104" s="87"/>
      <c r="AF1104" s="87"/>
      <c r="AG1104" s="93"/>
      <c r="AH1104" s="87"/>
      <c r="AI1104" s="87"/>
      <c r="AJ1104" s="87"/>
      <c r="AK1104" s="87"/>
      <c r="AL1104" s="87"/>
      <c r="AM1104" s="87"/>
      <c r="AN1104" s="88"/>
      <c r="AO1104" s="88"/>
      <c r="AP1104" s="87"/>
      <c r="AQ1104" s="88"/>
      <c r="AR1104" s="87"/>
      <c r="AS1104" s="87"/>
      <c r="AT1104" s="87"/>
      <c r="AU1104" s="87"/>
      <c r="AV1104" s="87"/>
      <c r="AW1104" s="87"/>
      <c r="AX1104" s="87"/>
      <c r="AY1104" s="87"/>
      <c r="AZ1104" s="89"/>
      <c r="BA1104" s="89"/>
      <c r="BB1104" s="89"/>
      <c r="BC1104" s="89"/>
      <c r="BD1104" s="89"/>
      <c r="BE1104" s="87"/>
      <c r="BF1104" s="87"/>
      <c r="BG1104" s="87"/>
      <c r="BH1104" s="78"/>
      <c r="BI1104" s="78"/>
      <c r="BJ1104" s="78"/>
    </row>
    <row r="1105" spans="1:62" s="80" customFormat="1" ht="15" customHeight="1" x14ac:dyDescent="0.25">
      <c r="A1105" s="81"/>
      <c r="B1105" s="161"/>
      <c r="C1105" s="332"/>
      <c r="D1105" s="329"/>
      <c r="E1105" s="322"/>
      <c r="F1105" s="322"/>
      <c r="G1105" s="83"/>
      <c r="H1105" s="83"/>
      <c r="I1105" s="83"/>
      <c r="J1105" s="83"/>
      <c r="K1105" s="83"/>
      <c r="L1105" s="83"/>
      <c r="M1105" s="83"/>
      <c r="N1105" s="83"/>
      <c r="O1105" s="83"/>
      <c r="P1105" s="83"/>
      <c r="Q1105" s="83"/>
      <c r="R1105" s="83"/>
      <c r="S1105" s="83"/>
      <c r="T1105" s="87"/>
      <c r="U1105" s="87"/>
      <c r="V1105" s="87"/>
      <c r="W1105" s="87"/>
      <c r="X1105" s="87"/>
      <c r="Y1105" s="87"/>
      <c r="Z1105" s="87"/>
      <c r="AA1105" s="87"/>
      <c r="AB1105" s="87"/>
      <c r="AC1105" s="87"/>
      <c r="AD1105" s="87"/>
      <c r="AE1105" s="87"/>
      <c r="AF1105" s="87"/>
      <c r="AG1105" s="93"/>
      <c r="AH1105" s="87"/>
      <c r="AI1105" s="87"/>
      <c r="AJ1105" s="87"/>
      <c r="AK1105" s="87"/>
      <c r="AL1105" s="87"/>
      <c r="AM1105" s="87"/>
      <c r="AN1105" s="88"/>
      <c r="AO1105" s="88"/>
      <c r="AP1105" s="87"/>
      <c r="AQ1105" s="88"/>
      <c r="AR1105" s="87"/>
      <c r="AS1105" s="87"/>
      <c r="AT1105" s="87"/>
      <c r="AU1105" s="87"/>
      <c r="AV1105" s="87"/>
      <c r="AW1105" s="87"/>
      <c r="AX1105" s="87"/>
      <c r="AY1105" s="87"/>
      <c r="AZ1105" s="89"/>
      <c r="BA1105" s="89"/>
      <c r="BB1105" s="89"/>
      <c r="BC1105" s="89"/>
      <c r="BD1105" s="89"/>
      <c r="BE1105" s="87"/>
      <c r="BF1105" s="87"/>
      <c r="BG1105" s="87"/>
      <c r="BH1105" s="78"/>
      <c r="BI1105" s="78"/>
      <c r="BJ1105" s="78"/>
    </row>
    <row r="1106" spans="1:62" s="80" customFormat="1" ht="15" customHeight="1" x14ac:dyDescent="0.25">
      <c r="A1106" s="81"/>
      <c r="B1106" s="161"/>
      <c r="C1106" s="332"/>
      <c r="D1106" s="329"/>
      <c r="E1106" s="322"/>
      <c r="F1106" s="322"/>
      <c r="G1106" s="83"/>
      <c r="H1106" s="83"/>
      <c r="I1106" s="83"/>
      <c r="J1106" s="83"/>
      <c r="K1106" s="83"/>
      <c r="L1106" s="83"/>
      <c r="M1106" s="83"/>
      <c r="N1106" s="83"/>
      <c r="O1106" s="83"/>
      <c r="P1106" s="83"/>
      <c r="Q1106" s="83"/>
      <c r="R1106" s="83"/>
      <c r="S1106" s="83"/>
      <c r="T1106" s="87"/>
      <c r="U1106" s="87"/>
      <c r="V1106" s="87"/>
      <c r="W1106" s="87"/>
      <c r="X1106" s="87"/>
      <c r="Y1106" s="87"/>
      <c r="Z1106" s="87"/>
      <c r="AA1106" s="87"/>
      <c r="AB1106" s="87"/>
      <c r="AC1106" s="87"/>
      <c r="AD1106" s="87"/>
      <c r="AE1106" s="87"/>
      <c r="AF1106" s="87"/>
      <c r="AG1106" s="93"/>
      <c r="AH1106" s="87"/>
      <c r="AI1106" s="87"/>
      <c r="AJ1106" s="87"/>
      <c r="AK1106" s="87"/>
      <c r="AL1106" s="87"/>
      <c r="AM1106" s="87"/>
      <c r="AN1106" s="88"/>
      <c r="AO1106" s="88"/>
      <c r="AP1106" s="87"/>
      <c r="AQ1106" s="88"/>
      <c r="AR1106" s="87"/>
      <c r="AS1106" s="87"/>
      <c r="AT1106" s="87"/>
      <c r="AU1106" s="87"/>
      <c r="AV1106" s="87"/>
      <c r="AW1106" s="87"/>
      <c r="AX1106" s="87"/>
      <c r="AY1106" s="87"/>
      <c r="AZ1106" s="89"/>
      <c r="BA1106" s="89"/>
      <c r="BB1106" s="89"/>
      <c r="BC1106" s="89"/>
      <c r="BD1106" s="89"/>
      <c r="BE1106" s="87"/>
      <c r="BF1106" s="87"/>
      <c r="BG1106" s="87"/>
      <c r="BH1106" s="78"/>
      <c r="BI1106" s="78"/>
      <c r="BJ1106" s="78"/>
    </row>
    <row r="1107" spans="1:62" s="80" customFormat="1" ht="15" customHeight="1" x14ac:dyDescent="0.25">
      <c r="A1107" s="81"/>
      <c r="B1107" s="161"/>
      <c r="C1107" s="332"/>
      <c r="D1107" s="329"/>
      <c r="E1107" s="322"/>
      <c r="F1107" s="322"/>
      <c r="G1107" s="83"/>
      <c r="H1107" s="83"/>
      <c r="I1107" s="83"/>
      <c r="J1107" s="83"/>
      <c r="K1107" s="83"/>
      <c r="L1107" s="83"/>
      <c r="M1107" s="83"/>
      <c r="N1107" s="83"/>
      <c r="O1107" s="83"/>
      <c r="P1107" s="83"/>
      <c r="Q1107" s="83"/>
      <c r="R1107" s="83"/>
      <c r="S1107" s="83"/>
      <c r="T1107" s="87"/>
      <c r="U1107" s="87"/>
      <c r="V1107" s="87"/>
      <c r="W1107" s="87"/>
      <c r="X1107" s="87"/>
      <c r="Y1107" s="87"/>
      <c r="Z1107" s="87"/>
      <c r="AA1107" s="87"/>
      <c r="AB1107" s="87"/>
      <c r="AC1107" s="87"/>
      <c r="AD1107" s="87"/>
      <c r="AE1107" s="87"/>
      <c r="AF1107" s="87"/>
      <c r="AG1107" s="93"/>
      <c r="AH1107" s="87"/>
      <c r="AI1107" s="87"/>
      <c r="AJ1107" s="87"/>
      <c r="AK1107" s="87"/>
      <c r="AL1107" s="87"/>
      <c r="AM1107" s="87"/>
      <c r="AN1107" s="88"/>
      <c r="AO1107" s="88"/>
      <c r="AP1107" s="87"/>
      <c r="AQ1107" s="88"/>
      <c r="AR1107" s="87"/>
      <c r="AS1107" s="87"/>
      <c r="AT1107" s="87"/>
      <c r="AU1107" s="87"/>
      <c r="AV1107" s="87"/>
      <c r="AW1107" s="87"/>
      <c r="AX1107" s="87"/>
      <c r="AY1107" s="87"/>
      <c r="AZ1107" s="89"/>
      <c r="BA1107" s="89"/>
      <c r="BB1107" s="89"/>
      <c r="BC1107" s="89"/>
      <c r="BD1107" s="89"/>
      <c r="BE1107" s="87"/>
      <c r="BF1107" s="87"/>
      <c r="BG1107" s="87"/>
      <c r="BH1107" s="78"/>
      <c r="BI1107" s="78"/>
      <c r="BJ1107" s="78"/>
    </row>
    <row r="1108" spans="1:62" s="80" customFormat="1" ht="15" customHeight="1" x14ac:dyDescent="0.25">
      <c r="A1108" s="81"/>
      <c r="B1108" s="161"/>
      <c r="C1108" s="332"/>
      <c r="D1108" s="329"/>
      <c r="E1108" s="322"/>
      <c r="F1108" s="322"/>
      <c r="G1108" s="83"/>
      <c r="H1108" s="83"/>
      <c r="I1108" s="83"/>
      <c r="J1108" s="83"/>
      <c r="K1108" s="83"/>
      <c r="L1108" s="83"/>
      <c r="M1108" s="83"/>
      <c r="N1108" s="83"/>
      <c r="O1108" s="83"/>
      <c r="P1108" s="83"/>
      <c r="Q1108" s="83"/>
      <c r="R1108" s="83"/>
      <c r="S1108" s="83"/>
      <c r="T1108" s="87"/>
      <c r="U1108" s="87"/>
      <c r="V1108" s="87"/>
      <c r="W1108" s="87"/>
      <c r="X1108" s="87"/>
      <c r="Y1108" s="87"/>
      <c r="Z1108" s="87"/>
      <c r="AA1108" s="87"/>
      <c r="AB1108" s="87"/>
      <c r="AC1108" s="87"/>
      <c r="AD1108" s="87"/>
      <c r="AE1108" s="87"/>
      <c r="AF1108" s="87"/>
      <c r="AG1108" s="93"/>
      <c r="AH1108" s="87"/>
      <c r="AI1108" s="87"/>
      <c r="AJ1108" s="87"/>
      <c r="AK1108" s="87"/>
      <c r="AL1108" s="87"/>
      <c r="AM1108" s="87"/>
      <c r="AN1108" s="88"/>
      <c r="AO1108" s="88"/>
      <c r="AP1108" s="87"/>
      <c r="AQ1108" s="88"/>
      <c r="AR1108" s="87"/>
      <c r="AS1108" s="87"/>
      <c r="AT1108" s="87"/>
      <c r="AU1108" s="87"/>
      <c r="AV1108" s="87"/>
      <c r="AW1108" s="87"/>
      <c r="AX1108" s="87"/>
      <c r="AY1108" s="87"/>
      <c r="AZ1108" s="89"/>
      <c r="BA1108" s="89"/>
      <c r="BB1108" s="89"/>
      <c r="BC1108" s="89"/>
      <c r="BD1108" s="89"/>
      <c r="BE1108" s="87"/>
      <c r="BF1108" s="87"/>
      <c r="BG1108" s="87"/>
      <c r="BH1108" s="78"/>
      <c r="BI1108" s="78"/>
      <c r="BJ1108" s="78"/>
    </row>
    <row r="1109" spans="1:62" s="80" customFormat="1" ht="15" customHeight="1" x14ac:dyDescent="0.25">
      <c r="A1109" s="81"/>
      <c r="B1109" s="161"/>
      <c r="C1109" s="332"/>
      <c r="D1109" s="329"/>
      <c r="E1109" s="322"/>
      <c r="F1109" s="322"/>
      <c r="G1109" s="83"/>
      <c r="H1109" s="83"/>
      <c r="I1109" s="83"/>
      <c r="J1109" s="83"/>
      <c r="K1109" s="83"/>
      <c r="L1109" s="83"/>
      <c r="M1109" s="83"/>
      <c r="N1109" s="83"/>
      <c r="O1109" s="83"/>
      <c r="P1109" s="83"/>
      <c r="Q1109" s="83"/>
      <c r="R1109" s="83"/>
      <c r="S1109" s="83"/>
      <c r="T1109" s="87"/>
      <c r="U1109" s="87"/>
      <c r="V1109" s="87"/>
      <c r="W1109" s="87"/>
      <c r="X1109" s="87"/>
      <c r="Y1109" s="87"/>
      <c r="Z1109" s="87"/>
      <c r="AA1109" s="87"/>
      <c r="AB1109" s="87"/>
      <c r="AC1109" s="87"/>
      <c r="AD1109" s="87"/>
      <c r="AE1109" s="87"/>
      <c r="AF1109" s="87"/>
      <c r="AG1109" s="93"/>
      <c r="AH1109" s="87"/>
      <c r="AI1109" s="87"/>
      <c r="AJ1109" s="87"/>
      <c r="AK1109" s="87"/>
      <c r="AL1109" s="87"/>
      <c r="AM1109" s="87"/>
      <c r="AN1109" s="88"/>
      <c r="AO1109" s="88"/>
      <c r="AP1109" s="87"/>
      <c r="AQ1109" s="88"/>
      <c r="AR1109" s="87"/>
      <c r="AS1109" s="87"/>
      <c r="AT1109" s="87"/>
      <c r="AU1109" s="87"/>
      <c r="AV1109" s="87"/>
      <c r="AW1109" s="87"/>
      <c r="AX1109" s="87"/>
      <c r="AY1109" s="87"/>
      <c r="AZ1109" s="89"/>
      <c r="BA1109" s="89"/>
      <c r="BB1109" s="89"/>
      <c r="BC1109" s="89"/>
      <c r="BD1109" s="89"/>
      <c r="BE1109" s="87"/>
      <c r="BF1109" s="87"/>
      <c r="BG1109" s="87"/>
      <c r="BH1109" s="78"/>
      <c r="BI1109" s="78"/>
      <c r="BJ1109" s="78"/>
    </row>
    <row r="1110" spans="1:62" s="80" customFormat="1" ht="15" customHeight="1" x14ac:dyDescent="0.25">
      <c r="A1110" s="81"/>
      <c r="B1110" s="161"/>
      <c r="C1110" s="332"/>
      <c r="D1110" s="329"/>
      <c r="E1110" s="322"/>
      <c r="F1110" s="322"/>
      <c r="G1110" s="83"/>
      <c r="H1110" s="83"/>
      <c r="I1110" s="83"/>
      <c r="J1110" s="83"/>
      <c r="K1110" s="83"/>
      <c r="L1110" s="83"/>
      <c r="M1110" s="83"/>
      <c r="N1110" s="83"/>
      <c r="O1110" s="83"/>
      <c r="P1110" s="83"/>
      <c r="Q1110" s="83"/>
      <c r="R1110" s="83"/>
      <c r="S1110" s="83"/>
      <c r="T1110" s="87"/>
      <c r="U1110" s="87"/>
      <c r="V1110" s="87"/>
      <c r="W1110" s="87"/>
      <c r="X1110" s="87"/>
      <c r="Y1110" s="87"/>
      <c r="Z1110" s="87"/>
      <c r="AA1110" s="87"/>
      <c r="AB1110" s="87"/>
      <c r="AC1110" s="87"/>
      <c r="AD1110" s="87"/>
      <c r="AE1110" s="87"/>
      <c r="AF1110" s="87"/>
      <c r="AG1110" s="93"/>
      <c r="AH1110" s="87"/>
      <c r="AI1110" s="87"/>
      <c r="AJ1110" s="87"/>
      <c r="AK1110" s="87"/>
      <c r="AL1110" s="87"/>
      <c r="AM1110" s="87"/>
      <c r="AN1110" s="88"/>
      <c r="AO1110" s="88"/>
      <c r="AP1110" s="87"/>
      <c r="AQ1110" s="88"/>
      <c r="AR1110" s="87"/>
      <c r="AS1110" s="87"/>
      <c r="AT1110" s="87"/>
      <c r="AU1110" s="87"/>
      <c r="AV1110" s="87"/>
      <c r="AW1110" s="87"/>
      <c r="AX1110" s="87"/>
      <c r="AY1110" s="87"/>
      <c r="AZ1110" s="89"/>
      <c r="BA1110" s="89"/>
      <c r="BB1110" s="89"/>
      <c r="BC1110" s="89"/>
      <c r="BD1110" s="89"/>
      <c r="BE1110" s="87"/>
      <c r="BF1110" s="87"/>
      <c r="BG1110" s="87"/>
      <c r="BH1110" s="78"/>
      <c r="BI1110" s="78"/>
      <c r="BJ1110" s="78"/>
    </row>
    <row r="1111" spans="1:62" s="80" customFormat="1" ht="15" customHeight="1" x14ac:dyDescent="0.25">
      <c r="A1111" s="81"/>
      <c r="B1111" s="161"/>
      <c r="C1111" s="332"/>
      <c r="D1111" s="329"/>
      <c r="E1111" s="322"/>
      <c r="F1111" s="322"/>
      <c r="G1111" s="83"/>
      <c r="H1111" s="83"/>
      <c r="I1111" s="83"/>
      <c r="J1111" s="83"/>
      <c r="K1111" s="83"/>
      <c r="L1111" s="83"/>
      <c r="M1111" s="83"/>
      <c r="N1111" s="83"/>
      <c r="O1111" s="83"/>
      <c r="P1111" s="83"/>
      <c r="Q1111" s="83"/>
      <c r="R1111" s="83"/>
      <c r="S1111" s="83"/>
      <c r="T1111" s="87"/>
      <c r="U1111" s="87"/>
      <c r="V1111" s="87"/>
      <c r="W1111" s="87"/>
      <c r="X1111" s="87"/>
      <c r="Y1111" s="87"/>
      <c r="Z1111" s="87"/>
      <c r="AA1111" s="87"/>
      <c r="AB1111" s="87"/>
      <c r="AC1111" s="87"/>
      <c r="AD1111" s="87"/>
      <c r="AE1111" s="87"/>
      <c r="AF1111" s="87"/>
      <c r="AG1111" s="93"/>
      <c r="AH1111" s="87"/>
      <c r="AI1111" s="87"/>
      <c r="AJ1111" s="87"/>
      <c r="AK1111" s="87"/>
      <c r="AL1111" s="87"/>
      <c r="AM1111" s="87"/>
      <c r="AN1111" s="88"/>
      <c r="AO1111" s="88"/>
      <c r="AP1111" s="87"/>
      <c r="AQ1111" s="88"/>
      <c r="AR1111" s="87"/>
      <c r="AS1111" s="87"/>
      <c r="AT1111" s="87"/>
      <c r="AU1111" s="87"/>
      <c r="AV1111" s="87"/>
      <c r="AW1111" s="87"/>
      <c r="AX1111" s="87"/>
      <c r="AY1111" s="87"/>
      <c r="AZ1111" s="89"/>
      <c r="BA1111" s="89"/>
      <c r="BB1111" s="89"/>
      <c r="BC1111" s="89"/>
      <c r="BD1111" s="89"/>
      <c r="BE1111" s="87"/>
      <c r="BF1111" s="87"/>
      <c r="BG1111" s="87"/>
      <c r="BH1111" s="78"/>
      <c r="BI1111" s="78"/>
      <c r="BJ1111" s="78"/>
    </row>
    <row r="1112" spans="1:62" s="80" customFormat="1" ht="15" customHeight="1" x14ac:dyDescent="0.25">
      <c r="A1112" s="81"/>
      <c r="B1112" s="161"/>
      <c r="C1112" s="332"/>
      <c r="D1112" s="329"/>
      <c r="E1112" s="322"/>
      <c r="F1112" s="322"/>
      <c r="G1112" s="83"/>
      <c r="H1112" s="83"/>
      <c r="I1112" s="83"/>
      <c r="J1112" s="83"/>
      <c r="K1112" s="83"/>
      <c r="L1112" s="83"/>
      <c r="M1112" s="83"/>
      <c r="N1112" s="83"/>
      <c r="O1112" s="83"/>
      <c r="P1112" s="83"/>
      <c r="Q1112" s="83"/>
      <c r="R1112" s="83"/>
      <c r="S1112" s="83"/>
      <c r="T1112" s="87"/>
      <c r="U1112" s="87"/>
      <c r="V1112" s="87"/>
      <c r="W1112" s="87"/>
      <c r="X1112" s="87"/>
      <c r="Y1112" s="87"/>
      <c r="Z1112" s="87"/>
      <c r="AA1112" s="87"/>
      <c r="AB1112" s="87"/>
      <c r="AC1112" s="87"/>
      <c r="AD1112" s="87"/>
      <c r="AE1112" s="87"/>
      <c r="AF1112" s="87"/>
      <c r="AG1112" s="93"/>
      <c r="AH1112" s="87"/>
      <c r="AI1112" s="87"/>
      <c r="AJ1112" s="87"/>
      <c r="AK1112" s="87"/>
      <c r="AL1112" s="87"/>
      <c r="AM1112" s="87"/>
      <c r="AN1112" s="88"/>
      <c r="AO1112" s="88"/>
      <c r="AP1112" s="87"/>
      <c r="AQ1112" s="88"/>
      <c r="AR1112" s="87"/>
      <c r="AS1112" s="87"/>
      <c r="AT1112" s="87"/>
      <c r="AU1112" s="87"/>
      <c r="AV1112" s="87"/>
      <c r="AW1112" s="87"/>
      <c r="AX1112" s="87"/>
      <c r="AY1112" s="87"/>
      <c r="AZ1112" s="89"/>
      <c r="BA1112" s="89"/>
      <c r="BB1112" s="89"/>
      <c r="BC1112" s="89"/>
      <c r="BD1112" s="89"/>
      <c r="BE1112" s="87"/>
      <c r="BF1112" s="87"/>
      <c r="BG1112" s="87"/>
      <c r="BH1112" s="78"/>
      <c r="BI1112" s="78"/>
      <c r="BJ1112" s="78"/>
    </row>
    <row r="1113" spans="1:62" s="80" customFormat="1" ht="15" customHeight="1" x14ac:dyDescent="0.25">
      <c r="A1113" s="81"/>
      <c r="B1113" s="161"/>
      <c r="C1113" s="332"/>
      <c r="D1113" s="329"/>
      <c r="E1113" s="322"/>
      <c r="F1113" s="322"/>
      <c r="G1113" s="83"/>
      <c r="H1113" s="83"/>
      <c r="I1113" s="83"/>
      <c r="J1113" s="83"/>
      <c r="K1113" s="83"/>
      <c r="L1113" s="83"/>
      <c r="M1113" s="83"/>
      <c r="N1113" s="83"/>
      <c r="O1113" s="83"/>
      <c r="P1113" s="83"/>
      <c r="Q1113" s="83"/>
      <c r="R1113" s="83"/>
      <c r="S1113" s="83"/>
      <c r="T1113" s="87"/>
      <c r="U1113" s="87"/>
      <c r="V1113" s="87"/>
      <c r="W1113" s="87"/>
      <c r="X1113" s="87"/>
      <c r="Y1113" s="87"/>
      <c r="Z1113" s="87"/>
      <c r="AA1113" s="87"/>
      <c r="AB1113" s="87"/>
      <c r="AC1113" s="87"/>
      <c r="AD1113" s="87"/>
      <c r="AE1113" s="87"/>
      <c r="AF1113" s="87"/>
      <c r="AG1113" s="93"/>
      <c r="AH1113" s="87"/>
      <c r="AI1113" s="87"/>
      <c r="AJ1113" s="87"/>
      <c r="AK1113" s="87"/>
      <c r="AL1113" s="87"/>
      <c r="AM1113" s="87"/>
      <c r="AN1113" s="88"/>
      <c r="AO1113" s="88"/>
      <c r="AP1113" s="87"/>
      <c r="AQ1113" s="88"/>
      <c r="AR1113" s="87"/>
      <c r="AS1113" s="87"/>
      <c r="AT1113" s="87"/>
      <c r="AU1113" s="87"/>
      <c r="AV1113" s="87"/>
      <c r="AW1113" s="87"/>
      <c r="AX1113" s="87"/>
      <c r="AY1113" s="87"/>
      <c r="AZ1113" s="89"/>
      <c r="BA1113" s="89"/>
      <c r="BB1113" s="89"/>
      <c r="BC1113" s="89"/>
      <c r="BD1113" s="89"/>
      <c r="BE1113" s="87"/>
      <c r="BF1113" s="87"/>
      <c r="BG1113" s="87"/>
      <c r="BH1113" s="78"/>
      <c r="BI1113" s="78"/>
      <c r="BJ1113" s="78"/>
    </row>
    <row r="1114" spans="1:62" s="80" customFormat="1" ht="15" customHeight="1" x14ac:dyDescent="0.25">
      <c r="A1114" s="81"/>
      <c r="B1114" s="161"/>
      <c r="C1114" s="332"/>
      <c r="D1114" s="329"/>
      <c r="E1114" s="322"/>
      <c r="F1114" s="322"/>
      <c r="G1114" s="83"/>
      <c r="H1114" s="83"/>
      <c r="I1114" s="83"/>
      <c r="J1114" s="83"/>
      <c r="K1114" s="83"/>
      <c r="L1114" s="83"/>
      <c r="M1114" s="83"/>
      <c r="N1114" s="83"/>
      <c r="O1114" s="83"/>
      <c r="P1114" s="83"/>
      <c r="Q1114" s="83"/>
      <c r="R1114" s="83"/>
      <c r="S1114" s="83"/>
      <c r="T1114" s="87"/>
      <c r="U1114" s="87"/>
      <c r="V1114" s="87"/>
      <c r="W1114" s="87"/>
      <c r="X1114" s="87"/>
      <c r="Y1114" s="87"/>
      <c r="Z1114" s="87"/>
      <c r="AA1114" s="87"/>
      <c r="AB1114" s="87"/>
      <c r="AC1114" s="87"/>
      <c r="AD1114" s="87"/>
      <c r="AE1114" s="87"/>
      <c r="AF1114" s="87"/>
      <c r="AG1114" s="93"/>
      <c r="AH1114" s="87"/>
      <c r="AI1114" s="87"/>
      <c r="AJ1114" s="87"/>
      <c r="AK1114" s="87"/>
      <c r="AL1114" s="87"/>
      <c r="AM1114" s="87"/>
      <c r="AN1114" s="88"/>
      <c r="AO1114" s="88"/>
      <c r="AP1114" s="87"/>
      <c r="AQ1114" s="88"/>
      <c r="AR1114" s="87"/>
      <c r="AS1114" s="87"/>
      <c r="AT1114" s="87"/>
      <c r="AU1114" s="87"/>
      <c r="AV1114" s="87"/>
      <c r="AW1114" s="87"/>
      <c r="AX1114" s="87"/>
      <c r="AY1114" s="87"/>
      <c r="AZ1114" s="89"/>
      <c r="BA1114" s="89"/>
      <c r="BB1114" s="89"/>
      <c r="BC1114" s="89"/>
      <c r="BD1114" s="89"/>
      <c r="BE1114" s="87"/>
      <c r="BF1114" s="87"/>
      <c r="BG1114" s="87"/>
      <c r="BH1114" s="78"/>
      <c r="BI1114" s="78"/>
      <c r="BJ1114" s="78"/>
    </row>
    <row r="1115" spans="1:62" s="80" customFormat="1" ht="15" customHeight="1" x14ac:dyDescent="0.25">
      <c r="A1115" s="81"/>
      <c r="B1115" s="161"/>
      <c r="C1115" s="332"/>
      <c r="D1115" s="329"/>
      <c r="E1115" s="322"/>
      <c r="F1115" s="322"/>
      <c r="G1115" s="83"/>
      <c r="H1115" s="83"/>
      <c r="I1115" s="83"/>
      <c r="J1115" s="83"/>
      <c r="K1115" s="83"/>
      <c r="L1115" s="83"/>
      <c r="M1115" s="83"/>
      <c r="N1115" s="83"/>
      <c r="O1115" s="83"/>
      <c r="P1115" s="83"/>
      <c r="Q1115" s="83"/>
      <c r="R1115" s="83"/>
      <c r="S1115" s="83"/>
      <c r="T1115" s="87"/>
      <c r="U1115" s="87"/>
      <c r="V1115" s="87"/>
      <c r="W1115" s="87"/>
      <c r="X1115" s="87"/>
      <c r="Y1115" s="87"/>
      <c r="Z1115" s="87"/>
      <c r="AA1115" s="87"/>
      <c r="AB1115" s="87"/>
      <c r="AC1115" s="87"/>
      <c r="AD1115" s="87"/>
      <c r="AE1115" s="87"/>
      <c r="AF1115" s="87"/>
      <c r="AG1115" s="93"/>
      <c r="AH1115" s="87"/>
      <c r="AI1115" s="87"/>
      <c r="AJ1115" s="87"/>
      <c r="AK1115" s="87"/>
      <c r="AL1115" s="87"/>
      <c r="AM1115" s="87"/>
      <c r="AN1115" s="88"/>
      <c r="AO1115" s="88"/>
      <c r="AP1115" s="87"/>
      <c r="AQ1115" s="88"/>
      <c r="AR1115" s="87"/>
      <c r="AS1115" s="87"/>
      <c r="AT1115" s="87"/>
      <c r="AU1115" s="87"/>
      <c r="AV1115" s="87"/>
      <c r="AW1115" s="87"/>
      <c r="AX1115" s="87"/>
      <c r="AY1115" s="87"/>
      <c r="AZ1115" s="89"/>
      <c r="BA1115" s="89"/>
      <c r="BB1115" s="89"/>
      <c r="BC1115" s="89"/>
      <c r="BD1115" s="89"/>
      <c r="BE1115" s="87"/>
      <c r="BF1115" s="87"/>
      <c r="BG1115" s="87"/>
      <c r="BH1115" s="78"/>
      <c r="BI1115" s="78"/>
      <c r="BJ1115" s="78"/>
    </row>
    <row r="1116" spans="1:62" s="80" customFormat="1" ht="15" customHeight="1" x14ac:dyDescent="0.25">
      <c r="A1116" s="81"/>
      <c r="B1116" s="161"/>
      <c r="C1116" s="332"/>
      <c r="D1116" s="329"/>
      <c r="E1116" s="322"/>
      <c r="F1116" s="322"/>
      <c r="G1116" s="83"/>
      <c r="H1116" s="83"/>
      <c r="I1116" s="83"/>
      <c r="J1116" s="83"/>
      <c r="K1116" s="83"/>
      <c r="L1116" s="83"/>
      <c r="M1116" s="83"/>
      <c r="N1116" s="83"/>
      <c r="O1116" s="83"/>
      <c r="P1116" s="83"/>
      <c r="Q1116" s="83"/>
      <c r="R1116" s="83"/>
      <c r="S1116" s="83"/>
      <c r="T1116" s="87"/>
      <c r="U1116" s="87"/>
      <c r="V1116" s="87"/>
      <c r="W1116" s="87"/>
      <c r="X1116" s="87"/>
      <c r="Y1116" s="87"/>
      <c r="Z1116" s="87"/>
      <c r="AA1116" s="87"/>
      <c r="AB1116" s="87"/>
      <c r="AC1116" s="87"/>
      <c r="AD1116" s="87"/>
      <c r="AE1116" s="87"/>
      <c r="AF1116" s="87"/>
      <c r="AG1116" s="93"/>
      <c r="AH1116" s="87"/>
      <c r="AI1116" s="87"/>
      <c r="AJ1116" s="87"/>
      <c r="AK1116" s="87"/>
      <c r="AL1116" s="87"/>
      <c r="AM1116" s="87"/>
      <c r="AN1116" s="88"/>
      <c r="AO1116" s="88"/>
      <c r="AP1116" s="87"/>
      <c r="AQ1116" s="88"/>
      <c r="AR1116" s="87"/>
      <c r="AS1116" s="87"/>
      <c r="AT1116" s="87"/>
      <c r="AU1116" s="87"/>
      <c r="AV1116" s="87"/>
      <c r="AW1116" s="87"/>
      <c r="AX1116" s="87"/>
      <c r="AY1116" s="87"/>
      <c r="AZ1116" s="89"/>
      <c r="BA1116" s="89"/>
      <c r="BB1116" s="89"/>
      <c r="BC1116" s="89"/>
      <c r="BD1116" s="89"/>
      <c r="BE1116" s="87"/>
      <c r="BF1116" s="87"/>
      <c r="BG1116" s="87"/>
      <c r="BH1116" s="78"/>
      <c r="BI1116" s="78"/>
      <c r="BJ1116" s="78"/>
    </row>
    <row r="1117" spans="1:62" s="80" customFormat="1" ht="15" customHeight="1" x14ac:dyDescent="0.25">
      <c r="A1117" s="81"/>
      <c r="B1117" s="161"/>
      <c r="C1117" s="332"/>
      <c r="D1117" s="329"/>
      <c r="E1117" s="322"/>
      <c r="F1117" s="322"/>
      <c r="G1117" s="83"/>
      <c r="H1117" s="83"/>
      <c r="I1117" s="83"/>
      <c r="J1117" s="83"/>
      <c r="K1117" s="83"/>
      <c r="L1117" s="83"/>
      <c r="M1117" s="83"/>
      <c r="N1117" s="83"/>
      <c r="O1117" s="83"/>
      <c r="P1117" s="83"/>
      <c r="Q1117" s="83"/>
      <c r="R1117" s="83"/>
      <c r="S1117" s="83"/>
      <c r="T1117" s="87"/>
      <c r="U1117" s="87"/>
      <c r="V1117" s="87"/>
      <c r="W1117" s="87"/>
      <c r="X1117" s="87"/>
      <c r="Y1117" s="87"/>
      <c r="Z1117" s="87"/>
      <c r="AA1117" s="87"/>
      <c r="AB1117" s="87"/>
      <c r="AC1117" s="87"/>
      <c r="AD1117" s="87"/>
      <c r="AE1117" s="87"/>
      <c r="AF1117" s="87"/>
      <c r="AG1117" s="93"/>
      <c r="AH1117" s="87"/>
      <c r="AI1117" s="87"/>
      <c r="AJ1117" s="87"/>
      <c r="AK1117" s="87"/>
      <c r="AL1117" s="87"/>
      <c r="AM1117" s="87"/>
      <c r="AN1117" s="88"/>
      <c r="AO1117" s="88"/>
      <c r="AP1117" s="87"/>
      <c r="AQ1117" s="88"/>
      <c r="AR1117" s="87"/>
      <c r="AS1117" s="87"/>
      <c r="AT1117" s="87"/>
      <c r="AU1117" s="87"/>
      <c r="AV1117" s="87"/>
      <c r="AW1117" s="87"/>
      <c r="AX1117" s="87"/>
      <c r="AY1117" s="87"/>
      <c r="AZ1117" s="89"/>
      <c r="BA1117" s="89"/>
      <c r="BB1117" s="89"/>
      <c r="BC1117" s="89"/>
      <c r="BD1117" s="89"/>
      <c r="BE1117" s="87"/>
      <c r="BF1117" s="87"/>
      <c r="BG1117" s="87"/>
      <c r="BH1117" s="78"/>
      <c r="BI1117" s="78"/>
      <c r="BJ1117" s="78"/>
    </row>
    <row r="1118" spans="1:62" s="80" customFormat="1" ht="15" customHeight="1" x14ac:dyDescent="0.25">
      <c r="A1118" s="81"/>
      <c r="B1118" s="161"/>
      <c r="C1118" s="332"/>
      <c r="D1118" s="329"/>
      <c r="E1118" s="322"/>
      <c r="F1118" s="322"/>
      <c r="G1118" s="83"/>
      <c r="H1118" s="83"/>
      <c r="I1118" s="83"/>
      <c r="J1118" s="83"/>
      <c r="K1118" s="83"/>
      <c r="L1118" s="83"/>
      <c r="M1118" s="83"/>
      <c r="N1118" s="83"/>
      <c r="O1118" s="83"/>
      <c r="P1118" s="83"/>
      <c r="Q1118" s="83"/>
      <c r="R1118" s="83"/>
      <c r="S1118" s="83"/>
      <c r="T1118" s="87"/>
      <c r="U1118" s="87"/>
      <c r="V1118" s="87"/>
      <c r="W1118" s="87"/>
      <c r="X1118" s="87"/>
      <c r="Y1118" s="87"/>
      <c r="Z1118" s="87"/>
      <c r="AA1118" s="87"/>
      <c r="AB1118" s="87"/>
      <c r="AC1118" s="87"/>
      <c r="AD1118" s="87"/>
      <c r="AE1118" s="87"/>
      <c r="AF1118" s="87"/>
      <c r="AG1118" s="93"/>
      <c r="AH1118" s="87"/>
      <c r="AI1118" s="87"/>
      <c r="AJ1118" s="87"/>
      <c r="AK1118" s="87"/>
      <c r="AL1118" s="87"/>
      <c r="AM1118" s="87"/>
      <c r="AN1118" s="88"/>
      <c r="AO1118" s="88"/>
      <c r="AP1118" s="87"/>
      <c r="AQ1118" s="88"/>
      <c r="AR1118" s="87"/>
      <c r="AS1118" s="87"/>
      <c r="AT1118" s="87"/>
      <c r="AU1118" s="87"/>
      <c r="AV1118" s="87"/>
      <c r="AW1118" s="87"/>
      <c r="AX1118" s="87"/>
      <c r="AY1118" s="87"/>
      <c r="AZ1118" s="89"/>
      <c r="BA1118" s="89"/>
      <c r="BB1118" s="89"/>
      <c r="BC1118" s="89"/>
      <c r="BD1118" s="89"/>
      <c r="BE1118" s="87"/>
      <c r="BF1118" s="87"/>
      <c r="BG1118" s="87"/>
      <c r="BH1118" s="78"/>
      <c r="BI1118" s="78"/>
      <c r="BJ1118" s="78"/>
    </row>
    <row r="1119" spans="1:62" s="80" customFormat="1" ht="15" customHeight="1" x14ac:dyDescent="0.25">
      <c r="A1119" s="81"/>
      <c r="B1119" s="161"/>
      <c r="C1119" s="332"/>
      <c r="D1119" s="329"/>
      <c r="E1119" s="322"/>
      <c r="F1119" s="322"/>
      <c r="G1119" s="83"/>
      <c r="H1119" s="83"/>
      <c r="I1119" s="83"/>
      <c r="J1119" s="83"/>
      <c r="K1119" s="83"/>
      <c r="L1119" s="83"/>
      <c r="M1119" s="83"/>
      <c r="N1119" s="83"/>
      <c r="O1119" s="83"/>
      <c r="P1119" s="83"/>
      <c r="Q1119" s="83"/>
      <c r="R1119" s="83"/>
      <c r="S1119" s="83"/>
      <c r="T1119" s="87"/>
      <c r="U1119" s="87"/>
      <c r="V1119" s="87"/>
      <c r="W1119" s="87"/>
      <c r="X1119" s="87"/>
      <c r="Y1119" s="87"/>
      <c r="Z1119" s="87"/>
      <c r="AA1119" s="87"/>
      <c r="AB1119" s="87"/>
      <c r="AC1119" s="87"/>
      <c r="AD1119" s="87"/>
      <c r="AE1119" s="87"/>
      <c r="AF1119" s="87"/>
      <c r="AG1119" s="93"/>
      <c r="AH1119" s="87"/>
      <c r="AI1119" s="87"/>
      <c r="AJ1119" s="87"/>
      <c r="AK1119" s="87"/>
      <c r="AL1119" s="87"/>
      <c r="AM1119" s="87"/>
      <c r="AN1119" s="88"/>
      <c r="AO1119" s="88"/>
      <c r="AP1119" s="87"/>
      <c r="AQ1119" s="88"/>
      <c r="AR1119" s="87"/>
      <c r="AS1119" s="87"/>
      <c r="AT1119" s="87"/>
      <c r="AU1119" s="87"/>
      <c r="AV1119" s="87"/>
      <c r="AW1119" s="87"/>
      <c r="AX1119" s="87"/>
      <c r="AY1119" s="87"/>
      <c r="AZ1119" s="89"/>
      <c r="BA1119" s="89"/>
      <c r="BB1119" s="89"/>
      <c r="BC1119" s="89"/>
      <c r="BD1119" s="89"/>
      <c r="BE1119" s="87"/>
      <c r="BF1119" s="87"/>
      <c r="BG1119" s="87"/>
      <c r="BH1119" s="78"/>
      <c r="BI1119" s="78"/>
      <c r="BJ1119" s="78"/>
    </row>
    <row r="1120" spans="1:62" s="80" customFormat="1" ht="15" customHeight="1" x14ac:dyDescent="0.25">
      <c r="A1120" s="81"/>
      <c r="B1120" s="161"/>
      <c r="C1120" s="332"/>
      <c r="D1120" s="329"/>
      <c r="E1120" s="322"/>
      <c r="F1120" s="322"/>
      <c r="G1120" s="83"/>
      <c r="H1120" s="83"/>
      <c r="I1120" s="83"/>
      <c r="J1120" s="83"/>
      <c r="K1120" s="83"/>
      <c r="L1120" s="83"/>
      <c r="M1120" s="83"/>
      <c r="N1120" s="83"/>
      <c r="O1120" s="83"/>
      <c r="P1120" s="83"/>
      <c r="Q1120" s="83"/>
      <c r="R1120" s="83"/>
      <c r="S1120" s="83"/>
      <c r="T1120" s="87"/>
      <c r="U1120" s="87"/>
      <c r="V1120" s="87"/>
      <c r="W1120" s="87"/>
      <c r="X1120" s="87"/>
      <c r="Y1120" s="87"/>
      <c r="Z1120" s="87"/>
      <c r="AA1120" s="87"/>
      <c r="AB1120" s="87"/>
      <c r="AC1120" s="87"/>
      <c r="AD1120" s="87"/>
      <c r="AE1120" s="87"/>
      <c r="AF1120" s="87"/>
      <c r="AG1120" s="93"/>
      <c r="AH1120" s="87"/>
      <c r="AI1120" s="87"/>
      <c r="AJ1120" s="87"/>
      <c r="AK1120" s="87"/>
      <c r="AL1120" s="87"/>
      <c r="AM1120" s="87"/>
      <c r="AN1120" s="88"/>
      <c r="AO1120" s="88"/>
      <c r="AP1120" s="87"/>
      <c r="AQ1120" s="88"/>
      <c r="AR1120" s="87"/>
      <c r="AS1120" s="87"/>
      <c r="AT1120" s="87"/>
      <c r="AU1120" s="87"/>
      <c r="AV1120" s="87"/>
      <c r="AW1120" s="87"/>
      <c r="AX1120" s="87"/>
      <c r="AY1120" s="87"/>
      <c r="AZ1120" s="89"/>
      <c r="BA1120" s="89"/>
      <c r="BB1120" s="89"/>
      <c r="BC1120" s="89"/>
      <c r="BD1120" s="89"/>
      <c r="BE1120" s="87"/>
      <c r="BF1120" s="87"/>
      <c r="BG1120" s="87"/>
      <c r="BH1120" s="78"/>
      <c r="BI1120" s="78"/>
      <c r="BJ1120" s="78"/>
    </row>
    <row r="1121" spans="1:62" s="80" customFormat="1" ht="15" customHeight="1" x14ac:dyDescent="0.25">
      <c r="A1121" s="81"/>
      <c r="B1121" s="161"/>
      <c r="C1121" s="332"/>
      <c r="D1121" s="329"/>
      <c r="E1121" s="322"/>
      <c r="F1121" s="322"/>
      <c r="G1121" s="83"/>
      <c r="H1121" s="83"/>
      <c r="I1121" s="83"/>
      <c r="J1121" s="83"/>
      <c r="K1121" s="83"/>
      <c r="L1121" s="83"/>
      <c r="M1121" s="83"/>
      <c r="N1121" s="83"/>
      <c r="O1121" s="83"/>
      <c r="P1121" s="83"/>
      <c r="Q1121" s="83"/>
      <c r="R1121" s="83"/>
      <c r="S1121" s="83"/>
      <c r="T1121" s="87"/>
      <c r="U1121" s="87"/>
      <c r="V1121" s="87"/>
      <c r="W1121" s="87"/>
      <c r="X1121" s="87"/>
      <c r="Y1121" s="87"/>
      <c r="Z1121" s="87"/>
      <c r="AA1121" s="87"/>
      <c r="AB1121" s="87"/>
      <c r="AC1121" s="87"/>
      <c r="AD1121" s="87"/>
      <c r="AE1121" s="87"/>
      <c r="AF1121" s="87"/>
      <c r="AG1121" s="93"/>
      <c r="AH1121" s="87"/>
      <c r="AI1121" s="87"/>
      <c r="AJ1121" s="87"/>
      <c r="AK1121" s="87"/>
      <c r="AL1121" s="87"/>
      <c r="AM1121" s="87"/>
      <c r="AN1121" s="88"/>
      <c r="AO1121" s="88"/>
      <c r="AP1121" s="87"/>
      <c r="AQ1121" s="88"/>
      <c r="AR1121" s="87"/>
      <c r="AS1121" s="87"/>
      <c r="AT1121" s="87"/>
      <c r="AU1121" s="87"/>
      <c r="AV1121" s="87"/>
      <c r="AW1121" s="87"/>
      <c r="AX1121" s="87"/>
      <c r="AY1121" s="87"/>
      <c r="AZ1121" s="89"/>
      <c r="BA1121" s="89"/>
      <c r="BB1121" s="89"/>
      <c r="BC1121" s="89"/>
      <c r="BD1121" s="89"/>
      <c r="BE1121" s="87"/>
      <c r="BF1121" s="87"/>
      <c r="BG1121" s="87"/>
      <c r="BH1121" s="78"/>
      <c r="BI1121" s="78"/>
      <c r="BJ1121" s="78"/>
    </row>
    <row r="1122" spans="1:62" s="80" customFormat="1" ht="15" customHeight="1" x14ac:dyDescent="0.25">
      <c r="A1122" s="81"/>
      <c r="B1122" s="161"/>
      <c r="C1122" s="332"/>
      <c r="D1122" s="329"/>
      <c r="E1122" s="322"/>
      <c r="F1122" s="322"/>
      <c r="G1122" s="83"/>
      <c r="H1122" s="83"/>
      <c r="I1122" s="83"/>
      <c r="J1122" s="83"/>
      <c r="K1122" s="83"/>
      <c r="L1122" s="83"/>
      <c r="M1122" s="83"/>
      <c r="N1122" s="83"/>
      <c r="O1122" s="83"/>
      <c r="P1122" s="83"/>
      <c r="Q1122" s="83"/>
      <c r="R1122" s="83"/>
      <c r="S1122" s="83"/>
      <c r="T1122" s="87"/>
      <c r="U1122" s="87"/>
      <c r="V1122" s="87"/>
      <c r="W1122" s="87"/>
      <c r="X1122" s="87"/>
      <c r="Y1122" s="87"/>
      <c r="Z1122" s="87"/>
      <c r="AA1122" s="87"/>
      <c r="AB1122" s="87"/>
      <c r="AC1122" s="87"/>
      <c r="AD1122" s="87"/>
      <c r="AE1122" s="87"/>
      <c r="AF1122" s="87"/>
      <c r="AG1122" s="93"/>
      <c r="AH1122" s="87"/>
      <c r="AI1122" s="87"/>
      <c r="AJ1122" s="87"/>
      <c r="AK1122" s="87"/>
      <c r="AL1122" s="87"/>
      <c r="AM1122" s="87"/>
      <c r="AN1122" s="88"/>
      <c r="AO1122" s="88"/>
      <c r="AP1122" s="87"/>
      <c r="AQ1122" s="88"/>
      <c r="AR1122" s="87"/>
      <c r="AS1122" s="87"/>
      <c r="AT1122" s="87"/>
      <c r="AU1122" s="87"/>
      <c r="AV1122" s="87"/>
      <c r="AW1122" s="87"/>
      <c r="AX1122" s="87"/>
      <c r="AY1122" s="87"/>
      <c r="AZ1122" s="89"/>
      <c r="BA1122" s="89"/>
      <c r="BB1122" s="89"/>
      <c r="BC1122" s="89"/>
      <c r="BD1122" s="89"/>
      <c r="BE1122" s="87"/>
      <c r="BF1122" s="87"/>
      <c r="BG1122" s="87"/>
      <c r="BH1122" s="78"/>
      <c r="BI1122" s="78"/>
      <c r="BJ1122" s="78"/>
    </row>
    <row r="1123" spans="1:62" s="80" customFormat="1" ht="15" customHeight="1" x14ac:dyDescent="0.25">
      <c r="A1123" s="81"/>
      <c r="B1123" s="161"/>
      <c r="C1123" s="332"/>
      <c r="D1123" s="329"/>
      <c r="E1123" s="322"/>
      <c r="F1123" s="322"/>
      <c r="G1123" s="83"/>
      <c r="H1123" s="83"/>
      <c r="I1123" s="83"/>
      <c r="J1123" s="83"/>
      <c r="K1123" s="83"/>
      <c r="L1123" s="83"/>
      <c r="M1123" s="83"/>
      <c r="N1123" s="83"/>
      <c r="O1123" s="83"/>
      <c r="P1123" s="83"/>
      <c r="Q1123" s="83"/>
      <c r="R1123" s="83"/>
      <c r="S1123" s="83"/>
      <c r="T1123" s="87"/>
      <c r="U1123" s="87"/>
      <c r="V1123" s="87"/>
      <c r="W1123" s="87"/>
      <c r="X1123" s="87"/>
      <c r="Y1123" s="87"/>
      <c r="Z1123" s="87"/>
      <c r="AA1123" s="87"/>
      <c r="AB1123" s="87"/>
      <c r="AC1123" s="87"/>
      <c r="AD1123" s="87"/>
      <c r="AE1123" s="87"/>
      <c r="AF1123" s="87"/>
      <c r="AG1123" s="93"/>
      <c r="AH1123" s="87"/>
      <c r="AI1123" s="87"/>
      <c r="AJ1123" s="87"/>
      <c r="AK1123" s="87"/>
      <c r="AL1123" s="87"/>
      <c r="AM1123" s="87"/>
      <c r="AN1123" s="88"/>
      <c r="AO1123" s="88"/>
      <c r="AP1123" s="87"/>
      <c r="AQ1123" s="88"/>
      <c r="AR1123" s="87"/>
      <c r="AS1123" s="87"/>
      <c r="AT1123" s="87"/>
      <c r="AU1123" s="87"/>
      <c r="AV1123" s="87"/>
      <c r="AW1123" s="87"/>
      <c r="AX1123" s="87"/>
      <c r="AY1123" s="87"/>
      <c r="AZ1123" s="89"/>
      <c r="BA1123" s="89"/>
      <c r="BB1123" s="89"/>
      <c r="BC1123" s="89"/>
      <c r="BD1123" s="89"/>
      <c r="BE1123" s="87"/>
      <c r="BF1123" s="87"/>
      <c r="BG1123" s="87"/>
      <c r="BH1123" s="78"/>
      <c r="BI1123" s="78"/>
      <c r="BJ1123" s="78"/>
    </row>
    <row r="1124" spans="1:62" s="80" customFormat="1" ht="15" customHeight="1" x14ac:dyDescent="0.25">
      <c r="A1124" s="81"/>
      <c r="B1124" s="161"/>
      <c r="C1124" s="332"/>
      <c r="D1124" s="329"/>
      <c r="E1124" s="322"/>
      <c r="F1124" s="322"/>
      <c r="G1124" s="83"/>
      <c r="H1124" s="83"/>
      <c r="I1124" s="83"/>
      <c r="J1124" s="83"/>
      <c r="K1124" s="83"/>
      <c r="L1124" s="83"/>
      <c r="M1124" s="83"/>
      <c r="N1124" s="83"/>
      <c r="O1124" s="83"/>
      <c r="P1124" s="83"/>
      <c r="Q1124" s="83"/>
      <c r="R1124" s="83"/>
      <c r="S1124" s="83"/>
      <c r="T1124" s="87"/>
      <c r="U1124" s="87"/>
      <c r="V1124" s="87"/>
      <c r="W1124" s="87"/>
      <c r="X1124" s="87"/>
      <c r="Y1124" s="87"/>
      <c r="Z1124" s="87"/>
      <c r="AA1124" s="87"/>
      <c r="AB1124" s="87"/>
      <c r="AC1124" s="87"/>
      <c r="AD1124" s="87"/>
      <c r="AE1124" s="87"/>
      <c r="AF1124" s="87"/>
      <c r="AG1124" s="93"/>
      <c r="AH1124" s="87"/>
      <c r="AI1124" s="87"/>
      <c r="AJ1124" s="87"/>
      <c r="AK1124" s="87"/>
      <c r="AL1124" s="87"/>
      <c r="AM1124" s="87"/>
      <c r="AN1124" s="88"/>
      <c r="AO1124" s="88"/>
      <c r="AP1124" s="87"/>
      <c r="AQ1124" s="88"/>
      <c r="AR1124" s="87"/>
      <c r="AS1124" s="87"/>
      <c r="AT1124" s="87"/>
      <c r="AU1124" s="87"/>
      <c r="AV1124" s="87"/>
      <c r="AW1124" s="87"/>
      <c r="AX1124" s="87"/>
      <c r="AY1124" s="87"/>
      <c r="AZ1124" s="89"/>
      <c r="BA1124" s="89"/>
      <c r="BB1124" s="89"/>
      <c r="BC1124" s="89"/>
      <c r="BD1124" s="89"/>
      <c r="BE1124" s="87"/>
      <c r="BF1124" s="87"/>
      <c r="BG1124" s="87"/>
      <c r="BH1124" s="78"/>
      <c r="BI1124" s="78"/>
      <c r="BJ1124" s="78"/>
    </row>
    <row r="1125" spans="1:62" s="80" customFormat="1" ht="15" customHeight="1" x14ac:dyDescent="0.25">
      <c r="A1125" s="81"/>
      <c r="B1125" s="161"/>
      <c r="C1125" s="332"/>
      <c r="D1125" s="329"/>
      <c r="E1125" s="322"/>
      <c r="F1125" s="322"/>
      <c r="G1125" s="83"/>
      <c r="H1125" s="83"/>
      <c r="I1125" s="83"/>
      <c r="J1125" s="83"/>
      <c r="K1125" s="83"/>
      <c r="L1125" s="83"/>
      <c r="M1125" s="83"/>
      <c r="N1125" s="83"/>
      <c r="O1125" s="83"/>
      <c r="P1125" s="83"/>
      <c r="Q1125" s="83"/>
      <c r="R1125" s="83"/>
      <c r="S1125" s="83"/>
      <c r="T1125" s="87"/>
      <c r="U1125" s="87"/>
      <c r="V1125" s="87"/>
      <c r="W1125" s="87"/>
      <c r="X1125" s="87"/>
      <c r="Y1125" s="87"/>
      <c r="Z1125" s="87"/>
      <c r="AA1125" s="87"/>
      <c r="AB1125" s="87"/>
      <c r="AC1125" s="87"/>
      <c r="AD1125" s="87"/>
      <c r="AE1125" s="87"/>
      <c r="AF1125" s="87"/>
      <c r="AG1125" s="93"/>
      <c r="AH1125" s="87"/>
      <c r="AI1125" s="87"/>
      <c r="AJ1125" s="87"/>
      <c r="AK1125" s="87"/>
      <c r="AL1125" s="87"/>
      <c r="AM1125" s="87"/>
      <c r="AN1125" s="88"/>
      <c r="AO1125" s="88"/>
      <c r="AP1125" s="87"/>
      <c r="AQ1125" s="88"/>
      <c r="AR1125" s="87"/>
      <c r="AS1125" s="87"/>
      <c r="AT1125" s="87"/>
      <c r="AU1125" s="87"/>
      <c r="AV1125" s="87"/>
      <c r="AW1125" s="87"/>
      <c r="AX1125" s="87"/>
      <c r="AY1125" s="87"/>
      <c r="AZ1125" s="89"/>
      <c r="BA1125" s="89"/>
      <c r="BB1125" s="89"/>
      <c r="BC1125" s="89"/>
      <c r="BD1125" s="89"/>
      <c r="BE1125" s="87"/>
      <c r="BF1125" s="87"/>
      <c r="BG1125" s="87"/>
      <c r="BH1125" s="78"/>
      <c r="BI1125" s="78"/>
      <c r="BJ1125" s="78"/>
    </row>
    <row r="1126" spans="1:62" s="80" customFormat="1" ht="15" customHeight="1" x14ac:dyDescent="0.25">
      <c r="A1126" s="81"/>
      <c r="B1126" s="161"/>
      <c r="C1126" s="332"/>
      <c r="D1126" s="329"/>
      <c r="E1126" s="322"/>
      <c r="F1126" s="322"/>
      <c r="G1126" s="83"/>
      <c r="H1126" s="83"/>
      <c r="I1126" s="83"/>
      <c r="J1126" s="83"/>
      <c r="K1126" s="83"/>
      <c r="L1126" s="83"/>
      <c r="M1126" s="83"/>
      <c r="N1126" s="83"/>
      <c r="O1126" s="83"/>
      <c r="P1126" s="83"/>
      <c r="Q1126" s="83"/>
      <c r="R1126" s="83"/>
      <c r="S1126" s="83"/>
      <c r="T1126" s="87"/>
      <c r="U1126" s="87"/>
      <c r="V1126" s="87"/>
      <c r="W1126" s="87"/>
      <c r="X1126" s="87"/>
      <c r="Y1126" s="87"/>
      <c r="Z1126" s="87"/>
      <c r="AA1126" s="87"/>
      <c r="AB1126" s="87"/>
      <c r="AC1126" s="87"/>
      <c r="AD1126" s="87"/>
      <c r="AE1126" s="87"/>
      <c r="AF1126" s="87"/>
      <c r="AG1126" s="93"/>
      <c r="AH1126" s="87"/>
      <c r="AI1126" s="87"/>
      <c r="AJ1126" s="87"/>
      <c r="AK1126" s="87"/>
      <c r="AL1126" s="87"/>
      <c r="AM1126" s="87"/>
      <c r="AN1126" s="88"/>
      <c r="AO1126" s="88"/>
      <c r="AP1126" s="87"/>
      <c r="AQ1126" s="88"/>
      <c r="AR1126" s="87"/>
      <c r="AS1126" s="87"/>
      <c r="AT1126" s="87"/>
      <c r="AU1126" s="87"/>
      <c r="AV1126" s="87"/>
      <c r="AW1126" s="87"/>
      <c r="AX1126" s="87"/>
      <c r="AY1126" s="87"/>
      <c r="AZ1126" s="89"/>
      <c r="BA1126" s="89"/>
      <c r="BB1126" s="89"/>
      <c r="BC1126" s="89"/>
      <c r="BD1126" s="89"/>
      <c r="BE1126" s="87"/>
      <c r="BF1126" s="87"/>
      <c r="BG1126" s="87"/>
      <c r="BH1126" s="78"/>
      <c r="BI1126" s="78"/>
      <c r="BJ1126" s="78"/>
    </row>
    <row r="1127" spans="1:62" s="80" customFormat="1" ht="15" customHeight="1" x14ac:dyDescent="0.25">
      <c r="A1127" s="81"/>
      <c r="B1127" s="161"/>
      <c r="C1127" s="332"/>
      <c r="D1127" s="329"/>
      <c r="E1127" s="322"/>
      <c r="F1127" s="322"/>
      <c r="G1127" s="83"/>
      <c r="H1127" s="83"/>
      <c r="I1127" s="83"/>
      <c r="J1127" s="83"/>
      <c r="K1127" s="83"/>
      <c r="L1127" s="83"/>
      <c r="M1127" s="83"/>
      <c r="N1127" s="83"/>
      <c r="O1127" s="83"/>
      <c r="P1127" s="83"/>
      <c r="Q1127" s="83"/>
      <c r="R1127" s="83"/>
      <c r="S1127" s="83"/>
      <c r="T1127" s="87"/>
      <c r="U1127" s="87"/>
      <c r="V1127" s="87"/>
      <c r="W1127" s="87"/>
      <c r="X1127" s="87"/>
      <c r="Y1127" s="87"/>
      <c r="Z1127" s="87"/>
      <c r="AA1127" s="87"/>
      <c r="AB1127" s="87"/>
      <c r="AC1127" s="87"/>
      <c r="AD1127" s="87"/>
      <c r="AE1127" s="87"/>
      <c r="AF1127" s="87"/>
      <c r="AG1127" s="93"/>
      <c r="AH1127" s="87"/>
      <c r="AI1127" s="87"/>
      <c r="AJ1127" s="87"/>
      <c r="AK1127" s="87"/>
      <c r="AL1127" s="87"/>
      <c r="AM1127" s="87"/>
      <c r="AN1127" s="88"/>
      <c r="AO1127" s="88"/>
      <c r="AP1127" s="87"/>
      <c r="AQ1127" s="88"/>
      <c r="AR1127" s="87"/>
      <c r="AS1127" s="87"/>
      <c r="AT1127" s="87"/>
      <c r="AU1127" s="87"/>
      <c r="AV1127" s="87"/>
      <c r="AW1127" s="87"/>
      <c r="AX1127" s="87"/>
      <c r="AY1127" s="87"/>
      <c r="AZ1127" s="89"/>
      <c r="BA1127" s="89"/>
      <c r="BB1127" s="89"/>
      <c r="BC1127" s="89"/>
      <c r="BD1127" s="89"/>
      <c r="BE1127" s="87"/>
      <c r="BF1127" s="87"/>
      <c r="BG1127" s="87"/>
      <c r="BH1127" s="78"/>
      <c r="BI1127" s="78"/>
      <c r="BJ1127" s="78"/>
    </row>
    <row r="1128" spans="1:62" s="80" customFormat="1" ht="15" customHeight="1" x14ac:dyDescent="0.25">
      <c r="A1128" s="81"/>
      <c r="B1128" s="161"/>
      <c r="C1128" s="332"/>
      <c r="D1128" s="329"/>
      <c r="E1128" s="322"/>
      <c r="F1128" s="322"/>
      <c r="G1128" s="83"/>
      <c r="H1128" s="83"/>
      <c r="I1128" s="83"/>
      <c r="J1128" s="83"/>
      <c r="K1128" s="83"/>
      <c r="L1128" s="83"/>
      <c r="M1128" s="83"/>
      <c r="N1128" s="83"/>
      <c r="O1128" s="83"/>
      <c r="P1128" s="83"/>
      <c r="Q1128" s="83"/>
      <c r="R1128" s="83"/>
      <c r="S1128" s="83"/>
      <c r="T1128" s="87"/>
      <c r="U1128" s="87"/>
      <c r="V1128" s="87"/>
      <c r="W1128" s="87"/>
      <c r="X1128" s="87"/>
      <c r="Y1128" s="87"/>
      <c r="Z1128" s="87"/>
      <c r="AA1128" s="87"/>
      <c r="AB1128" s="87"/>
      <c r="AC1128" s="87"/>
      <c r="AD1128" s="87"/>
      <c r="AE1128" s="87"/>
      <c r="AF1128" s="87"/>
      <c r="AG1128" s="93"/>
      <c r="AH1128" s="87"/>
      <c r="AI1128" s="87"/>
      <c r="AJ1128" s="87"/>
      <c r="AK1128" s="87"/>
      <c r="AL1128" s="87"/>
      <c r="AM1128" s="87"/>
      <c r="AN1128" s="88"/>
      <c r="AO1128" s="88"/>
      <c r="AP1128" s="87"/>
      <c r="AQ1128" s="88"/>
      <c r="AR1128" s="87"/>
      <c r="AS1128" s="87"/>
      <c r="AT1128" s="87"/>
      <c r="AU1128" s="87"/>
      <c r="AV1128" s="87"/>
      <c r="AW1128" s="87"/>
      <c r="AX1128" s="87"/>
      <c r="AY1128" s="87"/>
      <c r="AZ1128" s="89"/>
      <c r="BA1128" s="89"/>
      <c r="BB1128" s="89"/>
      <c r="BC1128" s="89"/>
      <c r="BD1128" s="89"/>
      <c r="BE1128" s="87"/>
      <c r="BF1128" s="87"/>
      <c r="BG1128" s="87"/>
      <c r="BH1128" s="78"/>
      <c r="BI1128" s="78"/>
      <c r="BJ1128" s="78"/>
    </row>
    <row r="1129" spans="1:62" s="80" customFormat="1" ht="15" customHeight="1" x14ac:dyDescent="0.25">
      <c r="A1129" s="81"/>
      <c r="B1129" s="161"/>
      <c r="C1129" s="332"/>
      <c r="D1129" s="329"/>
      <c r="E1129" s="322"/>
      <c r="F1129" s="322"/>
      <c r="G1129" s="83"/>
      <c r="H1129" s="83"/>
      <c r="I1129" s="83"/>
      <c r="J1129" s="83"/>
      <c r="K1129" s="83"/>
      <c r="L1129" s="83"/>
      <c r="M1129" s="83"/>
      <c r="N1129" s="83"/>
      <c r="O1129" s="83"/>
      <c r="P1129" s="83"/>
      <c r="Q1129" s="83"/>
      <c r="R1129" s="83"/>
      <c r="S1129" s="83"/>
      <c r="T1129" s="87"/>
      <c r="U1129" s="87"/>
      <c r="V1129" s="87"/>
      <c r="W1129" s="87"/>
      <c r="X1129" s="87"/>
      <c r="Y1129" s="87"/>
      <c r="Z1129" s="87"/>
      <c r="AA1129" s="87"/>
      <c r="AB1129" s="87"/>
      <c r="AC1129" s="87"/>
      <c r="AD1129" s="87"/>
      <c r="AE1129" s="87"/>
      <c r="AF1129" s="87"/>
      <c r="AG1129" s="93"/>
      <c r="AH1129" s="87"/>
      <c r="AI1129" s="87"/>
      <c r="AJ1129" s="87"/>
      <c r="AK1129" s="87"/>
      <c r="AL1129" s="87"/>
      <c r="AM1129" s="87"/>
      <c r="AN1129" s="88"/>
      <c r="AO1129" s="88"/>
      <c r="AP1129" s="87"/>
      <c r="AQ1129" s="88"/>
      <c r="AR1129" s="87"/>
      <c r="AS1129" s="87"/>
      <c r="AT1129" s="87"/>
      <c r="AU1129" s="87"/>
      <c r="AV1129" s="87"/>
      <c r="AW1129" s="87"/>
      <c r="AX1129" s="87"/>
      <c r="AY1129" s="87"/>
      <c r="AZ1129" s="89"/>
      <c r="BA1129" s="89"/>
      <c r="BB1129" s="89"/>
      <c r="BC1129" s="89"/>
      <c r="BD1129" s="89"/>
      <c r="BE1129" s="87"/>
      <c r="BF1129" s="87"/>
      <c r="BG1129" s="87"/>
      <c r="BH1129" s="78"/>
      <c r="BI1129" s="78"/>
      <c r="BJ1129" s="78"/>
    </row>
    <row r="1130" spans="1:62" s="80" customFormat="1" ht="15" customHeight="1" x14ac:dyDescent="0.25">
      <c r="A1130" s="81"/>
      <c r="B1130" s="161"/>
      <c r="C1130" s="332"/>
      <c r="D1130" s="329"/>
      <c r="E1130" s="322"/>
      <c r="F1130" s="322"/>
      <c r="G1130" s="83"/>
      <c r="H1130" s="83"/>
      <c r="I1130" s="83"/>
      <c r="J1130" s="83"/>
      <c r="K1130" s="83"/>
      <c r="L1130" s="83"/>
      <c r="M1130" s="83"/>
      <c r="N1130" s="83"/>
      <c r="O1130" s="83"/>
      <c r="P1130" s="83"/>
      <c r="Q1130" s="83"/>
      <c r="R1130" s="83"/>
      <c r="S1130" s="83"/>
      <c r="T1130" s="87"/>
      <c r="U1130" s="87"/>
      <c r="V1130" s="87"/>
      <c r="W1130" s="87"/>
      <c r="X1130" s="87"/>
      <c r="Y1130" s="87"/>
      <c r="Z1130" s="87"/>
      <c r="AA1130" s="87"/>
      <c r="AB1130" s="87"/>
      <c r="AC1130" s="87"/>
      <c r="AD1130" s="87"/>
      <c r="AE1130" s="87"/>
      <c r="AF1130" s="87"/>
      <c r="AG1130" s="93"/>
      <c r="AH1130" s="87"/>
      <c r="AI1130" s="87"/>
      <c r="AJ1130" s="87"/>
      <c r="AK1130" s="87"/>
      <c r="AL1130" s="87"/>
      <c r="AM1130" s="87"/>
      <c r="AN1130" s="88"/>
      <c r="AO1130" s="88"/>
      <c r="AP1130" s="87"/>
      <c r="AQ1130" s="88"/>
      <c r="AR1130" s="87"/>
      <c r="AS1130" s="87"/>
      <c r="AT1130" s="87"/>
      <c r="AU1130" s="87"/>
      <c r="AV1130" s="87"/>
      <c r="AW1130" s="87"/>
      <c r="AX1130" s="87"/>
      <c r="AY1130" s="87"/>
      <c r="AZ1130" s="89"/>
      <c r="BA1130" s="89"/>
      <c r="BB1130" s="89"/>
      <c r="BC1130" s="89"/>
      <c r="BD1130" s="89"/>
      <c r="BE1130" s="87"/>
      <c r="BF1130" s="87"/>
      <c r="BG1130" s="87"/>
      <c r="BH1130" s="78"/>
      <c r="BI1130" s="78"/>
      <c r="BJ1130" s="78"/>
    </row>
    <row r="1131" spans="1:62" s="80" customFormat="1" ht="15" customHeight="1" x14ac:dyDescent="0.25">
      <c r="A1131" s="81"/>
      <c r="B1131" s="161"/>
      <c r="C1131" s="332"/>
      <c r="D1131" s="329"/>
      <c r="E1131" s="322"/>
      <c r="F1131" s="322"/>
      <c r="G1131" s="83"/>
      <c r="H1131" s="83"/>
      <c r="I1131" s="83"/>
      <c r="J1131" s="83"/>
      <c r="K1131" s="83"/>
      <c r="L1131" s="83"/>
      <c r="M1131" s="83"/>
      <c r="N1131" s="83"/>
      <c r="O1131" s="83"/>
      <c r="P1131" s="83"/>
      <c r="Q1131" s="83"/>
      <c r="R1131" s="83"/>
      <c r="S1131" s="83"/>
      <c r="T1131" s="87"/>
      <c r="U1131" s="87"/>
      <c r="V1131" s="87"/>
      <c r="W1131" s="87"/>
      <c r="X1131" s="87"/>
      <c r="Y1131" s="87"/>
      <c r="Z1131" s="87"/>
      <c r="AA1131" s="87"/>
      <c r="AB1131" s="87"/>
      <c r="AC1131" s="87"/>
      <c r="AD1131" s="87"/>
      <c r="AE1131" s="87"/>
      <c r="AF1131" s="87"/>
      <c r="AG1131" s="93"/>
      <c r="AH1131" s="87"/>
      <c r="AI1131" s="87"/>
      <c r="AJ1131" s="87"/>
      <c r="AK1131" s="87"/>
      <c r="AL1131" s="87"/>
      <c r="AM1131" s="87"/>
      <c r="AN1131" s="88"/>
      <c r="AO1131" s="88"/>
      <c r="AP1131" s="87"/>
      <c r="AQ1131" s="88"/>
      <c r="AR1131" s="87"/>
      <c r="AS1131" s="87"/>
      <c r="AT1131" s="87"/>
      <c r="AU1131" s="87"/>
      <c r="AV1131" s="87"/>
      <c r="AW1131" s="87"/>
      <c r="AX1131" s="87"/>
      <c r="AY1131" s="87"/>
      <c r="AZ1131" s="89"/>
      <c r="BA1131" s="89"/>
      <c r="BB1131" s="89"/>
      <c r="BC1131" s="89"/>
      <c r="BD1131" s="89"/>
      <c r="BE1131" s="87"/>
      <c r="BF1131" s="87"/>
      <c r="BG1131" s="87"/>
      <c r="BH1131" s="78"/>
      <c r="BI1131" s="78"/>
      <c r="BJ1131" s="78"/>
    </row>
    <row r="1132" spans="1:62" s="80" customFormat="1" ht="15" customHeight="1" x14ac:dyDescent="0.25">
      <c r="A1132" s="81"/>
      <c r="B1132" s="161"/>
      <c r="C1132" s="332"/>
      <c r="D1132" s="329"/>
      <c r="E1132" s="322"/>
      <c r="F1132" s="322"/>
      <c r="G1132" s="83"/>
      <c r="H1132" s="83"/>
      <c r="I1132" s="83"/>
      <c r="J1132" s="83"/>
      <c r="K1132" s="83"/>
      <c r="L1132" s="83"/>
      <c r="M1132" s="83"/>
      <c r="N1132" s="83"/>
      <c r="O1132" s="83"/>
      <c r="P1132" s="83"/>
      <c r="Q1132" s="83"/>
      <c r="R1132" s="83"/>
      <c r="S1132" s="83"/>
      <c r="T1132" s="87"/>
      <c r="U1132" s="87"/>
      <c r="V1132" s="87"/>
      <c r="W1132" s="87"/>
      <c r="X1132" s="87"/>
      <c r="Y1132" s="87"/>
      <c r="Z1132" s="87"/>
      <c r="AA1132" s="87"/>
      <c r="AB1132" s="87"/>
      <c r="AC1132" s="87"/>
      <c r="AD1132" s="87"/>
      <c r="AE1132" s="87"/>
      <c r="AF1132" s="87"/>
      <c r="AG1132" s="93"/>
      <c r="AH1132" s="87"/>
      <c r="AI1132" s="87"/>
      <c r="AJ1132" s="87"/>
      <c r="AK1132" s="87"/>
      <c r="AL1132" s="87"/>
      <c r="AM1132" s="87"/>
      <c r="AN1132" s="88"/>
      <c r="AO1132" s="88"/>
      <c r="AP1132" s="87"/>
      <c r="AQ1132" s="88"/>
      <c r="AR1132" s="87"/>
      <c r="AS1132" s="87"/>
      <c r="AT1132" s="87"/>
      <c r="AU1132" s="87"/>
      <c r="AV1132" s="87"/>
      <c r="AW1132" s="87"/>
      <c r="AX1132" s="87"/>
      <c r="AY1132" s="87"/>
      <c r="AZ1132" s="89"/>
      <c r="BA1132" s="89"/>
      <c r="BB1132" s="89"/>
      <c r="BC1132" s="89"/>
      <c r="BD1132" s="89"/>
      <c r="BE1132" s="87"/>
      <c r="BF1132" s="87"/>
      <c r="BG1132" s="87"/>
      <c r="BH1132" s="78"/>
      <c r="BI1132" s="78"/>
      <c r="BJ1132" s="78"/>
    </row>
    <row r="1133" spans="1:62" s="80" customFormat="1" ht="15" customHeight="1" x14ac:dyDescent="0.25">
      <c r="A1133" s="81"/>
      <c r="B1133" s="161"/>
      <c r="C1133" s="332"/>
      <c r="D1133" s="329"/>
      <c r="E1133" s="322"/>
      <c r="F1133" s="322"/>
      <c r="G1133" s="83"/>
      <c r="H1133" s="83"/>
      <c r="I1133" s="83"/>
      <c r="J1133" s="83"/>
      <c r="K1133" s="83"/>
      <c r="L1133" s="83"/>
      <c r="M1133" s="83"/>
      <c r="N1133" s="83"/>
      <c r="O1133" s="83"/>
      <c r="P1133" s="83"/>
      <c r="Q1133" s="83"/>
      <c r="R1133" s="83"/>
      <c r="S1133" s="83"/>
      <c r="T1133" s="87"/>
      <c r="U1133" s="87"/>
      <c r="V1133" s="87"/>
      <c r="W1133" s="87"/>
      <c r="X1133" s="87"/>
      <c r="Y1133" s="87"/>
      <c r="Z1133" s="87"/>
      <c r="AA1133" s="87"/>
      <c r="AB1133" s="87"/>
      <c r="AC1133" s="87"/>
      <c r="AD1133" s="87"/>
      <c r="AE1133" s="87"/>
      <c r="AF1133" s="87"/>
      <c r="AG1133" s="93"/>
      <c r="AH1133" s="87"/>
      <c r="AI1133" s="87"/>
      <c r="AJ1133" s="87"/>
      <c r="AK1133" s="87"/>
      <c r="AL1133" s="87"/>
      <c r="AM1133" s="87"/>
      <c r="AN1133" s="88"/>
      <c r="AO1133" s="88"/>
      <c r="AP1133" s="87"/>
      <c r="AQ1133" s="88"/>
      <c r="AR1133" s="87"/>
      <c r="AS1133" s="87"/>
      <c r="AT1133" s="87"/>
      <c r="AU1133" s="87"/>
      <c r="AV1133" s="87"/>
      <c r="AW1133" s="87"/>
      <c r="AX1133" s="87"/>
      <c r="AY1133" s="87"/>
      <c r="AZ1133" s="89"/>
      <c r="BA1133" s="89"/>
      <c r="BB1133" s="89"/>
      <c r="BC1133" s="89"/>
      <c r="BD1133" s="89"/>
      <c r="BE1133" s="87"/>
      <c r="BF1133" s="87"/>
      <c r="BG1133" s="87"/>
      <c r="BH1133" s="78"/>
      <c r="BI1133" s="78"/>
      <c r="BJ1133" s="78"/>
    </row>
    <row r="1134" spans="1:62" s="80" customFormat="1" ht="15" customHeight="1" x14ac:dyDescent="0.25">
      <c r="A1134" s="81"/>
      <c r="B1134" s="161"/>
      <c r="C1134" s="332"/>
      <c r="D1134" s="329"/>
      <c r="E1134" s="322"/>
      <c r="F1134" s="322"/>
      <c r="G1134" s="83"/>
      <c r="H1134" s="83"/>
      <c r="I1134" s="83"/>
      <c r="J1134" s="83"/>
      <c r="K1134" s="83"/>
      <c r="L1134" s="83"/>
      <c r="M1134" s="83"/>
      <c r="N1134" s="83"/>
      <c r="O1134" s="83"/>
      <c r="P1134" s="83"/>
      <c r="Q1134" s="83"/>
      <c r="R1134" s="83"/>
      <c r="S1134" s="83"/>
      <c r="T1134" s="87"/>
      <c r="U1134" s="87"/>
      <c r="V1134" s="87"/>
      <c r="W1134" s="87"/>
      <c r="X1134" s="87"/>
      <c r="Y1134" s="87"/>
      <c r="Z1134" s="87"/>
      <c r="AA1134" s="87"/>
      <c r="AB1134" s="87"/>
      <c r="AC1134" s="87"/>
      <c r="AD1134" s="87"/>
      <c r="AE1134" s="87"/>
      <c r="AF1134" s="87"/>
      <c r="AG1134" s="93"/>
      <c r="AH1134" s="87"/>
      <c r="AI1134" s="87"/>
      <c r="AJ1134" s="87"/>
      <c r="AK1134" s="87"/>
      <c r="AL1134" s="87"/>
      <c r="AM1134" s="87"/>
      <c r="AN1134" s="88"/>
      <c r="AO1134" s="88"/>
      <c r="AP1134" s="87"/>
      <c r="AQ1134" s="88"/>
      <c r="AR1134" s="87"/>
      <c r="AS1134" s="87"/>
      <c r="AT1134" s="87"/>
      <c r="AU1134" s="87"/>
      <c r="AV1134" s="87"/>
      <c r="AW1134" s="87"/>
      <c r="AX1134" s="87"/>
      <c r="AY1134" s="87"/>
      <c r="AZ1134" s="89"/>
      <c r="BA1134" s="89"/>
      <c r="BB1134" s="89"/>
      <c r="BC1134" s="89"/>
      <c r="BD1134" s="89"/>
      <c r="BE1134" s="87"/>
      <c r="BF1134" s="87"/>
      <c r="BG1134" s="87"/>
      <c r="BH1134" s="78"/>
      <c r="BI1134" s="78"/>
      <c r="BJ1134" s="78"/>
    </row>
    <row r="1135" spans="1:62" s="80" customFormat="1" ht="15" customHeight="1" x14ac:dyDescent="0.25">
      <c r="A1135" s="81"/>
      <c r="B1135" s="161"/>
      <c r="C1135" s="332"/>
      <c r="D1135" s="329"/>
      <c r="E1135" s="322"/>
      <c r="F1135" s="322"/>
      <c r="G1135" s="83"/>
      <c r="H1135" s="83"/>
      <c r="I1135" s="83"/>
      <c r="J1135" s="83"/>
      <c r="K1135" s="83"/>
      <c r="L1135" s="83"/>
      <c r="M1135" s="83"/>
      <c r="N1135" s="83"/>
      <c r="O1135" s="83"/>
      <c r="P1135" s="83"/>
      <c r="Q1135" s="83"/>
      <c r="R1135" s="83"/>
      <c r="S1135" s="83"/>
      <c r="T1135" s="87"/>
      <c r="U1135" s="87"/>
      <c r="V1135" s="87"/>
      <c r="W1135" s="87"/>
      <c r="X1135" s="87"/>
      <c r="Y1135" s="87"/>
      <c r="Z1135" s="87"/>
      <c r="AA1135" s="87"/>
      <c r="AB1135" s="87"/>
      <c r="AC1135" s="87"/>
      <c r="AD1135" s="87"/>
      <c r="AE1135" s="87"/>
      <c r="AF1135" s="87"/>
      <c r="AG1135" s="93"/>
      <c r="AH1135" s="87"/>
      <c r="AI1135" s="87"/>
      <c r="AJ1135" s="87"/>
      <c r="AK1135" s="87"/>
      <c r="AL1135" s="87"/>
      <c r="AM1135" s="87"/>
      <c r="AN1135" s="88"/>
      <c r="AO1135" s="88"/>
      <c r="AP1135" s="87"/>
      <c r="AQ1135" s="88"/>
      <c r="AR1135" s="87"/>
      <c r="AS1135" s="87"/>
      <c r="AT1135" s="87"/>
      <c r="AU1135" s="87"/>
      <c r="AV1135" s="87"/>
      <c r="AW1135" s="87"/>
      <c r="AX1135" s="87"/>
      <c r="AY1135" s="87"/>
      <c r="AZ1135" s="89"/>
      <c r="BA1135" s="89"/>
      <c r="BB1135" s="89"/>
      <c r="BC1135" s="89"/>
      <c r="BD1135" s="89"/>
      <c r="BE1135" s="87"/>
      <c r="BF1135" s="87"/>
      <c r="BG1135" s="87"/>
      <c r="BH1135" s="78"/>
      <c r="BI1135" s="78"/>
      <c r="BJ1135" s="78"/>
    </row>
    <row r="1136" spans="1:62" s="80" customFormat="1" ht="15" customHeight="1" x14ac:dyDescent="0.25">
      <c r="A1136" s="81"/>
      <c r="B1136" s="161"/>
      <c r="C1136" s="332"/>
      <c r="D1136" s="329"/>
      <c r="E1136" s="322"/>
      <c r="F1136" s="322"/>
      <c r="G1136" s="83"/>
      <c r="H1136" s="83"/>
      <c r="I1136" s="83"/>
      <c r="J1136" s="83"/>
      <c r="K1136" s="83"/>
      <c r="L1136" s="83"/>
      <c r="M1136" s="83"/>
      <c r="N1136" s="83"/>
      <c r="O1136" s="83"/>
      <c r="P1136" s="83"/>
      <c r="Q1136" s="83"/>
      <c r="R1136" s="83"/>
      <c r="S1136" s="83"/>
      <c r="T1136" s="87"/>
      <c r="U1136" s="87"/>
      <c r="V1136" s="87"/>
      <c r="W1136" s="87"/>
      <c r="X1136" s="87"/>
      <c r="Y1136" s="87"/>
      <c r="Z1136" s="87"/>
      <c r="AA1136" s="87"/>
      <c r="AB1136" s="87"/>
      <c r="AC1136" s="87"/>
      <c r="AD1136" s="87"/>
      <c r="AE1136" s="87"/>
      <c r="AF1136" s="87"/>
      <c r="AG1136" s="93"/>
      <c r="AH1136" s="87"/>
      <c r="AI1136" s="87"/>
      <c r="AJ1136" s="87"/>
      <c r="AK1136" s="87"/>
      <c r="AL1136" s="87"/>
      <c r="AM1136" s="87"/>
      <c r="AN1136" s="88"/>
      <c r="AO1136" s="88"/>
      <c r="AP1136" s="87"/>
      <c r="AQ1136" s="88"/>
      <c r="AR1136" s="87"/>
      <c r="AS1136" s="87"/>
      <c r="AT1136" s="87"/>
      <c r="AU1136" s="87"/>
      <c r="AV1136" s="87"/>
      <c r="AW1136" s="87"/>
      <c r="AX1136" s="87"/>
      <c r="AY1136" s="87"/>
      <c r="AZ1136" s="89"/>
      <c r="BA1136" s="89"/>
      <c r="BB1136" s="89"/>
      <c r="BC1136" s="89"/>
      <c r="BD1136" s="89"/>
      <c r="BE1136" s="87"/>
      <c r="BF1136" s="87"/>
      <c r="BG1136" s="87"/>
      <c r="BH1136" s="78"/>
      <c r="BI1136" s="78"/>
      <c r="BJ1136" s="78"/>
    </row>
    <row r="1137" spans="1:62" s="80" customFormat="1" ht="15" customHeight="1" x14ac:dyDescent="0.25">
      <c r="A1137" s="81"/>
      <c r="B1137" s="161"/>
      <c r="C1137" s="332"/>
      <c r="D1137" s="329"/>
      <c r="E1137" s="322"/>
      <c r="F1137" s="322"/>
      <c r="G1137" s="83"/>
      <c r="H1137" s="83"/>
      <c r="I1137" s="83"/>
      <c r="J1137" s="83"/>
      <c r="K1137" s="83"/>
      <c r="L1137" s="83"/>
      <c r="M1137" s="83"/>
      <c r="N1137" s="83"/>
      <c r="O1137" s="83"/>
      <c r="P1137" s="83"/>
      <c r="Q1137" s="83"/>
      <c r="R1137" s="83"/>
      <c r="S1137" s="83"/>
      <c r="T1137" s="87"/>
      <c r="U1137" s="87"/>
      <c r="V1137" s="87"/>
      <c r="W1137" s="87"/>
      <c r="X1137" s="87"/>
      <c r="Y1137" s="87"/>
      <c r="Z1137" s="87"/>
      <c r="AA1137" s="87"/>
      <c r="AB1137" s="87"/>
      <c r="AC1137" s="87"/>
      <c r="AD1137" s="87"/>
      <c r="AE1137" s="87"/>
      <c r="AF1137" s="87"/>
      <c r="AG1137" s="93"/>
      <c r="AH1137" s="87"/>
      <c r="AI1137" s="87"/>
      <c r="AJ1137" s="87"/>
      <c r="AK1137" s="87"/>
      <c r="AL1137" s="87"/>
      <c r="AM1137" s="87"/>
      <c r="AN1137" s="88"/>
      <c r="AO1137" s="88"/>
      <c r="AP1137" s="87"/>
      <c r="AQ1137" s="88"/>
      <c r="AR1137" s="87"/>
      <c r="AS1137" s="87"/>
      <c r="AT1137" s="87"/>
      <c r="AU1137" s="87"/>
      <c r="AV1137" s="87"/>
      <c r="AW1137" s="87"/>
      <c r="AX1137" s="87"/>
      <c r="AY1137" s="87"/>
      <c r="AZ1137" s="89"/>
      <c r="BA1137" s="89"/>
      <c r="BB1137" s="89"/>
      <c r="BC1137" s="89"/>
      <c r="BD1137" s="89"/>
      <c r="BE1137" s="87"/>
      <c r="BF1137" s="87"/>
      <c r="BG1137" s="87"/>
      <c r="BH1137" s="78"/>
      <c r="BI1137" s="78"/>
      <c r="BJ1137" s="78"/>
    </row>
    <row r="1138" spans="1:62" s="80" customFormat="1" ht="15" customHeight="1" x14ac:dyDescent="0.25">
      <c r="A1138" s="81"/>
      <c r="B1138" s="161"/>
      <c r="C1138" s="332"/>
      <c r="D1138" s="329"/>
      <c r="E1138" s="322"/>
      <c r="F1138" s="322"/>
      <c r="G1138" s="83"/>
      <c r="H1138" s="83"/>
      <c r="I1138" s="83"/>
      <c r="J1138" s="83"/>
      <c r="K1138" s="83"/>
      <c r="L1138" s="83"/>
      <c r="M1138" s="83"/>
      <c r="N1138" s="83"/>
      <c r="O1138" s="83"/>
      <c r="P1138" s="83"/>
      <c r="Q1138" s="83"/>
      <c r="R1138" s="83"/>
      <c r="S1138" s="83"/>
      <c r="T1138" s="87"/>
      <c r="U1138" s="87"/>
      <c r="V1138" s="87"/>
      <c r="W1138" s="87"/>
      <c r="X1138" s="87"/>
      <c r="Y1138" s="87"/>
      <c r="Z1138" s="87"/>
      <c r="AA1138" s="87"/>
      <c r="AB1138" s="87"/>
      <c r="AC1138" s="87"/>
      <c r="AD1138" s="87"/>
      <c r="AE1138" s="87"/>
      <c r="AF1138" s="87"/>
      <c r="AG1138" s="93"/>
      <c r="AH1138" s="87"/>
      <c r="AI1138" s="87"/>
      <c r="AJ1138" s="87"/>
      <c r="AK1138" s="87"/>
      <c r="AL1138" s="87"/>
      <c r="AM1138" s="87"/>
      <c r="AN1138" s="88"/>
      <c r="AO1138" s="88"/>
      <c r="AP1138" s="87"/>
      <c r="AQ1138" s="88"/>
      <c r="AR1138" s="87"/>
      <c r="AS1138" s="87"/>
      <c r="AT1138" s="87"/>
      <c r="AU1138" s="87"/>
      <c r="AV1138" s="87"/>
      <c r="AW1138" s="87"/>
      <c r="AX1138" s="87"/>
      <c r="AY1138" s="87"/>
      <c r="AZ1138" s="89"/>
      <c r="BA1138" s="89"/>
      <c r="BB1138" s="89"/>
      <c r="BC1138" s="89"/>
      <c r="BD1138" s="89"/>
      <c r="BE1138" s="87"/>
      <c r="BF1138" s="87"/>
      <c r="BG1138" s="87"/>
      <c r="BH1138" s="78"/>
      <c r="BI1138" s="78"/>
      <c r="BJ1138" s="78"/>
    </row>
    <row r="1139" spans="1:62" s="80" customFormat="1" ht="15" customHeight="1" x14ac:dyDescent="0.25">
      <c r="A1139" s="81"/>
      <c r="B1139" s="161"/>
      <c r="C1139" s="332"/>
      <c r="D1139" s="329"/>
      <c r="E1139" s="322"/>
      <c r="F1139" s="322"/>
      <c r="G1139" s="83"/>
      <c r="H1139" s="83"/>
      <c r="I1139" s="83"/>
      <c r="J1139" s="83"/>
      <c r="K1139" s="83"/>
      <c r="L1139" s="83"/>
      <c r="M1139" s="83"/>
      <c r="N1139" s="83"/>
      <c r="O1139" s="83"/>
      <c r="P1139" s="83"/>
      <c r="Q1139" s="83"/>
      <c r="R1139" s="83"/>
      <c r="S1139" s="83"/>
      <c r="T1139" s="87"/>
      <c r="U1139" s="87"/>
      <c r="V1139" s="87"/>
      <c r="W1139" s="87"/>
      <c r="X1139" s="87"/>
      <c r="Y1139" s="87"/>
      <c r="Z1139" s="87"/>
      <c r="AA1139" s="87"/>
      <c r="AB1139" s="87"/>
      <c r="AC1139" s="87"/>
      <c r="AD1139" s="87"/>
      <c r="AE1139" s="87"/>
      <c r="AF1139" s="87"/>
      <c r="AG1139" s="93"/>
      <c r="AH1139" s="87"/>
      <c r="AI1139" s="87"/>
      <c r="AJ1139" s="87"/>
      <c r="AK1139" s="87"/>
      <c r="AL1139" s="87"/>
      <c r="AM1139" s="87"/>
      <c r="AN1139" s="88"/>
      <c r="AO1139" s="88"/>
      <c r="AP1139" s="87"/>
      <c r="AQ1139" s="88"/>
      <c r="AR1139" s="87"/>
      <c r="AS1139" s="87"/>
      <c r="AT1139" s="87"/>
      <c r="AU1139" s="87"/>
      <c r="AV1139" s="87"/>
      <c r="AW1139" s="87"/>
      <c r="AX1139" s="87"/>
      <c r="AY1139" s="87"/>
      <c r="AZ1139" s="89"/>
      <c r="BA1139" s="89"/>
      <c r="BB1139" s="89"/>
      <c r="BC1139" s="89"/>
      <c r="BD1139" s="89"/>
      <c r="BE1139" s="87"/>
      <c r="BF1139" s="87"/>
      <c r="BG1139" s="87"/>
      <c r="BH1139" s="78"/>
      <c r="BI1139" s="78"/>
      <c r="BJ1139" s="78"/>
    </row>
    <row r="1140" spans="1:62" s="80" customFormat="1" ht="15" customHeight="1" x14ac:dyDescent="0.25">
      <c r="A1140" s="81"/>
      <c r="B1140" s="161"/>
      <c r="C1140" s="332"/>
      <c r="D1140" s="329"/>
      <c r="E1140" s="322"/>
      <c r="F1140" s="322"/>
      <c r="G1140" s="83"/>
      <c r="H1140" s="83"/>
      <c r="I1140" s="83"/>
      <c r="J1140" s="83"/>
      <c r="K1140" s="83"/>
      <c r="L1140" s="83"/>
      <c r="M1140" s="83"/>
      <c r="N1140" s="83"/>
      <c r="O1140" s="83"/>
      <c r="P1140" s="83"/>
      <c r="Q1140" s="83"/>
      <c r="R1140" s="83"/>
      <c r="S1140" s="83"/>
      <c r="T1140" s="87"/>
      <c r="U1140" s="87"/>
      <c r="V1140" s="87"/>
      <c r="W1140" s="87"/>
      <c r="X1140" s="87"/>
      <c r="Y1140" s="87"/>
      <c r="Z1140" s="87"/>
      <c r="AA1140" s="87"/>
      <c r="AB1140" s="87"/>
      <c r="AC1140" s="87"/>
      <c r="AD1140" s="87"/>
      <c r="AE1140" s="87"/>
      <c r="AF1140" s="87"/>
      <c r="AG1140" s="93"/>
      <c r="AH1140" s="87"/>
      <c r="AI1140" s="87"/>
      <c r="AJ1140" s="87"/>
      <c r="AK1140" s="87"/>
      <c r="AL1140" s="87"/>
      <c r="AM1140" s="87"/>
      <c r="AN1140" s="88"/>
      <c r="AO1140" s="88"/>
      <c r="AP1140" s="87"/>
      <c r="AQ1140" s="88"/>
      <c r="AR1140" s="87"/>
      <c r="AS1140" s="87"/>
      <c r="AT1140" s="87"/>
      <c r="AU1140" s="87"/>
      <c r="AV1140" s="87"/>
      <c r="AW1140" s="87"/>
      <c r="AX1140" s="87"/>
      <c r="AY1140" s="87"/>
      <c r="AZ1140" s="89"/>
      <c r="BA1140" s="89"/>
      <c r="BB1140" s="89"/>
      <c r="BC1140" s="89"/>
      <c r="BD1140" s="89"/>
      <c r="BE1140" s="87"/>
      <c r="BF1140" s="87"/>
      <c r="BG1140" s="87"/>
      <c r="BH1140" s="78"/>
      <c r="BI1140" s="78"/>
      <c r="BJ1140" s="78"/>
    </row>
    <row r="1141" spans="1:62" s="80" customFormat="1" ht="15" customHeight="1" x14ac:dyDescent="0.25">
      <c r="A1141" s="81"/>
      <c r="B1141" s="161"/>
      <c r="C1141" s="332"/>
      <c r="D1141" s="329"/>
      <c r="E1141" s="322"/>
      <c r="F1141" s="322"/>
      <c r="G1141" s="83"/>
      <c r="H1141" s="83"/>
      <c r="I1141" s="83"/>
      <c r="J1141" s="83"/>
      <c r="K1141" s="83"/>
      <c r="L1141" s="83"/>
      <c r="M1141" s="83"/>
      <c r="N1141" s="83"/>
      <c r="O1141" s="83"/>
      <c r="P1141" s="83"/>
      <c r="Q1141" s="83"/>
      <c r="R1141" s="83"/>
      <c r="S1141" s="83"/>
      <c r="T1141" s="87"/>
      <c r="U1141" s="87"/>
      <c r="V1141" s="87"/>
      <c r="W1141" s="87"/>
      <c r="X1141" s="87"/>
      <c r="Y1141" s="87"/>
      <c r="Z1141" s="87"/>
      <c r="AA1141" s="87"/>
      <c r="AB1141" s="87"/>
      <c r="AC1141" s="87"/>
      <c r="AD1141" s="87"/>
      <c r="AE1141" s="87"/>
      <c r="AF1141" s="87"/>
      <c r="AG1141" s="93"/>
      <c r="AH1141" s="87"/>
      <c r="AI1141" s="87"/>
      <c r="AJ1141" s="87"/>
      <c r="AK1141" s="87"/>
      <c r="AL1141" s="87"/>
      <c r="AM1141" s="87"/>
      <c r="AN1141" s="88"/>
      <c r="AO1141" s="88"/>
      <c r="AP1141" s="87"/>
      <c r="AQ1141" s="88"/>
      <c r="AR1141" s="87"/>
      <c r="AS1141" s="87"/>
      <c r="AT1141" s="87"/>
      <c r="AU1141" s="87"/>
      <c r="AV1141" s="87"/>
      <c r="AW1141" s="87"/>
      <c r="AX1141" s="87"/>
      <c r="AY1141" s="87"/>
      <c r="AZ1141" s="89"/>
      <c r="BA1141" s="89"/>
      <c r="BB1141" s="89"/>
      <c r="BC1141" s="89"/>
      <c r="BD1141" s="89"/>
      <c r="BE1141" s="87"/>
      <c r="BF1141" s="87"/>
      <c r="BG1141" s="87"/>
      <c r="BH1141" s="78"/>
      <c r="BI1141" s="78"/>
      <c r="BJ1141" s="78"/>
    </row>
    <row r="1142" spans="1:62" s="80" customFormat="1" ht="15" customHeight="1" x14ac:dyDescent="0.25">
      <c r="A1142" s="81"/>
      <c r="B1142" s="161"/>
      <c r="C1142" s="332"/>
      <c r="D1142" s="329"/>
      <c r="E1142" s="322"/>
      <c r="F1142" s="322"/>
      <c r="G1142" s="83"/>
      <c r="H1142" s="83"/>
      <c r="I1142" s="83"/>
      <c r="J1142" s="83"/>
      <c r="K1142" s="83"/>
      <c r="L1142" s="83"/>
      <c r="M1142" s="83"/>
      <c r="N1142" s="83"/>
      <c r="O1142" s="83"/>
      <c r="P1142" s="83"/>
      <c r="Q1142" s="83"/>
      <c r="R1142" s="83"/>
      <c r="S1142" s="83"/>
      <c r="T1142" s="87"/>
      <c r="U1142" s="87"/>
      <c r="V1142" s="87"/>
      <c r="W1142" s="87"/>
      <c r="X1142" s="87"/>
      <c r="Y1142" s="87"/>
      <c r="Z1142" s="87"/>
      <c r="AA1142" s="87"/>
      <c r="AB1142" s="87"/>
      <c r="AC1142" s="87"/>
      <c r="AD1142" s="87"/>
      <c r="AE1142" s="87"/>
      <c r="AF1142" s="87"/>
      <c r="AG1142" s="93"/>
      <c r="AH1142" s="87"/>
      <c r="AI1142" s="87"/>
      <c r="AJ1142" s="87"/>
      <c r="AK1142" s="87"/>
      <c r="AL1142" s="87"/>
      <c r="AM1142" s="87"/>
      <c r="AN1142" s="88"/>
      <c r="AO1142" s="88"/>
      <c r="AP1142" s="87"/>
      <c r="AQ1142" s="88"/>
      <c r="AR1142" s="87"/>
      <c r="AS1142" s="87"/>
      <c r="AT1142" s="87"/>
      <c r="AU1142" s="87"/>
      <c r="AV1142" s="87"/>
      <c r="AW1142" s="87"/>
      <c r="AX1142" s="87"/>
      <c r="AY1142" s="87"/>
      <c r="AZ1142" s="89"/>
      <c r="BA1142" s="89"/>
      <c r="BB1142" s="89"/>
      <c r="BC1142" s="89"/>
      <c r="BD1142" s="89"/>
      <c r="BE1142" s="87"/>
      <c r="BF1142" s="87"/>
      <c r="BG1142" s="87"/>
      <c r="BH1142" s="78"/>
      <c r="BI1142" s="78"/>
      <c r="BJ1142" s="78"/>
    </row>
    <row r="1143" spans="1:62" s="80" customFormat="1" ht="15" customHeight="1" x14ac:dyDescent="0.25">
      <c r="A1143" s="81"/>
      <c r="B1143" s="161"/>
      <c r="C1143" s="332"/>
      <c r="D1143" s="329"/>
      <c r="E1143" s="322"/>
      <c r="F1143" s="322"/>
      <c r="G1143" s="83"/>
      <c r="H1143" s="83"/>
      <c r="I1143" s="83"/>
      <c r="J1143" s="83"/>
      <c r="K1143" s="83"/>
      <c r="L1143" s="83"/>
      <c r="M1143" s="83"/>
      <c r="N1143" s="83"/>
      <c r="O1143" s="83"/>
      <c r="P1143" s="83"/>
      <c r="Q1143" s="83"/>
      <c r="R1143" s="83"/>
      <c r="S1143" s="83"/>
      <c r="T1143" s="87"/>
      <c r="U1143" s="87"/>
      <c r="V1143" s="87"/>
      <c r="W1143" s="87"/>
      <c r="X1143" s="87"/>
      <c r="Y1143" s="87"/>
      <c r="Z1143" s="87"/>
      <c r="AA1143" s="87"/>
      <c r="AB1143" s="87"/>
      <c r="AC1143" s="87"/>
      <c r="AD1143" s="87"/>
      <c r="AE1143" s="87"/>
      <c r="AF1143" s="87"/>
      <c r="AG1143" s="93"/>
      <c r="AH1143" s="87"/>
      <c r="AI1143" s="87"/>
      <c r="AJ1143" s="87"/>
      <c r="AK1143" s="87"/>
      <c r="AL1143" s="87"/>
      <c r="AM1143" s="87"/>
      <c r="AN1143" s="88"/>
      <c r="AO1143" s="88"/>
      <c r="AP1143" s="87"/>
      <c r="AQ1143" s="88"/>
      <c r="AR1143" s="87"/>
      <c r="AS1143" s="87"/>
      <c r="AT1143" s="87"/>
      <c r="AU1143" s="87"/>
      <c r="AV1143" s="87"/>
      <c r="AW1143" s="87"/>
      <c r="AX1143" s="87"/>
      <c r="AY1143" s="87"/>
      <c r="AZ1143" s="89"/>
      <c r="BA1143" s="89"/>
      <c r="BB1143" s="89"/>
      <c r="BC1143" s="89"/>
      <c r="BD1143" s="89"/>
      <c r="BE1143" s="87"/>
      <c r="BF1143" s="87"/>
      <c r="BG1143" s="87"/>
      <c r="BH1143" s="78"/>
      <c r="BI1143" s="78"/>
      <c r="BJ1143" s="78"/>
    </row>
    <row r="1144" spans="1:62" s="80" customFormat="1" ht="15" customHeight="1" x14ac:dyDescent="0.25">
      <c r="A1144" s="81"/>
      <c r="B1144" s="161"/>
      <c r="C1144" s="332"/>
      <c r="D1144" s="329"/>
      <c r="E1144" s="322"/>
      <c r="F1144" s="322"/>
      <c r="G1144" s="83"/>
      <c r="H1144" s="83"/>
      <c r="I1144" s="83"/>
      <c r="J1144" s="83"/>
      <c r="K1144" s="83"/>
      <c r="L1144" s="83"/>
      <c r="M1144" s="83"/>
      <c r="N1144" s="83"/>
      <c r="O1144" s="83"/>
      <c r="P1144" s="83"/>
      <c r="Q1144" s="83"/>
      <c r="R1144" s="83"/>
      <c r="S1144" s="83"/>
      <c r="T1144" s="87"/>
      <c r="U1144" s="87"/>
      <c r="V1144" s="87"/>
      <c r="W1144" s="87"/>
      <c r="X1144" s="87"/>
      <c r="Y1144" s="87"/>
      <c r="Z1144" s="87"/>
      <c r="AA1144" s="87"/>
      <c r="AB1144" s="87"/>
      <c r="AC1144" s="87"/>
      <c r="AD1144" s="87"/>
      <c r="AE1144" s="87"/>
      <c r="AF1144" s="87"/>
      <c r="AG1144" s="93"/>
      <c r="AH1144" s="87"/>
      <c r="AI1144" s="87"/>
      <c r="AJ1144" s="87"/>
      <c r="AK1144" s="87"/>
      <c r="AL1144" s="87"/>
      <c r="AM1144" s="87"/>
      <c r="AN1144" s="88"/>
      <c r="AO1144" s="88"/>
      <c r="AP1144" s="87"/>
      <c r="AQ1144" s="88"/>
      <c r="AR1144" s="87"/>
      <c r="AS1144" s="87"/>
      <c r="AT1144" s="87"/>
      <c r="AU1144" s="87"/>
      <c r="AV1144" s="87"/>
      <c r="AW1144" s="87"/>
      <c r="AX1144" s="87"/>
      <c r="AY1144" s="87"/>
      <c r="AZ1144" s="89"/>
      <c r="BA1144" s="89"/>
      <c r="BB1144" s="89"/>
      <c r="BC1144" s="89"/>
      <c r="BD1144" s="89"/>
      <c r="BE1144" s="87"/>
      <c r="BF1144" s="87"/>
      <c r="BG1144" s="87"/>
      <c r="BH1144" s="78"/>
      <c r="BI1144" s="78"/>
      <c r="BJ1144" s="78"/>
    </row>
    <row r="1145" spans="1:62" s="80" customFormat="1" ht="15" customHeight="1" x14ac:dyDescent="0.25">
      <c r="A1145" s="81"/>
      <c r="B1145" s="161"/>
      <c r="C1145" s="332"/>
      <c r="D1145" s="329"/>
      <c r="E1145" s="322"/>
      <c r="F1145" s="322"/>
      <c r="G1145" s="83"/>
      <c r="H1145" s="83"/>
      <c r="I1145" s="83"/>
      <c r="J1145" s="83"/>
      <c r="K1145" s="83"/>
      <c r="L1145" s="83"/>
      <c r="M1145" s="83"/>
      <c r="N1145" s="83"/>
      <c r="O1145" s="83"/>
      <c r="P1145" s="83"/>
      <c r="Q1145" s="83"/>
      <c r="R1145" s="83"/>
      <c r="S1145" s="83"/>
      <c r="T1145" s="87"/>
      <c r="U1145" s="87"/>
      <c r="V1145" s="87"/>
      <c r="W1145" s="87"/>
      <c r="X1145" s="87"/>
      <c r="Y1145" s="87"/>
      <c r="Z1145" s="87"/>
      <c r="AA1145" s="87"/>
      <c r="AB1145" s="87"/>
      <c r="AC1145" s="87"/>
      <c r="AD1145" s="87"/>
      <c r="AE1145" s="87"/>
      <c r="AF1145" s="87"/>
      <c r="AG1145" s="93"/>
      <c r="AH1145" s="87"/>
      <c r="AI1145" s="87"/>
      <c r="AJ1145" s="87"/>
      <c r="AK1145" s="87"/>
      <c r="AL1145" s="87"/>
      <c r="AM1145" s="87"/>
      <c r="AN1145" s="88"/>
      <c r="AO1145" s="88"/>
      <c r="AP1145" s="87"/>
      <c r="AQ1145" s="88"/>
      <c r="AR1145" s="87"/>
      <c r="AS1145" s="87"/>
      <c r="AT1145" s="87"/>
      <c r="AU1145" s="87"/>
      <c r="AV1145" s="87"/>
      <c r="AW1145" s="87"/>
      <c r="AX1145" s="87"/>
      <c r="AY1145" s="87"/>
      <c r="AZ1145" s="89"/>
      <c r="BA1145" s="89"/>
      <c r="BB1145" s="89"/>
      <c r="BC1145" s="89"/>
      <c r="BD1145" s="89"/>
      <c r="BE1145" s="87"/>
      <c r="BF1145" s="87"/>
      <c r="BG1145" s="87"/>
      <c r="BH1145" s="78"/>
      <c r="BI1145" s="78"/>
      <c r="BJ1145" s="78"/>
    </row>
    <row r="1146" spans="1:62" s="80" customFormat="1" ht="15" customHeight="1" x14ac:dyDescent="0.25">
      <c r="A1146" s="81"/>
      <c r="B1146" s="161"/>
      <c r="C1146" s="332"/>
      <c r="D1146" s="329"/>
      <c r="E1146" s="322"/>
      <c r="F1146" s="322"/>
      <c r="G1146" s="83"/>
      <c r="H1146" s="83"/>
      <c r="I1146" s="83"/>
      <c r="J1146" s="83"/>
      <c r="K1146" s="83"/>
      <c r="L1146" s="83"/>
      <c r="M1146" s="83"/>
      <c r="N1146" s="83"/>
      <c r="O1146" s="83"/>
      <c r="P1146" s="83"/>
      <c r="Q1146" s="83"/>
      <c r="R1146" s="83"/>
      <c r="S1146" s="83"/>
      <c r="T1146" s="87"/>
      <c r="U1146" s="87"/>
      <c r="V1146" s="87"/>
      <c r="W1146" s="87"/>
      <c r="X1146" s="87"/>
      <c r="Y1146" s="87"/>
      <c r="Z1146" s="87"/>
      <c r="AA1146" s="87"/>
      <c r="AB1146" s="87"/>
      <c r="AC1146" s="87"/>
      <c r="AD1146" s="87"/>
      <c r="AE1146" s="87"/>
      <c r="AF1146" s="87"/>
      <c r="AG1146" s="93"/>
      <c r="AH1146" s="87"/>
      <c r="AI1146" s="87"/>
      <c r="AJ1146" s="87"/>
      <c r="AK1146" s="87"/>
      <c r="AL1146" s="87"/>
      <c r="AM1146" s="87"/>
      <c r="AN1146" s="88"/>
      <c r="AO1146" s="88"/>
      <c r="AP1146" s="87"/>
      <c r="AQ1146" s="88"/>
      <c r="AR1146" s="87"/>
      <c r="AS1146" s="87"/>
      <c r="AT1146" s="87"/>
      <c r="AU1146" s="87"/>
      <c r="AV1146" s="87"/>
      <c r="AW1146" s="87"/>
      <c r="AX1146" s="87"/>
      <c r="AY1146" s="87"/>
      <c r="AZ1146" s="89"/>
      <c r="BA1146" s="89"/>
      <c r="BB1146" s="89"/>
      <c r="BC1146" s="89"/>
      <c r="BD1146" s="89"/>
      <c r="BE1146" s="87"/>
      <c r="BF1146" s="87"/>
      <c r="BG1146" s="87"/>
      <c r="BH1146" s="78"/>
      <c r="BI1146" s="78"/>
      <c r="BJ1146" s="78"/>
    </row>
    <row r="1147" spans="1:62" s="80" customFormat="1" ht="15" customHeight="1" x14ac:dyDescent="0.25">
      <c r="A1147" s="81"/>
      <c r="B1147" s="161"/>
      <c r="C1147" s="332"/>
      <c r="D1147" s="329"/>
      <c r="E1147" s="322"/>
      <c r="F1147" s="322"/>
      <c r="G1147" s="83"/>
      <c r="H1147" s="83"/>
      <c r="I1147" s="83"/>
      <c r="J1147" s="83"/>
      <c r="K1147" s="83"/>
      <c r="L1147" s="83"/>
      <c r="M1147" s="83"/>
      <c r="N1147" s="83"/>
      <c r="O1147" s="83"/>
      <c r="P1147" s="83"/>
      <c r="Q1147" s="83"/>
      <c r="R1147" s="83"/>
      <c r="S1147" s="83"/>
      <c r="T1147" s="87"/>
      <c r="U1147" s="87"/>
      <c r="V1147" s="87"/>
      <c r="W1147" s="87"/>
      <c r="X1147" s="87"/>
      <c r="Y1147" s="87"/>
      <c r="Z1147" s="87"/>
      <c r="AA1147" s="87"/>
      <c r="AB1147" s="87"/>
      <c r="AC1147" s="87"/>
      <c r="AD1147" s="87"/>
      <c r="AE1147" s="87"/>
      <c r="AF1147" s="87"/>
      <c r="AG1147" s="93"/>
      <c r="AH1147" s="87"/>
      <c r="AI1147" s="87"/>
      <c r="AJ1147" s="87"/>
      <c r="AK1147" s="87"/>
      <c r="AL1147" s="87"/>
      <c r="AM1147" s="87"/>
      <c r="AN1147" s="88"/>
      <c r="AO1147" s="88"/>
      <c r="AP1147" s="87"/>
      <c r="AQ1147" s="88"/>
      <c r="AR1147" s="87"/>
      <c r="AS1147" s="87"/>
      <c r="AT1147" s="87"/>
      <c r="AU1147" s="87"/>
      <c r="AV1147" s="87"/>
      <c r="AW1147" s="87"/>
      <c r="AX1147" s="87"/>
      <c r="AY1147" s="87"/>
      <c r="AZ1147" s="89"/>
      <c r="BA1147" s="89"/>
      <c r="BB1147" s="89"/>
      <c r="BC1147" s="89"/>
      <c r="BD1147" s="89"/>
      <c r="BE1147" s="87"/>
      <c r="BF1147" s="87"/>
      <c r="BG1147" s="87"/>
      <c r="BH1147" s="78"/>
      <c r="BI1147" s="78"/>
      <c r="BJ1147" s="78"/>
    </row>
    <row r="1148" spans="1:62" s="80" customFormat="1" ht="15" customHeight="1" x14ac:dyDescent="0.25">
      <c r="A1148" s="81"/>
      <c r="B1148" s="161"/>
      <c r="C1148" s="332"/>
      <c r="D1148" s="329"/>
      <c r="E1148" s="322"/>
      <c r="F1148" s="322"/>
      <c r="G1148" s="83"/>
      <c r="H1148" s="83"/>
      <c r="I1148" s="83"/>
      <c r="J1148" s="83"/>
      <c r="K1148" s="83"/>
      <c r="L1148" s="83"/>
      <c r="M1148" s="83"/>
      <c r="N1148" s="83"/>
      <c r="O1148" s="83"/>
      <c r="P1148" s="83"/>
      <c r="Q1148" s="83"/>
      <c r="R1148" s="83"/>
      <c r="S1148" s="83"/>
      <c r="T1148" s="87"/>
      <c r="U1148" s="87"/>
      <c r="V1148" s="87"/>
      <c r="W1148" s="87"/>
      <c r="X1148" s="87"/>
      <c r="Y1148" s="87"/>
      <c r="Z1148" s="87"/>
      <c r="AA1148" s="87"/>
      <c r="AB1148" s="87"/>
      <c r="AC1148" s="87"/>
      <c r="AD1148" s="87"/>
      <c r="AE1148" s="87"/>
      <c r="AF1148" s="87"/>
      <c r="AG1148" s="93"/>
      <c r="AH1148" s="87"/>
      <c r="AI1148" s="87"/>
      <c r="AJ1148" s="87"/>
      <c r="AK1148" s="87"/>
      <c r="AL1148" s="87"/>
      <c r="AM1148" s="87"/>
      <c r="AN1148" s="88"/>
      <c r="AO1148" s="88"/>
      <c r="AP1148" s="87"/>
      <c r="AQ1148" s="88"/>
      <c r="AR1148" s="87"/>
      <c r="AS1148" s="87"/>
      <c r="AT1148" s="87"/>
      <c r="AU1148" s="87"/>
      <c r="AV1148" s="87"/>
      <c r="AW1148" s="87"/>
      <c r="AX1148" s="87"/>
      <c r="AY1148" s="87"/>
      <c r="AZ1148" s="89"/>
      <c r="BA1148" s="89"/>
      <c r="BB1148" s="89"/>
      <c r="BC1148" s="89"/>
      <c r="BD1148" s="89"/>
      <c r="BE1148" s="87"/>
      <c r="BF1148" s="87"/>
      <c r="BG1148" s="87"/>
      <c r="BH1148" s="78"/>
      <c r="BI1148" s="78"/>
      <c r="BJ1148" s="78"/>
    </row>
    <row r="1149" spans="1:62" s="80" customFormat="1" ht="15" customHeight="1" x14ac:dyDescent="0.25">
      <c r="A1149" s="81"/>
      <c r="B1149" s="161"/>
      <c r="C1149" s="332"/>
      <c r="D1149" s="329"/>
      <c r="E1149" s="322"/>
      <c r="F1149" s="322"/>
      <c r="G1149" s="83"/>
      <c r="H1149" s="83"/>
      <c r="I1149" s="83"/>
      <c r="J1149" s="83"/>
      <c r="K1149" s="83"/>
      <c r="L1149" s="83"/>
      <c r="M1149" s="83"/>
      <c r="N1149" s="83"/>
      <c r="O1149" s="83"/>
      <c r="P1149" s="83"/>
      <c r="Q1149" s="83"/>
      <c r="R1149" s="83"/>
      <c r="S1149" s="83"/>
      <c r="T1149" s="87"/>
      <c r="U1149" s="87"/>
      <c r="V1149" s="87"/>
      <c r="W1149" s="87"/>
      <c r="X1149" s="87"/>
      <c r="Y1149" s="87"/>
      <c r="Z1149" s="87"/>
      <c r="AA1149" s="87"/>
      <c r="AB1149" s="87"/>
      <c r="AC1149" s="87"/>
      <c r="AD1149" s="87"/>
      <c r="AE1149" s="87"/>
      <c r="AF1149" s="87"/>
      <c r="AG1149" s="93"/>
      <c r="AH1149" s="87"/>
      <c r="AI1149" s="87"/>
      <c r="AJ1149" s="87"/>
      <c r="AK1149" s="87"/>
      <c r="AL1149" s="87"/>
      <c r="AM1149" s="87"/>
      <c r="AN1149" s="88"/>
      <c r="AO1149" s="88"/>
      <c r="AP1149" s="87"/>
      <c r="AQ1149" s="88"/>
      <c r="AR1149" s="87"/>
      <c r="AS1149" s="87"/>
      <c r="AT1149" s="87"/>
      <c r="AU1149" s="87"/>
      <c r="AV1149" s="87"/>
      <c r="AW1149" s="87"/>
      <c r="AX1149" s="87"/>
      <c r="AY1149" s="87"/>
      <c r="AZ1149" s="89"/>
      <c r="BA1149" s="89"/>
      <c r="BB1149" s="89"/>
      <c r="BC1149" s="89"/>
      <c r="BD1149" s="89"/>
      <c r="BE1149" s="87"/>
      <c r="BF1149" s="87"/>
      <c r="BG1149" s="87"/>
      <c r="BH1149" s="78"/>
      <c r="BI1149" s="78"/>
      <c r="BJ1149" s="78"/>
    </row>
    <row r="1150" spans="1:62" s="80" customFormat="1" ht="15" customHeight="1" x14ac:dyDescent="0.25">
      <c r="A1150" s="81"/>
      <c r="B1150" s="161"/>
      <c r="C1150" s="332"/>
      <c r="D1150" s="329"/>
      <c r="E1150" s="322"/>
      <c r="F1150" s="322"/>
      <c r="G1150" s="83"/>
      <c r="H1150" s="83"/>
      <c r="I1150" s="83"/>
      <c r="J1150" s="83"/>
      <c r="K1150" s="83"/>
      <c r="L1150" s="83"/>
      <c r="M1150" s="83"/>
      <c r="N1150" s="83"/>
      <c r="O1150" s="83"/>
      <c r="P1150" s="83"/>
      <c r="Q1150" s="83"/>
      <c r="R1150" s="83"/>
      <c r="S1150" s="83"/>
      <c r="T1150" s="87"/>
      <c r="U1150" s="87"/>
      <c r="V1150" s="87"/>
      <c r="W1150" s="87"/>
      <c r="X1150" s="87"/>
      <c r="Y1150" s="87"/>
      <c r="Z1150" s="87"/>
      <c r="AA1150" s="87"/>
      <c r="AB1150" s="87"/>
      <c r="AC1150" s="87"/>
      <c r="AD1150" s="87"/>
      <c r="AE1150" s="87"/>
      <c r="AF1150" s="87"/>
      <c r="AG1150" s="93"/>
      <c r="AH1150" s="87"/>
      <c r="AI1150" s="87"/>
      <c r="AJ1150" s="87"/>
      <c r="AK1150" s="87"/>
      <c r="AL1150" s="87"/>
      <c r="AM1150" s="87"/>
      <c r="AN1150" s="88"/>
      <c r="AO1150" s="88"/>
      <c r="AP1150" s="87"/>
      <c r="AQ1150" s="88"/>
      <c r="AR1150" s="87"/>
      <c r="AS1150" s="87"/>
      <c r="AT1150" s="87"/>
      <c r="AU1150" s="87"/>
      <c r="AV1150" s="87"/>
      <c r="AW1150" s="87"/>
      <c r="AX1150" s="87"/>
      <c r="AY1150" s="87"/>
      <c r="AZ1150" s="89"/>
      <c r="BA1150" s="89"/>
      <c r="BB1150" s="89"/>
      <c r="BC1150" s="89"/>
      <c r="BD1150" s="89"/>
      <c r="BE1150" s="87"/>
      <c r="BF1150" s="87"/>
      <c r="BG1150" s="87"/>
      <c r="BH1150" s="78"/>
      <c r="BI1150" s="78"/>
      <c r="BJ1150" s="78"/>
    </row>
    <row r="1151" spans="1:62" s="80" customFormat="1" ht="15" customHeight="1" x14ac:dyDescent="0.25">
      <c r="A1151" s="81"/>
      <c r="B1151" s="161"/>
      <c r="C1151" s="332"/>
      <c r="D1151" s="329"/>
      <c r="E1151" s="322"/>
      <c r="F1151" s="322"/>
      <c r="G1151" s="83"/>
      <c r="H1151" s="83"/>
      <c r="I1151" s="83"/>
      <c r="J1151" s="83"/>
      <c r="K1151" s="83"/>
      <c r="L1151" s="83"/>
      <c r="M1151" s="83"/>
      <c r="N1151" s="83"/>
      <c r="O1151" s="83"/>
      <c r="P1151" s="83"/>
      <c r="Q1151" s="83"/>
      <c r="R1151" s="83"/>
      <c r="S1151" s="83"/>
      <c r="T1151" s="87"/>
      <c r="U1151" s="87"/>
      <c r="V1151" s="87"/>
      <c r="W1151" s="87"/>
      <c r="X1151" s="87"/>
      <c r="Y1151" s="87"/>
      <c r="Z1151" s="87"/>
      <c r="AA1151" s="87"/>
      <c r="AB1151" s="87"/>
      <c r="AC1151" s="87"/>
      <c r="AD1151" s="87"/>
      <c r="AE1151" s="87"/>
      <c r="AF1151" s="87"/>
      <c r="AG1151" s="93"/>
      <c r="AH1151" s="87"/>
      <c r="AI1151" s="87"/>
      <c r="AJ1151" s="87"/>
      <c r="AK1151" s="87"/>
      <c r="AL1151" s="87"/>
      <c r="AM1151" s="87"/>
      <c r="AN1151" s="88"/>
      <c r="AO1151" s="88"/>
      <c r="AP1151" s="87"/>
      <c r="AQ1151" s="88"/>
      <c r="AR1151" s="87"/>
      <c r="AS1151" s="87"/>
      <c r="AT1151" s="87"/>
      <c r="AU1151" s="87"/>
      <c r="AV1151" s="87"/>
      <c r="AW1151" s="87"/>
      <c r="AX1151" s="87"/>
      <c r="AY1151" s="87"/>
      <c r="AZ1151" s="89"/>
      <c r="BA1151" s="89"/>
      <c r="BB1151" s="89"/>
      <c r="BC1151" s="89"/>
      <c r="BD1151" s="89"/>
      <c r="BE1151" s="87"/>
      <c r="BF1151" s="87"/>
      <c r="BG1151" s="87"/>
      <c r="BH1151" s="78"/>
      <c r="BI1151" s="78"/>
      <c r="BJ1151" s="78"/>
    </row>
    <row r="1152" spans="1:62" s="80" customFormat="1" ht="15" customHeight="1" x14ac:dyDescent="0.25">
      <c r="A1152" s="81"/>
      <c r="B1152" s="161"/>
      <c r="C1152" s="332"/>
      <c r="D1152" s="329"/>
      <c r="E1152" s="322"/>
      <c r="F1152" s="322"/>
      <c r="G1152" s="83"/>
      <c r="H1152" s="83"/>
      <c r="I1152" s="83"/>
      <c r="J1152" s="83"/>
      <c r="K1152" s="83"/>
      <c r="L1152" s="83"/>
      <c r="M1152" s="83"/>
      <c r="N1152" s="83"/>
      <c r="O1152" s="83"/>
      <c r="P1152" s="83"/>
      <c r="Q1152" s="83"/>
      <c r="R1152" s="83"/>
      <c r="S1152" s="83"/>
      <c r="T1152" s="87"/>
      <c r="U1152" s="87"/>
      <c r="V1152" s="87"/>
      <c r="W1152" s="87"/>
      <c r="X1152" s="87"/>
      <c r="Y1152" s="87"/>
      <c r="Z1152" s="87"/>
      <c r="AA1152" s="87"/>
      <c r="AB1152" s="87"/>
      <c r="AC1152" s="87"/>
      <c r="AD1152" s="87"/>
      <c r="AE1152" s="87"/>
      <c r="AF1152" s="87"/>
      <c r="AG1152" s="93"/>
      <c r="AH1152" s="87"/>
      <c r="AI1152" s="87"/>
      <c r="AJ1152" s="87"/>
      <c r="AK1152" s="87"/>
      <c r="AL1152" s="87"/>
      <c r="AM1152" s="87"/>
      <c r="AN1152" s="88"/>
      <c r="AO1152" s="88"/>
      <c r="AP1152" s="87"/>
      <c r="AQ1152" s="88"/>
      <c r="AR1152" s="87"/>
      <c r="AS1152" s="87"/>
      <c r="AT1152" s="87"/>
      <c r="AU1152" s="87"/>
      <c r="AV1152" s="87"/>
      <c r="AW1152" s="87"/>
      <c r="AX1152" s="87"/>
      <c r="AY1152" s="87"/>
      <c r="AZ1152" s="89"/>
      <c r="BA1152" s="89"/>
      <c r="BB1152" s="89"/>
      <c r="BC1152" s="89"/>
      <c r="BD1152" s="89"/>
      <c r="BE1152" s="87"/>
      <c r="BF1152" s="87"/>
      <c r="BG1152" s="87"/>
      <c r="BH1152" s="78"/>
      <c r="BI1152" s="78"/>
      <c r="BJ1152" s="78"/>
    </row>
    <row r="1153" spans="1:62" s="80" customFormat="1" ht="15" customHeight="1" x14ac:dyDescent="0.25">
      <c r="A1153" s="81"/>
      <c r="B1153" s="161"/>
      <c r="C1153" s="332"/>
      <c r="D1153" s="329"/>
      <c r="E1153" s="322"/>
      <c r="F1153" s="322"/>
      <c r="G1153" s="83"/>
      <c r="H1153" s="83"/>
      <c r="I1153" s="83"/>
      <c r="J1153" s="83"/>
      <c r="K1153" s="83"/>
      <c r="L1153" s="83"/>
      <c r="M1153" s="83"/>
      <c r="N1153" s="83"/>
      <c r="O1153" s="83"/>
      <c r="P1153" s="83"/>
      <c r="Q1153" s="83"/>
      <c r="R1153" s="83"/>
      <c r="S1153" s="83"/>
      <c r="T1153" s="87"/>
      <c r="U1153" s="87"/>
      <c r="V1153" s="87"/>
      <c r="W1153" s="87"/>
      <c r="X1153" s="87"/>
      <c r="Y1153" s="87"/>
      <c r="Z1153" s="87"/>
      <c r="AA1153" s="87"/>
      <c r="AB1153" s="87"/>
      <c r="AC1153" s="87"/>
      <c r="AD1153" s="87"/>
      <c r="AE1153" s="87"/>
      <c r="AF1153" s="87"/>
      <c r="AG1153" s="93"/>
      <c r="AH1153" s="87"/>
      <c r="AI1153" s="87"/>
      <c r="AJ1153" s="87"/>
      <c r="AK1153" s="87"/>
      <c r="AL1153" s="87"/>
      <c r="AM1153" s="87"/>
      <c r="AN1153" s="88"/>
      <c r="AO1153" s="88"/>
      <c r="AP1153" s="87"/>
      <c r="AQ1153" s="88"/>
      <c r="AR1153" s="87"/>
      <c r="AS1153" s="87"/>
      <c r="AT1153" s="87"/>
      <c r="AU1153" s="87"/>
      <c r="AV1153" s="87"/>
      <c r="AW1153" s="87"/>
      <c r="AX1153" s="87"/>
      <c r="AY1153" s="87"/>
      <c r="AZ1153" s="89"/>
      <c r="BA1153" s="89"/>
      <c r="BB1153" s="89"/>
      <c r="BC1153" s="89"/>
      <c r="BD1153" s="89"/>
      <c r="BE1153" s="87"/>
      <c r="BF1153" s="87"/>
      <c r="BG1153" s="87"/>
      <c r="BH1153" s="78"/>
      <c r="BI1153" s="78"/>
      <c r="BJ1153" s="78"/>
    </row>
    <row r="1154" spans="1:62" s="80" customFormat="1" ht="15" customHeight="1" x14ac:dyDescent="0.25">
      <c r="A1154" s="81"/>
      <c r="B1154" s="161"/>
      <c r="C1154" s="332"/>
      <c r="D1154" s="329"/>
      <c r="E1154" s="322"/>
      <c r="F1154" s="322"/>
      <c r="G1154" s="83"/>
      <c r="H1154" s="83"/>
      <c r="I1154" s="83"/>
      <c r="J1154" s="83"/>
      <c r="K1154" s="83"/>
      <c r="L1154" s="83"/>
      <c r="M1154" s="83"/>
      <c r="N1154" s="83"/>
      <c r="O1154" s="83"/>
      <c r="P1154" s="83"/>
      <c r="Q1154" s="83"/>
      <c r="R1154" s="83"/>
      <c r="S1154" s="83"/>
      <c r="T1154" s="87"/>
      <c r="U1154" s="87"/>
      <c r="V1154" s="87"/>
      <c r="W1154" s="87"/>
      <c r="X1154" s="87"/>
      <c r="Y1154" s="87"/>
      <c r="Z1154" s="87"/>
      <c r="AA1154" s="87"/>
      <c r="AB1154" s="87"/>
      <c r="AC1154" s="87"/>
      <c r="AD1154" s="87"/>
      <c r="AE1154" s="87"/>
      <c r="AF1154" s="87"/>
      <c r="AG1154" s="93"/>
      <c r="AH1154" s="87"/>
      <c r="AI1154" s="87"/>
      <c r="AJ1154" s="87"/>
      <c r="AK1154" s="87"/>
      <c r="AL1154" s="87"/>
      <c r="AM1154" s="87"/>
      <c r="AN1154" s="88"/>
      <c r="AO1154" s="88"/>
      <c r="AP1154" s="87"/>
      <c r="AQ1154" s="88"/>
      <c r="AR1154" s="87"/>
      <c r="AS1154" s="87"/>
      <c r="AT1154" s="87"/>
      <c r="AU1154" s="87"/>
      <c r="AV1154" s="87"/>
      <c r="AW1154" s="87"/>
      <c r="AX1154" s="87"/>
      <c r="AY1154" s="87"/>
      <c r="AZ1154" s="89"/>
      <c r="BA1154" s="89"/>
      <c r="BB1154" s="89"/>
      <c r="BC1154" s="89"/>
      <c r="BD1154" s="89"/>
      <c r="BE1154" s="87"/>
      <c r="BF1154" s="87"/>
      <c r="BG1154" s="87"/>
      <c r="BH1154" s="78"/>
      <c r="BI1154" s="78"/>
      <c r="BJ1154" s="78"/>
    </row>
    <row r="1155" spans="1:62" s="80" customFormat="1" ht="15" customHeight="1" x14ac:dyDescent="0.25">
      <c r="A1155" s="81"/>
      <c r="B1155" s="161"/>
      <c r="C1155" s="332"/>
      <c r="D1155" s="329"/>
      <c r="E1155" s="322"/>
      <c r="F1155" s="322"/>
      <c r="G1155" s="83"/>
      <c r="H1155" s="83"/>
      <c r="I1155" s="83"/>
      <c r="J1155" s="83"/>
      <c r="K1155" s="83"/>
      <c r="L1155" s="83"/>
      <c r="M1155" s="83"/>
      <c r="N1155" s="83"/>
      <c r="O1155" s="83"/>
      <c r="P1155" s="83"/>
      <c r="Q1155" s="83"/>
      <c r="R1155" s="83"/>
      <c r="S1155" s="83"/>
      <c r="T1155" s="87"/>
      <c r="U1155" s="87"/>
      <c r="V1155" s="87"/>
      <c r="W1155" s="87"/>
      <c r="X1155" s="87"/>
      <c r="Y1155" s="87"/>
      <c r="Z1155" s="87"/>
      <c r="AA1155" s="87"/>
      <c r="AB1155" s="87"/>
      <c r="AC1155" s="87"/>
      <c r="AD1155" s="87"/>
      <c r="AE1155" s="87"/>
      <c r="AF1155" s="87"/>
      <c r="AG1155" s="93"/>
      <c r="AH1155" s="87"/>
      <c r="AI1155" s="87"/>
      <c r="AJ1155" s="87"/>
      <c r="AK1155" s="87"/>
      <c r="AL1155" s="87"/>
      <c r="AM1155" s="87"/>
      <c r="AN1155" s="88"/>
      <c r="AO1155" s="88"/>
      <c r="AP1155" s="87"/>
      <c r="AQ1155" s="88"/>
      <c r="AR1155" s="87"/>
      <c r="AS1155" s="87"/>
      <c r="AT1155" s="87"/>
      <c r="AU1155" s="87"/>
      <c r="AV1155" s="87"/>
      <c r="AW1155" s="87"/>
      <c r="AX1155" s="87"/>
      <c r="AY1155" s="87"/>
      <c r="AZ1155" s="89"/>
      <c r="BA1155" s="89"/>
      <c r="BB1155" s="89"/>
      <c r="BC1155" s="89"/>
      <c r="BD1155" s="89"/>
      <c r="BE1155" s="87"/>
      <c r="BF1155" s="87"/>
      <c r="BG1155" s="87"/>
      <c r="BH1155" s="78"/>
      <c r="BI1155" s="78"/>
      <c r="BJ1155" s="78"/>
    </row>
    <row r="1156" spans="1:62" s="80" customFormat="1" ht="15" customHeight="1" x14ac:dyDescent="0.25">
      <c r="A1156" s="81"/>
      <c r="B1156" s="161"/>
      <c r="C1156" s="332"/>
      <c r="D1156" s="329"/>
      <c r="E1156" s="322"/>
      <c r="F1156" s="322"/>
      <c r="G1156" s="83"/>
      <c r="H1156" s="83"/>
      <c r="I1156" s="83"/>
      <c r="J1156" s="83"/>
      <c r="K1156" s="83"/>
      <c r="L1156" s="83"/>
      <c r="M1156" s="83"/>
      <c r="N1156" s="83"/>
      <c r="O1156" s="83"/>
      <c r="P1156" s="83"/>
      <c r="Q1156" s="83"/>
      <c r="R1156" s="83"/>
      <c r="S1156" s="83"/>
      <c r="T1156" s="87"/>
      <c r="U1156" s="87"/>
      <c r="V1156" s="87"/>
      <c r="W1156" s="87"/>
      <c r="X1156" s="87"/>
      <c r="Y1156" s="87"/>
      <c r="Z1156" s="87"/>
      <c r="AA1156" s="87"/>
      <c r="AB1156" s="87"/>
      <c r="AC1156" s="87"/>
      <c r="AD1156" s="87"/>
      <c r="AE1156" s="87"/>
      <c r="AF1156" s="87"/>
      <c r="AG1156" s="93"/>
      <c r="AH1156" s="87"/>
      <c r="AI1156" s="87"/>
      <c r="AJ1156" s="87"/>
      <c r="AK1156" s="87"/>
      <c r="AL1156" s="87"/>
      <c r="AM1156" s="87"/>
      <c r="AN1156" s="88"/>
      <c r="AO1156" s="88"/>
      <c r="AP1156" s="87"/>
      <c r="AQ1156" s="88"/>
      <c r="AR1156" s="87"/>
      <c r="AS1156" s="87"/>
      <c r="AT1156" s="87"/>
      <c r="AU1156" s="87"/>
      <c r="AV1156" s="87"/>
      <c r="AW1156" s="87"/>
      <c r="AX1156" s="87"/>
      <c r="AY1156" s="87"/>
      <c r="AZ1156" s="89"/>
      <c r="BA1156" s="89"/>
      <c r="BB1156" s="89"/>
      <c r="BC1156" s="89"/>
      <c r="BD1156" s="89"/>
      <c r="BE1156" s="87"/>
      <c r="BF1156" s="87"/>
      <c r="BG1156" s="87"/>
      <c r="BH1156" s="78"/>
      <c r="BI1156" s="78"/>
      <c r="BJ1156" s="78"/>
    </row>
    <row r="1157" spans="1:62" s="80" customFormat="1" ht="15" customHeight="1" x14ac:dyDescent="0.25">
      <c r="A1157" s="81"/>
      <c r="B1157" s="161"/>
      <c r="C1157" s="332"/>
      <c r="D1157" s="329"/>
      <c r="E1157" s="322"/>
      <c r="F1157" s="322"/>
      <c r="G1157" s="83"/>
      <c r="H1157" s="83"/>
      <c r="I1157" s="83"/>
      <c r="J1157" s="83"/>
      <c r="K1157" s="83"/>
      <c r="L1157" s="83"/>
      <c r="M1157" s="83"/>
      <c r="N1157" s="83"/>
      <c r="O1157" s="83"/>
      <c r="P1157" s="83"/>
      <c r="Q1157" s="83"/>
      <c r="R1157" s="83"/>
      <c r="S1157" s="83"/>
      <c r="T1157" s="87"/>
      <c r="U1157" s="87"/>
      <c r="V1157" s="87"/>
      <c r="W1157" s="87"/>
      <c r="X1157" s="87"/>
      <c r="Y1157" s="87"/>
      <c r="Z1157" s="87"/>
      <c r="AA1157" s="87"/>
      <c r="AB1157" s="87"/>
      <c r="AC1157" s="87"/>
      <c r="AD1157" s="87"/>
      <c r="AE1157" s="87"/>
      <c r="AF1157" s="87"/>
      <c r="AG1157" s="93"/>
      <c r="AH1157" s="87"/>
      <c r="AI1157" s="87"/>
      <c r="AJ1157" s="87"/>
      <c r="AK1157" s="87"/>
      <c r="AL1157" s="87"/>
      <c r="AM1157" s="87"/>
      <c r="AN1157" s="88"/>
      <c r="AO1157" s="88"/>
      <c r="AP1157" s="87"/>
      <c r="AQ1157" s="88"/>
      <c r="AR1157" s="87"/>
      <c r="AS1157" s="87"/>
      <c r="AT1157" s="87"/>
      <c r="AU1157" s="87"/>
      <c r="AV1157" s="87"/>
      <c r="AW1157" s="87"/>
      <c r="AX1157" s="87"/>
      <c r="AY1157" s="87"/>
      <c r="AZ1157" s="89"/>
      <c r="BA1157" s="89"/>
      <c r="BB1157" s="89"/>
      <c r="BC1157" s="89"/>
      <c r="BD1157" s="89"/>
      <c r="BE1157" s="87"/>
      <c r="BF1157" s="87"/>
      <c r="BG1157" s="87"/>
      <c r="BH1157" s="78"/>
      <c r="BI1157" s="78"/>
      <c r="BJ1157" s="78"/>
    </row>
    <row r="1158" spans="1:62" s="80" customFormat="1" ht="15" customHeight="1" x14ac:dyDescent="0.25">
      <c r="A1158" s="81"/>
      <c r="B1158" s="161"/>
      <c r="C1158" s="332"/>
      <c r="D1158" s="329"/>
      <c r="E1158" s="322"/>
      <c r="F1158" s="322"/>
      <c r="G1158" s="83"/>
      <c r="H1158" s="83"/>
      <c r="I1158" s="83"/>
      <c r="J1158" s="83"/>
      <c r="K1158" s="83"/>
      <c r="L1158" s="83"/>
      <c r="M1158" s="83"/>
      <c r="N1158" s="83"/>
      <c r="O1158" s="83"/>
      <c r="P1158" s="83"/>
      <c r="Q1158" s="83"/>
      <c r="R1158" s="83"/>
      <c r="S1158" s="83"/>
      <c r="T1158" s="87"/>
      <c r="U1158" s="87"/>
      <c r="V1158" s="87"/>
      <c r="W1158" s="87"/>
      <c r="X1158" s="87"/>
      <c r="Y1158" s="87"/>
      <c r="Z1158" s="87"/>
      <c r="AA1158" s="87"/>
      <c r="AB1158" s="87"/>
      <c r="AC1158" s="87"/>
      <c r="AD1158" s="87"/>
      <c r="AE1158" s="87"/>
      <c r="AF1158" s="87"/>
      <c r="AG1158" s="93"/>
      <c r="AH1158" s="87"/>
      <c r="AI1158" s="87"/>
      <c r="AJ1158" s="87"/>
      <c r="AK1158" s="87"/>
      <c r="AL1158" s="87"/>
      <c r="AM1158" s="87"/>
      <c r="AN1158" s="88"/>
      <c r="AO1158" s="88"/>
      <c r="AP1158" s="87"/>
      <c r="AQ1158" s="88"/>
      <c r="AR1158" s="87"/>
      <c r="AS1158" s="87"/>
      <c r="AT1158" s="87"/>
      <c r="AU1158" s="87"/>
      <c r="AV1158" s="87"/>
      <c r="AW1158" s="87"/>
      <c r="AX1158" s="87"/>
      <c r="AY1158" s="87"/>
      <c r="AZ1158" s="89"/>
      <c r="BA1158" s="89"/>
      <c r="BB1158" s="89"/>
      <c r="BC1158" s="89"/>
      <c r="BD1158" s="89"/>
      <c r="BE1158" s="87"/>
      <c r="BF1158" s="87"/>
      <c r="BG1158" s="87"/>
      <c r="BH1158" s="78"/>
      <c r="BI1158" s="78"/>
      <c r="BJ1158" s="78"/>
    </row>
    <row r="1159" spans="1:62" s="80" customFormat="1" ht="15" customHeight="1" x14ac:dyDescent="0.25">
      <c r="A1159" s="81"/>
      <c r="B1159" s="161"/>
      <c r="C1159" s="332"/>
      <c r="D1159" s="329"/>
      <c r="E1159" s="322"/>
      <c r="F1159" s="322"/>
      <c r="G1159" s="83"/>
      <c r="H1159" s="83"/>
      <c r="I1159" s="83"/>
      <c r="J1159" s="83"/>
      <c r="K1159" s="83"/>
      <c r="L1159" s="83"/>
      <c r="M1159" s="83"/>
      <c r="N1159" s="83"/>
      <c r="O1159" s="83"/>
      <c r="P1159" s="83"/>
      <c r="Q1159" s="83"/>
      <c r="R1159" s="83"/>
      <c r="S1159" s="83"/>
      <c r="T1159" s="87"/>
      <c r="U1159" s="87"/>
      <c r="V1159" s="87"/>
      <c r="W1159" s="87"/>
      <c r="X1159" s="87"/>
      <c r="Y1159" s="87"/>
      <c r="Z1159" s="87"/>
      <c r="AA1159" s="87"/>
      <c r="AB1159" s="87"/>
      <c r="AC1159" s="87"/>
      <c r="AD1159" s="87"/>
      <c r="AE1159" s="87"/>
      <c r="AF1159" s="87"/>
      <c r="AG1159" s="93"/>
      <c r="AH1159" s="87"/>
      <c r="AI1159" s="87"/>
      <c r="AJ1159" s="87"/>
      <c r="AK1159" s="87"/>
      <c r="AL1159" s="87"/>
      <c r="AM1159" s="87"/>
      <c r="AN1159" s="88"/>
      <c r="AO1159" s="88"/>
      <c r="AP1159" s="87"/>
      <c r="AQ1159" s="88"/>
      <c r="AR1159" s="87"/>
      <c r="AS1159" s="87"/>
      <c r="AT1159" s="87"/>
      <c r="AU1159" s="87"/>
      <c r="AV1159" s="87"/>
      <c r="AW1159" s="87"/>
      <c r="AX1159" s="87"/>
      <c r="AY1159" s="87"/>
      <c r="AZ1159" s="89"/>
      <c r="BA1159" s="89"/>
      <c r="BB1159" s="89"/>
      <c r="BC1159" s="89"/>
      <c r="BD1159" s="89"/>
      <c r="BE1159" s="87"/>
      <c r="BF1159" s="87"/>
      <c r="BG1159" s="87"/>
      <c r="BH1159" s="78"/>
      <c r="BI1159" s="78"/>
      <c r="BJ1159" s="78"/>
    </row>
    <row r="1160" spans="1:62" s="80" customFormat="1" ht="15" customHeight="1" x14ac:dyDescent="0.25">
      <c r="A1160" s="81"/>
      <c r="B1160" s="161"/>
      <c r="C1160" s="332"/>
      <c r="D1160" s="329"/>
      <c r="E1160" s="322"/>
      <c r="F1160" s="322"/>
      <c r="G1160" s="83"/>
      <c r="H1160" s="83"/>
      <c r="I1160" s="83"/>
      <c r="J1160" s="83"/>
      <c r="K1160" s="83"/>
      <c r="L1160" s="83"/>
      <c r="M1160" s="83"/>
      <c r="N1160" s="83"/>
      <c r="O1160" s="83"/>
      <c r="P1160" s="83"/>
      <c r="Q1160" s="83"/>
      <c r="R1160" s="83"/>
      <c r="S1160" s="83"/>
      <c r="T1160" s="87"/>
      <c r="U1160" s="87"/>
      <c r="V1160" s="87"/>
      <c r="W1160" s="87"/>
      <c r="X1160" s="87"/>
      <c r="Y1160" s="87"/>
      <c r="Z1160" s="87"/>
      <c r="AA1160" s="87"/>
      <c r="AB1160" s="87"/>
      <c r="AC1160" s="87"/>
      <c r="AD1160" s="87"/>
      <c r="AE1160" s="87"/>
      <c r="AF1160" s="87"/>
      <c r="AG1160" s="93"/>
      <c r="AH1160" s="87"/>
      <c r="AI1160" s="87"/>
      <c r="AJ1160" s="87"/>
      <c r="AK1160" s="87"/>
      <c r="AL1160" s="87"/>
      <c r="AM1160" s="87"/>
      <c r="AN1160" s="88"/>
      <c r="AO1160" s="88"/>
      <c r="AP1160" s="87"/>
      <c r="AQ1160" s="88"/>
      <c r="AR1160" s="87"/>
      <c r="AS1160" s="87"/>
      <c r="AT1160" s="87"/>
      <c r="AU1160" s="87"/>
      <c r="AV1160" s="87"/>
      <c r="AW1160" s="87"/>
      <c r="AX1160" s="87"/>
      <c r="AY1160" s="87"/>
      <c r="AZ1160" s="89"/>
      <c r="BA1160" s="89"/>
      <c r="BB1160" s="89"/>
      <c r="BC1160" s="89"/>
      <c r="BD1160" s="89"/>
      <c r="BE1160" s="87"/>
      <c r="BF1160" s="87"/>
      <c r="BG1160" s="87"/>
      <c r="BH1160" s="78"/>
      <c r="BI1160" s="78"/>
      <c r="BJ1160" s="78"/>
    </row>
    <row r="1161" spans="1:62" s="80" customFormat="1" ht="15" customHeight="1" x14ac:dyDescent="0.25">
      <c r="A1161" s="81"/>
      <c r="B1161" s="161"/>
      <c r="C1161" s="332"/>
      <c r="D1161" s="329"/>
      <c r="E1161" s="322"/>
      <c r="F1161" s="322"/>
      <c r="G1161" s="83"/>
      <c r="H1161" s="83"/>
      <c r="I1161" s="83"/>
      <c r="J1161" s="83"/>
      <c r="K1161" s="83"/>
      <c r="L1161" s="83"/>
      <c r="M1161" s="83"/>
      <c r="N1161" s="83"/>
      <c r="O1161" s="83"/>
      <c r="P1161" s="83"/>
      <c r="Q1161" s="83"/>
      <c r="R1161" s="83"/>
      <c r="S1161" s="83"/>
      <c r="T1161" s="87"/>
      <c r="U1161" s="87"/>
      <c r="V1161" s="87"/>
      <c r="W1161" s="87"/>
      <c r="X1161" s="87"/>
      <c r="Y1161" s="87"/>
      <c r="Z1161" s="87"/>
      <c r="AA1161" s="87"/>
      <c r="AB1161" s="87"/>
      <c r="AC1161" s="87"/>
      <c r="AD1161" s="87"/>
      <c r="AE1161" s="87"/>
      <c r="AF1161" s="87"/>
      <c r="AG1161" s="93"/>
      <c r="AH1161" s="87"/>
      <c r="AI1161" s="87"/>
      <c r="AJ1161" s="87"/>
      <c r="AK1161" s="87"/>
      <c r="AL1161" s="87"/>
      <c r="AM1161" s="87"/>
      <c r="AN1161" s="88"/>
      <c r="AO1161" s="88"/>
      <c r="AP1161" s="87"/>
      <c r="AQ1161" s="88"/>
      <c r="AR1161" s="87"/>
      <c r="AS1161" s="87"/>
      <c r="AT1161" s="87"/>
      <c r="AU1161" s="87"/>
      <c r="AV1161" s="87"/>
      <c r="AW1161" s="87"/>
      <c r="AX1161" s="87"/>
      <c r="AY1161" s="87"/>
      <c r="AZ1161" s="89"/>
      <c r="BA1161" s="89"/>
      <c r="BB1161" s="89"/>
      <c r="BC1161" s="89"/>
      <c r="BD1161" s="89"/>
      <c r="BE1161" s="87"/>
      <c r="BF1161" s="87"/>
      <c r="BG1161" s="87"/>
      <c r="BH1161" s="78"/>
      <c r="BI1161" s="78"/>
      <c r="BJ1161" s="78"/>
    </row>
    <row r="1162" spans="1:62" s="80" customFormat="1" ht="15" customHeight="1" x14ac:dyDescent="0.25">
      <c r="A1162" s="81"/>
      <c r="B1162" s="161"/>
      <c r="C1162" s="332"/>
      <c r="D1162" s="329"/>
      <c r="E1162" s="322"/>
      <c r="F1162" s="322"/>
      <c r="G1162" s="83"/>
      <c r="H1162" s="83"/>
      <c r="I1162" s="83"/>
      <c r="J1162" s="83"/>
      <c r="K1162" s="83"/>
      <c r="L1162" s="83"/>
      <c r="M1162" s="83"/>
      <c r="N1162" s="83"/>
      <c r="O1162" s="83"/>
      <c r="P1162" s="83"/>
      <c r="Q1162" s="83"/>
      <c r="R1162" s="83"/>
      <c r="S1162" s="83"/>
      <c r="T1162" s="87"/>
      <c r="U1162" s="87"/>
      <c r="V1162" s="87"/>
      <c r="W1162" s="87"/>
      <c r="X1162" s="87"/>
      <c r="Y1162" s="87"/>
      <c r="Z1162" s="87"/>
      <c r="AA1162" s="87"/>
      <c r="AB1162" s="87"/>
      <c r="AC1162" s="87"/>
      <c r="AD1162" s="87"/>
      <c r="AE1162" s="87"/>
      <c r="AF1162" s="87"/>
      <c r="AG1162" s="93"/>
      <c r="AH1162" s="87"/>
      <c r="AI1162" s="87"/>
      <c r="AJ1162" s="87"/>
      <c r="AK1162" s="87"/>
      <c r="AL1162" s="87"/>
      <c r="AM1162" s="87"/>
      <c r="AN1162" s="88"/>
      <c r="AO1162" s="88"/>
      <c r="AP1162" s="87"/>
      <c r="AQ1162" s="88"/>
      <c r="AR1162" s="87"/>
      <c r="AS1162" s="87"/>
      <c r="AT1162" s="87"/>
      <c r="AU1162" s="87"/>
      <c r="AV1162" s="87"/>
      <c r="AW1162" s="87"/>
      <c r="AX1162" s="87"/>
      <c r="AY1162" s="87"/>
      <c r="AZ1162" s="89"/>
      <c r="BA1162" s="89"/>
      <c r="BB1162" s="89"/>
      <c r="BC1162" s="89"/>
      <c r="BD1162" s="89"/>
      <c r="BE1162" s="87"/>
      <c r="BF1162" s="87"/>
      <c r="BG1162" s="87"/>
      <c r="BH1162" s="78"/>
      <c r="BI1162" s="78"/>
      <c r="BJ1162" s="78"/>
    </row>
    <row r="1163" spans="1:62" s="80" customFormat="1" ht="15" customHeight="1" x14ac:dyDescent="0.25">
      <c r="A1163" s="81"/>
      <c r="B1163" s="161"/>
      <c r="C1163" s="332"/>
      <c r="D1163" s="329"/>
      <c r="E1163" s="322"/>
      <c r="F1163" s="322"/>
      <c r="G1163" s="83"/>
      <c r="H1163" s="83"/>
      <c r="I1163" s="83"/>
      <c r="J1163" s="83"/>
      <c r="K1163" s="83"/>
      <c r="L1163" s="83"/>
      <c r="M1163" s="83"/>
      <c r="N1163" s="83"/>
      <c r="O1163" s="83"/>
      <c r="P1163" s="83"/>
      <c r="Q1163" s="83"/>
      <c r="R1163" s="83"/>
      <c r="S1163" s="83"/>
      <c r="T1163" s="87"/>
      <c r="U1163" s="87"/>
      <c r="V1163" s="87"/>
      <c r="W1163" s="87"/>
      <c r="X1163" s="87"/>
      <c r="Y1163" s="87"/>
      <c r="Z1163" s="87"/>
      <c r="AA1163" s="87"/>
      <c r="AB1163" s="87"/>
      <c r="AC1163" s="87"/>
      <c r="AD1163" s="87"/>
      <c r="AE1163" s="87"/>
      <c r="AF1163" s="87"/>
      <c r="AG1163" s="93"/>
      <c r="AH1163" s="87"/>
      <c r="AI1163" s="87"/>
      <c r="AJ1163" s="87"/>
      <c r="AK1163" s="87"/>
      <c r="AL1163" s="87"/>
      <c r="AM1163" s="87"/>
      <c r="AN1163" s="88"/>
      <c r="AO1163" s="88"/>
      <c r="AP1163" s="87"/>
      <c r="AQ1163" s="88"/>
      <c r="AR1163" s="87"/>
      <c r="AS1163" s="87"/>
      <c r="AT1163" s="87"/>
      <c r="AU1163" s="87"/>
      <c r="AV1163" s="87"/>
      <c r="AW1163" s="87"/>
      <c r="AX1163" s="87"/>
      <c r="AY1163" s="87"/>
      <c r="AZ1163" s="89"/>
      <c r="BA1163" s="89"/>
      <c r="BB1163" s="89"/>
      <c r="BC1163" s="89"/>
      <c r="BD1163" s="89"/>
      <c r="BE1163" s="87"/>
      <c r="BF1163" s="87"/>
      <c r="BG1163" s="87"/>
      <c r="BH1163" s="78"/>
      <c r="BI1163" s="78"/>
      <c r="BJ1163" s="78"/>
    </row>
    <row r="1164" spans="1:62" s="80" customFormat="1" ht="15" customHeight="1" x14ac:dyDescent="0.25">
      <c r="A1164" s="81"/>
      <c r="B1164" s="161"/>
      <c r="C1164" s="332"/>
      <c r="D1164" s="329"/>
      <c r="E1164" s="322"/>
      <c r="F1164" s="322"/>
      <c r="G1164" s="83"/>
      <c r="H1164" s="83"/>
      <c r="I1164" s="83"/>
      <c r="J1164" s="83"/>
      <c r="K1164" s="83"/>
      <c r="L1164" s="83"/>
      <c r="M1164" s="83"/>
      <c r="N1164" s="83"/>
      <c r="O1164" s="83"/>
      <c r="P1164" s="83"/>
      <c r="Q1164" s="83"/>
      <c r="R1164" s="83"/>
      <c r="S1164" s="83"/>
      <c r="T1164" s="87"/>
      <c r="U1164" s="87"/>
      <c r="V1164" s="87"/>
      <c r="W1164" s="87"/>
      <c r="X1164" s="87"/>
      <c r="Y1164" s="87"/>
      <c r="Z1164" s="87"/>
      <c r="AA1164" s="87"/>
      <c r="AB1164" s="87"/>
      <c r="AC1164" s="87"/>
      <c r="AD1164" s="87"/>
      <c r="AE1164" s="87"/>
      <c r="AF1164" s="87"/>
      <c r="AG1164" s="93"/>
      <c r="AH1164" s="87"/>
      <c r="AI1164" s="87"/>
      <c r="AJ1164" s="87"/>
      <c r="AK1164" s="87"/>
      <c r="AL1164" s="87"/>
      <c r="AM1164" s="87"/>
      <c r="AN1164" s="88"/>
      <c r="AO1164" s="88"/>
      <c r="AP1164" s="87"/>
      <c r="AQ1164" s="88"/>
      <c r="AR1164" s="87"/>
      <c r="AS1164" s="87"/>
      <c r="AT1164" s="87"/>
      <c r="AU1164" s="87"/>
      <c r="AV1164" s="87"/>
      <c r="AW1164" s="87"/>
      <c r="AX1164" s="87"/>
      <c r="AY1164" s="87"/>
      <c r="AZ1164" s="89"/>
      <c r="BA1164" s="89"/>
      <c r="BB1164" s="89"/>
      <c r="BC1164" s="89"/>
      <c r="BD1164" s="89"/>
      <c r="BE1164" s="87"/>
      <c r="BF1164" s="87"/>
      <c r="BG1164" s="87"/>
      <c r="BH1164" s="78"/>
      <c r="BI1164" s="78"/>
      <c r="BJ1164" s="78"/>
    </row>
    <row r="1165" spans="1:62" s="80" customFormat="1" ht="15" customHeight="1" x14ac:dyDescent="0.25">
      <c r="A1165" s="81"/>
      <c r="B1165" s="161"/>
      <c r="C1165" s="332"/>
      <c r="D1165" s="329"/>
      <c r="E1165" s="322"/>
      <c r="F1165" s="322"/>
      <c r="G1165" s="83"/>
      <c r="H1165" s="83"/>
      <c r="I1165" s="83"/>
      <c r="J1165" s="83"/>
      <c r="K1165" s="83"/>
      <c r="L1165" s="83"/>
      <c r="M1165" s="83"/>
      <c r="N1165" s="83"/>
      <c r="O1165" s="83"/>
      <c r="P1165" s="83"/>
      <c r="Q1165" s="83"/>
      <c r="R1165" s="83"/>
      <c r="S1165" s="83"/>
      <c r="T1165" s="87"/>
      <c r="U1165" s="87"/>
      <c r="V1165" s="87"/>
      <c r="W1165" s="87"/>
      <c r="X1165" s="87"/>
      <c r="Y1165" s="87"/>
      <c r="Z1165" s="87"/>
      <c r="AA1165" s="87"/>
      <c r="AB1165" s="87"/>
      <c r="AC1165" s="87"/>
      <c r="AD1165" s="87"/>
      <c r="AE1165" s="87"/>
      <c r="AF1165" s="87"/>
      <c r="AG1165" s="93"/>
      <c r="AH1165" s="87"/>
      <c r="AI1165" s="87"/>
      <c r="AJ1165" s="87"/>
      <c r="AK1165" s="87"/>
      <c r="AL1165" s="87"/>
      <c r="AM1165" s="87"/>
      <c r="AN1165" s="88"/>
      <c r="AO1165" s="88"/>
      <c r="AP1165" s="87"/>
      <c r="AQ1165" s="88"/>
      <c r="AR1165" s="87"/>
      <c r="AS1165" s="87"/>
      <c r="AT1165" s="87"/>
      <c r="AU1165" s="87"/>
      <c r="AV1165" s="87"/>
      <c r="AW1165" s="87"/>
      <c r="AX1165" s="87"/>
      <c r="AY1165" s="87"/>
      <c r="AZ1165" s="89"/>
      <c r="BA1165" s="89"/>
      <c r="BB1165" s="89"/>
      <c r="BC1165" s="89"/>
      <c r="BD1165" s="89"/>
      <c r="BE1165" s="87"/>
      <c r="BF1165" s="87"/>
      <c r="BG1165" s="87"/>
      <c r="BH1165" s="78"/>
      <c r="BI1165" s="78"/>
      <c r="BJ1165" s="78"/>
    </row>
    <row r="1166" spans="1:62" s="80" customFormat="1" ht="15" customHeight="1" x14ac:dyDescent="0.25">
      <c r="A1166" s="81"/>
      <c r="B1166" s="161"/>
      <c r="C1166" s="332"/>
      <c r="D1166" s="329"/>
      <c r="E1166" s="322"/>
      <c r="F1166" s="322"/>
      <c r="G1166" s="83"/>
      <c r="H1166" s="83"/>
      <c r="I1166" s="83"/>
      <c r="J1166" s="83"/>
      <c r="K1166" s="83"/>
      <c r="L1166" s="83"/>
      <c r="M1166" s="83"/>
      <c r="N1166" s="83"/>
      <c r="O1166" s="83"/>
      <c r="P1166" s="83"/>
      <c r="Q1166" s="83"/>
      <c r="R1166" s="83"/>
      <c r="S1166" s="83"/>
      <c r="T1166" s="87"/>
      <c r="U1166" s="87"/>
      <c r="V1166" s="87"/>
      <c r="W1166" s="87"/>
      <c r="X1166" s="87"/>
      <c r="Y1166" s="87"/>
      <c r="Z1166" s="87"/>
      <c r="AA1166" s="87"/>
      <c r="AB1166" s="87"/>
      <c r="AC1166" s="87"/>
      <c r="AD1166" s="87"/>
      <c r="AE1166" s="87"/>
      <c r="AF1166" s="87"/>
      <c r="AG1166" s="93"/>
      <c r="AH1166" s="87"/>
      <c r="AI1166" s="87"/>
      <c r="AJ1166" s="87"/>
      <c r="AK1166" s="87"/>
      <c r="AL1166" s="87"/>
      <c r="AM1166" s="87"/>
      <c r="AN1166" s="88"/>
      <c r="AO1166" s="88"/>
      <c r="AP1166" s="87"/>
      <c r="AQ1166" s="88"/>
      <c r="AR1166" s="87"/>
      <c r="AS1166" s="87"/>
      <c r="AT1166" s="87"/>
      <c r="AU1166" s="87"/>
      <c r="AV1166" s="87"/>
      <c r="AW1166" s="87"/>
      <c r="AX1166" s="87"/>
      <c r="AY1166" s="87"/>
      <c r="AZ1166" s="89"/>
      <c r="BA1166" s="89"/>
      <c r="BB1166" s="89"/>
      <c r="BC1166" s="89"/>
      <c r="BD1166" s="89"/>
      <c r="BE1166" s="87"/>
      <c r="BF1166" s="87"/>
      <c r="BG1166" s="87"/>
      <c r="BH1166" s="78"/>
      <c r="BI1166" s="78"/>
      <c r="BJ1166" s="78"/>
    </row>
    <row r="1167" spans="1:62" s="80" customFormat="1" ht="15" customHeight="1" x14ac:dyDescent="0.25">
      <c r="A1167" s="81"/>
      <c r="B1167" s="161"/>
      <c r="C1167" s="332"/>
      <c r="D1167" s="329"/>
      <c r="E1167" s="322"/>
      <c r="F1167" s="322"/>
      <c r="G1167" s="83"/>
      <c r="H1167" s="83"/>
      <c r="I1167" s="83"/>
      <c r="J1167" s="83"/>
      <c r="K1167" s="83"/>
      <c r="L1167" s="83"/>
      <c r="M1167" s="83"/>
      <c r="N1167" s="83"/>
      <c r="O1167" s="83"/>
      <c r="P1167" s="83"/>
      <c r="Q1167" s="83"/>
      <c r="R1167" s="83"/>
      <c r="S1167" s="83"/>
      <c r="T1167" s="87"/>
      <c r="U1167" s="87"/>
      <c r="V1167" s="87"/>
      <c r="W1167" s="87"/>
      <c r="X1167" s="87"/>
      <c r="Y1167" s="87"/>
      <c r="Z1167" s="87"/>
      <c r="AA1167" s="87"/>
      <c r="AB1167" s="87"/>
      <c r="AC1167" s="87"/>
      <c r="AD1167" s="87"/>
      <c r="AE1167" s="87"/>
      <c r="AF1167" s="87"/>
      <c r="AG1167" s="93"/>
      <c r="AH1167" s="87"/>
      <c r="AI1167" s="87"/>
      <c r="AJ1167" s="87"/>
      <c r="AK1167" s="87"/>
      <c r="AL1167" s="87"/>
      <c r="AM1167" s="87"/>
      <c r="AN1167" s="88"/>
      <c r="AO1167" s="88"/>
      <c r="AP1167" s="87"/>
      <c r="AQ1167" s="88"/>
      <c r="AR1167" s="87"/>
      <c r="AS1167" s="87"/>
      <c r="AT1167" s="87"/>
      <c r="AU1167" s="87"/>
      <c r="AV1167" s="87"/>
      <c r="AW1167" s="87"/>
      <c r="AX1167" s="87"/>
      <c r="AY1167" s="87"/>
      <c r="AZ1167" s="89"/>
      <c r="BA1167" s="89"/>
      <c r="BB1167" s="89"/>
      <c r="BC1167" s="89"/>
      <c r="BD1167" s="89"/>
      <c r="BE1167" s="87"/>
      <c r="BF1167" s="87"/>
      <c r="BG1167" s="87"/>
      <c r="BH1167" s="78"/>
      <c r="BI1167" s="78"/>
      <c r="BJ1167" s="78"/>
    </row>
    <row r="1168" spans="1:62" s="80" customFormat="1" ht="15" customHeight="1" x14ac:dyDescent="0.25">
      <c r="A1168" s="81"/>
      <c r="B1168" s="161"/>
      <c r="C1168" s="332"/>
      <c r="D1168" s="329"/>
      <c r="E1168" s="322"/>
      <c r="F1168" s="322"/>
      <c r="G1168" s="83"/>
      <c r="H1168" s="83"/>
      <c r="I1168" s="83"/>
      <c r="J1168" s="83"/>
      <c r="K1168" s="83"/>
      <c r="L1168" s="83"/>
      <c r="M1168" s="83"/>
      <c r="N1168" s="83"/>
      <c r="O1168" s="83"/>
      <c r="P1168" s="83"/>
      <c r="Q1168" s="83"/>
      <c r="R1168" s="83"/>
      <c r="S1168" s="83"/>
      <c r="T1168" s="87"/>
      <c r="U1168" s="87"/>
      <c r="V1168" s="87"/>
      <c r="W1168" s="87"/>
      <c r="X1168" s="87"/>
      <c r="Y1168" s="87"/>
      <c r="Z1168" s="87"/>
      <c r="AA1168" s="87"/>
      <c r="AB1168" s="87"/>
      <c r="AC1168" s="87"/>
      <c r="AD1168" s="87"/>
      <c r="AE1168" s="87"/>
      <c r="AF1168" s="87"/>
      <c r="AG1168" s="93"/>
      <c r="AH1168" s="87"/>
      <c r="AI1168" s="87"/>
      <c r="AJ1168" s="87"/>
      <c r="AK1168" s="87"/>
      <c r="AL1168" s="87"/>
      <c r="AM1168" s="87"/>
      <c r="AN1168" s="88"/>
      <c r="AO1168" s="88"/>
      <c r="AP1168" s="87"/>
      <c r="AQ1168" s="88"/>
      <c r="AR1168" s="87"/>
      <c r="AS1168" s="87"/>
      <c r="AT1168" s="87"/>
      <c r="AU1168" s="87"/>
      <c r="AV1168" s="87"/>
      <c r="AW1168" s="87"/>
      <c r="AX1168" s="87"/>
      <c r="AY1168" s="87"/>
      <c r="AZ1168" s="89"/>
      <c r="BA1168" s="89"/>
      <c r="BB1168" s="89"/>
      <c r="BC1168" s="89"/>
      <c r="BD1168" s="89"/>
      <c r="BE1168" s="87"/>
      <c r="BF1168" s="87"/>
      <c r="BG1168" s="87"/>
      <c r="BH1168" s="78"/>
      <c r="BI1168" s="78"/>
      <c r="BJ1168" s="78"/>
    </row>
    <row r="1169" spans="1:62" s="80" customFormat="1" ht="15" customHeight="1" x14ac:dyDescent="0.25">
      <c r="A1169" s="81"/>
      <c r="B1169" s="161"/>
      <c r="C1169" s="332"/>
      <c r="D1169" s="329"/>
      <c r="E1169" s="322"/>
      <c r="F1169" s="322"/>
      <c r="G1169" s="83"/>
      <c r="H1169" s="83"/>
      <c r="I1169" s="83"/>
      <c r="J1169" s="83"/>
      <c r="K1169" s="83"/>
      <c r="L1169" s="83"/>
      <c r="M1169" s="83"/>
      <c r="N1169" s="83"/>
      <c r="O1169" s="83"/>
      <c r="P1169" s="83"/>
      <c r="Q1169" s="83"/>
      <c r="R1169" s="83"/>
      <c r="S1169" s="83"/>
      <c r="T1169" s="87"/>
      <c r="U1169" s="87"/>
      <c r="V1169" s="87"/>
      <c r="W1169" s="87"/>
      <c r="X1169" s="87"/>
      <c r="Y1169" s="87"/>
      <c r="Z1169" s="87"/>
      <c r="AA1169" s="87"/>
      <c r="AB1169" s="87"/>
      <c r="AC1169" s="87"/>
      <c r="AD1169" s="87"/>
      <c r="AE1169" s="87"/>
      <c r="AF1169" s="87"/>
      <c r="AG1169" s="93"/>
      <c r="AH1169" s="87"/>
      <c r="AI1169" s="87"/>
      <c r="AJ1169" s="87"/>
      <c r="AK1169" s="87"/>
      <c r="AL1169" s="87"/>
      <c r="AM1169" s="87"/>
      <c r="AN1169" s="88"/>
      <c r="AO1169" s="88"/>
      <c r="AP1169" s="87"/>
      <c r="AQ1169" s="88"/>
      <c r="AR1169" s="87"/>
      <c r="AS1169" s="87"/>
      <c r="AT1169" s="87"/>
      <c r="AU1169" s="87"/>
      <c r="AV1169" s="87"/>
      <c r="AW1169" s="87"/>
      <c r="AX1169" s="87"/>
      <c r="AY1169" s="87"/>
      <c r="AZ1169" s="89"/>
      <c r="BA1169" s="89"/>
      <c r="BB1169" s="89"/>
      <c r="BC1169" s="89"/>
      <c r="BD1169" s="89"/>
      <c r="BE1169" s="87"/>
      <c r="BF1169" s="87"/>
      <c r="BG1169" s="87"/>
      <c r="BH1169" s="78"/>
      <c r="BI1169" s="78"/>
      <c r="BJ1169" s="78"/>
    </row>
    <row r="1170" spans="1:62" s="80" customFormat="1" ht="15" customHeight="1" x14ac:dyDescent="0.25">
      <c r="A1170" s="81"/>
      <c r="B1170" s="161"/>
      <c r="C1170" s="332"/>
      <c r="D1170" s="329"/>
      <c r="E1170" s="322"/>
      <c r="F1170" s="322"/>
      <c r="G1170" s="83"/>
      <c r="H1170" s="83"/>
      <c r="I1170" s="83"/>
      <c r="J1170" s="83"/>
      <c r="K1170" s="83"/>
      <c r="L1170" s="83"/>
      <c r="M1170" s="83"/>
      <c r="N1170" s="83"/>
      <c r="O1170" s="83"/>
      <c r="P1170" s="83"/>
      <c r="Q1170" s="83"/>
      <c r="R1170" s="83"/>
      <c r="S1170" s="83"/>
      <c r="T1170" s="87"/>
      <c r="U1170" s="87"/>
      <c r="V1170" s="87"/>
      <c r="W1170" s="87"/>
      <c r="X1170" s="87"/>
      <c r="Y1170" s="87"/>
      <c r="Z1170" s="87"/>
      <c r="AA1170" s="87"/>
      <c r="AB1170" s="87"/>
      <c r="AC1170" s="87"/>
      <c r="AD1170" s="87"/>
      <c r="AE1170" s="87"/>
      <c r="AF1170" s="87"/>
      <c r="AG1170" s="93"/>
      <c r="AH1170" s="87"/>
      <c r="AI1170" s="87"/>
      <c r="AJ1170" s="87"/>
      <c r="AK1170" s="87"/>
      <c r="AL1170" s="87"/>
      <c r="AM1170" s="87"/>
      <c r="AN1170" s="88"/>
      <c r="AO1170" s="88"/>
      <c r="AP1170" s="87"/>
      <c r="AQ1170" s="88"/>
      <c r="AR1170" s="87"/>
      <c r="AS1170" s="87"/>
      <c r="AT1170" s="87"/>
      <c r="AU1170" s="87"/>
      <c r="AV1170" s="87"/>
      <c r="AW1170" s="87"/>
      <c r="AX1170" s="87"/>
      <c r="AY1170" s="87"/>
      <c r="AZ1170" s="89"/>
      <c r="BA1170" s="89"/>
      <c r="BB1170" s="89"/>
      <c r="BC1170" s="89"/>
      <c r="BD1170" s="89"/>
      <c r="BE1170" s="87"/>
      <c r="BF1170" s="87"/>
      <c r="BG1170" s="87"/>
      <c r="BH1170" s="78"/>
      <c r="BI1170" s="78"/>
      <c r="BJ1170" s="78"/>
    </row>
    <row r="1171" spans="1:62" s="80" customFormat="1" ht="15" customHeight="1" x14ac:dyDescent="0.25">
      <c r="A1171" s="81"/>
      <c r="B1171" s="161"/>
      <c r="C1171" s="332"/>
      <c r="D1171" s="329"/>
      <c r="E1171" s="322"/>
      <c r="F1171" s="322"/>
      <c r="G1171" s="83"/>
      <c r="H1171" s="83"/>
      <c r="I1171" s="83"/>
      <c r="J1171" s="83"/>
      <c r="K1171" s="83"/>
      <c r="L1171" s="83"/>
      <c r="M1171" s="83"/>
      <c r="N1171" s="83"/>
      <c r="O1171" s="83"/>
      <c r="P1171" s="83"/>
      <c r="Q1171" s="83"/>
      <c r="R1171" s="83"/>
      <c r="S1171" s="83"/>
      <c r="T1171" s="87"/>
      <c r="U1171" s="87"/>
      <c r="V1171" s="87"/>
      <c r="W1171" s="87"/>
      <c r="X1171" s="87"/>
      <c r="Y1171" s="87"/>
      <c r="Z1171" s="87"/>
      <c r="AA1171" s="87"/>
      <c r="AB1171" s="87"/>
      <c r="AC1171" s="87"/>
      <c r="AD1171" s="87"/>
      <c r="AE1171" s="87"/>
      <c r="AF1171" s="87"/>
      <c r="AG1171" s="93"/>
      <c r="AH1171" s="87"/>
      <c r="AI1171" s="87"/>
      <c r="AJ1171" s="87"/>
      <c r="AK1171" s="87"/>
      <c r="AL1171" s="87"/>
      <c r="AM1171" s="87"/>
      <c r="AN1171" s="88"/>
      <c r="AO1171" s="88"/>
      <c r="AP1171" s="87"/>
      <c r="AQ1171" s="88"/>
      <c r="AR1171" s="87"/>
      <c r="AS1171" s="87"/>
      <c r="AT1171" s="87"/>
      <c r="AU1171" s="87"/>
      <c r="AV1171" s="87"/>
      <c r="AW1171" s="87"/>
      <c r="AX1171" s="87"/>
      <c r="AY1171" s="87"/>
      <c r="AZ1171" s="89"/>
      <c r="BA1171" s="89"/>
      <c r="BB1171" s="89"/>
      <c r="BC1171" s="89"/>
      <c r="BD1171" s="89"/>
      <c r="BE1171" s="87"/>
      <c r="BF1171" s="87"/>
      <c r="BG1171" s="87"/>
      <c r="BH1171" s="78"/>
      <c r="BI1171" s="78"/>
      <c r="BJ1171" s="78"/>
    </row>
    <row r="1172" spans="1:62" s="80" customFormat="1" ht="15" customHeight="1" x14ac:dyDescent="0.25">
      <c r="A1172" s="81"/>
      <c r="B1172" s="161"/>
      <c r="C1172" s="332"/>
      <c r="D1172" s="329"/>
      <c r="E1172" s="322"/>
      <c r="F1172" s="322"/>
      <c r="G1172" s="83"/>
      <c r="H1172" s="83"/>
      <c r="I1172" s="83"/>
      <c r="J1172" s="83"/>
      <c r="K1172" s="83"/>
      <c r="L1172" s="83"/>
      <c r="M1172" s="83"/>
      <c r="N1172" s="83"/>
      <c r="O1172" s="83"/>
      <c r="P1172" s="83"/>
      <c r="Q1172" s="83"/>
      <c r="R1172" s="83"/>
      <c r="S1172" s="83"/>
      <c r="T1172" s="87"/>
      <c r="U1172" s="87"/>
      <c r="V1172" s="87"/>
      <c r="W1172" s="87"/>
      <c r="X1172" s="87"/>
      <c r="Y1172" s="87"/>
      <c r="Z1172" s="87"/>
      <c r="AA1172" s="87"/>
      <c r="AB1172" s="87"/>
      <c r="AC1172" s="87"/>
      <c r="AD1172" s="87"/>
      <c r="AE1172" s="87"/>
      <c r="AF1172" s="87"/>
      <c r="AG1172" s="93"/>
      <c r="AH1172" s="87"/>
      <c r="AI1172" s="87"/>
      <c r="AJ1172" s="87"/>
      <c r="AK1172" s="87"/>
      <c r="AL1172" s="87"/>
      <c r="AM1172" s="87"/>
      <c r="AN1172" s="88"/>
      <c r="AO1172" s="88"/>
      <c r="AP1172" s="87"/>
      <c r="AQ1172" s="88"/>
      <c r="AR1172" s="87"/>
      <c r="AS1172" s="87"/>
      <c r="AT1172" s="87"/>
      <c r="AU1172" s="87"/>
      <c r="AV1172" s="87"/>
      <c r="AW1172" s="87"/>
      <c r="AX1172" s="87"/>
      <c r="AY1172" s="87"/>
      <c r="AZ1172" s="89"/>
      <c r="BA1172" s="89"/>
      <c r="BB1172" s="89"/>
      <c r="BC1172" s="89"/>
      <c r="BD1172" s="89"/>
      <c r="BE1172" s="87"/>
      <c r="BF1172" s="87"/>
      <c r="BG1172" s="87"/>
      <c r="BH1172" s="78"/>
      <c r="BI1172" s="78"/>
      <c r="BJ1172" s="78"/>
    </row>
    <row r="1173" spans="1:62" s="80" customFormat="1" ht="15" customHeight="1" x14ac:dyDescent="0.25">
      <c r="A1173" s="81"/>
      <c r="B1173" s="161"/>
      <c r="C1173" s="332"/>
      <c r="D1173" s="329"/>
      <c r="E1173" s="322"/>
      <c r="F1173" s="322"/>
      <c r="G1173" s="83"/>
      <c r="H1173" s="83"/>
      <c r="I1173" s="83"/>
      <c r="J1173" s="83"/>
      <c r="K1173" s="83"/>
      <c r="L1173" s="83"/>
      <c r="M1173" s="83"/>
      <c r="N1173" s="83"/>
      <c r="O1173" s="83"/>
      <c r="P1173" s="83"/>
      <c r="Q1173" s="83"/>
      <c r="R1173" s="83"/>
      <c r="S1173" s="83"/>
      <c r="T1173" s="87"/>
      <c r="U1173" s="87"/>
      <c r="V1173" s="87"/>
      <c r="W1173" s="87"/>
      <c r="X1173" s="87"/>
      <c r="Y1173" s="87"/>
      <c r="Z1173" s="87"/>
      <c r="AA1173" s="87"/>
      <c r="AB1173" s="87"/>
      <c r="AC1173" s="87"/>
      <c r="AD1173" s="87"/>
      <c r="AE1173" s="87"/>
      <c r="AF1173" s="87"/>
      <c r="AG1173" s="93"/>
      <c r="AH1173" s="87"/>
      <c r="AI1173" s="87"/>
      <c r="AJ1173" s="87"/>
      <c r="AK1173" s="87"/>
      <c r="AL1173" s="87"/>
      <c r="AM1173" s="87"/>
      <c r="AN1173" s="88"/>
      <c r="AO1173" s="88"/>
      <c r="AP1173" s="87"/>
      <c r="AQ1173" s="88"/>
      <c r="AR1173" s="87"/>
      <c r="AS1173" s="87"/>
      <c r="AT1173" s="87"/>
      <c r="AU1173" s="87"/>
      <c r="AV1173" s="87"/>
      <c r="AW1173" s="87"/>
      <c r="AX1173" s="87"/>
      <c r="AY1173" s="87"/>
      <c r="AZ1173" s="89"/>
      <c r="BA1173" s="89"/>
      <c r="BB1173" s="89"/>
      <c r="BC1173" s="89"/>
      <c r="BD1173" s="89"/>
      <c r="BE1173" s="87"/>
      <c r="BF1173" s="87"/>
      <c r="BG1173" s="87"/>
      <c r="BH1173" s="78"/>
      <c r="BI1173" s="78"/>
      <c r="BJ1173" s="78"/>
    </row>
    <row r="1174" spans="1:62" s="80" customFormat="1" ht="15" customHeight="1" x14ac:dyDescent="0.25">
      <c r="A1174" s="81"/>
      <c r="B1174" s="161"/>
      <c r="C1174" s="332"/>
      <c r="D1174" s="329"/>
      <c r="E1174" s="322"/>
      <c r="F1174" s="322"/>
      <c r="G1174" s="83"/>
      <c r="H1174" s="83"/>
      <c r="I1174" s="83"/>
      <c r="J1174" s="83"/>
      <c r="K1174" s="83"/>
      <c r="L1174" s="83"/>
      <c r="M1174" s="83"/>
      <c r="N1174" s="83"/>
      <c r="O1174" s="83"/>
      <c r="P1174" s="83"/>
      <c r="Q1174" s="83"/>
      <c r="R1174" s="83"/>
      <c r="S1174" s="83"/>
      <c r="T1174" s="87"/>
      <c r="U1174" s="87"/>
      <c r="V1174" s="87"/>
      <c r="W1174" s="87"/>
      <c r="X1174" s="87"/>
      <c r="Y1174" s="87"/>
      <c r="Z1174" s="87"/>
      <c r="AA1174" s="87"/>
      <c r="AB1174" s="87"/>
      <c r="AC1174" s="87"/>
      <c r="AD1174" s="87"/>
      <c r="AE1174" s="87"/>
      <c r="AF1174" s="87"/>
      <c r="AG1174" s="93"/>
      <c r="AH1174" s="87"/>
      <c r="AI1174" s="87"/>
      <c r="AJ1174" s="87"/>
      <c r="AK1174" s="87"/>
      <c r="AL1174" s="87"/>
      <c r="AM1174" s="87"/>
      <c r="AN1174" s="88"/>
      <c r="AO1174" s="88"/>
      <c r="AP1174" s="87"/>
      <c r="AQ1174" s="88"/>
      <c r="AR1174" s="87"/>
      <c r="AS1174" s="87"/>
      <c r="AT1174" s="87"/>
      <c r="AU1174" s="87"/>
      <c r="AV1174" s="87"/>
      <c r="AW1174" s="87"/>
      <c r="AX1174" s="87"/>
      <c r="AY1174" s="87"/>
      <c r="AZ1174" s="89"/>
      <c r="BA1174" s="89"/>
      <c r="BB1174" s="89"/>
      <c r="BC1174" s="89"/>
      <c r="BD1174" s="89"/>
      <c r="BE1174" s="87"/>
      <c r="BF1174" s="87"/>
      <c r="BG1174" s="87"/>
      <c r="BH1174" s="78"/>
      <c r="BI1174" s="78"/>
      <c r="BJ1174" s="78"/>
    </row>
    <row r="1175" spans="1:62" s="80" customFormat="1" ht="15" customHeight="1" x14ac:dyDescent="0.25">
      <c r="A1175" s="81"/>
      <c r="B1175" s="161"/>
      <c r="C1175" s="332"/>
      <c r="D1175" s="329"/>
      <c r="E1175" s="322"/>
      <c r="F1175" s="322"/>
      <c r="G1175" s="83"/>
      <c r="H1175" s="83"/>
      <c r="I1175" s="83"/>
      <c r="J1175" s="83"/>
      <c r="K1175" s="83"/>
      <c r="L1175" s="83"/>
      <c r="M1175" s="83"/>
      <c r="N1175" s="83"/>
      <c r="O1175" s="83"/>
      <c r="P1175" s="83"/>
      <c r="Q1175" s="83"/>
      <c r="R1175" s="83"/>
      <c r="S1175" s="83"/>
      <c r="T1175" s="87"/>
      <c r="U1175" s="87"/>
      <c r="V1175" s="87"/>
      <c r="W1175" s="87"/>
      <c r="X1175" s="87"/>
      <c r="Y1175" s="87"/>
      <c r="Z1175" s="87"/>
      <c r="AA1175" s="87"/>
      <c r="AB1175" s="87"/>
      <c r="AC1175" s="87"/>
      <c r="AD1175" s="87"/>
      <c r="AE1175" s="87"/>
      <c r="AF1175" s="87"/>
      <c r="AG1175" s="93"/>
      <c r="AH1175" s="87"/>
      <c r="AI1175" s="87"/>
      <c r="AJ1175" s="87"/>
      <c r="AK1175" s="87"/>
      <c r="AL1175" s="87"/>
      <c r="AM1175" s="87"/>
      <c r="AN1175" s="88"/>
      <c r="AO1175" s="88"/>
      <c r="AP1175" s="87"/>
      <c r="AQ1175" s="88"/>
      <c r="AR1175" s="87"/>
      <c r="AS1175" s="87"/>
      <c r="AT1175" s="87"/>
      <c r="AU1175" s="87"/>
      <c r="AV1175" s="87"/>
      <c r="AW1175" s="87"/>
      <c r="AX1175" s="87"/>
      <c r="AY1175" s="87"/>
      <c r="AZ1175" s="89"/>
      <c r="BA1175" s="89"/>
      <c r="BB1175" s="89"/>
      <c r="BC1175" s="89"/>
      <c r="BD1175" s="89"/>
      <c r="BE1175" s="87"/>
      <c r="BF1175" s="87"/>
      <c r="BG1175" s="87"/>
      <c r="BH1175" s="78"/>
      <c r="BI1175" s="78"/>
      <c r="BJ1175" s="78"/>
    </row>
    <row r="1176" spans="1:62" s="80" customFormat="1" ht="15" customHeight="1" x14ac:dyDescent="0.25">
      <c r="A1176" s="81"/>
      <c r="B1176" s="161"/>
      <c r="C1176" s="332"/>
      <c r="D1176" s="329"/>
      <c r="E1176" s="322"/>
      <c r="F1176" s="322"/>
      <c r="G1176" s="83"/>
      <c r="H1176" s="83"/>
      <c r="I1176" s="83"/>
      <c r="J1176" s="83"/>
      <c r="K1176" s="83"/>
      <c r="L1176" s="83"/>
      <c r="M1176" s="83"/>
      <c r="N1176" s="83"/>
      <c r="O1176" s="83"/>
      <c r="P1176" s="83"/>
      <c r="Q1176" s="83"/>
      <c r="R1176" s="83"/>
      <c r="S1176" s="83"/>
      <c r="T1176" s="87"/>
      <c r="U1176" s="87"/>
      <c r="V1176" s="87"/>
      <c r="W1176" s="87"/>
      <c r="X1176" s="87"/>
      <c r="Y1176" s="87"/>
      <c r="Z1176" s="87"/>
      <c r="AA1176" s="87"/>
      <c r="AB1176" s="87"/>
      <c r="AC1176" s="87"/>
      <c r="AD1176" s="87"/>
      <c r="AE1176" s="87"/>
      <c r="AF1176" s="87"/>
      <c r="AG1176" s="93"/>
      <c r="AH1176" s="87"/>
      <c r="AI1176" s="87"/>
      <c r="AJ1176" s="87"/>
      <c r="AK1176" s="87"/>
      <c r="AL1176" s="87"/>
      <c r="AM1176" s="87"/>
      <c r="AN1176" s="88"/>
      <c r="AO1176" s="88"/>
      <c r="AP1176" s="87"/>
      <c r="AQ1176" s="88"/>
      <c r="AR1176" s="87"/>
      <c r="AS1176" s="87"/>
      <c r="AT1176" s="87"/>
      <c r="AU1176" s="87"/>
      <c r="AV1176" s="87"/>
      <c r="AW1176" s="87"/>
      <c r="AX1176" s="87"/>
      <c r="AY1176" s="87"/>
      <c r="AZ1176" s="89"/>
      <c r="BA1176" s="89"/>
      <c r="BB1176" s="89"/>
      <c r="BC1176" s="89"/>
      <c r="BD1176" s="89"/>
      <c r="BE1176" s="87"/>
      <c r="BF1176" s="87"/>
      <c r="BG1176" s="87"/>
      <c r="BH1176" s="78"/>
      <c r="BI1176" s="78"/>
      <c r="BJ1176" s="78"/>
    </row>
    <row r="1177" spans="1:62" s="80" customFormat="1" ht="15" customHeight="1" x14ac:dyDescent="0.25">
      <c r="A1177" s="81"/>
      <c r="B1177" s="161"/>
      <c r="C1177" s="332"/>
      <c r="D1177" s="329"/>
      <c r="E1177" s="322"/>
      <c r="F1177" s="322"/>
      <c r="G1177" s="83"/>
      <c r="H1177" s="83"/>
      <c r="I1177" s="83"/>
      <c r="J1177" s="83"/>
      <c r="K1177" s="83"/>
      <c r="L1177" s="83"/>
      <c r="M1177" s="83"/>
      <c r="N1177" s="83"/>
      <c r="O1177" s="83"/>
      <c r="P1177" s="83"/>
      <c r="Q1177" s="83"/>
      <c r="R1177" s="83"/>
      <c r="S1177" s="83"/>
      <c r="T1177" s="87"/>
      <c r="U1177" s="87"/>
      <c r="V1177" s="87"/>
      <c r="W1177" s="87"/>
      <c r="X1177" s="87"/>
      <c r="Y1177" s="87"/>
      <c r="Z1177" s="87"/>
      <c r="AA1177" s="87"/>
      <c r="AB1177" s="87"/>
      <c r="AC1177" s="87"/>
      <c r="AD1177" s="87"/>
      <c r="AE1177" s="87"/>
      <c r="AF1177" s="87"/>
      <c r="AG1177" s="93"/>
      <c r="AH1177" s="87"/>
      <c r="AI1177" s="87"/>
      <c r="AJ1177" s="87"/>
      <c r="AK1177" s="87"/>
      <c r="AL1177" s="87"/>
      <c r="AM1177" s="87"/>
      <c r="AN1177" s="88"/>
      <c r="AO1177" s="88"/>
      <c r="AP1177" s="87"/>
      <c r="AQ1177" s="88"/>
      <c r="AR1177" s="87"/>
      <c r="AS1177" s="87"/>
      <c r="AT1177" s="87"/>
      <c r="AU1177" s="87"/>
      <c r="AV1177" s="87"/>
      <c r="AW1177" s="87"/>
      <c r="AX1177" s="87"/>
      <c r="AY1177" s="87"/>
      <c r="AZ1177" s="89"/>
      <c r="BA1177" s="89"/>
      <c r="BB1177" s="89"/>
      <c r="BC1177" s="89"/>
      <c r="BD1177" s="89"/>
      <c r="BE1177" s="87"/>
      <c r="BF1177" s="87"/>
      <c r="BG1177" s="87"/>
      <c r="BH1177" s="78"/>
      <c r="BI1177" s="78"/>
      <c r="BJ1177" s="78"/>
    </row>
    <row r="1178" spans="1:62" s="80" customFormat="1" ht="15" customHeight="1" x14ac:dyDescent="0.25">
      <c r="A1178" s="81"/>
      <c r="B1178" s="161"/>
      <c r="C1178" s="332"/>
      <c r="D1178" s="329"/>
      <c r="E1178" s="322"/>
      <c r="F1178" s="322"/>
      <c r="G1178" s="83"/>
      <c r="H1178" s="83"/>
      <c r="I1178" s="83"/>
      <c r="J1178" s="83"/>
      <c r="K1178" s="83"/>
      <c r="L1178" s="83"/>
      <c r="M1178" s="83"/>
      <c r="N1178" s="83"/>
      <c r="O1178" s="83"/>
      <c r="P1178" s="83"/>
      <c r="Q1178" s="83"/>
      <c r="R1178" s="83"/>
      <c r="S1178" s="83"/>
      <c r="T1178" s="87"/>
      <c r="U1178" s="87"/>
      <c r="V1178" s="87"/>
      <c r="W1178" s="87"/>
      <c r="X1178" s="87"/>
      <c r="Y1178" s="87"/>
      <c r="Z1178" s="87"/>
      <c r="AA1178" s="87"/>
      <c r="AB1178" s="87"/>
      <c r="AC1178" s="87"/>
      <c r="AD1178" s="87"/>
      <c r="AE1178" s="87"/>
      <c r="AF1178" s="87"/>
      <c r="AG1178" s="93"/>
      <c r="AH1178" s="87"/>
      <c r="AI1178" s="87"/>
      <c r="AJ1178" s="87"/>
      <c r="AK1178" s="87"/>
      <c r="AL1178" s="87"/>
      <c r="AM1178" s="87"/>
      <c r="AN1178" s="88"/>
      <c r="AO1178" s="88"/>
      <c r="AP1178" s="87"/>
      <c r="AQ1178" s="88"/>
      <c r="AR1178" s="87"/>
      <c r="AS1178" s="87"/>
      <c r="AT1178" s="87"/>
      <c r="AU1178" s="87"/>
      <c r="AV1178" s="87"/>
      <c r="AW1178" s="87"/>
      <c r="AX1178" s="87"/>
      <c r="AY1178" s="87"/>
      <c r="AZ1178" s="89"/>
      <c r="BA1178" s="89"/>
      <c r="BB1178" s="89"/>
      <c r="BC1178" s="89"/>
      <c r="BD1178" s="89"/>
      <c r="BE1178" s="87"/>
      <c r="BF1178" s="87"/>
      <c r="BG1178" s="87"/>
      <c r="BH1178" s="78"/>
      <c r="BI1178" s="78"/>
      <c r="BJ1178" s="78"/>
    </row>
    <row r="1179" spans="1:62" s="80" customFormat="1" ht="15" customHeight="1" x14ac:dyDescent="0.25">
      <c r="A1179" s="81"/>
      <c r="B1179" s="161"/>
      <c r="C1179" s="332"/>
      <c r="D1179" s="329"/>
      <c r="E1179" s="322"/>
      <c r="F1179" s="322"/>
      <c r="G1179" s="83"/>
      <c r="H1179" s="83"/>
      <c r="I1179" s="83"/>
      <c r="J1179" s="83"/>
      <c r="K1179" s="83"/>
      <c r="L1179" s="83"/>
      <c r="M1179" s="83"/>
      <c r="N1179" s="83"/>
      <c r="O1179" s="83"/>
      <c r="P1179" s="83"/>
      <c r="Q1179" s="83"/>
      <c r="R1179" s="83"/>
      <c r="S1179" s="83"/>
      <c r="T1179" s="87"/>
      <c r="U1179" s="87"/>
      <c r="V1179" s="87"/>
      <c r="W1179" s="87"/>
      <c r="X1179" s="87"/>
      <c r="Y1179" s="87"/>
      <c r="Z1179" s="87"/>
      <c r="AA1179" s="87"/>
      <c r="AB1179" s="87"/>
      <c r="AC1179" s="87"/>
      <c r="AD1179" s="87"/>
      <c r="AE1179" s="87"/>
      <c r="AF1179" s="87"/>
      <c r="AG1179" s="93"/>
      <c r="AH1179" s="87"/>
      <c r="AI1179" s="87"/>
      <c r="AJ1179" s="87"/>
      <c r="AK1179" s="87"/>
      <c r="AL1179" s="87"/>
      <c r="AM1179" s="87"/>
      <c r="AN1179" s="88"/>
      <c r="AO1179" s="88"/>
      <c r="AP1179" s="87"/>
      <c r="AQ1179" s="88"/>
      <c r="AR1179" s="87"/>
      <c r="AS1179" s="87"/>
      <c r="AT1179" s="87"/>
      <c r="AU1179" s="87"/>
      <c r="AV1179" s="87"/>
      <c r="AW1179" s="87"/>
      <c r="AX1179" s="87"/>
      <c r="AY1179" s="87"/>
      <c r="AZ1179" s="89"/>
      <c r="BA1179" s="89"/>
      <c r="BB1179" s="89"/>
      <c r="BC1179" s="89"/>
      <c r="BD1179" s="89"/>
      <c r="BE1179" s="87"/>
      <c r="BF1179" s="87"/>
      <c r="BG1179" s="87"/>
      <c r="BH1179" s="78"/>
      <c r="BI1179" s="78"/>
      <c r="BJ1179" s="78"/>
    </row>
    <row r="1180" spans="1:62" s="80" customFormat="1" ht="15" customHeight="1" x14ac:dyDescent="0.25">
      <c r="A1180" s="81"/>
      <c r="B1180" s="161"/>
      <c r="C1180" s="332"/>
      <c r="D1180" s="329"/>
      <c r="E1180" s="322"/>
      <c r="F1180" s="322"/>
      <c r="G1180" s="83"/>
      <c r="H1180" s="83"/>
      <c r="I1180" s="83"/>
      <c r="J1180" s="83"/>
      <c r="K1180" s="83"/>
      <c r="L1180" s="83"/>
      <c r="M1180" s="83"/>
      <c r="N1180" s="83"/>
      <c r="O1180" s="83"/>
      <c r="P1180" s="83"/>
      <c r="Q1180" s="83"/>
      <c r="R1180" s="83"/>
      <c r="S1180" s="83"/>
      <c r="T1180" s="87"/>
      <c r="U1180" s="87"/>
      <c r="V1180" s="87"/>
      <c r="W1180" s="87"/>
      <c r="X1180" s="87"/>
      <c r="Y1180" s="87"/>
      <c r="Z1180" s="87"/>
      <c r="AA1180" s="87"/>
      <c r="AB1180" s="87"/>
      <c r="AC1180" s="87"/>
      <c r="AD1180" s="87"/>
      <c r="AE1180" s="87"/>
      <c r="AF1180" s="87"/>
      <c r="AG1180" s="93"/>
      <c r="AH1180" s="87"/>
      <c r="AI1180" s="87"/>
      <c r="AJ1180" s="87"/>
      <c r="AK1180" s="87"/>
      <c r="AL1180" s="87"/>
      <c r="AM1180" s="87"/>
      <c r="AN1180" s="88"/>
      <c r="AO1180" s="88"/>
      <c r="AP1180" s="87"/>
      <c r="AQ1180" s="88"/>
      <c r="AR1180" s="87"/>
      <c r="AS1180" s="87"/>
      <c r="AT1180" s="87"/>
      <c r="AU1180" s="87"/>
      <c r="AV1180" s="87"/>
      <c r="AW1180" s="87"/>
      <c r="AX1180" s="87"/>
      <c r="AY1180" s="87"/>
      <c r="AZ1180" s="89"/>
      <c r="BA1180" s="89"/>
      <c r="BB1180" s="89"/>
      <c r="BC1180" s="89"/>
      <c r="BD1180" s="89"/>
      <c r="BE1180" s="87"/>
      <c r="BF1180" s="87"/>
      <c r="BG1180" s="87"/>
      <c r="BH1180" s="78"/>
      <c r="BI1180" s="78"/>
      <c r="BJ1180" s="78"/>
    </row>
    <row r="1181" spans="1:62" s="80" customFormat="1" ht="15" customHeight="1" x14ac:dyDescent="0.25">
      <c r="A1181" s="81"/>
      <c r="B1181" s="161"/>
      <c r="C1181" s="332"/>
      <c r="D1181" s="329"/>
      <c r="E1181" s="322"/>
      <c r="F1181" s="322"/>
      <c r="G1181" s="83"/>
      <c r="H1181" s="83"/>
      <c r="I1181" s="83"/>
      <c r="J1181" s="83"/>
      <c r="K1181" s="83"/>
      <c r="L1181" s="83"/>
      <c r="M1181" s="83"/>
      <c r="N1181" s="83"/>
      <c r="O1181" s="83"/>
      <c r="P1181" s="83"/>
      <c r="Q1181" s="83"/>
      <c r="R1181" s="83"/>
      <c r="S1181" s="83"/>
      <c r="T1181" s="87"/>
      <c r="U1181" s="87"/>
      <c r="V1181" s="87"/>
      <c r="W1181" s="87"/>
      <c r="X1181" s="87"/>
      <c r="Y1181" s="87"/>
      <c r="Z1181" s="87"/>
      <c r="AA1181" s="87"/>
      <c r="AB1181" s="87"/>
      <c r="AC1181" s="87"/>
      <c r="AD1181" s="87"/>
      <c r="AE1181" s="87"/>
      <c r="AF1181" s="87"/>
      <c r="AG1181" s="93"/>
      <c r="AH1181" s="87"/>
      <c r="AI1181" s="87"/>
      <c r="AJ1181" s="87"/>
      <c r="AK1181" s="87"/>
      <c r="AL1181" s="87"/>
      <c r="AM1181" s="87"/>
      <c r="AN1181" s="88"/>
      <c r="AO1181" s="88"/>
      <c r="AP1181" s="87"/>
      <c r="AQ1181" s="88"/>
      <c r="AR1181" s="87"/>
      <c r="AS1181" s="87"/>
      <c r="AT1181" s="87"/>
      <c r="AU1181" s="87"/>
      <c r="AV1181" s="87"/>
      <c r="AW1181" s="87"/>
      <c r="AX1181" s="87"/>
      <c r="AY1181" s="87"/>
      <c r="AZ1181" s="89"/>
      <c r="BA1181" s="89"/>
      <c r="BB1181" s="89"/>
      <c r="BC1181" s="89"/>
      <c r="BD1181" s="89"/>
      <c r="BE1181" s="87"/>
      <c r="BF1181" s="87"/>
      <c r="BG1181" s="87"/>
      <c r="BH1181" s="78"/>
      <c r="BI1181" s="78"/>
      <c r="BJ1181" s="78"/>
    </row>
    <row r="1182" spans="1:62" s="80" customFormat="1" ht="15" customHeight="1" x14ac:dyDescent="0.25">
      <c r="A1182" s="81"/>
      <c r="B1182" s="161"/>
      <c r="C1182" s="332"/>
      <c r="D1182" s="329"/>
      <c r="E1182" s="322"/>
      <c r="F1182" s="322"/>
      <c r="G1182" s="83"/>
      <c r="H1182" s="83"/>
      <c r="I1182" s="83"/>
      <c r="J1182" s="83"/>
      <c r="K1182" s="83"/>
      <c r="L1182" s="83"/>
      <c r="M1182" s="83"/>
      <c r="N1182" s="83"/>
      <c r="O1182" s="83"/>
      <c r="P1182" s="83"/>
      <c r="Q1182" s="83"/>
      <c r="R1182" s="83"/>
      <c r="S1182" s="83"/>
      <c r="T1182" s="87"/>
      <c r="U1182" s="87"/>
      <c r="V1182" s="87"/>
      <c r="W1182" s="87"/>
      <c r="X1182" s="87"/>
      <c r="Y1182" s="87"/>
      <c r="Z1182" s="87"/>
      <c r="AA1182" s="87"/>
      <c r="AB1182" s="87"/>
      <c r="AC1182" s="87"/>
      <c r="AD1182" s="87"/>
      <c r="AE1182" s="87"/>
      <c r="AF1182" s="87"/>
      <c r="AG1182" s="93"/>
      <c r="AH1182" s="87"/>
      <c r="AI1182" s="87"/>
      <c r="AJ1182" s="87"/>
      <c r="AK1182" s="87"/>
      <c r="AL1182" s="87"/>
      <c r="AM1182" s="87"/>
      <c r="AN1182" s="88"/>
      <c r="AO1182" s="88"/>
      <c r="AP1182" s="87"/>
      <c r="AQ1182" s="88"/>
      <c r="AR1182" s="87"/>
      <c r="AS1182" s="87"/>
      <c r="AT1182" s="87"/>
      <c r="AU1182" s="87"/>
      <c r="AV1182" s="87"/>
      <c r="AW1182" s="87"/>
      <c r="AX1182" s="87"/>
      <c r="AY1182" s="87"/>
      <c r="AZ1182" s="89"/>
      <c r="BA1182" s="89"/>
      <c r="BB1182" s="89"/>
      <c r="BC1182" s="89"/>
      <c r="BD1182" s="89"/>
      <c r="BE1182" s="87"/>
      <c r="BF1182" s="87"/>
      <c r="BG1182" s="87"/>
      <c r="BH1182" s="78"/>
      <c r="BI1182" s="78"/>
      <c r="BJ1182" s="78"/>
    </row>
    <row r="1183" spans="1:62" s="80" customFormat="1" ht="15" customHeight="1" x14ac:dyDescent="0.25">
      <c r="A1183" s="81"/>
      <c r="B1183" s="161"/>
      <c r="C1183" s="332"/>
      <c r="D1183" s="329"/>
      <c r="E1183" s="322"/>
      <c r="F1183" s="322"/>
      <c r="G1183" s="83"/>
      <c r="H1183" s="83"/>
      <c r="I1183" s="83"/>
      <c r="J1183" s="83"/>
      <c r="K1183" s="83"/>
      <c r="L1183" s="83"/>
      <c r="M1183" s="83"/>
      <c r="N1183" s="83"/>
      <c r="O1183" s="83"/>
      <c r="P1183" s="83"/>
      <c r="Q1183" s="83"/>
      <c r="R1183" s="83"/>
      <c r="S1183" s="83"/>
      <c r="T1183" s="87"/>
      <c r="U1183" s="87"/>
      <c r="V1183" s="87"/>
      <c r="W1183" s="87"/>
      <c r="X1183" s="87"/>
      <c r="Y1183" s="87"/>
      <c r="Z1183" s="87"/>
      <c r="AA1183" s="87"/>
      <c r="AB1183" s="87"/>
      <c r="AC1183" s="87"/>
      <c r="AD1183" s="87"/>
      <c r="AE1183" s="87"/>
      <c r="AF1183" s="87"/>
      <c r="AG1183" s="93"/>
      <c r="AH1183" s="87"/>
      <c r="AI1183" s="87"/>
      <c r="AJ1183" s="87"/>
      <c r="AK1183" s="87"/>
      <c r="AL1183" s="87"/>
      <c r="AM1183" s="87"/>
      <c r="AN1183" s="88"/>
      <c r="AO1183" s="88"/>
      <c r="AP1183" s="87"/>
      <c r="AQ1183" s="88"/>
      <c r="AR1183" s="87"/>
      <c r="AS1183" s="87"/>
      <c r="AT1183" s="87"/>
      <c r="AU1183" s="87"/>
      <c r="AV1183" s="87"/>
      <c r="AW1183" s="87"/>
      <c r="AX1183" s="87"/>
      <c r="AY1183" s="87"/>
      <c r="AZ1183" s="89"/>
      <c r="BA1183" s="89"/>
      <c r="BB1183" s="89"/>
      <c r="BC1183" s="89"/>
      <c r="BD1183" s="89"/>
      <c r="BE1183" s="87"/>
      <c r="BF1183" s="87"/>
      <c r="BG1183" s="87"/>
      <c r="BH1183" s="78"/>
      <c r="BI1183" s="78"/>
      <c r="BJ1183" s="78"/>
    </row>
    <row r="1184" spans="1:62" s="80" customFormat="1" ht="15" customHeight="1" x14ac:dyDescent="0.25">
      <c r="A1184" s="81"/>
      <c r="B1184" s="161"/>
      <c r="C1184" s="332"/>
      <c r="D1184" s="329"/>
      <c r="E1184" s="322"/>
      <c r="F1184" s="322"/>
      <c r="G1184" s="83"/>
      <c r="H1184" s="83"/>
      <c r="I1184" s="83"/>
      <c r="J1184" s="83"/>
      <c r="K1184" s="83"/>
      <c r="L1184" s="83"/>
      <c r="M1184" s="83"/>
      <c r="N1184" s="83"/>
      <c r="O1184" s="83"/>
      <c r="P1184" s="83"/>
      <c r="Q1184" s="83"/>
      <c r="R1184" s="83"/>
      <c r="S1184" s="83"/>
      <c r="T1184" s="87"/>
      <c r="U1184" s="87"/>
      <c r="V1184" s="87"/>
      <c r="W1184" s="87"/>
      <c r="X1184" s="87"/>
      <c r="Y1184" s="87"/>
      <c r="Z1184" s="87"/>
      <c r="AA1184" s="87"/>
      <c r="AB1184" s="87"/>
      <c r="AC1184" s="87"/>
      <c r="AD1184" s="87"/>
      <c r="AE1184" s="87"/>
      <c r="AF1184" s="87"/>
      <c r="AG1184" s="93"/>
      <c r="AH1184" s="87"/>
      <c r="AI1184" s="87"/>
      <c r="AJ1184" s="87"/>
      <c r="AK1184" s="87"/>
      <c r="AL1184" s="87"/>
      <c r="AM1184" s="87"/>
      <c r="AN1184" s="88"/>
      <c r="AO1184" s="88"/>
      <c r="AP1184" s="87"/>
      <c r="AQ1184" s="88"/>
      <c r="AR1184" s="87"/>
      <c r="AS1184" s="87"/>
      <c r="AT1184" s="87"/>
      <c r="AU1184" s="87"/>
      <c r="AV1184" s="87"/>
      <c r="AW1184" s="87"/>
      <c r="AX1184" s="87"/>
      <c r="AY1184" s="87"/>
      <c r="AZ1184" s="89"/>
      <c r="BA1184" s="89"/>
      <c r="BB1184" s="89"/>
      <c r="BC1184" s="89"/>
      <c r="BD1184" s="89"/>
      <c r="BE1184" s="87"/>
      <c r="BF1184" s="87"/>
      <c r="BG1184" s="87"/>
      <c r="BH1184" s="78"/>
      <c r="BI1184" s="78"/>
      <c r="BJ1184" s="78"/>
    </row>
    <row r="1185" spans="1:62" s="80" customFormat="1" ht="15" customHeight="1" x14ac:dyDescent="0.25">
      <c r="A1185" s="81"/>
      <c r="B1185" s="161"/>
      <c r="C1185" s="332"/>
      <c r="D1185" s="329"/>
      <c r="E1185" s="322"/>
      <c r="F1185" s="322"/>
      <c r="G1185" s="83"/>
      <c r="H1185" s="83"/>
      <c r="I1185" s="83"/>
      <c r="J1185" s="83"/>
      <c r="K1185" s="83"/>
      <c r="L1185" s="83"/>
      <c r="M1185" s="83"/>
      <c r="N1185" s="83"/>
      <c r="O1185" s="83"/>
      <c r="P1185" s="83"/>
      <c r="Q1185" s="83"/>
      <c r="R1185" s="83"/>
      <c r="S1185" s="83"/>
      <c r="T1185" s="87"/>
      <c r="U1185" s="87"/>
      <c r="V1185" s="87"/>
      <c r="W1185" s="87"/>
      <c r="X1185" s="87"/>
      <c r="Y1185" s="87"/>
      <c r="Z1185" s="87"/>
      <c r="AA1185" s="87"/>
      <c r="AB1185" s="87"/>
      <c r="AC1185" s="87"/>
      <c r="AD1185" s="87"/>
      <c r="AE1185" s="87"/>
      <c r="AF1185" s="87"/>
      <c r="AG1185" s="93"/>
      <c r="AH1185" s="87"/>
      <c r="AI1185" s="87"/>
      <c r="AJ1185" s="87"/>
      <c r="AK1185" s="87"/>
      <c r="AL1185" s="87"/>
      <c r="AM1185" s="87"/>
      <c r="AN1185" s="88"/>
      <c r="AO1185" s="88"/>
      <c r="AP1185" s="87"/>
      <c r="AQ1185" s="88"/>
      <c r="AR1185" s="87"/>
      <c r="AS1185" s="87"/>
      <c r="AT1185" s="87"/>
      <c r="AU1185" s="87"/>
      <c r="AV1185" s="87"/>
      <c r="AW1185" s="87"/>
      <c r="AX1185" s="87"/>
      <c r="AY1185" s="87"/>
      <c r="AZ1185" s="89"/>
      <c r="BA1185" s="89"/>
      <c r="BB1185" s="89"/>
      <c r="BC1185" s="89"/>
      <c r="BD1185" s="89"/>
      <c r="BE1185" s="87"/>
      <c r="BF1185" s="87"/>
      <c r="BG1185" s="87"/>
      <c r="BH1185" s="78"/>
      <c r="BI1185" s="78"/>
      <c r="BJ1185" s="78"/>
    </row>
    <row r="1186" spans="1:62" s="80" customFormat="1" ht="15" customHeight="1" x14ac:dyDescent="0.25">
      <c r="A1186" s="81"/>
      <c r="B1186" s="161"/>
      <c r="C1186" s="332"/>
      <c r="D1186" s="329"/>
      <c r="E1186" s="322"/>
      <c r="F1186" s="322"/>
      <c r="G1186" s="83"/>
      <c r="H1186" s="83"/>
      <c r="I1186" s="83"/>
      <c r="J1186" s="83"/>
      <c r="K1186" s="83"/>
      <c r="L1186" s="83"/>
      <c r="M1186" s="83"/>
      <c r="N1186" s="83"/>
      <c r="O1186" s="83"/>
      <c r="P1186" s="83"/>
      <c r="Q1186" s="83"/>
      <c r="R1186" s="83"/>
      <c r="S1186" s="83"/>
      <c r="T1186" s="87"/>
      <c r="U1186" s="87"/>
      <c r="V1186" s="87"/>
      <c r="W1186" s="87"/>
      <c r="X1186" s="87"/>
      <c r="Y1186" s="87"/>
      <c r="Z1186" s="87"/>
      <c r="AA1186" s="87"/>
      <c r="AB1186" s="87"/>
      <c r="AC1186" s="87"/>
      <c r="AD1186" s="87"/>
      <c r="AE1186" s="87"/>
      <c r="AF1186" s="87"/>
      <c r="AG1186" s="93"/>
      <c r="AH1186" s="87"/>
      <c r="AI1186" s="87"/>
      <c r="AJ1186" s="87"/>
      <c r="AK1186" s="87"/>
      <c r="AL1186" s="87"/>
      <c r="AM1186" s="87"/>
      <c r="AN1186" s="88"/>
      <c r="AO1186" s="88"/>
      <c r="AP1186" s="87"/>
      <c r="AQ1186" s="88"/>
      <c r="AR1186" s="87"/>
      <c r="AS1186" s="87"/>
      <c r="AT1186" s="87"/>
      <c r="AU1186" s="87"/>
      <c r="AV1186" s="87"/>
      <c r="AW1186" s="87"/>
      <c r="AX1186" s="87"/>
      <c r="AY1186" s="87"/>
      <c r="AZ1186" s="89"/>
      <c r="BA1186" s="89"/>
      <c r="BB1186" s="89"/>
      <c r="BC1186" s="89"/>
      <c r="BD1186" s="89"/>
      <c r="BE1186" s="87"/>
      <c r="BF1186" s="87"/>
      <c r="BG1186" s="87"/>
      <c r="BH1186" s="78"/>
      <c r="BI1186" s="78"/>
      <c r="BJ1186" s="78"/>
    </row>
    <row r="1187" spans="1:62" s="80" customFormat="1" ht="15" customHeight="1" x14ac:dyDescent="0.25">
      <c r="A1187" s="81"/>
      <c r="B1187" s="161"/>
      <c r="C1187" s="332"/>
      <c r="D1187" s="329"/>
      <c r="E1187" s="322"/>
      <c r="F1187" s="322"/>
      <c r="G1187" s="83"/>
      <c r="H1187" s="83"/>
      <c r="I1187" s="83"/>
      <c r="J1187" s="83"/>
      <c r="K1187" s="83"/>
      <c r="L1187" s="83"/>
      <c r="M1187" s="83"/>
      <c r="N1187" s="83"/>
      <c r="O1187" s="83"/>
      <c r="P1187" s="83"/>
      <c r="Q1187" s="83"/>
      <c r="R1187" s="83"/>
      <c r="S1187" s="83"/>
      <c r="T1187" s="87"/>
      <c r="U1187" s="87"/>
      <c r="V1187" s="87"/>
      <c r="W1187" s="87"/>
      <c r="X1187" s="87"/>
      <c r="Y1187" s="87"/>
      <c r="Z1187" s="87"/>
      <c r="AA1187" s="87"/>
      <c r="AB1187" s="87"/>
      <c r="AC1187" s="87"/>
      <c r="AD1187" s="87"/>
      <c r="AE1187" s="87"/>
      <c r="AF1187" s="87"/>
      <c r="AG1187" s="93"/>
      <c r="AH1187" s="87"/>
      <c r="AI1187" s="87"/>
      <c r="AJ1187" s="87"/>
      <c r="AK1187" s="87"/>
      <c r="AL1187" s="87"/>
      <c r="AM1187" s="87"/>
      <c r="AN1187" s="88"/>
      <c r="AO1187" s="88"/>
      <c r="AP1187" s="87"/>
      <c r="AQ1187" s="88"/>
      <c r="AR1187" s="87"/>
      <c r="AS1187" s="87"/>
      <c r="AT1187" s="87"/>
      <c r="AU1187" s="87"/>
      <c r="AV1187" s="87"/>
      <c r="AW1187" s="87"/>
      <c r="AX1187" s="87"/>
      <c r="AY1187" s="87"/>
      <c r="AZ1187" s="89"/>
      <c r="BA1187" s="89"/>
      <c r="BB1187" s="89"/>
      <c r="BC1187" s="89"/>
      <c r="BD1187" s="89"/>
      <c r="BE1187" s="87"/>
      <c r="BF1187" s="87"/>
      <c r="BG1187" s="87"/>
      <c r="BH1187" s="78"/>
      <c r="BI1187" s="78"/>
      <c r="BJ1187" s="78"/>
    </row>
    <row r="1188" spans="1:62" s="80" customFormat="1" ht="15" customHeight="1" x14ac:dyDescent="0.25">
      <c r="A1188" s="81"/>
      <c r="B1188" s="161"/>
      <c r="C1188" s="332"/>
      <c r="D1188" s="329"/>
      <c r="E1188" s="322"/>
      <c r="F1188" s="322"/>
      <c r="G1188" s="83"/>
      <c r="H1188" s="83"/>
      <c r="I1188" s="83"/>
      <c r="J1188" s="83"/>
      <c r="K1188" s="83"/>
      <c r="L1188" s="83"/>
      <c r="M1188" s="83"/>
      <c r="N1188" s="83"/>
      <c r="O1188" s="83"/>
      <c r="P1188" s="83"/>
      <c r="Q1188" s="83"/>
      <c r="R1188" s="83"/>
      <c r="S1188" s="83"/>
      <c r="T1188" s="87"/>
      <c r="U1188" s="87"/>
      <c r="V1188" s="87"/>
      <c r="W1188" s="87"/>
      <c r="X1188" s="87"/>
      <c r="Y1188" s="87"/>
      <c r="Z1188" s="87"/>
      <c r="AA1188" s="87"/>
      <c r="AB1188" s="87"/>
      <c r="AC1188" s="87"/>
      <c r="AD1188" s="87"/>
      <c r="AE1188" s="87"/>
      <c r="AF1188" s="87"/>
      <c r="AG1188" s="93"/>
      <c r="AH1188" s="87"/>
      <c r="AI1188" s="87"/>
      <c r="AJ1188" s="87"/>
      <c r="AK1188" s="87"/>
      <c r="AL1188" s="87"/>
      <c r="AM1188" s="87"/>
      <c r="AN1188" s="88"/>
      <c r="AO1188" s="88"/>
      <c r="AP1188" s="87"/>
      <c r="AQ1188" s="88"/>
      <c r="AR1188" s="87"/>
      <c r="AS1188" s="87"/>
      <c r="AT1188" s="87"/>
      <c r="AU1188" s="87"/>
      <c r="AV1188" s="87"/>
      <c r="AW1188" s="87"/>
      <c r="AX1188" s="87"/>
      <c r="AY1188" s="87"/>
      <c r="AZ1188" s="89"/>
      <c r="BA1188" s="89"/>
      <c r="BB1188" s="89"/>
      <c r="BC1188" s="89"/>
      <c r="BD1188" s="89"/>
      <c r="BE1188" s="87"/>
      <c r="BF1188" s="87"/>
      <c r="BG1188" s="87"/>
      <c r="BH1188" s="78"/>
      <c r="BI1188" s="78"/>
      <c r="BJ1188" s="78"/>
    </row>
    <row r="1189" spans="1:62" s="80" customFormat="1" ht="15" customHeight="1" x14ac:dyDescent="0.25">
      <c r="A1189" s="81"/>
      <c r="B1189" s="161"/>
      <c r="C1189" s="332"/>
      <c r="D1189" s="329"/>
      <c r="E1189" s="322"/>
      <c r="F1189" s="322"/>
      <c r="G1189" s="83"/>
      <c r="H1189" s="83"/>
      <c r="I1189" s="83"/>
      <c r="J1189" s="83"/>
      <c r="K1189" s="83"/>
      <c r="L1189" s="83"/>
      <c r="M1189" s="83"/>
      <c r="N1189" s="83"/>
      <c r="O1189" s="83"/>
      <c r="P1189" s="83"/>
      <c r="Q1189" s="83"/>
      <c r="R1189" s="83"/>
      <c r="S1189" s="83"/>
      <c r="T1189" s="87"/>
      <c r="U1189" s="87"/>
      <c r="V1189" s="87"/>
      <c r="W1189" s="87"/>
      <c r="X1189" s="87"/>
      <c r="Y1189" s="87"/>
      <c r="Z1189" s="87"/>
      <c r="AA1189" s="87"/>
      <c r="AB1189" s="87"/>
      <c r="AC1189" s="87"/>
      <c r="AD1189" s="87"/>
      <c r="AE1189" s="87"/>
      <c r="AF1189" s="87"/>
      <c r="AG1189" s="93"/>
      <c r="AH1189" s="87"/>
      <c r="AI1189" s="87"/>
      <c r="AJ1189" s="87"/>
      <c r="AK1189" s="87"/>
      <c r="AL1189" s="87"/>
      <c r="AM1189" s="87"/>
      <c r="AN1189" s="88"/>
      <c r="AO1189" s="88"/>
      <c r="AP1189" s="87"/>
      <c r="AQ1189" s="88"/>
      <c r="AR1189" s="87"/>
      <c r="AS1189" s="87"/>
      <c r="AT1189" s="87"/>
      <c r="AU1189" s="87"/>
      <c r="AV1189" s="87"/>
      <c r="AW1189" s="87"/>
      <c r="AX1189" s="87"/>
      <c r="AY1189" s="87"/>
      <c r="AZ1189" s="89"/>
      <c r="BA1189" s="89"/>
      <c r="BB1189" s="89"/>
      <c r="BC1189" s="89"/>
      <c r="BD1189" s="89"/>
      <c r="BE1189" s="87"/>
      <c r="BF1189" s="87"/>
      <c r="BG1189" s="87"/>
      <c r="BH1189" s="78"/>
      <c r="BI1189" s="78"/>
      <c r="BJ1189" s="78"/>
    </row>
    <row r="1190" spans="1:62" s="80" customFormat="1" ht="15" customHeight="1" x14ac:dyDescent="0.25">
      <c r="A1190" s="81"/>
      <c r="B1190" s="161"/>
      <c r="C1190" s="332"/>
      <c r="D1190" s="329"/>
      <c r="E1190" s="322"/>
      <c r="F1190" s="322"/>
      <c r="G1190" s="83"/>
      <c r="H1190" s="83"/>
      <c r="I1190" s="83"/>
      <c r="J1190" s="83"/>
      <c r="K1190" s="83"/>
      <c r="L1190" s="83"/>
      <c r="M1190" s="83"/>
      <c r="N1190" s="83"/>
      <c r="O1190" s="83"/>
      <c r="P1190" s="83"/>
      <c r="Q1190" s="83"/>
      <c r="R1190" s="83"/>
      <c r="S1190" s="83"/>
      <c r="T1190" s="87"/>
      <c r="U1190" s="87"/>
      <c r="V1190" s="87"/>
      <c r="W1190" s="87"/>
      <c r="X1190" s="87"/>
      <c r="Y1190" s="87"/>
      <c r="Z1190" s="87"/>
      <c r="AA1190" s="87"/>
      <c r="AB1190" s="87"/>
      <c r="AC1190" s="87"/>
      <c r="AD1190" s="87"/>
      <c r="AE1190" s="87"/>
      <c r="AF1190" s="87"/>
      <c r="AG1190" s="93"/>
      <c r="AH1190" s="87"/>
      <c r="AI1190" s="87"/>
      <c r="AJ1190" s="87"/>
      <c r="AK1190" s="87"/>
      <c r="AL1190" s="87"/>
      <c r="AM1190" s="87"/>
      <c r="AN1190" s="88"/>
      <c r="AO1190" s="88"/>
      <c r="AP1190" s="87"/>
      <c r="AQ1190" s="88"/>
      <c r="AR1190" s="87"/>
      <c r="AS1190" s="87"/>
      <c r="AT1190" s="87"/>
      <c r="AU1190" s="87"/>
      <c r="AV1190" s="87"/>
      <c r="AW1190" s="87"/>
      <c r="AX1190" s="87"/>
      <c r="AY1190" s="87"/>
      <c r="AZ1190" s="89"/>
      <c r="BA1190" s="89"/>
      <c r="BB1190" s="89"/>
      <c r="BC1190" s="89"/>
      <c r="BD1190" s="89"/>
      <c r="BE1190" s="87"/>
      <c r="BF1190" s="87"/>
      <c r="BG1190" s="87"/>
      <c r="BH1190" s="78"/>
      <c r="BI1190" s="78"/>
      <c r="BJ1190" s="78"/>
    </row>
    <row r="1191" spans="1:62" s="80" customFormat="1" ht="15" customHeight="1" x14ac:dyDescent="0.25">
      <c r="A1191" s="81"/>
      <c r="B1191" s="161"/>
      <c r="C1191" s="332"/>
      <c r="D1191" s="329"/>
      <c r="E1191" s="322"/>
      <c r="F1191" s="322"/>
      <c r="G1191" s="83"/>
      <c r="H1191" s="83"/>
      <c r="I1191" s="83"/>
      <c r="J1191" s="83"/>
      <c r="K1191" s="83"/>
      <c r="L1191" s="83"/>
      <c r="M1191" s="83"/>
      <c r="N1191" s="83"/>
      <c r="O1191" s="83"/>
      <c r="P1191" s="83"/>
      <c r="Q1191" s="83"/>
      <c r="R1191" s="83"/>
      <c r="S1191" s="83"/>
      <c r="T1191" s="87"/>
      <c r="U1191" s="87"/>
      <c r="V1191" s="87"/>
      <c r="W1191" s="87"/>
      <c r="X1191" s="87"/>
      <c r="Y1191" s="87"/>
      <c r="Z1191" s="87"/>
      <c r="AA1191" s="87"/>
      <c r="AB1191" s="87"/>
      <c r="AC1191" s="87"/>
      <c r="AD1191" s="87"/>
      <c r="AE1191" s="87"/>
      <c r="AF1191" s="87"/>
      <c r="AG1191" s="93"/>
      <c r="AH1191" s="87"/>
      <c r="AI1191" s="87"/>
      <c r="AJ1191" s="87"/>
      <c r="AK1191" s="87"/>
      <c r="AL1191" s="87"/>
      <c r="AM1191" s="87"/>
      <c r="AN1191" s="88"/>
      <c r="AO1191" s="88"/>
      <c r="AP1191" s="87"/>
      <c r="AQ1191" s="88"/>
      <c r="AR1191" s="87"/>
      <c r="AS1191" s="87"/>
      <c r="AT1191" s="87"/>
      <c r="AU1191" s="87"/>
      <c r="AV1191" s="87"/>
      <c r="AW1191" s="87"/>
      <c r="AX1191" s="87"/>
      <c r="AY1191" s="87"/>
      <c r="AZ1191" s="89"/>
      <c r="BA1191" s="89"/>
      <c r="BB1191" s="89"/>
      <c r="BC1191" s="89"/>
      <c r="BD1191" s="89"/>
      <c r="BE1191" s="87"/>
      <c r="BF1191" s="87"/>
      <c r="BG1191" s="87"/>
      <c r="BH1191" s="78"/>
      <c r="BI1191" s="78"/>
      <c r="BJ1191" s="78"/>
    </row>
    <row r="1192" spans="1:62" s="80" customFormat="1" ht="15" customHeight="1" x14ac:dyDescent="0.25">
      <c r="A1192" s="81"/>
      <c r="B1192" s="161"/>
      <c r="C1192" s="332"/>
      <c r="D1192" s="329"/>
      <c r="E1192" s="322"/>
      <c r="F1192" s="322"/>
      <c r="G1192" s="83"/>
      <c r="H1192" s="83"/>
      <c r="I1192" s="83"/>
      <c r="J1192" s="83"/>
      <c r="K1192" s="83"/>
      <c r="L1192" s="83"/>
      <c r="M1192" s="83"/>
      <c r="N1192" s="83"/>
      <c r="O1192" s="83"/>
      <c r="P1192" s="83"/>
      <c r="Q1192" s="83"/>
      <c r="R1192" s="83"/>
      <c r="S1192" s="83"/>
      <c r="T1192" s="87"/>
      <c r="U1192" s="87"/>
      <c r="V1192" s="87"/>
      <c r="W1192" s="87"/>
      <c r="X1192" s="87"/>
      <c r="Y1192" s="87"/>
      <c r="Z1192" s="87"/>
      <c r="AA1192" s="87"/>
      <c r="AB1192" s="87"/>
      <c r="AC1192" s="87"/>
      <c r="AD1192" s="87"/>
      <c r="AE1192" s="87"/>
      <c r="AF1192" s="87"/>
      <c r="AG1192" s="93"/>
      <c r="AH1192" s="87"/>
      <c r="AI1192" s="87"/>
      <c r="AJ1192" s="87"/>
      <c r="AK1192" s="87"/>
      <c r="AL1192" s="87"/>
      <c r="AM1192" s="87"/>
      <c r="AN1192" s="88"/>
      <c r="AO1192" s="88"/>
      <c r="AP1192" s="87"/>
      <c r="AQ1192" s="88"/>
      <c r="AR1192" s="87"/>
      <c r="AS1192" s="87"/>
      <c r="AT1192" s="87"/>
      <c r="AU1192" s="87"/>
      <c r="AV1192" s="87"/>
      <c r="AW1192" s="87"/>
      <c r="AX1192" s="87"/>
      <c r="AY1192" s="87"/>
      <c r="AZ1192" s="89"/>
      <c r="BA1192" s="89"/>
      <c r="BB1192" s="89"/>
      <c r="BC1192" s="89"/>
      <c r="BD1192" s="89"/>
      <c r="BE1192" s="87"/>
      <c r="BF1192" s="87"/>
      <c r="BG1192" s="87"/>
      <c r="BH1192" s="78"/>
      <c r="BI1192" s="78"/>
      <c r="BJ1192" s="78"/>
    </row>
    <row r="1193" spans="1:62" s="80" customFormat="1" ht="15" customHeight="1" x14ac:dyDescent="0.25">
      <c r="A1193" s="81"/>
      <c r="B1193" s="161"/>
      <c r="C1193" s="332"/>
      <c r="D1193" s="329"/>
      <c r="E1193" s="322"/>
      <c r="F1193" s="322"/>
      <c r="G1193" s="83"/>
      <c r="H1193" s="83"/>
      <c r="I1193" s="83"/>
      <c r="J1193" s="83"/>
      <c r="K1193" s="83"/>
      <c r="L1193" s="83"/>
      <c r="M1193" s="83"/>
      <c r="N1193" s="83"/>
      <c r="O1193" s="83"/>
      <c r="P1193" s="83"/>
      <c r="Q1193" s="83"/>
      <c r="R1193" s="83"/>
      <c r="S1193" s="83"/>
      <c r="T1193" s="87"/>
      <c r="U1193" s="87"/>
      <c r="V1193" s="87"/>
      <c r="W1193" s="87"/>
      <c r="X1193" s="87"/>
      <c r="Y1193" s="87"/>
      <c r="Z1193" s="87"/>
      <c r="AA1193" s="87"/>
      <c r="AB1193" s="87"/>
      <c r="AC1193" s="87"/>
      <c r="AD1193" s="87"/>
      <c r="AE1193" s="87"/>
      <c r="AF1193" s="87"/>
      <c r="AG1193" s="93"/>
      <c r="AH1193" s="87"/>
      <c r="AI1193" s="87"/>
      <c r="AJ1193" s="87"/>
      <c r="AK1193" s="87"/>
      <c r="AL1193" s="87"/>
      <c r="AM1193" s="87"/>
      <c r="AN1193" s="88"/>
      <c r="AO1193" s="88"/>
      <c r="AP1193" s="87"/>
      <c r="AQ1193" s="88"/>
      <c r="AR1193" s="87"/>
      <c r="AS1193" s="87"/>
      <c r="AT1193" s="87"/>
      <c r="AU1193" s="87"/>
      <c r="AV1193" s="87"/>
      <c r="AW1193" s="87"/>
      <c r="AX1193" s="87"/>
      <c r="AY1193" s="87"/>
      <c r="AZ1193" s="89"/>
      <c r="BA1193" s="89"/>
      <c r="BB1193" s="89"/>
      <c r="BC1193" s="89"/>
      <c r="BD1193" s="89"/>
      <c r="BE1193" s="87"/>
      <c r="BF1193" s="87"/>
      <c r="BG1193" s="87"/>
      <c r="BH1193" s="78"/>
      <c r="BI1193" s="78"/>
      <c r="BJ1193" s="78"/>
    </row>
    <row r="1194" spans="1:62" s="80" customFormat="1" ht="15" customHeight="1" x14ac:dyDescent="0.25">
      <c r="A1194" s="81"/>
      <c r="B1194" s="161"/>
      <c r="C1194" s="332"/>
      <c r="D1194" s="329"/>
      <c r="E1194" s="322"/>
      <c r="F1194" s="322"/>
      <c r="G1194" s="83"/>
      <c r="H1194" s="83"/>
      <c r="I1194" s="83"/>
      <c r="J1194" s="83"/>
      <c r="K1194" s="83"/>
      <c r="L1194" s="83"/>
      <c r="M1194" s="83"/>
      <c r="N1194" s="83"/>
      <c r="O1194" s="83"/>
      <c r="P1194" s="83"/>
      <c r="Q1194" s="83"/>
      <c r="R1194" s="83"/>
      <c r="S1194" s="83"/>
      <c r="T1194" s="87"/>
      <c r="U1194" s="87"/>
      <c r="V1194" s="87"/>
      <c r="W1194" s="87"/>
      <c r="X1194" s="87"/>
      <c r="Y1194" s="87"/>
      <c r="Z1194" s="87"/>
      <c r="AA1194" s="87"/>
      <c r="AB1194" s="87"/>
      <c r="AC1194" s="87"/>
      <c r="AD1194" s="87"/>
      <c r="AE1194" s="87"/>
      <c r="AF1194" s="87"/>
      <c r="AG1194" s="93"/>
      <c r="AH1194" s="87"/>
      <c r="AI1194" s="87"/>
      <c r="AJ1194" s="87"/>
      <c r="AK1194" s="87"/>
      <c r="AL1194" s="87"/>
      <c r="AM1194" s="87"/>
      <c r="AN1194" s="88"/>
      <c r="AO1194" s="88"/>
      <c r="AP1194" s="87"/>
      <c r="AQ1194" s="88"/>
      <c r="AR1194" s="87"/>
      <c r="AS1194" s="87"/>
      <c r="AT1194" s="87"/>
      <c r="AU1194" s="87"/>
      <c r="AV1194" s="87"/>
      <c r="AW1194" s="87"/>
      <c r="AX1194" s="87"/>
      <c r="AY1194" s="87"/>
      <c r="AZ1194" s="89"/>
      <c r="BA1194" s="89"/>
      <c r="BB1194" s="89"/>
      <c r="BC1194" s="89"/>
      <c r="BD1194" s="89"/>
      <c r="BE1194" s="87"/>
      <c r="BF1194" s="87"/>
      <c r="BG1194" s="87"/>
      <c r="BH1194" s="78"/>
      <c r="BI1194" s="78"/>
      <c r="BJ1194" s="78"/>
    </row>
    <row r="1195" spans="1:62" s="80" customFormat="1" ht="15" customHeight="1" x14ac:dyDescent="0.25">
      <c r="A1195" s="81"/>
      <c r="B1195" s="161"/>
      <c r="C1195" s="332"/>
      <c r="D1195" s="329"/>
      <c r="E1195" s="322"/>
      <c r="F1195" s="322"/>
      <c r="G1195" s="83"/>
      <c r="H1195" s="83"/>
      <c r="I1195" s="83"/>
      <c r="J1195" s="83"/>
      <c r="K1195" s="83"/>
      <c r="L1195" s="83"/>
      <c r="M1195" s="83"/>
      <c r="N1195" s="83"/>
      <c r="O1195" s="83"/>
      <c r="P1195" s="83"/>
      <c r="Q1195" s="83"/>
      <c r="R1195" s="83"/>
      <c r="S1195" s="83"/>
      <c r="T1195" s="87"/>
      <c r="U1195" s="87"/>
      <c r="V1195" s="87"/>
      <c r="W1195" s="87"/>
      <c r="X1195" s="87"/>
      <c r="Y1195" s="87"/>
      <c r="Z1195" s="87"/>
      <c r="AA1195" s="87"/>
      <c r="AB1195" s="87"/>
      <c r="AC1195" s="87"/>
      <c r="AD1195" s="87"/>
      <c r="AE1195" s="87"/>
      <c r="AF1195" s="87"/>
      <c r="AG1195" s="93"/>
      <c r="AH1195" s="87"/>
      <c r="AI1195" s="87"/>
      <c r="AJ1195" s="87"/>
      <c r="AK1195" s="87"/>
      <c r="AL1195" s="87"/>
      <c r="AM1195" s="87"/>
      <c r="AN1195" s="88"/>
      <c r="AO1195" s="88"/>
      <c r="AP1195" s="87"/>
      <c r="AQ1195" s="88"/>
      <c r="AR1195" s="87"/>
      <c r="AS1195" s="87"/>
      <c r="AT1195" s="87"/>
      <c r="AU1195" s="87"/>
      <c r="AV1195" s="87"/>
      <c r="AW1195" s="87"/>
      <c r="AX1195" s="87"/>
      <c r="AY1195" s="87"/>
      <c r="AZ1195" s="89"/>
      <c r="BA1195" s="89"/>
      <c r="BB1195" s="89"/>
      <c r="BC1195" s="89"/>
      <c r="BD1195" s="89"/>
      <c r="BE1195" s="87"/>
      <c r="BF1195" s="87"/>
      <c r="BG1195" s="87"/>
      <c r="BH1195" s="78"/>
      <c r="BI1195" s="78"/>
      <c r="BJ1195" s="78"/>
    </row>
    <row r="1196" spans="1:62" s="80" customFormat="1" ht="15" customHeight="1" x14ac:dyDescent="0.25">
      <c r="A1196" s="81"/>
      <c r="B1196" s="161"/>
      <c r="C1196" s="332"/>
      <c r="D1196" s="329"/>
      <c r="E1196" s="322"/>
      <c r="F1196" s="322"/>
      <c r="G1196" s="83"/>
      <c r="H1196" s="83"/>
      <c r="I1196" s="83"/>
      <c r="J1196" s="83"/>
      <c r="K1196" s="83"/>
      <c r="L1196" s="83"/>
      <c r="M1196" s="83"/>
      <c r="N1196" s="83"/>
      <c r="O1196" s="83"/>
      <c r="P1196" s="83"/>
      <c r="Q1196" s="83"/>
      <c r="R1196" s="83"/>
      <c r="S1196" s="83"/>
      <c r="T1196" s="87"/>
      <c r="U1196" s="87"/>
      <c r="V1196" s="87"/>
      <c r="W1196" s="87"/>
      <c r="X1196" s="87"/>
      <c r="Y1196" s="87"/>
      <c r="Z1196" s="87"/>
      <c r="AA1196" s="87"/>
      <c r="AB1196" s="87"/>
      <c r="AC1196" s="87"/>
      <c r="AD1196" s="87"/>
      <c r="AE1196" s="87"/>
      <c r="AF1196" s="87"/>
      <c r="AG1196" s="93"/>
      <c r="AH1196" s="87"/>
      <c r="AI1196" s="87"/>
      <c r="AJ1196" s="87"/>
      <c r="AK1196" s="87"/>
      <c r="AL1196" s="87"/>
      <c r="AM1196" s="87"/>
      <c r="AN1196" s="88"/>
      <c r="AO1196" s="88"/>
      <c r="AP1196" s="87"/>
      <c r="AQ1196" s="88"/>
      <c r="AR1196" s="87"/>
      <c r="AS1196" s="87"/>
      <c r="AT1196" s="87"/>
      <c r="AU1196" s="87"/>
      <c r="AV1196" s="87"/>
      <c r="AW1196" s="87"/>
      <c r="AX1196" s="87"/>
      <c r="AY1196" s="87"/>
      <c r="AZ1196" s="89"/>
      <c r="BA1196" s="89"/>
      <c r="BB1196" s="89"/>
      <c r="BC1196" s="89"/>
      <c r="BD1196" s="89"/>
      <c r="BE1196" s="87"/>
      <c r="BF1196" s="87"/>
      <c r="BG1196" s="87"/>
      <c r="BH1196" s="78"/>
      <c r="BI1196" s="78"/>
      <c r="BJ1196" s="78"/>
    </row>
    <row r="1197" spans="1:62" s="80" customFormat="1" ht="15" customHeight="1" x14ac:dyDescent="0.25">
      <c r="A1197" s="81"/>
      <c r="B1197" s="161"/>
      <c r="C1197" s="332"/>
      <c r="D1197" s="329"/>
      <c r="E1197" s="322"/>
      <c r="F1197" s="322"/>
      <c r="G1197" s="83"/>
      <c r="H1197" s="83"/>
      <c r="I1197" s="83"/>
      <c r="J1197" s="83"/>
      <c r="K1197" s="83"/>
      <c r="L1197" s="83"/>
      <c r="M1197" s="83"/>
      <c r="N1197" s="83"/>
      <c r="O1197" s="83"/>
      <c r="P1197" s="83"/>
      <c r="Q1197" s="83"/>
      <c r="R1197" s="83"/>
      <c r="S1197" s="83"/>
      <c r="T1197" s="87"/>
      <c r="U1197" s="87"/>
      <c r="V1197" s="87"/>
      <c r="W1197" s="87"/>
      <c r="X1197" s="87"/>
      <c r="Y1197" s="87"/>
      <c r="Z1197" s="87"/>
      <c r="AA1197" s="87"/>
      <c r="AB1197" s="87"/>
      <c r="AC1197" s="87"/>
      <c r="AD1197" s="87"/>
      <c r="AE1197" s="87"/>
      <c r="AF1197" s="87"/>
      <c r="AG1197" s="93"/>
      <c r="AH1197" s="87"/>
      <c r="AI1197" s="87"/>
      <c r="AJ1197" s="87"/>
      <c r="AK1197" s="87"/>
      <c r="AL1197" s="87"/>
      <c r="AM1197" s="87"/>
      <c r="AN1197" s="88"/>
      <c r="AO1197" s="88"/>
      <c r="AP1197" s="87"/>
      <c r="AQ1197" s="88"/>
      <c r="AR1197" s="87"/>
      <c r="AS1197" s="87"/>
      <c r="AT1197" s="87"/>
      <c r="AU1197" s="87"/>
      <c r="AV1197" s="87"/>
      <c r="AW1197" s="87"/>
      <c r="AX1197" s="87"/>
      <c r="AY1197" s="87"/>
      <c r="AZ1197" s="89"/>
      <c r="BA1197" s="89"/>
      <c r="BB1197" s="89"/>
      <c r="BC1197" s="89"/>
      <c r="BD1197" s="89"/>
      <c r="BE1197" s="87"/>
      <c r="BF1197" s="87"/>
      <c r="BG1197" s="87"/>
      <c r="BH1197" s="78"/>
      <c r="BI1197" s="78"/>
      <c r="BJ1197" s="78"/>
    </row>
    <row r="1198" spans="1:62" s="80" customFormat="1" ht="15" customHeight="1" x14ac:dyDescent="0.25">
      <c r="A1198" s="81"/>
      <c r="B1198" s="161"/>
      <c r="C1198" s="332"/>
      <c r="D1198" s="329"/>
      <c r="E1198" s="322"/>
      <c r="F1198" s="322"/>
      <c r="G1198" s="83"/>
      <c r="H1198" s="83"/>
      <c r="I1198" s="83"/>
      <c r="J1198" s="83"/>
      <c r="K1198" s="83"/>
      <c r="L1198" s="83"/>
      <c r="M1198" s="83"/>
      <c r="N1198" s="83"/>
      <c r="O1198" s="83"/>
      <c r="P1198" s="83"/>
      <c r="Q1198" s="83"/>
      <c r="R1198" s="83"/>
      <c r="S1198" s="83"/>
      <c r="T1198" s="87"/>
      <c r="U1198" s="87"/>
      <c r="V1198" s="87"/>
      <c r="W1198" s="87"/>
      <c r="X1198" s="87"/>
      <c r="Y1198" s="87"/>
      <c r="Z1198" s="87"/>
      <c r="AA1198" s="87"/>
      <c r="AB1198" s="87"/>
      <c r="AC1198" s="87"/>
      <c r="AD1198" s="87"/>
      <c r="AE1198" s="87"/>
      <c r="AF1198" s="87"/>
      <c r="AG1198" s="93"/>
      <c r="AH1198" s="87"/>
      <c r="AI1198" s="87"/>
      <c r="AJ1198" s="87"/>
      <c r="AK1198" s="87"/>
      <c r="AL1198" s="87"/>
      <c r="AM1198" s="87"/>
      <c r="AN1198" s="88"/>
      <c r="AO1198" s="88"/>
      <c r="AP1198" s="87"/>
      <c r="AQ1198" s="88"/>
      <c r="AR1198" s="87"/>
      <c r="AS1198" s="87"/>
      <c r="AT1198" s="87"/>
      <c r="AU1198" s="87"/>
      <c r="AV1198" s="87"/>
      <c r="AW1198" s="87"/>
      <c r="AX1198" s="87"/>
      <c r="AY1198" s="87"/>
      <c r="AZ1198" s="89"/>
      <c r="BA1198" s="89"/>
      <c r="BB1198" s="89"/>
      <c r="BC1198" s="89"/>
      <c r="BD1198" s="89"/>
      <c r="BE1198" s="87"/>
      <c r="BF1198" s="87"/>
      <c r="BG1198" s="87"/>
      <c r="BH1198" s="78"/>
      <c r="BI1198" s="78"/>
      <c r="BJ1198" s="78"/>
    </row>
    <row r="1199" spans="1:62" s="80" customFormat="1" ht="15" customHeight="1" x14ac:dyDescent="0.25">
      <c r="A1199" s="81"/>
      <c r="B1199" s="161"/>
      <c r="C1199" s="332"/>
      <c r="D1199" s="329"/>
      <c r="E1199" s="322"/>
      <c r="F1199" s="322"/>
      <c r="G1199" s="83"/>
      <c r="H1199" s="83"/>
      <c r="I1199" s="83"/>
      <c r="J1199" s="83"/>
      <c r="K1199" s="83"/>
      <c r="L1199" s="83"/>
      <c r="M1199" s="83"/>
      <c r="N1199" s="83"/>
      <c r="O1199" s="83"/>
      <c r="P1199" s="83"/>
      <c r="Q1199" s="83"/>
      <c r="R1199" s="83"/>
      <c r="S1199" s="83"/>
      <c r="T1199" s="87"/>
      <c r="U1199" s="87"/>
      <c r="V1199" s="87"/>
      <c r="W1199" s="87"/>
      <c r="X1199" s="87"/>
      <c r="Y1199" s="87"/>
      <c r="Z1199" s="87"/>
      <c r="AA1199" s="87"/>
      <c r="AB1199" s="87"/>
      <c r="AC1199" s="87"/>
      <c r="AD1199" s="87"/>
      <c r="AE1199" s="87"/>
      <c r="AF1199" s="87"/>
      <c r="AG1199" s="93"/>
      <c r="AH1199" s="87"/>
      <c r="AI1199" s="87"/>
      <c r="AJ1199" s="87"/>
      <c r="AK1199" s="87"/>
      <c r="AL1199" s="87"/>
      <c r="AM1199" s="87"/>
      <c r="AN1199" s="88"/>
      <c r="AO1199" s="88"/>
      <c r="AP1199" s="87"/>
      <c r="AQ1199" s="88"/>
      <c r="AR1199" s="87"/>
      <c r="AS1199" s="87"/>
      <c r="AT1199" s="87"/>
      <c r="AU1199" s="87"/>
      <c r="AV1199" s="87"/>
      <c r="AW1199" s="87"/>
      <c r="AX1199" s="87"/>
      <c r="AY1199" s="87"/>
      <c r="AZ1199" s="89"/>
      <c r="BA1199" s="89"/>
      <c r="BB1199" s="89"/>
      <c r="BC1199" s="89"/>
      <c r="BD1199" s="89"/>
      <c r="BE1199" s="87"/>
      <c r="BF1199" s="87"/>
      <c r="BG1199" s="87"/>
      <c r="BH1199" s="78"/>
      <c r="BI1199" s="78"/>
      <c r="BJ1199" s="78"/>
    </row>
    <row r="1200" spans="1:62" s="80" customFormat="1" ht="15" customHeight="1" x14ac:dyDescent="0.25">
      <c r="A1200" s="81"/>
      <c r="B1200" s="161"/>
      <c r="C1200" s="332"/>
      <c r="D1200" s="329"/>
      <c r="E1200" s="322"/>
      <c r="F1200" s="322"/>
      <c r="G1200" s="83"/>
      <c r="H1200" s="83"/>
      <c r="I1200" s="83"/>
      <c r="J1200" s="83"/>
      <c r="K1200" s="83"/>
      <c r="L1200" s="83"/>
      <c r="M1200" s="83"/>
      <c r="N1200" s="83"/>
      <c r="O1200" s="83"/>
      <c r="P1200" s="83"/>
      <c r="Q1200" s="83"/>
      <c r="R1200" s="83"/>
      <c r="S1200" s="83"/>
      <c r="T1200" s="87"/>
      <c r="U1200" s="87"/>
      <c r="V1200" s="87"/>
      <c r="W1200" s="87"/>
      <c r="X1200" s="87"/>
      <c r="Y1200" s="87"/>
      <c r="Z1200" s="87"/>
      <c r="AA1200" s="87"/>
      <c r="AB1200" s="87"/>
      <c r="AC1200" s="87"/>
      <c r="AD1200" s="87"/>
      <c r="AE1200" s="87"/>
      <c r="AF1200" s="87"/>
      <c r="AG1200" s="93"/>
      <c r="AH1200" s="87"/>
      <c r="AI1200" s="87"/>
      <c r="AJ1200" s="87"/>
      <c r="AK1200" s="87"/>
      <c r="AL1200" s="87"/>
      <c r="AM1200" s="87"/>
      <c r="AN1200" s="88"/>
      <c r="AO1200" s="88"/>
      <c r="AP1200" s="87"/>
      <c r="AQ1200" s="88"/>
      <c r="AR1200" s="87"/>
      <c r="AS1200" s="87"/>
      <c r="AT1200" s="87"/>
      <c r="AU1200" s="87"/>
      <c r="AV1200" s="87"/>
      <c r="AW1200" s="87"/>
      <c r="AX1200" s="87"/>
      <c r="AY1200" s="87"/>
      <c r="AZ1200" s="89"/>
      <c r="BA1200" s="89"/>
      <c r="BB1200" s="89"/>
      <c r="BC1200" s="89"/>
      <c r="BD1200" s="89"/>
      <c r="BE1200" s="87"/>
      <c r="BF1200" s="87"/>
      <c r="BG1200" s="87"/>
      <c r="BH1200" s="78"/>
      <c r="BI1200" s="78"/>
      <c r="BJ1200" s="78"/>
    </row>
    <row r="1201" spans="1:62" s="80" customFormat="1" ht="15" customHeight="1" x14ac:dyDescent="0.25">
      <c r="A1201" s="81"/>
      <c r="B1201" s="161"/>
      <c r="C1201" s="332"/>
      <c r="D1201" s="329"/>
      <c r="E1201" s="322"/>
      <c r="F1201" s="322"/>
      <c r="G1201" s="83"/>
      <c r="H1201" s="83"/>
      <c r="I1201" s="83"/>
      <c r="J1201" s="83"/>
      <c r="K1201" s="83"/>
      <c r="L1201" s="83"/>
      <c r="M1201" s="83"/>
      <c r="N1201" s="83"/>
      <c r="O1201" s="83"/>
      <c r="P1201" s="83"/>
      <c r="Q1201" s="83"/>
      <c r="R1201" s="83"/>
      <c r="S1201" s="83"/>
      <c r="T1201" s="87"/>
      <c r="U1201" s="87"/>
      <c r="V1201" s="87"/>
      <c r="W1201" s="87"/>
      <c r="X1201" s="87"/>
      <c r="Y1201" s="87"/>
      <c r="Z1201" s="87"/>
      <c r="AA1201" s="87"/>
      <c r="AB1201" s="87"/>
      <c r="AC1201" s="87"/>
      <c r="AD1201" s="87"/>
      <c r="AE1201" s="87"/>
      <c r="AF1201" s="87"/>
      <c r="AG1201" s="93"/>
      <c r="AH1201" s="87"/>
      <c r="AI1201" s="87"/>
      <c r="AJ1201" s="87"/>
      <c r="AK1201" s="87"/>
      <c r="AL1201" s="87"/>
      <c r="AM1201" s="87"/>
      <c r="AN1201" s="88"/>
      <c r="AO1201" s="88"/>
      <c r="AP1201" s="87"/>
      <c r="AQ1201" s="88"/>
      <c r="AR1201" s="87"/>
      <c r="AS1201" s="87"/>
      <c r="AT1201" s="87"/>
      <c r="AU1201" s="87"/>
      <c r="AV1201" s="87"/>
      <c r="AW1201" s="87"/>
      <c r="AX1201" s="87"/>
      <c r="AY1201" s="87"/>
      <c r="AZ1201" s="89"/>
      <c r="BA1201" s="89"/>
      <c r="BB1201" s="89"/>
      <c r="BC1201" s="89"/>
      <c r="BD1201" s="89"/>
      <c r="BE1201" s="87"/>
      <c r="BF1201" s="87"/>
      <c r="BG1201" s="87"/>
      <c r="BH1201" s="78"/>
      <c r="BI1201" s="78"/>
      <c r="BJ1201" s="78"/>
    </row>
    <row r="1202" spans="1:62" s="80" customFormat="1" ht="15" customHeight="1" x14ac:dyDescent="0.25">
      <c r="A1202" s="81"/>
      <c r="B1202" s="161"/>
      <c r="C1202" s="332"/>
      <c r="D1202" s="329"/>
      <c r="E1202" s="322"/>
      <c r="F1202" s="322"/>
      <c r="G1202" s="83"/>
      <c r="H1202" s="83"/>
      <c r="I1202" s="83"/>
      <c r="J1202" s="83"/>
      <c r="K1202" s="83"/>
      <c r="L1202" s="83"/>
      <c r="M1202" s="83"/>
      <c r="N1202" s="83"/>
      <c r="O1202" s="83"/>
      <c r="P1202" s="83"/>
      <c r="Q1202" s="83"/>
      <c r="R1202" s="83"/>
      <c r="S1202" s="83"/>
      <c r="T1202" s="87"/>
      <c r="U1202" s="87"/>
      <c r="V1202" s="87"/>
      <c r="W1202" s="87"/>
      <c r="X1202" s="87"/>
      <c r="Y1202" s="87"/>
      <c r="Z1202" s="87"/>
      <c r="AA1202" s="87"/>
      <c r="AB1202" s="87"/>
      <c r="AC1202" s="87"/>
      <c r="AD1202" s="87"/>
      <c r="AE1202" s="87"/>
      <c r="AF1202" s="87"/>
      <c r="AG1202" s="93"/>
      <c r="AH1202" s="87"/>
      <c r="AI1202" s="87"/>
      <c r="AJ1202" s="87"/>
      <c r="AK1202" s="87"/>
      <c r="AL1202" s="87"/>
      <c r="AM1202" s="87"/>
      <c r="AN1202" s="88"/>
      <c r="AO1202" s="88"/>
      <c r="AP1202" s="87"/>
      <c r="AQ1202" s="88"/>
      <c r="AR1202" s="87"/>
      <c r="AS1202" s="87"/>
      <c r="AT1202" s="87"/>
      <c r="AU1202" s="87"/>
      <c r="AV1202" s="87"/>
      <c r="AW1202" s="87"/>
      <c r="AX1202" s="87"/>
      <c r="AY1202" s="87"/>
      <c r="AZ1202" s="89"/>
      <c r="BA1202" s="89"/>
      <c r="BB1202" s="89"/>
      <c r="BC1202" s="89"/>
      <c r="BD1202" s="89"/>
      <c r="BE1202" s="87"/>
      <c r="BF1202" s="87"/>
      <c r="BG1202" s="87"/>
      <c r="BH1202" s="78"/>
      <c r="BI1202" s="78"/>
      <c r="BJ1202" s="78"/>
    </row>
    <row r="1203" spans="1:62" s="80" customFormat="1" ht="15" customHeight="1" x14ac:dyDescent="0.25">
      <c r="A1203" s="81"/>
      <c r="B1203" s="161"/>
      <c r="C1203" s="332"/>
      <c r="D1203" s="329"/>
      <c r="E1203" s="322"/>
      <c r="F1203" s="322"/>
      <c r="G1203" s="83"/>
      <c r="H1203" s="83"/>
      <c r="I1203" s="83"/>
      <c r="J1203" s="83"/>
      <c r="K1203" s="83"/>
      <c r="L1203" s="83"/>
      <c r="M1203" s="83"/>
      <c r="N1203" s="83"/>
      <c r="O1203" s="83"/>
      <c r="P1203" s="83"/>
      <c r="Q1203" s="83"/>
      <c r="R1203" s="83"/>
      <c r="S1203" s="83"/>
      <c r="T1203" s="87"/>
      <c r="U1203" s="87"/>
      <c r="V1203" s="87"/>
      <c r="W1203" s="87"/>
      <c r="X1203" s="87"/>
      <c r="Y1203" s="87"/>
      <c r="Z1203" s="87"/>
      <c r="AA1203" s="87"/>
      <c r="AB1203" s="87"/>
      <c r="AC1203" s="87"/>
      <c r="AD1203" s="87"/>
      <c r="AE1203" s="87"/>
      <c r="AF1203" s="87"/>
      <c r="AG1203" s="93"/>
      <c r="AH1203" s="87"/>
      <c r="AI1203" s="87"/>
      <c r="AJ1203" s="87"/>
      <c r="AK1203" s="87"/>
      <c r="AL1203" s="87"/>
      <c r="AM1203" s="87"/>
      <c r="AN1203" s="88"/>
      <c r="AO1203" s="88"/>
      <c r="AP1203" s="87"/>
      <c r="AQ1203" s="88"/>
      <c r="AR1203" s="87"/>
      <c r="AS1203" s="87"/>
      <c r="AT1203" s="87"/>
      <c r="AU1203" s="87"/>
      <c r="AV1203" s="87"/>
      <c r="AW1203" s="87"/>
      <c r="AX1203" s="87"/>
      <c r="AY1203" s="87"/>
      <c r="AZ1203" s="89"/>
      <c r="BA1203" s="89"/>
      <c r="BB1203" s="89"/>
      <c r="BC1203" s="89"/>
      <c r="BD1203" s="89"/>
      <c r="BE1203" s="87"/>
      <c r="BF1203" s="87"/>
      <c r="BG1203" s="87"/>
      <c r="BH1203" s="78"/>
      <c r="BI1203" s="78"/>
      <c r="BJ1203" s="78"/>
    </row>
    <row r="1204" spans="1:62" s="80" customFormat="1" ht="15" customHeight="1" x14ac:dyDescent="0.25">
      <c r="A1204" s="81"/>
      <c r="B1204" s="161"/>
      <c r="C1204" s="332"/>
      <c r="D1204" s="329"/>
      <c r="E1204" s="322"/>
      <c r="F1204" s="322"/>
      <c r="G1204" s="83"/>
      <c r="H1204" s="83"/>
      <c r="I1204" s="83"/>
      <c r="J1204" s="83"/>
      <c r="K1204" s="83"/>
      <c r="L1204" s="83"/>
      <c r="M1204" s="83"/>
      <c r="N1204" s="83"/>
      <c r="O1204" s="83"/>
      <c r="P1204" s="83"/>
      <c r="Q1204" s="83"/>
      <c r="R1204" s="83"/>
      <c r="S1204" s="83"/>
      <c r="T1204" s="87"/>
      <c r="U1204" s="87"/>
      <c r="V1204" s="87"/>
      <c r="W1204" s="87"/>
      <c r="X1204" s="87"/>
      <c r="Y1204" s="87"/>
      <c r="Z1204" s="87"/>
      <c r="AA1204" s="87"/>
      <c r="AB1204" s="87"/>
      <c r="AC1204" s="87"/>
      <c r="AD1204" s="87"/>
      <c r="AE1204" s="87"/>
      <c r="AF1204" s="87"/>
      <c r="AG1204" s="93"/>
      <c r="AH1204" s="87"/>
      <c r="AI1204" s="87"/>
      <c r="AJ1204" s="87"/>
      <c r="AK1204" s="87"/>
      <c r="AL1204" s="87"/>
      <c r="AM1204" s="87"/>
      <c r="AN1204" s="88"/>
      <c r="AO1204" s="88"/>
      <c r="AP1204" s="87"/>
      <c r="AQ1204" s="88"/>
      <c r="AR1204" s="87"/>
      <c r="AS1204" s="87"/>
      <c r="AT1204" s="87"/>
      <c r="AU1204" s="87"/>
      <c r="AV1204" s="87"/>
      <c r="AW1204" s="87"/>
      <c r="AX1204" s="87"/>
      <c r="AY1204" s="87"/>
      <c r="AZ1204" s="89"/>
      <c r="BA1204" s="89"/>
      <c r="BB1204" s="89"/>
      <c r="BC1204" s="89"/>
      <c r="BD1204" s="89"/>
      <c r="BE1204" s="87"/>
      <c r="BF1204" s="87"/>
      <c r="BG1204" s="87"/>
      <c r="BH1204" s="78"/>
      <c r="BI1204" s="78"/>
      <c r="BJ1204" s="78"/>
    </row>
    <row r="1205" spans="1:62" s="80" customFormat="1" ht="15" customHeight="1" x14ac:dyDescent="0.25">
      <c r="A1205" s="81"/>
      <c r="B1205" s="161"/>
      <c r="C1205" s="332"/>
      <c r="D1205" s="329"/>
      <c r="E1205" s="322"/>
      <c r="F1205" s="322"/>
      <c r="G1205" s="83"/>
      <c r="H1205" s="83"/>
      <c r="I1205" s="83"/>
      <c r="J1205" s="83"/>
      <c r="K1205" s="83"/>
      <c r="L1205" s="83"/>
      <c r="M1205" s="83"/>
      <c r="N1205" s="83"/>
      <c r="O1205" s="83"/>
      <c r="P1205" s="83"/>
      <c r="Q1205" s="83"/>
      <c r="R1205" s="83"/>
      <c r="S1205" s="83"/>
      <c r="T1205" s="87"/>
      <c r="U1205" s="87"/>
      <c r="V1205" s="87"/>
      <c r="W1205" s="87"/>
      <c r="X1205" s="87"/>
      <c r="Y1205" s="87"/>
      <c r="Z1205" s="87"/>
      <c r="AA1205" s="87"/>
      <c r="AB1205" s="87"/>
      <c r="AC1205" s="87"/>
      <c r="AD1205" s="87"/>
      <c r="AE1205" s="87"/>
      <c r="AF1205" s="87"/>
      <c r="AG1205" s="93"/>
      <c r="AH1205" s="87"/>
      <c r="AI1205" s="87"/>
      <c r="AJ1205" s="87"/>
      <c r="AK1205" s="87"/>
      <c r="AL1205" s="87"/>
      <c r="AM1205" s="87"/>
      <c r="AN1205" s="88"/>
      <c r="AO1205" s="88"/>
      <c r="AP1205" s="87"/>
      <c r="AQ1205" s="88"/>
      <c r="AR1205" s="87"/>
      <c r="AS1205" s="87"/>
      <c r="AT1205" s="87"/>
      <c r="AU1205" s="87"/>
      <c r="AV1205" s="87"/>
      <c r="AW1205" s="87"/>
      <c r="AX1205" s="87"/>
      <c r="AY1205" s="87"/>
      <c r="AZ1205" s="89"/>
      <c r="BA1205" s="89"/>
      <c r="BB1205" s="89"/>
      <c r="BC1205" s="89"/>
      <c r="BD1205" s="89"/>
      <c r="BE1205" s="87"/>
      <c r="BF1205" s="87"/>
      <c r="BG1205" s="87"/>
      <c r="BH1205" s="78"/>
      <c r="BI1205" s="78"/>
      <c r="BJ1205" s="78"/>
    </row>
    <row r="1206" spans="1:62" s="80" customFormat="1" ht="15" customHeight="1" x14ac:dyDescent="0.25">
      <c r="A1206" s="81"/>
      <c r="B1206" s="161"/>
      <c r="C1206" s="332"/>
      <c r="D1206" s="329"/>
      <c r="E1206" s="322"/>
      <c r="F1206" s="322"/>
      <c r="G1206" s="83"/>
      <c r="H1206" s="83"/>
      <c r="I1206" s="83"/>
      <c r="J1206" s="83"/>
      <c r="K1206" s="83"/>
      <c r="L1206" s="83"/>
      <c r="M1206" s="83"/>
      <c r="N1206" s="83"/>
      <c r="O1206" s="83"/>
      <c r="P1206" s="83"/>
      <c r="Q1206" s="83"/>
      <c r="R1206" s="83"/>
      <c r="S1206" s="83"/>
      <c r="T1206" s="87"/>
      <c r="U1206" s="87"/>
      <c r="V1206" s="87"/>
      <c r="W1206" s="87"/>
      <c r="X1206" s="87"/>
      <c r="Y1206" s="87"/>
      <c r="Z1206" s="87"/>
      <c r="AA1206" s="87"/>
      <c r="AB1206" s="87"/>
      <c r="AC1206" s="87"/>
      <c r="AD1206" s="87"/>
      <c r="AE1206" s="87"/>
      <c r="AF1206" s="87"/>
      <c r="AG1206" s="93"/>
      <c r="AH1206" s="87"/>
      <c r="AI1206" s="87"/>
      <c r="AJ1206" s="87"/>
      <c r="AK1206" s="87"/>
      <c r="AL1206" s="87"/>
      <c r="AM1206" s="87"/>
      <c r="AN1206" s="88"/>
      <c r="AO1206" s="88"/>
      <c r="AP1206" s="87"/>
      <c r="AQ1206" s="88"/>
      <c r="AR1206" s="87"/>
      <c r="AS1206" s="87"/>
      <c r="AT1206" s="87"/>
      <c r="AU1206" s="87"/>
      <c r="AV1206" s="87"/>
      <c r="AW1206" s="87"/>
      <c r="AX1206" s="87"/>
      <c r="AY1206" s="87"/>
      <c r="AZ1206" s="89"/>
      <c r="BA1206" s="89"/>
      <c r="BB1206" s="89"/>
      <c r="BC1206" s="89"/>
      <c r="BD1206" s="89"/>
      <c r="BE1206" s="87"/>
      <c r="BF1206" s="87"/>
      <c r="BG1206" s="87"/>
      <c r="BH1206" s="78"/>
      <c r="BI1206" s="78"/>
      <c r="BJ1206" s="78"/>
    </row>
    <row r="1207" spans="1:62" s="80" customFormat="1" ht="15" customHeight="1" x14ac:dyDescent="0.25">
      <c r="A1207" s="81"/>
      <c r="B1207" s="161"/>
      <c r="C1207" s="332"/>
      <c r="D1207" s="329"/>
      <c r="E1207" s="322"/>
      <c r="F1207" s="322"/>
      <c r="G1207" s="83"/>
      <c r="H1207" s="83"/>
      <c r="I1207" s="83"/>
      <c r="J1207" s="83"/>
      <c r="K1207" s="83"/>
      <c r="L1207" s="83"/>
      <c r="M1207" s="83"/>
      <c r="N1207" s="83"/>
      <c r="O1207" s="83"/>
      <c r="P1207" s="83"/>
      <c r="Q1207" s="83"/>
      <c r="R1207" s="83"/>
      <c r="S1207" s="83"/>
      <c r="T1207" s="87"/>
      <c r="U1207" s="87"/>
      <c r="V1207" s="87"/>
      <c r="W1207" s="87"/>
      <c r="X1207" s="87"/>
      <c r="Y1207" s="87"/>
      <c r="Z1207" s="87"/>
      <c r="AA1207" s="87"/>
      <c r="AB1207" s="87"/>
      <c r="AC1207" s="87"/>
      <c r="AD1207" s="87"/>
      <c r="AE1207" s="87"/>
      <c r="AF1207" s="87"/>
      <c r="AG1207" s="93"/>
      <c r="AH1207" s="87"/>
      <c r="AI1207" s="87"/>
      <c r="AJ1207" s="87"/>
      <c r="AK1207" s="87"/>
      <c r="AL1207" s="87"/>
      <c r="AM1207" s="87"/>
      <c r="AN1207" s="88"/>
      <c r="AO1207" s="88"/>
      <c r="AP1207" s="87"/>
      <c r="AQ1207" s="88"/>
      <c r="AR1207" s="87"/>
      <c r="AS1207" s="87"/>
      <c r="AT1207" s="87"/>
      <c r="AU1207" s="87"/>
      <c r="AV1207" s="87"/>
      <c r="AW1207" s="87"/>
      <c r="AX1207" s="87"/>
      <c r="AY1207" s="87"/>
      <c r="AZ1207" s="89"/>
      <c r="BA1207" s="89"/>
      <c r="BB1207" s="89"/>
      <c r="BC1207" s="89"/>
      <c r="BD1207" s="89"/>
      <c r="BE1207" s="87"/>
      <c r="BF1207" s="87"/>
      <c r="BG1207" s="87"/>
      <c r="BH1207" s="78"/>
      <c r="BI1207" s="78"/>
      <c r="BJ1207" s="78"/>
    </row>
    <row r="1208" spans="1:62" s="80" customFormat="1" ht="15" customHeight="1" x14ac:dyDescent="0.25">
      <c r="A1208" s="81"/>
      <c r="B1208" s="161"/>
      <c r="C1208" s="332"/>
      <c r="D1208" s="329"/>
      <c r="E1208" s="322"/>
      <c r="F1208" s="322"/>
      <c r="G1208" s="83"/>
      <c r="H1208" s="83"/>
      <c r="I1208" s="83"/>
      <c r="J1208" s="83"/>
      <c r="K1208" s="83"/>
      <c r="L1208" s="83"/>
      <c r="M1208" s="83"/>
      <c r="N1208" s="83"/>
      <c r="O1208" s="83"/>
      <c r="P1208" s="83"/>
      <c r="Q1208" s="83"/>
      <c r="R1208" s="83"/>
      <c r="S1208" s="83"/>
      <c r="T1208" s="87"/>
      <c r="U1208" s="87"/>
      <c r="V1208" s="87"/>
      <c r="W1208" s="87"/>
      <c r="X1208" s="87"/>
      <c r="Y1208" s="87"/>
      <c r="Z1208" s="87"/>
      <c r="AA1208" s="87"/>
      <c r="AB1208" s="87"/>
      <c r="AC1208" s="87"/>
      <c r="AD1208" s="87"/>
      <c r="AE1208" s="87"/>
      <c r="AF1208" s="87"/>
      <c r="AG1208" s="93"/>
      <c r="AH1208" s="87"/>
      <c r="AI1208" s="87"/>
      <c r="AJ1208" s="87"/>
      <c r="AK1208" s="87"/>
      <c r="AL1208" s="87"/>
      <c r="AM1208" s="87"/>
      <c r="AN1208" s="88"/>
      <c r="AO1208" s="88"/>
      <c r="AP1208" s="87"/>
      <c r="AQ1208" s="88"/>
      <c r="AR1208" s="87"/>
      <c r="AS1208" s="87"/>
      <c r="AT1208" s="87"/>
      <c r="AU1208" s="87"/>
      <c r="AV1208" s="87"/>
      <c r="AW1208" s="87"/>
      <c r="AX1208" s="87"/>
      <c r="AY1208" s="87"/>
      <c r="AZ1208" s="89"/>
      <c r="BA1208" s="89"/>
      <c r="BB1208" s="89"/>
      <c r="BC1208" s="89"/>
      <c r="BD1208" s="89"/>
      <c r="BE1208" s="87"/>
      <c r="BF1208" s="87"/>
      <c r="BG1208" s="87"/>
      <c r="BH1208" s="78"/>
      <c r="BI1208" s="78"/>
      <c r="BJ1208" s="78"/>
    </row>
    <row r="1209" spans="1:62" s="80" customFormat="1" ht="15" customHeight="1" x14ac:dyDescent="0.25">
      <c r="A1209" s="81"/>
      <c r="B1209" s="161"/>
      <c r="C1209" s="332"/>
      <c r="D1209" s="329"/>
      <c r="E1209" s="322"/>
      <c r="F1209" s="322"/>
      <c r="G1209" s="83"/>
      <c r="H1209" s="83"/>
      <c r="I1209" s="83"/>
      <c r="J1209" s="83"/>
      <c r="K1209" s="83"/>
      <c r="L1209" s="83"/>
      <c r="M1209" s="83"/>
      <c r="N1209" s="83"/>
      <c r="O1209" s="83"/>
      <c r="P1209" s="83"/>
      <c r="Q1209" s="83"/>
      <c r="R1209" s="83"/>
      <c r="S1209" s="83"/>
      <c r="T1209" s="87"/>
      <c r="U1209" s="87"/>
      <c r="V1209" s="87"/>
      <c r="W1209" s="87"/>
      <c r="X1209" s="87"/>
      <c r="Y1209" s="87"/>
      <c r="Z1209" s="87"/>
      <c r="AA1209" s="87"/>
      <c r="AB1209" s="87"/>
      <c r="AC1209" s="87"/>
      <c r="AD1209" s="87"/>
      <c r="AE1209" s="87"/>
      <c r="AF1209" s="87"/>
      <c r="AG1209" s="93"/>
      <c r="AH1209" s="87"/>
      <c r="AI1209" s="87"/>
      <c r="AJ1209" s="87"/>
      <c r="AK1209" s="87"/>
      <c r="AL1209" s="87"/>
      <c r="AM1209" s="87"/>
      <c r="AN1209" s="88"/>
      <c r="AO1209" s="88"/>
      <c r="AP1209" s="87"/>
      <c r="AQ1209" s="88"/>
      <c r="AR1209" s="87"/>
      <c r="AS1209" s="87"/>
      <c r="AT1209" s="87"/>
      <c r="AU1209" s="87"/>
      <c r="AV1209" s="87"/>
      <c r="AW1209" s="87"/>
      <c r="AX1209" s="87"/>
      <c r="AY1209" s="87"/>
      <c r="AZ1209" s="89"/>
      <c r="BA1209" s="89"/>
      <c r="BB1209" s="89"/>
      <c r="BC1209" s="89"/>
      <c r="BD1209" s="89"/>
      <c r="BE1209" s="87"/>
      <c r="BF1209" s="87"/>
      <c r="BG1209" s="87"/>
      <c r="BH1209" s="78"/>
      <c r="BI1209" s="78"/>
      <c r="BJ1209" s="78"/>
    </row>
    <row r="1210" spans="1:62" s="80" customFormat="1" ht="15" customHeight="1" x14ac:dyDescent="0.25">
      <c r="A1210" s="81"/>
      <c r="B1210" s="161"/>
      <c r="C1210" s="332"/>
      <c r="D1210" s="329"/>
      <c r="E1210" s="322"/>
      <c r="F1210" s="322"/>
      <c r="G1210" s="83"/>
      <c r="H1210" s="83"/>
      <c r="I1210" s="83"/>
      <c r="J1210" s="83"/>
      <c r="K1210" s="83"/>
      <c r="L1210" s="83"/>
      <c r="M1210" s="83"/>
      <c r="N1210" s="83"/>
      <c r="O1210" s="83"/>
      <c r="P1210" s="83"/>
      <c r="Q1210" s="83"/>
      <c r="R1210" s="83"/>
      <c r="S1210" s="83"/>
      <c r="T1210" s="87"/>
      <c r="U1210" s="87"/>
      <c r="V1210" s="87"/>
      <c r="W1210" s="87"/>
      <c r="X1210" s="87"/>
      <c r="Y1210" s="87"/>
      <c r="Z1210" s="87"/>
      <c r="AA1210" s="87"/>
      <c r="AB1210" s="87"/>
      <c r="AC1210" s="87"/>
      <c r="AD1210" s="87"/>
      <c r="AE1210" s="87"/>
      <c r="AF1210" s="87"/>
      <c r="AG1210" s="93"/>
      <c r="AH1210" s="87"/>
      <c r="AI1210" s="87"/>
      <c r="AJ1210" s="87"/>
      <c r="AK1210" s="87"/>
      <c r="AL1210" s="87"/>
      <c r="AM1210" s="87"/>
      <c r="AN1210" s="88"/>
      <c r="AO1210" s="88"/>
      <c r="AP1210" s="87"/>
      <c r="AQ1210" s="88"/>
      <c r="AR1210" s="87"/>
      <c r="AS1210" s="87"/>
      <c r="AT1210" s="87"/>
      <c r="AU1210" s="87"/>
      <c r="AV1210" s="87"/>
      <c r="AW1210" s="87"/>
      <c r="AX1210" s="87"/>
      <c r="AY1210" s="87"/>
      <c r="AZ1210" s="89"/>
      <c r="BA1210" s="89"/>
      <c r="BB1210" s="89"/>
      <c r="BC1210" s="89"/>
      <c r="BD1210" s="89"/>
      <c r="BE1210" s="87"/>
      <c r="BF1210" s="87"/>
      <c r="BG1210" s="87"/>
      <c r="BH1210" s="78"/>
      <c r="BI1210" s="78"/>
      <c r="BJ1210" s="78"/>
    </row>
    <row r="1211" spans="1:62" s="80" customFormat="1" ht="15" customHeight="1" x14ac:dyDescent="0.25">
      <c r="A1211" s="81"/>
      <c r="B1211" s="161"/>
      <c r="C1211" s="332"/>
      <c r="D1211" s="329"/>
      <c r="E1211" s="322"/>
      <c r="F1211" s="322"/>
      <c r="G1211" s="83"/>
      <c r="H1211" s="83"/>
      <c r="I1211" s="83"/>
      <c r="J1211" s="83"/>
      <c r="K1211" s="83"/>
      <c r="L1211" s="83"/>
      <c r="M1211" s="83"/>
      <c r="N1211" s="83"/>
      <c r="O1211" s="83"/>
      <c r="P1211" s="83"/>
      <c r="Q1211" s="83"/>
      <c r="R1211" s="83"/>
      <c r="S1211" s="83"/>
      <c r="T1211" s="87"/>
      <c r="U1211" s="87"/>
      <c r="V1211" s="87"/>
      <c r="W1211" s="87"/>
      <c r="X1211" s="87"/>
      <c r="Y1211" s="87"/>
      <c r="Z1211" s="87"/>
      <c r="AA1211" s="87"/>
      <c r="AB1211" s="87"/>
      <c r="AC1211" s="87"/>
      <c r="AD1211" s="87"/>
      <c r="AE1211" s="87"/>
      <c r="AF1211" s="87"/>
      <c r="AG1211" s="93"/>
      <c r="AH1211" s="87"/>
      <c r="AI1211" s="87"/>
      <c r="AJ1211" s="87"/>
      <c r="AK1211" s="87"/>
      <c r="AL1211" s="87"/>
      <c r="AM1211" s="87"/>
      <c r="AN1211" s="88"/>
      <c r="AO1211" s="88"/>
      <c r="AP1211" s="87"/>
      <c r="AQ1211" s="88"/>
      <c r="AR1211" s="87"/>
      <c r="AS1211" s="87"/>
      <c r="AT1211" s="87"/>
      <c r="AU1211" s="87"/>
      <c r="AV1211" s="87"/>
      <c r="AW1211" s="87"/>
      <c r="AX1211" s="87"/>
      <c r="AY1211" s="87"/>
      <c r="AZ1211" s="89"/>
      <c r="BA1211" s="89"/>
      <c r="BB1211" s="89"/>
      <c r="BC1211" s="89"/>
      <c r="BD1211" s="89"/>
      <c r="BE1211" s="87"/>
      <c r="BF1211" s="87"/>
      <c r="BG1211" s="87"/>
      <c r="BH1211" s="78"/>
      <c r="BI1211" s="78"/>
      <c r="BJ1211" s="78"/>
    </row>
    <row r="1212" spans="1:62" s="80" customFormat="1" ht="15" customHeight="1" x14ac:dyDescent="0.25">
      <c r="A1212" s="81"/>
      <c r="B1212" s="161"/>
      <c r="C1212" s="332"/>
      <c r="D1212" s="329"/>
      <c r="E1212" s="322"/>
      <c r="F1212" s="322"/>
      <c r="G1212" s="83"/>
      <c r="H1212" s="83"/>
      <c r="I1212" s="83"/>
      <c r="J1212" s="83"/>
      <c r="K1212" s="83"/>
      <c r="L1212" s="83"/>
      <c r="M1212" s="83"/>
      <c r="N1212" s="83"/>
      <c r="O1212" s="83"/>
      <c r="P1212" s="83"/>
      <c r="Q1212" s="83"/>
      <c r="R1212" s="83"/>
      <c r="S1212" s="83"/>
      <c r="T1212" s="87"/>
      <c r="U1212" s="87"/>
      <c r="V1212" s="87"/>
      <c r="W1212" s="87"/>
      <c r="X1212" s="87"/>
      <c r="Y1212" s="87"/>
      <c r="Z1212" s="87"/>
      <c r="AA1212" s="87"/>
      <c r="AB1212" s="87"/>
      <c r="AC1212" s="87"/>
      <c r="AD1212" s="87"/>
      <c r="AE1212" s="87"/>
      <c r="AF1212" s="87"/>
      <c r="AG1212" s="93"/>
      <c r="AH1212" s="87"/>
      <c r="AI1212" s="87"/>
      <c r="AJ1212" s="87"/>
      <c r="AK1212" s="87"/>
      <c r="AL1212" s="87"/>
      <c r="AM1212" s="87"/>
      <c r="AN1212" s="88"/>
      <c r="AO1212" s="88"/>
      <c r="AP1212" s="87"/>
      <c r="AQ1212" s="88"/>
      <c r="AR1212" s="87"/>
      <c r="AS1212" s="87"/>
      <c r="AT1212" s="87"/>
      <c r="AU1212" s="87"/>
      <c r="AV1212" s="87"/>
      <c r="AW1212" s="87"/>
      <c r="AX1212" s="87"/>
      <c r="AY1212" s="87"/>
      <c r="AZ1212" s="89"/>
      <c r="BA1212" s="89"/>
      <c r="BB1212" s="89"/>
      <c r="BC1212" s="89"/>
      <c r="BD1212" s="89"/>
      <c r="BE1212" s="87"/>
      <c r="BF1212" s="87"/>
      <c r="BG1212" s="87"/>
      <c r="BH1212" s="78"/>
      <c r="BI1212" s="78"/>
      <c r="BJ1212" s="78"/>
    </row>
    <row r="1213" spans="1:62" s="80" customFormat="1" ht="15" customHeight="1" x14ac:dyDescent="0.25">
      <c r="A1213" s="81"/>
      <c r="B1213" s="161"/>
      <c r="C1213" s="332"/>
      <c r="D1213" s="329"/>
      <c r="E1213" s="322"/>
      <c r="F1213" s="322"/>
      <c r="G1213" s="83"/>
      <c r="H1213" s="83"/>
      <c r="I1213" s="83"/>
      <c r="J1213" s="83"/>
      <c r="K1213" s="83"/>
      <c r="L1213" s="83"/>
      <c r="M1213" s="83"/>
      <c r="N1213" s="83"/>
      <c r="O1213" s="83"/>
      <c r="P1213" s="83"/>
      <c r="Q1213" s="83"/>
      <c r="R1213" s="83"/>
      <c r="S1213" s="83"/>
      <c r="T1213" s="87"/>
      <c r="U1213" s="87"/>
      <c r="V1213" s="87"/>
      <c r="W1213" s="87"/>
      <c r="X1213" s="87"/>
      <c r="Y1213" s="87"/>
      <c r="Z1213" s="87"/>
      <c r="AA1213" s="87"/>
      <c r="AB1213" s="87"/>
      <c r="AC1213" s="87"/>
      <c r="AD1213" s="87"/>
      <c r="AE1213" s="87"/>
      <c r="AF1213" s="87"/>
      <c r="AG1213" s="93"/>
      <c r="AH1213" s="87"/>
      <c r="AI1213" s="87"/>
      <c r="AJ1213" s="87"/>
      <c r="AK1213" s="87"/>
      <c r="AL1213" s="87"/>
      <c r="AM1213" s="87"/>
      <c r="AN1213" s="88"/>
      <c r="AO1213" s="88"/>
      <c r="AP1213" s="87"/>
      <c r="AQ1213" s="88"/>
      <c r="AR1213" s="87"/>
      <c r="AS1213" s="87"/>
      <c r="AT1213" s="87"/>
      <c r="AU1213" s="87"/>
      <c r="AV1213" s="87"/>
      <c r="AW1213" s="87"/>
      <c r="AX1213" s="87"/>
      <c r="AY1213" s="87"/>
      <c r="AZ1213" s="89"/>
      <c r="BA1213" s="89"/>
      <c r="BB1213" s="89"/>
      <c r="BC1213" s="89"/>
      <c r="BD1213" s="89"/>
      <c r="BE1213" s="87"/>
      <c r="BF1213" s="87"/>
      <c r="BG1213" s="87"/>
      <c r="BH1213" s="78"/>
      <c r="BI1213" s="78"/>
      <c r="BJ1213" s="78"/>
    </row>
    <row r="1214" spans="1:62" s="80" customFormat="1" ht="15" customHeight="1" x14ac:dyDescent="0.25">
      <c r="A1214" s="81"/>
      <c r="B1214" s="161"/>
      <c r="C1214" s="332"/>
      <c r="D1214" s="329"/>
      <c r="E1214" s="322"/>
      <c r="F1214" s="322"/>
      <c r="G1214" s="83"/>
      <c r="H1214" s="83"/>
      <c r="I1214" s="83"/>
      <c r="J1214" s="83"/>
      <c r="K1214" s="83"/>
      <c r="L1214" s="83"/>
      <c r="M1214" s="83"/>
      <c r="N1214" s="83"/>
      <c r="O1214" s="83"/>
      <c r="P1214" s="83"/>
      <c r="Q1214" s="83"/>
      <c r="R1214" s="83"/>
      <c r="S1214" s="83"/>
      <c r="T1214" s="87"/>
      <c r="U1214" s="87"/>
      <c r="V1214" s="87"/>
      <c r="W1214" s="87"/>
      <c r="X1214" s="87"/>
      <c r="Y1214" s="87"/>
      <c r="Z1214" s="87"/>
      <c r="AA1214" s="87"/>
      <c r="AB1214" s="87"/>
      <c r="AC1214" s="87"/>
      <c r="AD1214" s="87"/>
      <c r="AE1214" s="87"/>
      <c r="AF1214" s="87"/>
      <c r="AG1214" s="93"/>
      <c r="AH1214" s="87"/>
      <c r="AI1214" s="87"/>
      <c r="AJ1214" s="87"/>
      <c r="AK1214" s="87"/>
      <c r="AL1214" s="87"/>
      <c r="AM1214" s="87"/>
      <c r="AN1214" s="88"/>
      <c r="AO1214" s="88"/>
      <c r="AP1214" s="87"/>
      <c r="AQ1214" s="88"/>
      <c r="AR1214" s="87"/>
      <c r="AS1214" s="87"/>
      <c r="AT1214" s="87"/>
      <c r="AU1214" s="87"/>
      <c r="AV1214" s="87"/>
      <c r="AW1214" s="87"/>
      <c r="AX1214" s="87"/>
      <c r="AY1214" s="87"/>
      <c r="AZ1214" s="89"/>
      <c r="BA1214" s="89"/>
      <c r="BB1214" s="89"/>
      <c r="BC1214" s="89"/>
      <c r="BD1214" s="89"/>
      <c r="BE1214" s="87"/>
      <c r="BF1214" s="87"/>
      <c r="BG1214" s="87"/>
      <c r="BH1214" s="78"/>
      <c r="BI1214" s="78"/>
      <c r="BJ1214" s="78"/>
    </row>
    <row r="1215" spans="1:62" s="80" customFormat="1" ht="15" customHeight="1" x14ac:dyDescent="0.25">
      <c r="A1215" s="81"/>
      <c r="B1215" s="161"/>
      <c r="C1215" s="332"/>
      <c r="D1215" s="329"/>
      <c r="E1215" s="322"/>
      <c r="F1215" s="322"/>
      <c r="G1215" s="83"/>
      <c r="H1215" s="83"/>
      <c r="I1215" s="83"/>
      <c r="J1215" s="83"/>
      <c r="K1215" s="83"/>
      <c r="L1215" s="83"/>
      <c r="M1215" s="83"/>
      <c r="N1215" s="83"/>
      <c r="O1215" s="83"/>
      <c r="P1215" s="83"/>
      <c r="Q1215" s="83"/>
      <c r="R1215" s="83"/>
      <c r="S1215" s="83"/>
      <c r="T1215" s="87"/>
      <c r="U1215" s="87"/>
      <c r="V1215" s="87"/>
      <c r="W1215" s="87"/>
      <c r="X1215" s="87"/>
      <c r="Y1215" s="87"/>
      <c r="Z1215" s="87"/>
      <c r="AA1215" s="87"/>
      <c r="AB1215" s="87"/>
      <c r="AC1215" s="87"/>
      <c r="AD1215" s="87"/>
      <c r="AE1215" s="87"/>
      <c r="AF1215" s="87"/>
      <c r="AG1215" s="93"/>
      <c r="AH1215" s="87"/>
      <c r="AI1215" s="87"/>
      <c r="AJ1215" s="87"/>
      <c r="AK1215" s="87"/>
      <c r="AL1215" s="87"/>
      <c r="AM1215" s="87"/>
      <c r="AN1215" s="88"/>
      <c r="AO1215" s="88"/>
      <c r="AP1215" s="87"/>
      <c r="AQ1215" s="88"/>
      <c r="AR1215" s="87"/>
      <c r="AS1215" s="87"/>
      <c r="AT1215" s="87"/>
      <c r="AU1215" s="87"/>
      <c r="AV1215" s="87"/>
      <c r="AW1215" s="87"/>
      <c r="AX1215" s="87"/>
      <c r="AY1215" s="87"/>
      <c r="AZ1215" s="89"/>
      <c r="BA1215" s="89"/>
      <c r="BB1215" s="89"/>
      <c r="BC1215" s="89"/>
      <c r="BD1215" s="89"/>
      <c r="BE1215" s="87"/>
      <c r="BF1215" s="87"/>
      <c r="BG1215" s="87"/>
      <c r="BH1215" s="78"/>
      <c r="BI1215" s="78"/>
      <c r="BJ1215" s="78"/>
    </row>
    <row r="1216" spans="1:62" s="80" customFormat="1" ht="15" customHeight="1" x14ac:dyDescent="0.25">
      <c r="A1216" s="81"/>
      <c r="B1216" s="161"/>
      <c r="C1216" s="332"/>
      <c r="D1216" s="329"/>
      <c r="E1216" s="322"/>
      <c r="F1216" s="322"/>
      <c r="G1216" s="83"/>
      <c r="H1216" s="83"/>
      <c r="I1216" s="83"/>
      <c r="J1216" s="83"/>
      <c r="K1216" s="83"/>
      <c r="L1216" s="83"/>
      <c r="M1216" s="83"/>
      <c r="N1216" s="83"/>
      <c r="O1216" s="83"/>
      <c r="P1216" s="83"/>
      <c r="Q1216" s="83"/>
      <c r="R1216" s="83"/>
      <c r="S1216" s="83"/>
      <c r="T1216" s="87"/>
      <c r="U1216" s="87"/>
      <c r="V1216" s="87"/>
      <c r="W1216" s="87"/>
      <c r="X1216" s="87"/>
      <c r="Y1216" s="87"/>
      <c r="Z1216" s="87"/>
      <c r="AA1216" s="87"/>
      <c r="AB1216" s="87"/>
      <c r="AC1216" s="87"/>
      <c r="AD1216" s="87"/>
      <c r="AE1216" s="87"/>
      <c r="AF1216" s="87"/>
      <c r="AG1216" s="93"/>
      <c r="AH1216" s="87"/>
      <c r="AI1216" s="87"/>
      <c r="AJ1216" s="87"/>
      <c r="AK1216" s="87"/>
      <c r="AL1216" s="87"/>
      <c r="AM1216" s="87"/>
      <c r="AN1216" s="88"/>
      <c r="AO1216" s="88"/>
      <c r="AP1216" s="87"/>
      <c r="AQ1216" s="88"/>
      <c r="AR1216" s="87"/>
      <c r="AS1216" s="87"/>
      <c r="AT1216" s="87"/>
      <c r="AU1216" s="87"/>
      <c r="AV1216" s="87"/>
      <c r="AW1216" s="87"/>
      <c r="AX1216" s="87"/>
      <c r="AY1216" s="87"/>
      <c r="AZ1216" s="89"/>
      <c r="BA1216" s="89"/>
      <c r="BB1216" s="89"/>
      <c r="BC1216" s="89"/>
      <c r="BD1216" s="89"/>
      <c r="BE1216" s="87"/>
      <c r="BF1216" s="87"/>
      <c r="BG1216" s="87"/>
      <c r="BH1216" s="78"/>
      <c r="BI1216" s="78"/>
      <c r="BJ1216" s="78"/>
    </row>
    <row r="1217" spans="1:62" s="80" customFormat="1" ht="15" customHeight="1" x14ac:dyDescent="0.25">
      <c r="A1217" s="81"/>
      <c r="B1217" s="161"/>
      <c r="C1217" s="332"/>
      <c r="D1217" s="329"/>
      <c r="E1217" s="322"/>
      <c r="F1217" s="322"/>
      <c r="G1217" s="83"/>
      <c r="H1217" s="83"/>
      <c r="I1217" s="83"/>
      <c r="J1217" s="83"/>
      <c r="K1217" s="83"/>
      <c r="L1217" s="83"/>
      <c r="M1217" s="83"/>
      <c r="N1217" s="83"/>
      <c r="O1217" s="83"/>
      <c r="P1217" s="83"/>
      <c r="Q1217" s="83"/>
      <c r="R1217" s="83"/>
      <c r="S1217" s="83"/>
      <c r="T1217" s="87"/>
      <c r="U1217" s="87"/>
      <c r="V1217" s="87"/>
      <c r="W1217" s="87"/>
      <c r="X1217" s="87"/>
      <c r="Y1217" s="87"/>
      <c r="Z1217" s="87"/>
      <c r="AA1217" s="87"/>
      <c r="AB1217" s="87"/>
      <c r="AC1217" s="87"/>
      <c r="AD1217" s="87"/>
      <c r="AE1217" s="87"/>
      <c r="AF1217" s="87"/>
      <c r="AG1217" s="93"/>
      <c r="AH1217" s="87"/>
      <c r="AI1217" s="87"/>
      <c r="AJ1217" s="87"/>
      <c r="AK1217" s="87"/>
      <c r="AL1217" s="87"/>
      <c r="AM1217" s="87"/>
      <c r="AN1217" s="88"/>
      <c r="AO1217" s="88"/>
      <c r="AP1217" s="87"/>
      <c r="AQ1217" s="88"/>
      <c r="AR1217" s="87"/>
      <c r="AS1217" s="87"/>
      <c r="AT1217" s="87"/>
      <c r="AU1217" s="87"/>
      <c r="AV1217" s="87"/>
      <c r="AW1217" s="87"/>
      <c r="AX1217" s="87"/>
      <c r="AY1217" s="87"/>
      <c r="AZ1217" s="89"/>
      <c r="BA1217" s="89"/>
      <c r="BB1217" s="89"/>
      <c r="BC1217" s="89"/>
      <c r="BD1217" s="89"/>
      <c r="BE1217" s="87"/>
      <c r="BF1217" s="87"/>
      <c r="BG1217" s="87"/>
      <c r="BH1217" s="78"/>
      <c r="BI1217" s="78"/>
      <c r="BJ1217" s="78"/>
    </row>
    <row r="1218" spans="1:62" s="80" customFormat="1" ht="15" customHeight="1" x14ac:dyDescent="0.25">
      <c r="A1218" s="81"/>
      <c r="B1218" s="161"/>
      <c r="C1218" s="332"/>
      <c r="D1218" s="329"/>
      <c r="E1218" s="322"/>
      <c r="F1218" s="322"/>
      <c r="G1218" s="83"/>
      <c r="H1218" s="83"/>
      <c r="I1218" s="83"/>
      <c r="J1218" s="83"/>
      <c r="K1218" s="83"/>
      <c r="L1218" s="83"/>
      <c r="M1218" s="83"/>
      <c r="N1218" s="83"/>
      <c r="O1218" s="83"/>
      <c r="P1218" s="83"/>
      <c r="Q1218" s="83"/>
      <c r="R1218" s="83"/>
      <c r="S1218" s="83"/>
      <c r="T1218" s="87"/>
      <c r="U1218" s="87"/>
      <c r="V1218" s="87"/>
      <c r="W1218" s="87"/>
      <c r="X1218" s="87"/>
      <c r="Y1218" s="87"/>
      <c r="Z1218" s="87"/>
      <c r="AA1218" s="87"/>
      <c r="AB1218" s="87"/>
      <c r="AC1218" s="87"/>
      <c r="AD1218" s="87"/>
      <c r="AE1218" s="87"/>
      <c r="AF1218" s="87"/>
      <c r="AG1218" s="93"/>
      <c r="AH1218" s="87"/>
      <c r="AI1218" s="87"/>
      <c r="AJ1218" s="87"/>
      <c r="AK1218" s="87"/>
      <c r="AL1218" s="87"/>
      <c r="AM1218" s="87"/>
      <c r="AN1218" s="88"/>
      <c r="AO1218" s="88"/>
      <c r="AP1218" s="87"/>
      <c r="AQ1218" s="88"/>
      <c r="AR1218" s="87"/>
      <c r="AS1218" s="87"/>
      <c r="AT1218" s="87"/>
      <c r="AU1218" s="87"/>
      <c r="AV1218" s="87"/>
      <c r="AW1218" s="87"/>
      <c r="AX1218" s="87"/>
      <c r="AY1218" s="87"/>
      <c r="AZ1218" s="89"/>
      <c r="BA1218" s="89"/>
      <c r="BB1218" s="89"/>
      <c r="BC1218" s="89"/>
      <c r="BD1218" s="89"/>
      <c r="BE1218" s="87"/>
      <c r="BF1218" s="87"/>
      <c r="BG1218" s="87"/>
      <c r="BH1218" s="78"/>
      <c r="BI1218" s="78"/>
      <c r="BJ1218" s="78"/>
    </row>
    <row r="1219" spans="1:62" s="80" customFormat="1" ht="15" customHeight="1" x14ac:dyDescent="0.25">
      <c r="A1219" s="81"/>
      <c r="B1219" s="161"/>
      <c r="C1219" s="332"/>
      <c r="D1219" s="329"/>
      <c r="E1219" s="322"/>
      <c r="F1219" s="322"/>
      <c r="G1219" s="83"/>
      <c r="H1219" s="83"/>
      <c r="I1219" s="83"/>
      <c r="J1219" s="83"/>
      <c r="K1219" s="83"/>
      <c r="L1219" s="83"/>
      <c r="M1219" s="83"/>
      <c r="N1219" s="83"/>
      <c r="O1219" s="83"/>
      <c r="P1219" s="83"/>
      <c r="Q1219" s="83"/>
      <c r="R1219" s="83"/>
      <c r="S1219" s="83"/>
      <c r="T1219" s="87"/>
      <c r="U1219" s="87"/>
      <c r="V1219" s="87"/>
      <c r="W1219" s="87"/>
      <c r="X1219" s="87"/>
      <c r="Y1219" s="87"/>
      <c r="Z1219" s="87"/>
      <c r="AA1219" s="87"/>
      <c r="AB1219" s="87"/>
      <c r="AC1219" s="87"/>
      <c r="AD1219" s="87"/>
      <c r="AE1219" s="87"/>
      <c r="AF1219" s="87"/>
      <c r="AG1219" s="93"/>
      <c r="AH1219" s="87"/>
      <c r="AI1219" s="87"/>
      <c r="AJ1219" s="87"/>
      <c r="AK1219" s="87"/>
      <c r="AL1219" s="87"/>
      <c r="AM1219" s="87"/>
      <c r="AN1219" s="88"/>
      <c r="AO1219" s="88"/>
      <c r="AP1219" s="87"/>
      <c r="AQ1219" s="88"/>
      <c r="AR1219" s="87"/>
      <c r="AS1219" s="87"/>
      <c r="AT1219" s="87"/>
      <c r="AU1219" s="87"/>
      <c r="AV1219" s="87"/>
      <c r="AW1219" s="87"/>
      <c r="AX1219" s="87"/>
      <c r="AY1219" s="87"/>
      <c r="AZ1219" s="89"/>
      <c r="BA1219" s="89"/>
      <c r="BB1219" s="89"/>
      <c r="BC1219" s="89"/>
      <c r="BD1219" s="89"/>
      <c r="BE1219" s="87"/>
      <c r="BF1219" s="87"/>
      <c r="BG1219" s="87"/>
      <c r="BH1219" s="78"/>
      <c r="BI1219" s="78"/>
      <c r="BJ1219" s="78"/>
    </row>
    <row r="1220" spans="1:62" s="80" customFormat="1" ht="15" customHeight="1" x14ac:dyDescent="0.25">
      <c r="A1220" s="81"/>
      <c r="B1220" s="161"/>
      <c r="C1220" s="332"/>
      <c r="D1220" s="329"/>
      <c r="E1220" s="322"/>
      <c r="F1220" s="322"/>
      <c r="G1220" s="83"/>
      <c r="H1220" s="83"/>
      <c r="I1220" s="83"/>
      <c r="J1220" s="83"/>
      <c r="K1220" s="83"/>
      <c r="L1220" s="83"/>
      <c r="M1220" s="83"/>
      <c r="N1220" s="83"/>
      <c r="O1220" s="83"/>
      <c r="P1220" s="83"/>
      <c r="Q1220" s="83"/>
      <c r="R1220" s="83"/>
      <c r="S1220" s="83"/>
      <c r="T1220" s="87"/>
      <c r="U1220" s="87"/>
      <c r="V1220" s="87"/>
      <c r="W1220" s="87"/>
      <c r="X1220" s="87"/>
      <c r="Y1220" s="87"/>
      <c r="Z1220" s="87"/>
      <c r="AA1220" s="87"/>
      <c r="AB1220" s="87"/>
      <c r="AC1220" s="87"/>
      <c r="AD1220" s="87"/>
      <c r="AE1220" s="87"/>
      <c r="AF1220" s="87"/>
      <c r="AG1220" s="93"/>
      <c r="AH1220" s="87"/>
      <c r="AI1220" s="87"/>
      <c r="AJ1220" s="87"/>
      <c r="AK1220" s="87"/>
      <c r="AL1220" s="87"/>
      <c r="AM1220" s="87"/>
      <c r="AN1220" s="88"/>
      <c r="AO1220" s="88"/>
      <c r="AP1220" s="87"/>
      <c r="AQ1220" s="88"/>
      <c r="AR1220" s="87"/>
      <c r="AS1220" s="87"/>
      <c r="AT1220" s="87"/>
      <c r="AU1220" s="87"/>
      <c r="AV1220" s="87"/>
      <c r="AW1220" s="87"/>
      <c r="AX1220" s="87"/>
      <c r="AY1220" s="87"/>
      <c r="AZ1220" s="89"/>
      <c r="BA1220" s="89"/>
      <c r="BB1220" s="89"/>
      <c r="BC1220" s="89"/>
      <c r="BD1220" s="89"/>
      <c r="BE1220" s="87"/>
      <c r="BF1220" s="87"/>
      <c r="BG1220" s="87"/>
      <c r="BH1220" s="78"/>
      <c r="BI1220" s="78"/>
      <c r="BJ1220" s="78"/>
    </row>
    <row r="1221" spans="1:62" s="80" customFormat="1" ht="15" customHeight="1" x14ac:dyDescent="0.25">
      <c r="A1221" s="81"/>
      <c r="B1221" s="161"/>
      <c r="C1221" s="332"/>
      <c r="D1221" s="329"/>
      <c r="E1221" s="322"/>
      <c r="F1221" s="322"/>
      <c r="G1221" s="83"/>
      <c r="H1221" s="83"/>
      <c r="I1221" s="83"/>
      <c r="J1221" s="83"/>
      <c r="K1221" s="83"/>
      <c r="L1221" s="83"/>
      <c r="M1221" s="83"/>
      <c r="N1221" s="83"/>
      <c r="O1221" s="83"/>
      <c r="P1221" s="83"/>
      <c r="Q1221" s="83"/>
      <c r="R1221" s="83"/>
      <c r="S1221" s="83"/>
      <c r="T1221" s="87"/>
      <c r="U1221" s="87"/>
      <c r="V1221" s="87"/>
      <c r="W1221" s="87"/>
      <c r="X1221" s="87"/>
      <c r="Y1221" s="87"/>
      <c r="Z1221" s="87"/>
      <c r="AA1221" s="87"/>
      <c r="AB1221" s="87"/>
      <c r="AC1221" s="87"/>
      <c r="AD1221" s="87"/>
      <c r="AE1221" s="87"/>
      <c r="AF1221" s="87"/>
      <c r="AG1221" s="93"/>
      <c r="AH1221" s="87"/>
      <c r="AI1221" s="87"/>
      <c r="AJ1221" s="87"/>
      <c r="AK1221" s="87"/>
      <c r="AL1221" s="87"/>
      <c r="AM1221" s="87"/>
      <c r="AN1221" s="88"/>
      <c r="AO1221" s="88"/>
      <c r="AP1221" s="87"/>
      <c r="AQ1221" s="88"/>
      <c r="AR1221" s="87"/>
      <c r="AS1221" s="87"/>
      <c r="AT1221" s="87"/>
      <c r="AU1221" s="87"/>
      <c r="AV1221" s="87"/>
      <c r="AW1221" s="87"/>
      <c r="AX1221" s="87"/>
      <c r="AY1221" s="87"/>
      <c r="AZ1221" s="89"/>
      <c r="BA1221" s="89"/>
      <c r="BB1221" s="89"/>
      <c r="BC1221" s="89"/>
      <c r="BD1221" s="89"/>
      <c r="BE1221" s="87"/>
      <c r="BF1221" s="87"/>
      <c r="BG1221" s="87"/>
      <c r="BH1221" s="78"/>
      <c r="BI1221" s="78"/>
      <c r="BJ1221" s="78"/>
    </row>
    <row r="1222" spans="1:62" s="80" customFormat="1" ht="15" customHeight="1" x14ac:dyDescent="0.25">
      <c r="A1222" s="81"/>
      <c r="B1222" s="161"/>
      <c r="C1222" s="332"/>
      <c r="D1222" s="329"/>
      <c r="E1222" s="322"/>
      <c r="F1222" s="322"/>
      <c r="G1222" s="83"/>
      <c r="H1222" s="83"/>
      <c r="I1222" s="83"/>
      <c r="J1222" s="83"/>
      <c r="K1222" s="83"/>
      <c r="L1222" s="83"/>
      <c r="M1222" s="83"/>
      <c r="N1222" s="83"/>
      <c r="O1222" s="83"/>
      <c r="P1222" s="83"/>
      <c r="Q1222" s="83"/>
      <c r="R1222" s="83"/>
      <c r="S1222" s="83"/>
      <c r="T1222" s="87"/>
      <c r="U1222" s="87"/>
      <c r="V1222" s="87"/>
      <c r="W1222" s="87"/>
      <c r="X1222" s="87"/>
      <c r="Y1222" s="87"/>
      <c r="Z1222" s="87"/>
      <c r="AA1222" s="87"/>
      <c r="AB1222" s="87"/>
      <c r="AC1222" s="87"/>
      <c r="AD1222" s="87"/>
      <c r="AE1222" s="87"/>
      <c r="AF1222" s="87"/>
      <c r="AG1222" s="93"/>
      <c r="AH1222" s="87"/>
      <c r="AI1222" s="87"/>
      <c r="AJ1222" s="87"/>
      <c r="AK1222" s="87"/>
      <c r="AL1222" s="87"/>
      <c r="AM1222" s="87"/>
      <c r="AN1222" s="88"/>
      <c r="AO1222" s="88"/>
      <c r="AP1222" s="87"/>
      <c r="AQ1222" s="88"/>
      <c r="AR1222" s="87"/>
      <c r="AS1222" s="87"/>
      <c r="AT1222" s="87"/>
      <c r="AU1222" s="87"/>
      <c r="AV1222" s="87"/>
      <c r="AW1222" s="87"/>
      <c r="AX1222" s="87"/>
      <c r="AY1222" s="87"/>
      <c r="AZ1222" s="89"/>
      <c r="BA1222" s="89"/>
      <c r="BB1222" s="89"/>
      <c r="BC1222" s="89"/>
      <c r="BD1222" s="89"/>
      <c r="BE1222" s="87"/>
      <c r="BF1222" s="87"/>
      <c r="BG1222" s="87"/>
      <c r="BH1222" s="78"/>
      <c r="BI1222" s="78"/>
      <c r="BJ1222" s="78"/>
    </row>
    <row r="1223" spans="1:62" s="80" customFormat="1" ht="15" customHeight="1" x14ac:dyDescent="0.25">
      <c r="A1223" s="81"/>
      <c r="B1223" s="161"/>
      <c r="C1223" s="332"/>
      <c r="D1223" s="329"/>
      <c r="E1223" s="322"/>
      <c r="F1223" s="322"/>
      <c r="G1223" s="83"/>
      <c r="H1223" s="83"/>
      <c r="I1223" s="83"/>
      <c r="J1223" s="83"/>
      <c r="K1223" s="83"/>
      <c r="L1223" s="83"/>
      <c r="M1223" s="83"/>
      <c r="N1223" s="83"/>
      <c r="O1223" s="83"/>
      <c r="P1223" s="83"/>
      <c r="Q1223" s="83"/>
      <c r="R1223" s="83"/>
      <c r="S1223" s="83"/>
      <c r="T1223" s="87"/>
      <c r="U1223" s="87"/>
      <c r="V1223" s="87"/>
      <c r="W1223" s="87"/>
      <c r="X1223" s="87"/>
      <c r="Y1223" s="87"/>
      <c r="Z1223" s="87"/>
      <c r="AA1223" s="87"/>
      <c r="AB1223" s="87"/>
      <c r="AC1223" s="87"/>
      <c r="AD1223" s="87"/>
      <c r="AE1223" s="87"/>
      <c r="AF1223" s="87"/>
      <c r="AG1223" s="93"/>
      <c r="AH1223" s="87"/>
      <c r="AI1223" s="87"/>
      <c r="AJ1223" s="87"/>
      <c r="AK1223" s="87"/>
      <c r="AL1223" s="87"/>
      <c r="AM1223" s="87"/>
      <c r="AN1223" s="88"/>
      <c r="AO1223" s="88"/>
      <c r="AP1223" s="87"/>
      <c r="AQ1223" s="88"/>
      <c r="AR1223" s="87"/>
      <c r="AS1223" s="87"/>
      <c r="AT1223" s="87"/>
      <c r="AU1223" s="87"/>
      <c r="AV1223" s="87"/>
      <c r="AW1223" s="87"/>
      <c r="AX1223" s="87"/>
      <c r="AY1223" s="87"/>
      <c r="AZ1223" s="89"/>
      <c r="BA1223" s="89"/>
      <c r="BB1223" s="89"/>
      <c r="BC1223" s="89"/>
      <c r="BD1223" s="89"/>
      <c r="BE1223" s="87"/>
      <c r="BF1223" s="87"/>
      <c r="BG1223" s="87"/>
      <c r="BH1223" s="78"/>
      <c r="BI1223" s="78"/>
      <c r="BJ1223" s="78"/>
    </row>
    <row r="1224" spans="1:62" s="80" customFormat="1" ht="15" customHeight="1" x14ac:dyDescent="0.25">
      <c r="A1224" s="81"/>
      <c r="B1224" s="161"/>
      <c r="C1224" s="332"/>
      <c r="D1224" s="329"/>
      <c r="E1224" s="322"/>
      <c r="F1224" s="322"/>
      <c r="G1224" s="83"/>
      <c r="H1224" s="83"/>
      <c r="I1224" s="83"/>
      <c r="J1224" s="83"/>
      <c r="K1224" s="83"/>
      <c r="L1224" s="83"/>
      <c r="M1224" s="83"/>
      <c r="N1224" s="83"/>
      <c r="O1224" s="83"/>
      <c r="P1224" s="83"/>
      <c r="Q1224" s="83"/>
      <c r="R1224" s="83"/>
      <c r="S1224" s="83"/>
      <c r="T1224" s="87"/>
      <c r="U1224" s="87"/>
      <c r="V1224" s="87"/>
      <c r="W1224" s="87"/>
      <c r="X1224" s="87"/>
      <c r="Y1224" s="87"/>
      <c r="Z1224" s="87"/>
      <c r="AA1224" s="87"/>
      <c r="AB1224" s="87"/>
      <c r="AC1224" s="87"/>
      <c r="AD1224" s="87"/>
      <c r="AE1224" s="87"/>
      <c r="AF1224" s="87"/>
      <c r="AG1224" s="93"/>
      <c r="AH1224" s="87"/>
      <c r="AI1224" s="87"/>
      <c r="AJ1224" s="87"/>
      <c r="AK1224" s="87"/>
      <c r="AL1224" s="87"/>
      <c r="AM1224" s="87"/>
      <c r="AN1224" s="88"/>
      <c r="AO1224" s="88"/>
      <c r="AP1224" s="87"/>
      <c r="AQ1224" s="88"/>
      <c r="AR1224" s="87"/>
      <c r="AS1224" s="87"/>
      <c r="AT1224" s="87"/>
      <c r="AU1224" s="87"/>
      <c r="AV1224" s="87"/>
      <c r="AW1224" s="87"/>
      <c r="AX1224" s="87"/>
      <c r="AY1224" s="87"/>
      <c r="AZ1224" s="89"/>
      <c r="BA1224" s="89"/>
      <c r="BB1224" s="89"/>
      <c r="BC1224" s="89"/>
      <c r="BD1224" s="89"/>
      <c r="BE1224" s="87"/>
      <c r="BF1224" s="87"/>
      <c r="BG1224" s="87"/>
      <c r="BH1224" s="78"/>
      <c r="BI1224" s="78"/>
      <c r="BJ1224" s="78"/>
    </row>
    <row r="1225" spans="1:62" s="80" customFormat="1" ht="15" customHeight="1" x14ac:dyDescent="0.25">
      <c r="A1225" s="81"/>
      <c r="B1225" s="161"/>
      <c r="C1225" s="332"/>
      <c r="D1225" s="329"/>
      <c r="E1225" s="322"/>
      <c r="F1225" s="322"/>
      <c r="G1225" s="83"/>
      <c r="H1225" s="83"/>
      <c r="I1225" s="83"/>
      <c r="J1225" s="83"/>
      <c r="K1225" s="83"/>
      <c r="L1225" s="83"/>
      <c r="M1225" s="83"/>
      <c r="N1225" s="83"/>
      <c r="O1225" s="83"/>
      <c r="P1225" s="83"/>
      <c r="Q1225" s="83"/>
      <c r="R1225" s="83"/>
      <c r="S1225" s="83"/>
      <c r="T1225" s="87"/>
      <c r="U1225" s="87"/>
      <c r="V1225" s="87"/>
      <c r="W1225" s="87"/>
      <c r="X1225" s="87"/>
      <c r="Y1225" s="87"/>
      <c r="Z1225" s="87"/>
      <c r="AA1225" s="87"/>
      <c r="AB1225" s="87"/>
      <c r="AC1225" s="87"/>
      <c r="AD1225" s="87"/>
      <c r="AE1225" s="87"/>
      <c r="AF1225" s="87"/>
      <c r="AG1225" s="93"/>
      <c r="AH1225" s="87"/>
      <c r="AI1225" s="87"/>
      <c r="AJ1225" s="87"/>
      <c r="AK1225" s="87"/>
      <c r="AL1225" s="87"/>
      <c r="AM1225" s="87"/>
      <c r="AN1225" s="88"/>
      <c r="AO1225" s="88"/>
      <c r="AP1225" s="87"/>
      <c r="AQ1225" s="88"/>
      <c r="AR1225" s="87"/>
      <c r="AS1225" s="87"/>
      <c r="AT1225" s="87"/>
      <c r="AU1225" s="87"/>
      <c r="AV1225" s="87"/>
      <c r="AW1225" s="87"/>
      <c r="AX1225" s="87"/>
      <c r="AY1225" s="87"/>
      <c r="AZ1225" s="89"/>
      <c r="BA1225" s="89"/>
      <c r="BB1225" s="89"/>
      <c r="BC1225" s="89"/>
      <c r="BD1225" s="89"/>
      <c r="BE1225" s="87"/>
      <c r="BF1225" s="87"/>
      <c r="BG1225" s="87"/>
      <c r="BH1225" s="78"/>
      <c r="BI1225" s="78"/>
      <c r="BJ1225" s="78"/>
    </row>
    <row r="1226" spans="1:62" s="80" customFormat="1" ht="15" customHeight="1" x14ac:dyDescent="0.25">
      <c r="A1226" s="81"/>
      <c r="B1226" s="161"/>
      <c r="C1226" s="332"/>
      <c r="D1226" s="329"/>
      <c r="E1226" s="322"/>
      <c r="F1226" s="322"/>
      <c r="G1226" s="83"/>
      <c r="H1226" s="83"/>
      <c r="I1226" s="83"/>
      <c r="J1226" s="83"/>
      <c r="K1226" s="83"/>
      <c r="L1226" s="83"/>
      <c r="M1226" s="83"/>
      <c r="N1226" s="83"/>
      <c r="O1226" s="83"/>
      <c r="P1226" s="83"/>
      <c r="Q1226" s="83"/>
      <c r="R1226" s="83"/>
      <c r="S1226" s="83"/>
      <c r="T1226" s="87"/>
      <c r="U1226" s="87"/>
      <c r="V1226" s="87"/>
      <c r="W1226" s="87"/>
      <c r="X1226" s="87"/>
      <c r="Y1226" s="87"/>
      <c r="Z1226" s="87"/>
      <c r="AA1226" s="87"/>
      <c r="AB1226" s="87"/>
      <c r="AC1226" s="87"/>
      <c r="AD1226" s="87"/>
      <c r="AE1226" s="87"/>
      <c r="AF1226" s="87"/>
      <c r="AG1226" s="93"/>
      <c r="AH1226" s="87"/>
      <c r="AI1226" s="87"/>
      <c r="AJ1226" s="87"/>
      <c r="AK1226" s="87"/>
      <c r="AL1226" s="87"/>
      <c r="AM1226" s="87"/>
      <c r="AN1226" s="88"/>
      <c r="AO1226" s="88"/>
      <c r="AP1226" s="87"/>
      <c r="AQ1226" s="88"/>
      <c r="AR1226" s="87"/>
      <c r="AS1226" s="87"/>
      <c r="AT1226" s="87"/>
      <c r="AU1226" s="87"/>
      <c r="AV1226" s="87"/>
      <c r="AW1226" s="87"/>
      <c r="AX1226" s="87"/>
      <c r="AY1226" s="87"/>
      <c r="AZ1226" s="89"/>
      <c r="BA1226" s="89"/>
      <c r="BB1226" s="89"/>
      <c r="BC1226" s="89"/>
      <c r="BD1226" s="89"/>
      <c r="BE1226" s="87"/>
      <c r="BF1226" s="87"/>
      <c r="BG1226" s="87"/>
      <c r="BH1226" s="78"/>
      <c r="BI1226" s="78"/>
      <c r="BJ1226" s="78"/>
    </row>
    <row r="1227" spans="1:62" s="80" customFormat="1" ht="15" customHeight="1" x14ac:dyDescent="0.25">
      <c r="A1227" s="81"/>
      <c r="B1227" s="161"/>
      <c r="C1227" s="332"/>
      <c r="D1227" s="329"/>
      <c r="E1227" s="322"/>
      <c r="F1227" s="322"/>
      <c r="G1227" s="83"/>
      <c r="H1227" s="83"/>
      <c r="I1227" s="83"/>
      <c r="J1227" s="83"/>
      <c r="K1227" s="83"/>
      <c r="L1227" s="83"/>
      <c r="M1227" s="83"/>
      <c r="N1227" s="83"/>
      <c r="O1227" s="83"/>
      <c r="P1227" s="83"/>
      <c r="Q1227" s="83"/>
      <c r="R1227" s="83"/>
      <c r="S1227" s="83"/>
      <c r="T1227" s="87"/>
      <c r="U1227" s="87"/>
      <c r="V1227" s="87"/>
      <c r="W1227" s="87"/>
      <c r="X1227" s="87"/>
      <c r="Y1227" s="87"/>
      <c r="Z1227" s="87"/>
      <c r="AA1227" s="87"/>
      <c r="AB1227" s="87"/>
      <c r="AC1227" s="87"/>
      <c r="AD1227" s="87"/>
      <c r="AE1227" s="87"/>
      <c r="AF1227" s="87"/>
      <c r="AG1227" s="93"/>
      <c r="AH1227" s="87"/>
      <c r="AI1227" s="87"/>
      <c r="AJ1227" s="87"/>
      <c r="AK1227" s="87"/>
      <c r="AL1227" s="87"/>
      <c r="AM1227" s="87"/>
      <c r="AN1227" s="88"/>
      <c r="AO1227" s="88"/>
      <c r="AP1227" s="87"/>
      <c r="AQ1227" s="88"/>
      <c r="AR1227" s="87"/>
      <c r="AS1227" s="87"/>
      <c r="AT1227" s="87"/>
      <c r="AU1227" s="87"/>
      <c r="AV1227" s="87"/>
      <c r="AW1227" s="87"/>
      <c r="AX1227" s="87"/>
      <c r="AY1227" s="87"/>
      <c r="AZ1227" s="89"/>
      <c r="BA1227" s="89"/>
      <c r="BB1227" s="89"/>
      <c r="BC1227" s="89"/>
      <c r="BD1227" s="89"/>
      <c r="BE1227" s="87"/>
      <c r="BF1227" s="87"/>
      <c r="BG1227" s="87"/>
      <c r="BH1227" s="78"/>
      <c r="BI1227" s="78"/>
      <c r="BJ1227" s="78"/>
    </row>
    <row r="1228" spans="1:62" s="80" customFormat="1" ht="15" customHeight="1" x14ac:dyDescent="0.25">
      <c r="A1228" s="81"/>
      <c r="B1228" s="161"/>
      <c r="C1228" s="332"/>
      <c r="D1228" s="329"/>
      <c r="E1228" s="322"/>
      <c r="F1228" s="322"/>
      <c r="G1228" s="83"/>
      <c r="H1228" s="83"/>
      <c r="I1228" s="83"/>
      <c r="J1228" s="83"/>
      <c r="K1228" s="83"/>
      <c r="L1228" s="83"/>
      <c r="M1228" s="83"/>
      <c r="N1228" s="83"/>
      <c r="O1228" s="83"/>
      <c r="P1228" s="83"/>
      <c r="Q1228" s="83"/>
      <c r="R1228" s="83"/>
      <c r="S1228" s="83"/>
      <c r="T1228" s="87"/>
      <c r="U1228" s="87"/>
      <c r="V1228" s="87"/>
      <c r="W1228" s="87"/>
      <c r="X1228" s="87"/>
      <c r="Y1228" s="87"/>
      <c r="Z1228" s="87"/>
      <c r="AA1228" s="87"/>
      <c r="AB1228" s="87"/>
      <c r="AC1228" s="87"/>
      <c r="AD1228" s="87"/>
      <c r="AE1228" s="87"/>
      <c r="AF1228" s="87"/>
      <c r="AG1228" s="93"/>
      <c r="AH1228" s="87"/>
      <c r="AI1228" s="87"/>
      <c r="AJ1228" s="87"/>
      <c r="AK1228" s="87"/>
      <c r="AL1228" s="87"/>
      <c r="AM1228" s="87"/>
      <c r="AN1228" s="88"/>
      <c r="AO1228" s="88"/>
      <c r="AP1228" s="87"/>
      <c r="AQ1228" s="88"/>
      <c r="AR1228" s="87"/>
      <c r="AS1228" s="87"/>
      <c r="AT1228" s="87"/>
      <c r="AU1228" s="87"/>
      <c r="AV1228" s="87"/>
      <c r="AW1228" s="87"/>
      <c r="AX1228" s="87"/>
      <c r="AY1228" s="87"/>
      <c r="AZ1228" s="89"/>
      <c r="BA1228" s="89"/>
      <c r="BB1228" s="89"/>
      <c r="BC1228" s="89"/>
      <c r="BD1228" s="89"/>
      <c r="BE1228" s="87"/>
      <c r="BF1228" s="87"/>
      <c r="BG1228" s="87"/>
      <c r="BH1228" s="78"/>
      <c r="BI1228" s="78"/>
      <c r="BJ1228" s="78"/>
    </row>
    <row r="1229" spans="1:62" s="80" customFormat="1" ht="15" customHeight="1" x14ac:dyDescent="0.25">
      <c r="A1229" s="81"/>
      <c r="B1229" s="161"/>
      <c r="C1229" s="332"/>
      <c r="D1229" s="329"/>
      <c r="E1229" s="322"/>
      <c r="F1229" s="322"/>
      <c r="G1229" s="83"/>
      <c r="H1229" s="83"/>
      <c r="I1229" s="83"/>
      <c r="J1229" s="83"/>
      <c r="K1229" s="83"/>
      <c r="L1229" s="83"/>
      <c r="M1229" s="83"/>
      <c r="N1229" s="83"/>
      <c r="O1229" s="83"/>
      <c r="P1229" s="83"/>
      <c r="Q1229" s="83"/>
      <c r="R1229" s="83"/>
      <c r="S1229" s="83"/>
      <c r="T1229" s="87"/>
      <c r="U1229" s="87"/>
      <c r="V1229" s="87"/>
      <c r="W1229" s="87"/>
      <c r="X1229" s="87"/>
      <c r="Y1229" s="87"/>
      <c r="Z1229" s="87"/>
      <c r="AA1229" s="87"/>
      <c r="AB1229" s="87"/>
      <c r="AC1229" s="87"/>
      <c r="AD1229" s="87"/>
      <c r="AE1229" s="87"/>
      <c r="AF1229" s="87"/>
      <c r="AG1229" s="93"/>
      <c r="AH1229" s="87"/>
      <c r="AI1229" s="87"/>
      <c r="AJ1229" s="87"/>
      <c r="AK1229" s="87"/>
      <c r="AL1229" s="87"/>
      <c r="AM1229" s="87"/>
      <c r="AN1229" s="88"/>
      <c r="AO1229" s="88"/>
      <c r="AP1229" s="87"/>
      <c r="AQ1229" s="88"/>
      <c r="AR1229" s="87"/>
      <c r="AS1229" s="87"/>
      <c r="AT1229" s="87"/>
      <c r="AU1229" s="87"/>
      <c r="AV1229" s="87"/>
      <c r="AW1229" s="87"/>
      <c r="AX1229" s="87"/>
      <c r="AY1229" s="87"/>
      <c r="AZ1229" s="89"/>
      <c r="BA1229" s="89"/>
      <c r="BB1229" s="89"/>
      <c r="BC1229" s="89"/>
      <c r="BD1229" s="89"/>
      <c r="BE1229" s="87"/>
      <c r="BF1229" s="87"/>
      <c r="BG1229" s="87"/>
      <c r="BH1229" s="78"/>
      <c r="BI1229" s="78"/>
      <c r="BJ1229" s="78"/>
    </row>
    <row r="1230" spans="1:62" s="80" customFormat="1" ht="15" customHeight="1" x14ac:dyDescent="0.25">
      <c r="A1230" s="81"/>
      <c r="B1230" s="161"/>
      <c r="C1230" s="332"/>
      <c r="D1230" s="329"/>
      <c r="E1230" s="322"/>
      <c r="F1230" s="322"/>
      <c r="G1230" s="83"/>
      <c r="H1230" s="83"/>
      <c r="I1230" s="83"/>
      <c r="J1230" s="83"/>
      <c r="K1230" s="83"/>
      <c r="L1230" s="83"/>
      <c r="M1230" s="83"/>
      <c r="N1230" s="83"/>
      <c r="O1230" s="83"/>
      <c r="P1230" s="83"/>
      <c r="Q1230" s="83"/>
      <c r="R1230" s="83"/>
      <c r="S1230" s="83"/>
      <c r="T1230" s="87"/>
      <c r="U1230" s="87"/>
      <c r="V1230" s="87"/>
      <c r="W1230" s="87"/>
      <c r="X1230" s="87"/>
      <c r="Y1230" s="87"/>
      <c r="Z1230" s="87"/>
      <c r="AA1230" s="87"/>
      <c r="AB1230" s="87"/>
      <c r="AC1230" s="87"/>
      <c r="AD1230" s="87"/>
      <c r="AE1230" s="87"/>
      <c r="AF1230" s="87"/>
      <c r="AG1230" s="93"/>
      <c r="AH1230" s="87"/>
      <c r="AI1230" s="87"/>
      <c r="AJ1230" s="87"/>
      <c r="AK1230" s="87"/>
      <c r="AL1230" s="87"/>
      <c r="AM1230" s="87"/>
      <c r="AN1230" s="88"/>
      <c r="AO1230" s="88"/>
      <c r="AP1230" s="87"/>
      <c r="AQ1230" s="88"/>
      <c r="AR1230" s="87"/>
      <c r="AS1230" s="87"/>
      <c r="AT1230" s="87"/>
      <c r="AU1230" s="87"/>
      <c r="AV1230" s="87"/>
      <c r="AW1230" s="87"/>
      <c r="AX1230" s="87"/>
      <c r="AY1230" s="87"/>
      <c r="AZ1230" s="89"/>
      <c r="BA1230" s="89"/>
      <c r="BB1230" s="89"/>
      <c r="BC1230" s="89"/>
      <c r="BD1230" s="89"/>
      <c r="BE1230" s="87"/>
      <c r="BF1230" s="87"/>
      <c r="BG1230" s="87"/>
      <c r="BH1230" s="78"/>
      <c r="BI1230" s="78"/>
      <c r="BJ1230" s="78"/>
    </row>
    <row r="1231" spans="1:62" s="80" customFormat="1" ht="15" customHeight="1" x14ac:dyDescent="0.25">
      <c r="A1231" s="81"/>
      <c r="B1231" s="161"/>
      <c r="C1231" s="332"/>
      <c r="D1231" s="329"/>
      <c r="E1231" s="322"/>
      <c r="F1231" s="322"/>
      <c r="G1231" s="83"/>
      <c r="H1231" s="83"/>
      <c r="I1231" s="83"/>
      <c r="J1231" s="83"/>
      <c r="K1231" s="83"/>
      <c r="L1231" s="83"/>
      <c r="M1231" s="83"/>
      <c r="N1231" s="83"/>
      <c r="O1231" s="83"/>
      <c r="P1231" s="83"/>
      <c r="Q1231" s="83"/>
      <c r="R1231" s="83"/>
      <c r="S1231" s="83"/>
      <c r="T1231" s="87"/>
      <c r="U1231" s="87"/>
      <c r="V1231" s="87"/>
      <c r="W1231" s="87"/>
      <c r="X1231" s="87"/>
      <c r="Y1231" s="87"/>
      <c r="Z1231" s="87"/>
      <c r="AA1231" s="87"/>
      <c r="AB1231" s="87"/>
      <c r="AC1231" s="87"/>
      <c r="AD1231" s="87"/>
      <c r="AE1231" s="87"/>
      <c r="AF1231" s="87"/>
      <c r="AG1231" s="93"/>
      <c r="AH1231" s="87"/>
      <c r="AI1231" s="87"/>
      <c r="AJ1231" s="87"/>
      <c r="AK1231" s="87"/>
      <c r="AL1231" s="87"/>
      <c r="AM1231" s="87"/>
      <c r="AN1231" s="88"/>
      <c r="AO1231" s="88"/>
      <c r="AP1231" s="87"/>
      <c r="AQ1231" s="88"/>
      <c r="AR1231" s="87"/>
      <c r="AS1231" s="87"/>
      <c r="AT1231" s="87"/>
      <c r="AU1231" s="87"/>
      <c r="AV1231" s="87"/>
      <c r="AW1231" s="87"/>
      <c r="AX1231" s="87"/>
      <c r="AY1231" s="87"/>
      <c r="AZ1231" s="89"/>
      <c r="BA1231" s="89"/>
      <c r="BB1231" s="89"/>
      <c r="BC1231" s="89"/>
      <c r="BD1231" s="89"/>
      <c r="BE1231" s="87"/>
      <c r="BF1231" s="87"/>
      <c r="BG1231" s="87"/>
      <c r="BH1231" s="78"/>
      <c r="BI1231" s="78"/>
      <c r="BJ1231" s="78"/>
    </row>
    <row r="1232" spans="1:62" s="80" customFormat="1" ht="15" customHeight="1" x14ac:dyDescent="0.25">
      <c r="A1232" s="81"/>
      <c r="B1232" s="161"/>
      <c r="C1232" s="332"/>
      <c r="D1232" s="329"/>
      <c r="E1232" s="322"/>
      <c r="F1232" s="322"/>
      <c r="G1232" s="83"/>
      <c r="H1232" s="83"/>
      <c r="I1232" s="83"/>
      <c r="J1232" s="83"/>
      <c r="K1232" s="83"/>
      <c r="L1232" s="83"/>
      <c r="M1232" s="83"/>
      <c r="N1232" s="83"/>
      <c r="O1232" s="83"/>
      <c r="P1232" s="83"/>
      <c r="Q1232" s="83"/>
      <c r="R1232" s="83"/>
      <c r="S1232" s="83"/>
      <c r="T1232" s="87"/>
      <c r="U1232" s="87"/>
      <c r="V1232" s="87"/>
      <c r="W1232" s="87"/>
      <c r="X1232" s="87"/>
      <c r="Y1232" s="87"/>
      <c r="Z1232" s="87"/>
      <c r="AA1232" s="87"/>
      <c r="AB1232" s="87"/>
      <c r="AC1232" s="87"/>
      <c r="AD1232" s="87"/>
      <c r="AE1232" s="87"/>
      <c r="AF1232" s="87"/>
      <c r="AG1232" s="93"/>
      <c r="AH1232" s="87"/>
      <c r="AI1232" s="87"/>
      <c r="AJ1232" s="87"/>
      <c r="AK1232" s="87"/>
      <c r="AL1232" s="87"/>
      <c r="AM1232" s="87"/>
      <c r="AN1232" s="88"/>
      <c r="AO1232" s="88"/>
      <c r="AP1232" s="87"/>
      <c r="AQ1232" s="88"/>
      <c r="AR1232" s="87"/>
      <c r="AS1232" s="87"/>
      <c r="AT1232" s="87"/>
      <c r="AU1232" s="87"/>
      <c r="AV1232" s="87"/>
      <c r="AW1232" s="87"/>
      <c r="AX1232" s="87"/>
      <c r="AY1232" s="87"/>
      <c r="AZ1232" s="89"/>
      <c r="BA1232" s="89"/>
      <c r="BB1232" s="89"/>
      <c r="BC1232" s="89"/>
      <c r="BD1232" s="89"/>
      <c r="BE1232" s="87"/>
      <c r="BF1232" s="87"/>
      <c r="BG1232" s="87"/>
      <c r="BH1232" s="78"/>
      <c r="BI1232" s="78"/>
      <c r="BJ1232" s="78"/>
    </row>
    <row r="1233" spans="1:62" s="80" customFormat="1" ht="15" customHeight="1" x14ac:dyDescent="0.25">
      <c r="A1233" s="81"/>
      <c r="B1233" s="161"/>
      <c r="C1233" s="332"/>
      <c r="D1233" s="329"/>
      <c r="E1233" s="322"/>
      <c r="F1233" s="322"/>
      <c r="G1233" s="83"/>
      <c r="H1233" s="83"/>
      <c r="I1233" s="83"/>
      <c r="J1233" s="83"/>
      <c r="K1233" s="83"/>
      <c r="L1233" s="83"/>
      <c r="M1233" s="83"/>
      <c r="N1233" s="83"/>
      <c r="O1233" s="83"/>
      <c r="P1233" s="83"/>
      <c r="Q1233" s="83"/>
      <c r="R1233" s="83"/>
      <c r="S1233" s="83"/>
      <c r="T1233" s="87"/>
      <c r="U1233" s="87"/>
      <c r="V1233" s="87"/>
      <c r="W1233" s="87"/>
      <c r="X1233" s="87"/>
      <c r="Y1233" s="87"/>
      <c r="Z1233" s="87"/>
      <c r="AA1233" s="87"/>
      <c r="AB1233" s="87"/>
      <c r="AC1233" s="87"/>
      <c r="AD1233" s="87"/>
      <c r="AE1233" s="87"/>
      <c r="AF1233" s="87"/>
      <c r="AG1233" s="93"/>
      <c r="AH1233" s="87"/>
      <c r="AI1233" s="87"/>
      <c r="AJ1233" s="87"/>
      <c r="AK1233" s="87"/>
      <c r="AL1233" s="87"/>
      <c r="AM1233" s="87"/>
      <c r="AN1233" s="88"/>
      <c r="AO1233" s="88"/>
      <c r="AP1233" s="87"/>
      <c r="AQ1233" s="88"/>
      <c r="AR1233" s="87"/>
      <c r="AS1233" s="87"/>
      <c r="AT1233" s="87"/>
      <c r="AU1233" s="87"/>
      <c r="AV1233" s="87"/>
      <c r="AW1233" s="87"/>
      <c r="AX1233" s="87"/>
      <c r="AY1233" s="87"/>
      <c r="AZ1233" s="89"/>
      <c r="BA1233" s="89"/>
      <c r="BB1233" s="89"/>
      <c r="BC1233" s="89"/>
      <c r="BD1233" s="89"/>
      <c r="BE1233" s="87"/>
      <c r="BF1233" s="87"/>
      <c r="BG1233" s="87"/>
      <c r="BH1233" s="78"/>
      <c r="BI1233" s="78"/>
      <c r="BJ1233" s="78"/>
    </row>
    <row r="1234" spans="1:62" s="80" customFormat="1" ht="15" customHeight="1" x14ac:dyDescent="0.25">
      <c r="A1234" s="81"/>
      <c r="B1234" s="161"/>
      <c r="C1234" s="332"/>
      <c r="D1234" s="329"/>
      <c r="E1234" s="322"/>
      <c r="F1234" s="322"/>
      <c r="G1234" s="83"/>
      <c r="H1234" s="83"/>
      <c r="I1234" s="83"/>
      <c r="J1234" s="83"/>
      <c r="K1234" s="83"/>
      <c r="L1234" s="83"/>
      <c r="M1234" s="83"/>
      <c r="N1234" s="83"/>
      <c r="O1234" s="83"/>
      <c r="P1234" s="83"/>
      <c r="Q1234" s="83"/>
      <c r="R1234" s="83"/>
      <c r="S1234" s="83"/>
      <c r="T1234" s="87"/>
      <c r="U1234" s="87"/>
      <c r="V1234" s="87"/>
      <c r="W1234" s="87"/>
      <c r="X1234" s="87"/>
      <c r="Y1234" s="87"/>
      <c r="Z1234" s="87"/>
      <c r="AA1234" s="87"/>
      <c r="AB1234" s="87"/>
      <c r="AC1234" s="87"/>
      <c r="AD1234" s="87"/>
      <c r="AE1234" s="87"/>
      <c r="AF1234" s="87"/>
      <c r="AG1234" s="93"/>
      <c r="AH1234" s="87"/>
      <c r="AI1234" s="87"/>
      <c r="AJ1234" s="87"/>
      <c r="AK1234" s="87"/>
      <c r="AL1234" s="87"/>
      <c r="AM1234" s="87"/>
      <c r="AN1234" s="88"/>
      <c r="AO1234" s="88"/>
      <c r="AP1234" s="87"/>
      <c r="AQ1234" s="88"/>
      <c r="AR1234" s="87"/>
      <c r="AS1234" s="87"/>
      <c r="AT1234" s="87"/>
      <c r="AU1234" s="87"/>
      <c r="AV1234" s="87"/>
      <c r="AW1234" s="87"/>
      <c r="AX1234" s="87"/>
      <c r="AY1234" s="87"/>
      <c r="AZ1234" s="89"/>
      <c r="BA1234" s="89"/>
      <c r="BB1234" s="89"/>
      <c r="BC1234" s="89"/>
      <c r="BD1234" s="89"/>
      <c r="BE1234" s="87"/>
      <c r="BF1234" s="87"/>
      <c r="BG1234" s="87"/>
      <c r="BH1234" s="78"/>
      <c r="BI1234" s="78"/>
      <c r="BJ1234" s="78"/>
    </row>
    <row r="1235" spans="1:62" s="80" customFormat="1" ht="15" customHeight="1" x14ac:dyDescent="0.25">
      <c r="A1235" s="81"/>
      <c r="B1235" s="161"/>
      <c r="C1235" s="332"/>
      <c r="D1235" s="329"/>
      <c r="E1235" s="322"/>
      <c r="F1235" s="322"/>
      <c r="G1235" s="83"/>
      <c r="H1235" s="83"/>
      <c r="I1235" s="83"/>
      <c r="J1235" s="83"/>
      <c r="K1235" s="83"/>
      <c r="L1235" s="83"/>
      <c r="M1235" s="83"/>
      <c r="N1235" s="83"/>
      <c r="O1235" s="83"/>
      <c r="P1235" s="83"/>
      <c r="Q1235" s="83"/>
      <c r="R1235" s="83"/>
      <c r="S1235" s="83"/>
      <c r="T1235" s="87"/>
      <c r="U1235" s="87"/>
      <c r="V1235" s="87"/>
      <c r="W1235" s="87"/>
      <c r="X1235" s="87"/>
      <c r="Y1235" s="87"/>
      <c r="Z1235" s="87"/>
      <c r="AA1235" s="87"/>
      <c r="AB1235" s="87"/>
      <c r="AC1235" s="87"/>
      <c r="AD1235" s="87"/>
      <c r="AE1235" s="87"/>
      <c r="AF1235" s="87"/>
      <c r="AG1235" s="93"/>
      <c r="AH1235" s="87"/>
      <c r="AI1235" s="87"/>
      <c r="AJ1235" s="87"/>
      <c r="AK1235" s="87"/>
      <c r="AL1235" s="87"/>
      <c r="AM1235" s="87"/>
      <c r="AN1235" s="88"/>
      <c r="AO1235" s="88"/>
      <c r="AP1235" s="87"/>
      <c r="AQ1235" s="88"/>
      <c r="AR1235" s="87"/>
      <c r="AS1235" s="87"/>
      <c r="AT1235" s="87"/>
      <c r="AU1235" s="87"/>
      <c r="AV1235" s="87"/>
      <c r="AW1235" s="87"/>
      <c r="AX1235" s="87"/>
      <c r="AY1235" s="87"/>
      <c r="AZ1235" s="89"/>
      <c r="BA1235" s="89"/>
      <c r="BB1235" s="89"/>
      <c r="BC1235" s="89"/>
      <c r="BD1235" s="89"/>
      <c r="BE1235" s="87"/>
      <c r="BF1235" s="87"/>
      <c r="BG1235" s="87"/>
      <c r="BH1235" s="78"/>
      <c r="BI1235" s="78"/>
      <c r="BJ1235" s="78"/>
    </row>
    <row r="1236" spans="1:62" s="80" customFormat="1" ht="15" customHeight="1" x14ac:dyDescent="0.25">
      <c r="A1236" s="81"/>
      <c r="B1236" s="161"/>
      <c r="C1236" s="332"/>
      <c r="D1236" s="329"/>
      <c r="E1236" s="322"/>
      <c r="F1236" s="322"/>
      <c r="G1236" s="83"/>
      <c r="H1236" s="83"/>
      <c r="I1236" s="83"/>
      <c r="J1236" s="83"/>
      <c r="K1236" s="83"/>
      <c r="L1236" s="83"/>
      <c r="M1236" s="83"/>
      <c r="N1236" s="83"/>
      <c r="O1236" s="83"/>
      <c r="P1236" s="83"/>
      <c r="Q1236" s="83"/>
      <c r="R1236" s="83"/>
      <c r="S1236" s="83"/>
      <c r="T1236" s="87"/>
      <c r="U1236" s="87"/>
      <c r="V1236" s="87"/>
      <c r="W1236" s="87"/>
      <c r="X1236" s="87"/>
      <c r="Y1236" s="87"/>
      <c r="Z1236" s="87"/>
      <c r="AA1236" s="87"/>
      <c r="AB1236" s="87"/>
      <c r="AC1236" s="87"/>
      <c r="AD1236" s="87"/>
      <c r="AE1236" s="87"/>
      <c r="AF1236" s="87"/>
      <c r="AG1236" s="93"/>
      <c r="AH1236" s="87"/>
      <c r="AI1236" s="87"/>
      <c r="AJ1236" s="87"/>
      <c r="AK1236" s="87"/>
      <c r="AL1236" s="87"/>
      <c r="AM1236" s="87"/>
      <c r="AN1236" s="88"/>
      <c r="AO1236" s="88"/>
      <c r="AP1236" s="87"/>
      <c r="AQ1236" s="88"/>
      <c r="AR1236" s="87"/>
      <c r="AS1236" s="87"/>
      <c r="AT1236" s="87"/>
      <c r="AU1236" s="87"/>
      <c r="AV1236" s="87"/>
      <c r="AW1236" s="87"/>
      <c r="AX1236" s="87"/>
      <c r="AY1236" s="87"/>
      <c r="AZ1236" s="89"/>
      <c r="BA1236" s="89"/>
      <c r="BB1236" s="89"/>
      <c r="BC1236" s="89"/>
      <c r="BD1236" s="89"/>
      <c r="BE1236" s="87"/>
      <c r="BF1236" s="87"/>
      <c r="BG1236" s="87"/>
      <c r="BH1236" s="78"/>
      <c r="BI1236" s="78"/>
      <c r="BJ1236" s="78"/>
    </row>
    <row r="1237" spans="1:62" s="80" customFormat="1" ht="15" customHeight="1" x14ac:dyDescent="0.25">
      <c r="A1237" s="81"/>
      <c r="B1237" s="161"/>
      <c r="C1237" s="332"/>
      <c r="D1237" s="329"/>
      <c r="E1237" s="322"/>
      <c r="F1237" s="322"/>
      <c r="G1237" s="83"/>
      <c r="H1237" s="83"/>
      <c r="I1237" s="83"/>
      <c r="J1237" s="83"/>
      <c r="K1237" s="83"/>
      <c r="L1237" s="83"/>
      <c r="M1237" s="83"/>
      <c r="N1237" s="83"/>
      <c r="O1237" s="83"/>
      <c r="P1237" s="83"/>
      <c r="Q1237" s="83"/>
      <c r="R1237" s="83"/>
      <c r="S1237" s="83"/>
      <c r="T1237" s="87"/>
      <c r="U1237" s="87"/>
      <c r="V1237" s="87"/>
      <c r="W1237" s="87"/>
      <c r="X1237" s="87"/>
      <c r="Y1237" s="87"/>
      <c r="Z1237" s="87"/>
      <c r="AA1237" s="87"/>
      <c r="AB1237" s="87"/>
      <c r="AC1237" s="87"/>
      <c r="AD1237" s="87"/>
      <c r="AE1237" s="87"/>
      <c r="AF1237" s="87"/>
      <c r="AG1237" s="93"/>
      <c r="AH1237" s="87"/>
      <c r="AI1237" s="87"/>
      <c r="AJ1237" s="87"/>
      <c r="AK1237" s="87"/>
      <c r="AL1237" s="87"/>
      <c r="AM1237" s="87"/>
      <c r="AN1237" s="88"/>
      <c r="AO1237" s="88"/>
      <c r="AP1237" s="87"/>
      <c r="AQ1237" s="88"/>
      <c r="AR1237" s="87"/>
      <c r="AS1237" s="87"/>
      <c r="AT1237" s="87"/>
      <c r="AU1237" s="87"/>
      <c r="AV1237" s="87"/>
      <c r="AW1237" s="87"/>
      <c r="AX1237" s="87"/>
      <c r="AY1237" s="87"/>
      <c r="AZ1237" s="89"/>
      <c r="BA1237" s="89"/>
      <c r="BB1237" s="89"/>
      <c r="BC1237" s="89"/>
      <c r="BD1237" s="89"/>
      <c r="BE1237" s="87"/>
      <c r="BF1237" s="87"/>
      <c r="BG1237" s="87"/>
      <c r="BH1237" s="78"/>
      <c r="BI1237" s="78"/>
      <c r="BJ1237" s="78"/>
    </row>
    <row r="1238" spans="1:62" s="80" customFormat="1" ht="15" customHeight="1" x14ac:dyDescent="0.25">
      <c r="A1238" s="81"/>
      <c r="B1238" s="161"/>
      <c r="C1238" s="332"/>
      <c r="D1238" s="329"/>
      <c r="E1238" s="322"/>
      <c r="F1238" s="322"/>
      <c r="G1238" s="83"/>
      <c r="H1238" s="83"/>
      <c r="I1238" s="83"/>
      <c r="J1238" s="83"/>
      <c r="K1238" s="83"/>
      <c r="L1238" s="83"/>
      <c r="M1238" s="83"/>
      <c r="N1238" s="83"/>
      <c r="O1238" s="83"/>
      <c r="P1238" s="83"/>
      <c r="Q1238" s="83"/>
      <c r="R1238" s="83"/>
      <c r="S1238" s="83"/>
      <c r="T1238" s="87"/>
      <c r="U1238" s="87"/>
      <c r="V1238" s="87"/>
      <c r="W1238" s="87"/>
      <c r="X1238" s="87"/>
      <c r="Y1238" s="87"/>
      <c r="Z1238" s="87"/>
      <c r="AA1238" s="87"/>
      <c r="AB1238" s="87"/>
      <c r="AC1238" s="87"/>
      <c r="AD1238" s="87"/>
      <c r="AE1238" s="87"/>
      <c r="AF1238" s="87"/>
      <c r="AG1238" s="93"/>
      <c r="AH1238" s="87"/>
      <c r="AI1238" s="87"/>
      <c r="AJ1238" s="87"/>
      <c r="AK1238" s="87"/>
      <c r="AL1238" s="87"/>
      <c r="AM1238" s="87"/>
      <c r="AN1238" s="88"/>
      <c r="AO1238" s="88"/>
      <c r="AP1238" s="87"/>
      <c r="AQ1238" s="88"/>
      <c r="AR1238" s="87"/>
      <c r="AS1238" s="87"/>
      <c r="AT1238" s="87"/>
      <c r="AU1238" s="87"/>
      <c r="AV1238" s="87"/>
      <c r="AW1238" s="87"/>
      <c r="AX1238" s="87"/>
      <c r="AY1238" s="87"/>
      <c r="AZ1238" s="89"/>
      <c r="BA1238" s="89"/>
      <c r="BB1238" s="89"/>
      <c r="BC1238" s="89"/>
      <c r="BD1238" s="89"/>
      <c r="BE1238" s="87"/>
      <c r="BF1238" s="87"/>
      <c r="BG1238" s="87"/>
      <c r="BH1238" s="78"/>
      <c r="BI1238" s="78"/>
      <c r="BJ1238" s="78"/>
    </row>
    <row r="1239" spans="1:62" s="80" customFormat="1" ht="15" customHeight="1" x14ac:dyDescent="0.25">
      <c r="A1239" s="81"/>
      <c r="B1239" s="161"/>
      <c r="C1239" s="332"/>
      <c r="D1239" s="329"/>
      <c r="E1239" s="322"/>
      <c r="F1239" s="322"/>
      <c r="G1239" s="83"/>
      <c r="H1239" s="83"/>
      <c r="I1239" s="83"/>
      <c r="J1239" s="83"/>
      <c r="K1239" s="83"/>
      <c r="L1239" s="83"/>
      <c r="M1239" s="83"/>
      <c r="N1239" s="83"/>
      <c r="O1239" s="83"/>
      <c r="P1239" s="83"/>
      <c r="Q1239" s="83"/>
      <c r="R1239" s="83"/>
      <c r="S1239" s="83"/>
      <c r="T1239" s="87"/>
      <c r="U1239" s="87"/>
      <c r="V1239" s="87"/>
      <c r="W1239" s="87"/>
      <c r="X1239" s="87"/>
      <c r="Y1239" s="87"/>
      <c r="Z1239" s="87"/>
      <c r="AA1239" s="87"/>
      <c r="AB1239" s="87"/>
      <c r="AC1239" s="87"/>
      <c r="AD1239" s="87"/>
      <c r="AE1239" s="87"/>
      <c r="AF1239" s="87"/>
      <c r="AG1239" s="93"/>
      <c r="AH1239" s="87"/>
      <c r="AI1239" s="87"/>
      <c r="AJ1239" s="87"/>
      <c r="AK1239" s="87"/>
      <c r="AL1239" s="87"/>
      <c r="AM1239" s="87"/>
      <c r="AN1239" s="88"/>
      <c r="AO1239" s="88"/>
      <c r="AP1239" s="87"/>
      <c r="AQ1239" s="88"/>
      <c r="AR1239" s="87"/>
      <c r="AS1239" s="87"/>
      <c r="AT1239" s="87"/>
      <c r="AU1239" s="87"/>
      <c r="AV1239" s="87"/>
      <c r="AW1239" s="87"/>
      <c r="AX1239" s="87"/>
      <c r="AY1239" s="87"/>
      <c r="AZ1239" s="89"/>
      <c r="BA1239" s="89"/>
      <c r="BB1239" s="89"/>
      <c r="BC1239" s="89"/>
      <c r="BD1239" s="89"/>
      <c r="BE1239" s="87"/>
      <c r="BF1239" s="87"/>
      <c r="BG1239" s="87"/>
      <c r="BH1239" s="78"/>
      <c r="BI1239" s="78"/>
      <c r="BJ1239" s="78"/>
    </row>
    <row r="1240" spans="1:62" s="80" customFormat="1" ht="15" customHeight="1" x14ac:dyDescent="0.25">
      <c r="A1240" s="81"/>
      <c r="B1240" s="161"/>
      <c r="C1240" s="332"/>
      <c r="D1240" s="329"/>
      <c r="E1240" s="322"/>
      <c r="F1240" s="322"/>
      <c r="G1240" s="83"/>
      <c r="H1240" s="83"/>
      <c r="I1240" s="83"/>
      <c r="J1240" s="83"/>
      <c r="K1240" s="83"/>
      <c r="L1240" s="83"/>
      <c r="M1240" s="83"/>
      <c r="N1240" s="83"/>
      <c r="O1240" s="83"/>
      <c r="P1240" s="83"/>
      <c r="Q1240" s="83"/>
      <c r="R1240" s="83"/>
      <c r="S1240" s="83"/>
      <c r="T1240" s="87"/>
      <c r="U1240" s="87"/>
      <c r="V1240" s="87"/>
      <c r="W1240" s="87"/>
      <c r="X1240" s="87"/>
      <c r="Y1240" s="87"/>
      <c r="Z1240" s="87"/>
      <c r="AA1240" s="87"/>
      <c r="AB1240" s="87"/>
      <c r="AC1240" s="87"/>
      <c r="AD1240" s="87"/>
      <c r="AE1240" s="87"/>
      <c r="AF1240" s="87"/>
      <c r="AG1240" s="93"/>
      <c r="AH1240" s="87"/>
      <c r="AI1240" s="87"/>
      <c r="AJ1240" s="87"/>
      <c r="AK1240" s="87"/>
      <c r="AL1240" s="87"/>
      <c r="AM1240" s="87"/>
      <c r="AN1240" s="88"/>
      <c r="AO1240" s="88"/>
      <c r="AP1240" s="87"/>
      <c r="AQ1240" s="88"/>
      <c r="AR1240" s="87"/>
      <c r="AS1240" s="87"/>
      <c r="AT1240" s="87"/>
      <c r="AU1240" s="87"/>
      <c r="AV1240" s="87"/>
      <c r="AW1240" s="87"/>
      <c r="AX1240" s="87"/>
      <c r="AY1240" s="87"/>
      <c r="AZ1240" s="89"/>
      <c r="BA1240" s="89"/>
      <c r="BB1240" s="89"/>
      <c r="BC1240" s="89"/>
      <c r="BD1240" s="89"/>
      <c r="BE1240" s="87"/>
      <c r="BF1240" s="87"/>
      <c r="BG1240" s="87"/>
      <c r="BH1240" s="78"/>
      <c r="BI1240" s="78"/>
      <c r="BJ1240" s="78"/>
    </row>
    <row r="1241" spans="1:62" s="80" customFormat="1" ht="15" customHeight="1" x14ac:dyDescent="0.25">
      <c r="A1241" s="81"/>
      <c r="B1241" s="161"/>
      <c r="C1241" s="332"/>
      <c r="D1241" s="329"/>
      <c r="E1241" s="322"/>
      <c r="F1241" s="322"/>
      <c r="G1241" s="83"/>
      <c r="H1241" s="83"/>
      <c r="I1241" s="83"/>
      <c r="J1241" s="83"/>
      <c r="K1241" s="83"/>
      <c r="L1241" s="83"/>
      <c r="M1241" s="83"/>
      <c r="N1241" s="83"/>
      <c r="O1241" s="83"/>
      <c r="P1241" s="83"/>
      <c r="Q1241" s="83"/>
      <c r="R1241" s="83"/>
      <c r="S1241" s="83"/>
      <c r="T1241" s="87"/>
      <c r="U1241" s="87"/>
      <c r="V1241" s="87"/>
      <c r="W1241" s="87"/>
      <c r="X1241" s="87"/>
      <c r="Y1241" s="87"/>
      <c r="Z1241" s="87"/>
      <c r="AA1241" s="87"/>
      <c r="AB1241" s="87"/>
      <c r="AC1241" s="87"/>
      <c r="AD1241" s="87"/>
      <c r="AE1241" s="87"/>
      <c r="AF1241" s="87"/>
      <c r="AG1241" s="93"/>
      <c r="AH1241" s="87"/>
      <c r="AI1241" s="87"/>
      <c r="AJ1241" s="87"/>
      <c r="AK1241" s="87"/>
      <c r="AL1241" s="87"/>
      <c r="AM1241" s="87"/>
      <c r="AN1241" s="88"/>
      <c r="AO1241" s="88"/>
      <c r="AP1241" s="87"/>
      <c r="AQ1241" s="88"/>
      <c r="AR1241" s="87"/>
      <c r="AS1241" s="87"/>
      <c r="AT1241" s="87"/>
      <c r="AU1241" s="87"/>
      <c r="AV1241" s="87"/>
      <c r="AW1241" s="87"/>
      <c r="AX1241" s="87"/>
      <c r="AY1241" s="87"/>
      <c r="AZ1241" s="89"/>
      <c r="BA1241" s="89"/>
      <c r="BB1241" s="89"/>
      <c r="BC1241" s="89"/>
      <c r="BD1241" s="89"/>
      <c r="BE1241" s="87"/>
      <c r="BF1241" s="87"/>
      <c r="BG1241" s="87"/>
      <c r="BH1241" s="78"/>
      <c r="BI1241" s="78"/>
      <c r="BJ1241" s="78"/>
    </row>
    <row r="1242" spans="1:62" s="80" customFormat="1" ht="15" customHeight="1" x14ac:dyDescent="0.25">
      <c r="A1242" s="81"/>
      <c r="B1242" s="161"/>
      <c r="C1242" s="332"/>
      <c r="D1242" s="329"/>
      <c r="E1242" s="322"/>
      <c r="F1242" s="322"/>
      <c r="G1242" s="83"/>
      <c r="H1242" s="83"/>
      <c r="I1242" s="83"/>
      <c r="J1242" s="83"/>
      <c r="K1242" s="83"/>
      <c r="L1242" s="83"/>
      <c r="M1242" s="83"/>
      <c r="N1242" s="83"/>
      <c r="O1242" s="83"/>
      <c r="P1242" s="83"/>
      <c r="Q1242" s="83"/>
      <c r="R1242" s="83"/>
      <c r="S1242" s="83"/>
      <c r="T1242" s="87"/>
      <c r="U1242" s="87"/>
      <c r="V1242" s="87"/>
      <c r="W1242" s="87"/>
      <c r="X1242" s="87"/>
      <c r="Y1242" s="87"/>
      <c r="Z1242" s="87"/>
      <c r="AA1242" s="87"/>
      <c r="AB1242" s="87"/>
      <c r="AC1242" s="87"/>
      <c r="AD1242" s="87"/>
      <c r="AE1242" s="87"/>
      <c r="AF1242" s="87"/>
      <c r="AG1242" s="93"/>
      <c r="AH1242" s="87"/>
      <c r="AI1242" s="87"/>
      <c r="AJ1242" s="87"/>
      <c r="AK1242" s="87"/>
      <c r="AL1242" s="87"/>
      <c r="AM1242" s="87"/>
      <c r="AN1242" s="88"/>
      <c r="AO1242" s="88"/>
      <c r="AP1242" s="87"/>
      <c r="AQ1242" s="88"/>
      <c r="AR1242" s="87"/>
      <c r="AS1242" s="87"/>
      <c r="AT1242" s="87"/>
      <c r="AU1242" s="87"/>
      <c r="AV1242" s="87"/>
      <c r="AW1242" s="87"/>
      <c r="AX1242" s="87"/>
      <c r="AY1242" s="87"/>
      <c r="AZ1242" s="89"/>
      <c r="BA1242" s="89"/>
      <c r="BB1242" s="89"/>
      <c r="BC1242" s="89"/>
      <c r="BD1242" s="89"/>
      <c r="BE1242" s="87"/>
      <c r="BF1242" s="87"/>
      <c r="BG1242" s="87"/>
      <c r="BH1242" s="78"/>
      <c r="BI1242" s="78"/>
      <c r="BJ1242" s="78"/>
    </row>
    <row r="1243" spans="1:62" s="80" customFormat="1" ht="15" customHeight="1" x14ac:dyDescent="0.25">
      <c r="A1243" s="81"/>
      <c r="B1243" s="161"/>
      <c r="C1243" s="332"/>
      <c r="D1243" s="329"/>
      <c r="E1243" s="322"/>
      <c r="F1243" s="322"/>
      <c r="G1243" s="83"/>
      <c r="H1243" s="83"/>
      <c r="I1243" s="83"/>
      <c r="J1243" s="83"/>
      <c r="K1243" s="83"/>
      <c r="L1243" s="83"/>
      <c r="M1243" s="83"/>
      <c r="N1243" s="83"/>
      <c r="O1243" s="83"/>
      <c r="P1243" s="83"/>
      <c r="Q1243" s="83"/>
      <c r="R1243" s="83"/>
      <c r="S1243" s="83"/>
      <c r="T1243" s="87"/>
      <c r="U1243" s="87"/>
      <c r="V1243" s="87"/>
      <c r="W1243" s="87"/>
      <c r="X1243" s="87"/>
      <c r="Y1243" s="87"/>
      <c r="Z1243" s="87"/>
      <c r="AA1243" s="87"/>
      <c r="AB1243" s="87"/>
      <c r="AC1243" s="87"/>
      <c r="AD1243" s="87"/>
      <c r="AE1243" s="87"/>
      <c r="AF1243" s="87"/>
      <c r="AG1243" s="93"/>
      <c r="AH1243" s="87"/>
      <c r="AI1243" s="87"/>
      <c r="AJ1243" s="87"/>
      <c r="AK1243" s="87"/>
      <c r="AL1243" s="87"/>
      <c r="AM1243" s="87"/>
      <c r="AN1243" s="88"/>
      <c r="AO1243" s="88"/>
      <c r="AP1243" s="87"/>
      <c r="AQ1243" s="88"/>
      <c r="AR1243" s="87"/>
      <c r="AS1243" s="87"/>
      <c r="AT1243" s="87"/>
      <c r="AU1243" s="87"/>
      <c r="AV1243" s="87"/>
      <c r="AW1243" s="87"/>
      <c r="AX1243" s="87"/>
      <c r="AY1243" s="87"/>
      <c r="AZ1243" s="89"/>
      <c r="BA1243" s="89"/>
      <c r="BB1243" s="89"/>
      <c r="BC1243" s="89"/>
      <c r="BD1243" s="89"/>
      <c r="BE1243" s="87"/>
      <c r="BF1243" s="87"/>
      <c r="BG1243" s="87"/>
      <c r="BH1243" s="78"/>
      <c r="BI1243" s="78"/>
      <c r="BJ1243" s="78"/>
    </row>
    <row r="1244" spans="1:62" s="80" customFormat="1" ht="15" customHeight="1" x14ac:dyDescent="0.25">
      <c r="A1244" s="81"/>
      <c r="B1244" s="161"/>
      <c r="C1244" s="332"/>
      <c r="D1244" s="329"/>
      <c r="E1244" s="322"/>
      <c r="F1244" s="322"/>
      <c r="G1244" s="83"/>
      <c r="H1244" s="83"/>
      <c r="I1244" s="83"/>
      <c r="J1244" s="83"/>
      <c r="K1244" s="83"/>
      <c r="L1244" s="83"/>
      <c r="M1244" s="83"/>
      <c r="N1244" s="83"/>
      <c r="O1244" s="83"/>
      <c r="P1244" s="83"/>
      <c r="Q1244" s="83"/>
      <c r="R1244" s="83"/>
      <c r="S1244" s="83"/>
      <c r="T1244" s="87"/>
      <c r="U1244" s="87"/>
      <c r="V1244" s="87"/>
      <c r="W1244" s="87"/>
      <c r="X1244" s="87"/>
      <c r="Y1244" s="87"/>
      <c r="Z1244" s="87"/>
      <c r="AA1244" s="87"/>
      <c r="AB1244" s="87"/>
      <c r="AC1244" s="87"/>
      <c r="AD1244" s="87"/>
      <c r="AE1244" s="87"/>
      <c r="AF1244" s="87"/>
      <c r="AG1244" s="93"/>
      <c r="AH1244" s="87"/>
      <c r="AI1244" s="87"/>
      <c r="AJ1244" s="87"/>
      <c r="AK1244" s="87"/>
      <c r="AL1244" s="87"/>
      <c r="AM1244" s="87"/>
      <c r="AN1244" s="88"/>
      <c r="AO1244" s="88"/>
      <c r="AP1244" s="87"/>
      <c r="AQ1244" s="88"/>
      <c r="AR1244" s="87"/>
      <c r="AS1244" s="87"/>
      <c r="AT1244" s="87"/>
      <c r="AU1244" s="87"/>
      <c r="AV1244" s="87"/>
      <c r="AW1244" s="87"/>
      <c r="AX1244" s="87"/>
      <c r="AY1244" s="87"/>
      <c r="AZ1244" s="89"/>
      <c r="BA1244" s="89"/>
      <c r="BB1244" s="89"/>
      <c r="BC1244" s="89"/>
      <c r="BD1244" s="89"/>
      <c r="BE1244" s="87"/>
      <c r="BF1244" s="87"/>
      <c r="BG1244" s="87"/>
      <c r="BH1244" s="78"/>
      <c r="BI1244" s="78"/>
      <c r="BJ1244" s="78"/>
    </row>
    <row r="1245" spans="1:62" s="80" customFormat="1" ht="15" customHeight="1" x14ac:dyDescent="0.25">
      <c r="A1245" s="81"/>
      <c r="B1245" s="161"/>
      <c r="C1245" s="332"/>
      <c r="D1245" s="329"/>
      <c r="E1245" s="322"/>
      <c r="F1245" s="322"/>
      <c r="G1245" s="83"/>
      <c r="H1245" s="83"/>
      <c r="I1245" s="83"/>
      <c r="J1245" s="83"/>
      <c r="K1245" s="83"/>
      <c r="L1245" s="83"/>
      <c r="M1245" s="83"/>
      <c r="N1245" s="83"/>
      <c r="O1245" s="83"/>
      <c r="P1245" s="83"/>
      <c r="Q1245" s="83"/>
      <c r="R1245" s="83"/>
      <c r="S1245" s="83"/>
      <c r="T1245" s="87"/>
      <c r="U1245" s="87"/>
      <c r="V1245" s="87"/>
      <c r="W1245" s="87"/>
      <c r="X1245" s="87"/>
      <c r="Y1245" s="87"/>
      <c r="Z1245" s="87"/>
      <c r="AA1245" s="87"/>
      <c r="AB1245" s="87"/>
      <c r="AC1245" s="87"/>
      <c r="AD1245" s="87"/>
      <c r="AE1245" s="87"/>
      <c r="AF1245" s="87"/>
      <c r="AG1245" s="93"/>
      <c r="AH1245" s="87"/>
      <c r="AI1245" s="87"/>
      <c r="AJ1245" s="87"/>
      <c r="AK1245" s="87"/>
      <c r="AL1245" s="87"/>
      <c r="AM1245" s="87"/>
      <c r="AN1245" s="88"/>
      <c r="AO1245" s="88"/>
      <c r="AP1245" s="87"/>
      <c r="AQ1245" s="88"/>
      <c r="AR1245" s="87"/>
      <c r="AS1245" s="87"/>
      <c r="AT1245" s="87"/>
      <c r="AU1245" s="87"/>
      <c r="AV1245" s="87"/>
      <c r="AW1245" s="87"/>
      <c r="AX1245" s="87"/>
      <c r="AY1245" s="87"/>
      <c r="AZ1245" s="89"/>
      <c r="BA1245" s="89"/>
      <c r="BB1245" s="89"/>
      <c r="BC1245" s="89"/>
      <c r="BD1245" s="89"/>
      <c r="BE1245" s="87"/>
      <c r="BF1245" s="87"/>
      <c r="BG1245" s="87"/>
      <c r="BH1245" s="78"/>
      <c r="BI1245" s="78"/>
      <c r="BJ1245" s="78"/>
    </row>
    <row r="1246" spans="1:62" s="80" customFormat="1" ht="15" customHeight="1" x14ac:dyDescent="0.25">
      <c r="A1246" s="81"/>
      <c r="B1246" s="161"/>
      <c r="C1246" s="332"/>
      <c r="D1246" s="329"/>
      <c r="E1246" s="322"/>
      <c r="F1246" s="322"/>
      <c r="G1246" s="83"/>
      <c r="H1246" s="83"/>
      <c r="I1246" s="83"/>
      <c r="J1246" s="83"/>
      <c r="K1246" s="83"/>
      <c r="L1246" s="83"/>
      <c r="M1246" s="83"/>
      <c r="N1246" s="83"/>
      <c r="O1246" s="83"/>
      <c r="P1246" s="83"/>
      <c r="Q1246" s="83"/>
      <c r="R1246" s="83"/>
      <c r="S1246" s="83"/>
      <c r="T1246" s="87"/>
      <c r="U1246" s="87"/>
      <c r="V1246" s="87"/>
      <c r="W1246" s="87"/>
      <c r="X1246" s="87"/>
      <c r="Y1246" s="87"/>
      <c r="Z1246" s="87"/>
      <c r="AA1246" s="87"/>
      <c r="AB1246" s="87"/>
      <c r="AC1246" s="87"/>
      <c r="AD1246" s="87"/>
      <c r="AE1246" s="87"/>
      <c r="AF1246" s="87"/>
      <c r="AG1246" s="93"/>
      <c r="AH1246" s="87"/>
      <c r="AI1246" s="87"/>
      <c r="AJ1246" s="87"/>
      <c r="AK1246" s="87"/>
      <c r="AL1246" s="87"/>
      <c r="AM1246" s="87"/>
      <c r="AN1246" s="88"/>
      <c r="AO1246" s="88"/>
      <c r="AP1246" s="87"/>
      <c r="AQ1246" s="88"/>
      <c r="AR1246" s="87"/>
      <c r="AS1246" s="87"/>
      <c r="AT1246" s="87"/>
      <c r="AU1246" s="87"/>
      <c r="AV1246" s="87"/>
      <c r="AW1246" s="87"/>
      <c r="AX1246" s="87"/>
      <c r="AY1246" s="87"/>
      <c r="AZ1246" s="89"/>
      <c r="BA1246" s="89"/>
      <c r="BB1246" s="89"/>
      <c r="BC1246" s="89"/>
      <c r="BD1246" s="89"/>
      <c r="BE1246" s="87"/>
      <c r="BF1246" s="87"/>
      <c r="BG1246" s="87"/>
      <c r="BH1246" s="78"/>
      <c r="BI1246" s="78"/>
      <c r="BJ1246" s="78"/>
    </row>
    <row r="1247" spans="1:62" s="80" customFormat="1" ht="15" customHeight="1" x14ac:dyDescent="0.25">
      <c r="A1247" s="81"/>
      <c r="B1247" s="161"/>
      <c r="C1247" s="332"/>
      <c r="D1247" s="329"/>
      <c r="E1247" s="322"/>
      <c r="F1247" s="322"/>
      <c r="G1247" s="83"/>
      <c r="H1247" s="83"/>
      <c r="I1247" s="83"/>
      <c r="J1247" s="83"/>
      <c r="K1247" s="83"/>
      <c r="L1247" s="83"/>
      <c r="M1247" s="83"/>
      <c r="N1247" s="83"/>
      <c r="O1247" s="83"/>
      <c r="P1247" s="83"/>
      <c r="Q1247" s="83"/>
      <c r="R1247" s="83"/>
      <c r="S1247" s="83"/>
      <c r="T1247" s="87"/>
      <c r="U1247" s="87"/>
      <c r="V1247" s="87"/>
      <c r="W1247" s="87"/>
      <c r="X1247" s="87"/>
      <c r="Y1247" s="87"/>
      <c r="Z1247" s="87"/>
      <c r="AA1247" s="87"/>
      <c r="AB1247" s="87"/>
      <c r="AC1247" s="87"/>
      <c r="AD1247" s="87"/>
      <c r="AE1247" s="87"/>
      <c r="AF1247" s="87"/>
      <c r="AG1247" s="93"/>
      <c r="AH1247" s="87"/>
      <c r="AI1247" s="87"/>
      <c r="AJ1247" s="87"/>
      <c r="AK1247" s="87"/>
      <c r="AL1247" s="87"/>
      <c r="AM1247" s="87"/>
      <c r="AN1247" s="88"/>
      <c r="AO1247" s="88"/>
      <c r="AP1247" s="87"/>
      <c r="AQ1247" s="88"/>
      <c r="AR1247" s="87"/>
      <c r="AS1247" s="87"/>
      <c r="AT1247" s="87"/>
      <c r="AU1247" s="87"/>
      <c r="AV1247" s="87"/>
      <c r="AW1247" s="87"/>
      <c r="AX1247" s="87"/>
      <c r="AY1247" s="87"/>
      <c r="AZ1247" s="89"/>
      <c r="BA1247" s="89"/>
      <c r="BB1247" s="89"/>
      <c r="BC1247" s="89"/>
      <c r="BD1247" s="89"/>
      <c r="BE1247" s="87"/>
      <c r="BF1247" s="87"/>
      <c r="BG1247" s="87"/>
      <c r="BH1247" s="78"/>
      <c r="BI1247" s="78"/>
      <c r="BJ1247" s="78"/>
    </row>
    <row r="1248" spans="1:62" s="80" customFormat="1" ht="15" customHeight="1" x14ac:dyDescent="0.25">
      <c r="A1248" s="81"/>
      <c r="B1248" s="161"/>
      <c r="C1248" s="332"/>
      <c r="D1248" s="329"/>
      <c r="E1248" s="322"/>
      <c r="F1248" s="322"/>
      <c r="G1248" s="83"/>
      <c r="H1248" s="83"/>
      <c r="I1248" s="83"/>
      <c r="J1248" s="83"/>
      <c r="K1248" s="83"/>
      <c r="L1248" s="83"/>
      <c r="M1248" s="83"/>
      <c r="N1248" s="83"/>
      <c r="O1248" s="83"/>
      <c r="P1248" s="83"/>
      <c r="Q1248" s="83"/>
      <c r="R1248" s="83"/>
      <c r="S1248" s="83"/>
      <c r="T1248" s="87"/>
      <c r="U1248" s="87"/>
      <c r="V1248" s="87"/>
      <c r="W1248" s="87"/>
      <c r="X1248" s="87"/>
      <c r="Y1248" s="87"/>
      <c r="Z1248" s="87"/>
      <c r="AA1248" s="87"/>
      <c r="AB1248" s="87"/>
      <c r="AC1248" s="87"/>
      <c r="AD1248" s="87"/>
      <c r="AE1248" s="87"/>
      <c r="AF1248" s="87"/>
      <c r="AG1248" s="93"/>
      <c r="AH1248" s="87"/>
      <c r="AI1248" s="87"/>
      <c r="AJ1248" s="87"/>
      <c r="AK1248" s="87"/>
      <c r="AL1248" s="87"/>
      <c r="AM1248" s="87"/>
      <c r="AN1248" s="88"/>
      <c r="AO1248" s="88"/>
      <c r="AP1248" s="87"/>
      <c r="AQ1248" s="88"/>
      <c r="AR1248" s="87"/>
      <c r="AS1248" s="87"/>
      <c r="AT1248" s="87"/>
      <c r="AU1248" s="87"/>
      <c r="AV1248" s="87"/>
      <c r="AW1248" s="87"/>
      <c r="AX1248" s="87"/>
      <c r="AY1248" s="87"/>
      <c r="AZ1248" s="89"/>
      <c r="BA1248" s="89"/>
      <c r="BB1248" s="89"/>
      <c r="BC1248" s="89"/>
      <c r="BD1248" s="89"/>
      <c r="BE1248" s="87"/>
      <c r="BF1248" s="87"/>
      <c r="BG1248" s="87"/>
      <c r="BH1248" s="78"/>
      <c r="BI1248" s="78"/>
      <c r="BJ1248" s="78"/>
    </row>
    <row r="1249" spans="1:62" s="80" customFormat="1" ht="15" customHeight="1" x14ac:dyDescent="0.25">
      <c r="A1249" s="81"/>
      <c r="B1249" s="161"/>
      <c r="C1249" s="332"/>
      <c r="D1249" s="329"/>
      <c r="E1249" s="322"/>
      <c r="F1249" s="322"/>
      <c r="G1249" s="83"/>
      <c r="H1249" s="83"/>
      <c r="I1249" s="83"/>
      <c r="J1249" s="83"/>
      <c r="K1249" s="83"/>
      <c r="L1249" s="83"/>
      <c r="M1249" s="83"/>
      <c r="N1249" s="83"/>
      <c r="O1249" s="83"/>
      <c r="P1249" s="83"/>
      <c r="Q1249" s="83"/>
      <c r="R1249" s="83"/>
      <c r="S1249" s="83"/>
      <c r="T1249" s="87"/>
      <c r="U1249" s="87"/>
      <c r="V1249" s="87"/>
      <c r="W1249" s="87"/>
      <c r="X1249" s="87"/>
      <c r="Y1249" s="87"/>
      <c r="Z1249" s="87"/>
      <c r="AA1249" s="87"/>
      <c r="AB1249" s="87"/>
      <c r="AC1249" s="87"/>
      <c r="AD1249" s="87"/>
      <c r="AE1249" s="87"/>
      <c r="AF1249" s="87"/>
      <c r="AG1249" s="93"/>
      <c r="AH1249" s="87"/>
      <c r="AI1249" s="87"/>
      <c r="AJ1249" s="87"/>
      <c r="AK1249" s="87"/>
      <c r="AL1249" s="87"/>
      <c r="AM1249" s="87"/>
      <c r="AN1249" s="88"/>
      <c r="AO1249" s="88"/>
      <c r="AP1249" s="87"/>
      <c r="AQ1249" s="88"/>
      <c r="AR1249" s="87"/>
      <c r="AS1249" s="87"/>
      <c r="AT1249" s="87"/>
      <c r="AU1249" s="87"/>
      <c r="AV1249" s="87"/>
      <c r="AW1249" s="87"/>
      <c r="AX1249" s="87"/>
      <c r="AY1249" s="87"/>
      <c r="AZ1249" s="89"/>
      <c r="BA1249" s="89"/>
      <c r="BB1249" s="89"/>
      <c r="BC1249" s="89"/>
      <c r="BD1249" s="89"/>
      <c r="BE1249" s="87"/>
      <c r="BF1249" s="87"/>
      <c r="BG1249" s="87"/>
      <c r="BH1249" s="78"/>
      <c r="BI1249" s="78"/>
      <c r="BJ1249" s="78"/>
    </row>
    <row r="1250" spans="1:62" s="80" customFormat="1" ht="15" customHeight="1" x14ac:dyDescent="0.25">
      <c r="A1250" s="81"/>
      <c r="B1250" s="161"/>
      <c r="C1250" s="332"/>
      <c r="D1250" s="329"/>
      <c r="E1250" s="322"/>
      <c r="F1250" s="322"/>
      <c r="G1250" s="83"/>
      <c r="H1250" s="83"/>
      <c r="I1250" s="83"/>
      <c r="J1250" s="83"/>
      <c r="K1250" s="83"/>
      <c r="L1250" s="83"/>
      <c r="M1250" s="83"/>
      <c r="N1250" s="83"/>
      <c r="O1250" s="83"/>
      <c r="P1250" s="83"/>
      <c r="Q1250" s="83"/>
      <c r="R1250" s="83"/>
      <c r="S1250" s="83"/>
      <c r="T1250" s="87"/>
      <c r="U1250" s="87"/>
      <c r="V1250" s="87"/>
      <c r="W1250" s="87"/>
      <c r="X1250" s="87"/>
      <c r="Y1250" s="87"/>
      <c r="Z1250" s="87"/>
      <c r="AA1250" s="87"/>
      <c r="AB1250" s="87"/>
      <c r="AC1250" s="87"/>
      <c r="AD1250" s="87"/>
      <c r="AE1250" s="87"/>
      <c r="AF1250" s="87"/>
      <c r="AG1250" s="93"/>
      <c r="AH1250" s="87"/>
      <c r="AI1250" s="87"/>
      <c r="AJ1250" s="87"/>
      <c r="AK1250" s="87"/>
      <c r="AL1250" s="87"/>
      <c r="AM1250" s="87"/>
      <c r="AN1250" s="88"/>
      <c r="AO1250" s="88"/>
      <c r="AP1250" s="87"/>
      <c r="AQ1250" s="88"/>
      <c r="AR1250" s="87"/>
      <c r="AS1250" s="87"/>
      <c r="AT1250" s="87"/>
      <c r="AU1250" s="87"/>
      <c r="AV1250" s="87"/>
      <c r="AW1250" s="87"/>
      <c r="AX1250" s="87"/>
      <c r="AY1250" s="87"/>
      <c r="AZ1250" s="89"/>
      <c r="BA1250" s="89"/>
      <c r="BB1250" s="89"/>
      <c r="BC1250" s="89"/>
      <c r="BD1250" s="89"/>
      <c r="BE1250" s="87"/>
      <c r="BF1250" s="87"/>
      <c r="BG1250" s="87"/>
      <c r="BH1250" s="78"/>
      <c r="BI1250" s="78"/>
      <c r="BJ1250" s="78"/>
    </row>
    <row r="1251" spans="1:62" s="80" customFormat="1" ht="15" customHeight="1" x14ac:dyDescent="0.25">
      <c r="A1251" s="81"/>
      <c r="B1251" s="161"/>
      <c r="C1251" s="332"/>
      <c r="D1251" s="329"/>
      <c r="E1251" s="322"/>
      <c r="F1251" s="322"/>
      <c r="G1251" s="83"/>
      <c r="H1251" s="83"/>
      <c r="I1251" s="83"/>
      <c r="J1251" s="83"/>
      <c r="K1251" s="83"/>
      <c r="L1251" s="83"/>
      <c r="M1251" s="83"/>
      <c r="N1251" s="83"/>
      <c r="O1251" s="83"/>
      <c r="P1251" s="83"/>
      <c r="Q1251" s="83"/>
      <c r="R1251" s="83"/>
      <c r="S1251" s="83"/>
      <c r="T1251" s="87"/>
      <c r="U1251" s="87"/>
      <c r="V1251" s="87"/>
      <c r="W1251" s="87"/>
      <c r="X1251" s="87"/>
      <c r="Y1251" s="87"/>
      <c r="Z1251" s="87"/>
      <c r="AA1251" s="87"/>
      <c r="AB1251" s="87"/>
      <c r="AC1251" s="87"/>
      <c r="AD1251" s="87"/>
      <c r="AE1251" s="87"/>
      <c r="AF1251" s="87"/>
      <c r="AG1251" s="93"/>
      <c r="AH1251" s="87"/>
      <c r="AI1251" s="87"/>
      <c r="AJ1251" s="87"/>
      <c r="AK1251" s="87"/>
      <c r="AL1251" s="87"/>
      <c r="AM1251" s="87"/>
      <c r="AN1251" s="88"/>
      <c r="AO1251" s="88"/>
      <c r="AP1251" s="87"/>
      <c r="AQ1251" s="88"/>
      <c r="AR1251" s="87"/>
      <c r="AS1251" s="87"/>
      <c r="AT1251" s="87"/>
      <c r="AU1251" s="87"/>
      <c r="AV1251" s="87"/>
      <c r="AW1251" s="87"/>
      <c r="AX1251" s="87"/>
      <c r="AY1251" s="87"/>
      <c r="AZ1251" s="89"/>
      <c r="BA1251" s="89"/>
      <c r="BB1251" s="89"/>
      <c r="BC1251" s="89"/>
      <c r="BD1251" s="89"/>
      <c r="BE1251" s="87"/>
      <c r="BF1251" s="87"/>
      <c r="BG1251" s="87"/>
      <c r="BH1251" s="78"/>
      <c r="BI1251" s="78"/>
      <c r="BJ1251" s="78"/>
    </row>
    <row r="1252" spans="1:62" s="80" customFormat="1" ht="15" customHeight="1" x14ac:dyDescent="0.25">
      <c r="A1252" s="81"/>
      <c r="B1252" s="161"/>
      <c r="C1252" s="332"/>
      <c r="D1252" s="329"/>
      <c r="E1252" s="322"/>
      <c r="F1252" s="322"/>
      <c r="G1252" s="83"/>
      <c r="H1252" s="83"/>
      <c r="I1252" s="83"/>
      <c r="J1252" s="83"/>
      <c r="K1252" s="83"/>
      <c r="L1252" s="83"/>
      <c r="M1252" s="83"/>
      <c r="N1252" s="83"/>
      <c r="O1252" s="83"/>
      <c r="P1252" s="83"/>
      <c r="Q1252" s="83"/>
      <c r="R1252" s="83"/>
      <c r="S1252" s="83"/>
      <c r="T1252" s="87"/>
      <c r="U1252" s="87"/>
      <c r="V1252" s="87"/>
      <c r="W1252" s="87"/>
      <c r="X1252" s="87"/>
      <c r="Y1252" s="87"/>
      <c r="Z1252" s="87"/>
      <c r="AA1252" s="87"/>
      <c r="AB1252" s="87"/>
      <c r="AC1252" s="87"/>
      <c r="AD1252" s="87"/>
      <c r="AE1252" s="87"/>
      <c r="AF1252" s="87"/>
      <c r="AG1252" s="93"/>
      <c r="AH1252" s="87"/>
      <c r="AI1252" s="87"/>
      <c r="AJ1252" s="87"/>
      <c r="AK1252" s="87"/>
      <c r="AL1252" s="87"/>
      <c r="AM1252" s="87"/>
      <c r="AN1252" s="88"/>
      <c r="AO1252" s="88"/>
      <c r="AP1252" s="87"/>
      <c r="AQ1252" s="88"/>
      <c r="AR1252" s="87"/>
      <c r="AS1252" s="87"/>
      <c r="AT1252" s="87"/>
      <c r="AU1252" s="87"/>
      <c r="AV1252" s="87"/>
      <c r="AW1252" s="87"/>
      <c r="AX1252" s="87"/>
      <c r="AY1252" s="87"/>
      <c r="AZ1252" s="89"/>
      <c r="BA1252" s="89"/>
      <c r="BB1252" s="89"/>
      <c r="BC1252" s="89"/>
      <c r="BD1252" s="89"/>
      <c r="BE1252" s="87"/>
      <c r="BF1252" s="87"/>
      <c r="BG1252" s="87"/>
      <c r="BH1252" s="78"/>
      <c r="BI1252" s="78"/>
      <c r="BJ1252" s="78"/>
    </row>
    <row r="1253" spans="1:62" s="80" customFormat="1" ht="15" customHeight="1" x14ac:dyDescent="0.25">
      <c r="A1253" s="81"/>
      <c r="B1253" s="161"/>
      <c r="C1253" s="332"/>
      <c r="D1253" s="329"/>
      <c r="E1253" s="322"/>
      <c r="F1253" s="322"/>
      <c r="G1253" s="83"/>
      <c r="H1253" s="83"/>
      <c r="I1253" s="83"/>
      <c r="J1253" s="83"/>
      <c r="K1253" s="83"/>
      <c r="L1253" s="83"/>
      <c r="M1253" s="83"/>
      <c r="N1253" s="83"/>
      <c r="O1253" s="83"/>
      <c r="P1253" s="83"/>
      <c r="Q1253" s="83"/>
      <c r="R1253" s="83"/>
      <c r="S1253" s="83"/>
      <c r="T1253" s="87"/>
      <c r="U1253" s="87"/>
      <c r="V1253" s="87"/>
      <c r="W1253" s="87"/>
      <c r="X1253" s="87"/>
      <c r="Y1253" s="87"/>
      <c r="Z1253" s="87"/>
      <c r="AA1253" s="87"/>
      <c r="AB1253" s="87"/>
      <c r="AC1253" s="87"/>
      <c r="AD1253" s="87"/>
      <c r="AE1253" s="87"/>
      <c r="AF1253" s="87"/>
      <c r="AG1253" s="93"/>
      <c r="AH1253" s="87"/>
      <c r="AI1253" s="87"/>
      <c r="AJ1253" s="87"/>
      <c r="AK1253" s="87"/>
      <c r="AL1253" s="87"/>
      <c r="AM1253" s="87"/>
      <c r="AN1253" s="88"/>
      <c r="AO1253" s="88"/>
      <c r="AP1253" s="87"/>
      <c r="AQ1253" s="88"/>
      <c r="AR1253" s="87"/>
      <c r="AS1253" s="87"/>
      <c r="AT1253" s="87"/>
      <c r="AU1253" s="87"/>
      <c r="AV1253" s="87"/>
      <c r="AW1253" s="87"/>
      <c r="AX1253" s="87"/>
      <c r="AY1253" s="87"/>
      <c r="AZ1253" s="89"/>
      <c r="BA1253" s="89"/>
      <c r="BB1253" s="89"/>
      <c r="BC1253" s="89"/>
      <c r="BD1253" s="89"/>
      <c r="BE1253" s="87"/>
      <c r="BF1253" s="87"/>
      <c r="BG1253" s="87"/>
      <c r="BH1253" s="78"/>
      <c r="BI1253" s="78"/>
      <c r="BJ1253" s="78"/>
    </row>
    <row r="1254" spans="1:62" s="80" customFormat="1" ht="15" customHeight="1" x14ac:dyDescent="0.25">
      <c r="A1254" s="81"/>
      <c r="B1254" s="161"/>
      <c r="C1254" s="332"/>
      <c r="D1254" s="329"/>
      <c r="E1254" s="322"/>
      <c r="F1254" s="322"/>
      <c r="G1254" s="83"/>
      <c r="H1254" s="83"/>
      <c r="I1254" s="83"/>
      <c r="J1254" s="83"/>
      <c r="K1254" s="83"/>
      <c r="L1254" s="83"/>
      <c r="M1254" s="83"/>
      <c r="N1254" s="83"/>
      <c r="O1254" s="83"/>
      <c r="P1254" s="83"/>
      <c r="Q1254" s="83"/>
      <c r="R1254" s="83"/>
      <c r="S1254" s="83"/>
      <c r="T1254" s="87"/>
      <c r="U1254" s="87"/>
      <c r="V1254" s="87"/>
      <c r="W1254" s="87"/>
      <c r="X1254" s="87"/>
      <c r="Y1254" s="87"/>
      <c r="Z1254" s="87"/>
      <c r="AA1254" s="87"/>
      <c r="AB1254" s="87"/>
      <c r="AC1254" s="87"/>
      <c r="AD1254" s="87"/>
      <c r="AE1254" s="87"/>
      <c r="AF1254" s="87"/>
      <c r="AG1254" s="93"/>
      <c r="AH1254" s="87"/>
      <c r="AI1254" s="87"/>
      <c r="AJ1254" s="87"/>
      <c r="AK1254" s="87"/>
      <c r="AL1254" s="87"/>
      <c r="AM1254" s="87"/>
      <c r="AN1254" s="88"/>
      <c r="AO1254" s="88"/>
      <c r="AP1254" s="87"/>
      <c r="AQ1254" s="88"/>
      <c r="AR1254" s="87"/>
      <c r="AS1254" s="87"/>
      <c r="AT1254" s="87"/>
      <c r="AU1254" s="87"/>
      <c r="AV1254" s="87"/>
      <c r="AW1254" s="87"/>
      <c r="AX1254" s="87"/>
      <c r="AY1254" s="87"/>
      <c r="AZ1254" s="89"/>
      <c r="BA1254" s="89"/>
      <c r="BB1254" s="89"/>
      <c r="BC1254" s="89"/>
      <c r="BD1254" s="89"/>
      <c r="BE1254" s="87"/>
      <c r="BF1254" s="87"/>
      <c r="BG1254" s="87"/>
      <c r="BH1254" s="78"/>
      <c r="BI1254" s="78"/>
      <c r="BJ1254" s="78"/>
    </row>
    <row r="1255" spans="1:62" s="80" customFormat="1" ht="15" customHeight="1" x14ac:dyDescent="0.25">
      <c r="A1255" s="81"/>
      <c r="B1255" s="161"/>
      <c r="C1255" s="332"/>
      <c r="D1255" s="329"/>
      <c r="E1255" s="322"/>
      <c r="F1255" s="322"/>
      <c r="G1255" s="83"/>
      <c r="H1255" s="83"/>
      <c r="I1255" s="83"/>
      <c r="J1255" s="83"/>
      <c r="K1255" s="83"/>
      <c r="L1255" s="83"/>
      <c r="M1255" s="83"/>
      <c r="N1255" s="83"/>
      <c r="O1255" s="83"/>
      <c r="P1255" s="83"/>
      <c r="Q1255" s="83"/>
      <c r="R1255" s="83"/>
      <c r="S1255" s="83"/>
      <c r="T1255" s="87"/>
      <c r="U1255" s="87"/>
      <c r="V1255" s="87"/>
      <c r="W1255" s="87"/>
      <c r="X1255" s="87"/>
      <c r="Y1255" s="87"/>
      <c r="Z1255" s="87"/>
      <c r="AA1255" s="87"/>
      <c r="AB1255" s="87"/>
      <c r="AC1255" s="87"/>
      <c r="AD1255" s="87"/>
      <c r="AE1255" s="87"/>
      <c r="AF1255" s="87"/>
      <c r="AG1255" s="93"/>
      <c r="AH1255" s="87"/>
      <c r="AI1255" s="87"/>
      <c r="AJ1255" s="87"/>
      <c r="AK1255" s="87"/>
      <c r="AL1255" s="87"/>
      <c r="AM1255" s="87"/>
      <c r="AN1255" s="88"/>
      <c r="AO1255" s="88"/>
      <c r="AP1255" s="87"/>
      <c r="AQ1255" s="88"/>
      <c r="AR1255" s="87"/>
      <c r="AS1255" s="87"/>
      <c r="AT1255" s="87"/>
      <c r="AU1255" s="87"/>
      <c r="AV1255" s="87"/>
      <c r="AW1255" s="87"/>
      <c r="AX1255" s="87"/>
      <c r="AY1255" s="87"/>
      <c r="AZ1255" s="89"/>
      <c r="BA1255" s="89"/>
      <c r="BB1255" s="89"/>
      <c r="BC1255" s="89"/>
      <c r="BD1255" s="89"/>
      <c r="BE1255" s="87"/>
      <c r="BF1255" s="87"/>
      <c r="BG1255" s="87"/>
      <c r="BH1255" s="78"/>
      <c r="BI1255" s="78"/>
      <c r="BJ1255" s="78"/>
    </row>
    <row r="1256" spans="1:62" s="80" customFormat="1" ht="15" customHeight="1" x14ac:dyDescent="0.25">
      <c r="A1256" s="81"/>
      <c r="B1256" s="161"/>
      <c r="C1256" s="332"/>
      <c r="D1256" s="329"/>
      <c r="E1256" s="322"/>
      <c r="F1256" s="322"/>
      <c r="G1256" s="83"/>
      <c r="H1256" s="83"/>
      <c r="I1256" s="83"/>
      <c r="J1256" s="83"/>
      <c r="K1256" s="83"/>
      <c r="L1256" s="83"/>
      <c r="M1256" s="83"/>
      <c r="N1256" s="83"/>
      <c r="O1256" s="83"/>
      <c r="P1256" s="83"/>
      <c r="Q1256" s="83"/>
      <c r="R1256" s="83"/>
      <c r="S1256" s="83"/>
      <c r="T1256" s="87"/>
      <c r="U1256" s="87"/>
      <c r="V1256" s="87"/>
      <c r="W1256" s="87"/>
      <c r="X1256" s="87"/>
      <c r="Y1256" s="87"/>
      <c r="Z1256" s="87"/>
      <c r="AA1256" s="87"/>
      <c r="AB1256" s="87"/>
      <c r="AC1256" s="87"/>
      <c r="AD1256" s="87"/>
      <c r="AE1256" s="87"/>
      <c r="AF1256" s="87"/>
      <c r="AG1256" s="93"/>
      <c r="AH1256" s="87"/>
      <c r="AI1256" s="87"/>
      <c r="AJ1256" s="87"/>
      <c r="AK1256" s="87"/>
      <c r="AL1256" s="87"/>
      <c r="AM1256" s="87"/>
      <c r="AN1256" s="88"/>
      <c r="AO1256" s="88"/>
      <c r="AP1256" s="87"/>
      <c r="AQ1256" s="88"/>
      <c r="AR1256" s="87"/>
      <c r="AS1256" s="87"/>
      <c r="AT1256" s="87"/>
      <c r="AU1256" s="87"/>
      <c r="AV1256" s="87"/>
      <c r="AW1256" s="87"/>
      <c r="AX1256" s="87"/>
      <c r="AY1256" s="87"/>
      <c r="AZ1256" s="89"/>
      <c r="BA1256" s="89"/>
      <c r="BB1256" s="89"/>
      <c r="BC1256" s="89"/>
      <c r="BD1256" s="89"/>
      <c r="BE1256" s="87"/>
      <c r="BF1256" s="87"/>
      <c r="BG1256" s="87"/>
      <c r="BH1256" s="78"/>
      <c r="BI1256" s="78"/>
      <c r="BJ1256" s="78"/>
    </row>
    <row r="1257" spans="1:62" s="80" customFormat="1" ht="15" customHeight="1" x14ac:dyDescent="0.25">
      <c r="A1257" s="81"/>
      <c r="B1257" s="161"/>
      <c r="C1257" s="332"/>
      <c r="D1257" s="329"/>
      <c r="E1257" s="322"/>
      <c r="F1257" s="322"/>
      <c r="G1257" s="83"/>
      <c r="H1257" s="83"/>
      <c r="I1257" s="83"/>
      <c r="J1257" s="83"/>
      <c r="K1257" s="83"/>
      <c r="L1257" s="83"/>
      <c r="M1257" s="83"/>
      <c r="N1257" s="83"/>
      <c r="O1257" s="83"/>
      <c r="P1257" s="83"/>
      <c r="Q1257" s="83"/>
      <c r="R1257" s="83"/>
      <c r="S1257" s="83"/>
      <c r="T1257" s="87"/>
      <c r="U1257" s="87"/>
      <c r="V1257" s="87"/>
      <c r="W1257" s="87"/>
      <c r="X1257" s="87"/>
      <c r="Y1257" s="87"/>
      <c r="Z1257" s="87"/>
      <c r="AA1257" s="87"/>
      <c r="AB1257" s="87"/>
      <c r="AC1257" s="87"/>
      <c r="AD1257" s="87"/>
      <c r="AE1257" s="87"/>
      <c r="AF1257" s="87"/>
      <c r="AG1257" s="93"/>
      <c r="AH1257" s="87"/>
      <c r="AI1257" s="87"/>
      <c r="AJ1257" s="87"/>
      <c r="AK1257" s="87"/>
      <c r="AL1257" s="87"/>
      <c r="AM1257" s="87"/>
      <c r="AN1257" s="88"/>
      <c r="AO1257" s="88"/>
      <c r="AP1257" s="87"/>
      <c r="AQ1257" s="88"/>
      <c r="AR1257" s="87"/>
      <c r="AS1257" s="87"/>
      <c r="AT1257" s="87"/>
      <c r="AU1257" s="87"/>
      <c r="AV1257" s="87"/>
      <c r="AW1257" s="87"/>
      <c r="AX1257" s="87"/>
      <c r="AY1257" s="87"/>
      <c r="AZ1257" s="89"/>
      <c r="BA1257" s="89"/>
      <c r="BB1257" s="89"/>
      <c r="BC1257" s="89"/>
      <c r="BD1257" s="89"/>
      <c r="BE1257" s="87"/>
      <c r="BF1257" s="87"/>
      <c r="BG1257" s="87"/>
      <c r="BH1257" s="78"/>
      <c r="BI1257" s="78"/>
      <c r="BJ1257" s="78"/>
    </row>
    <row r="1258" spans="1:62" s="80" customFormat="1" ht="15" customHeight="1" x14ac:dyDescent="0.25">
      <c r="A1258" s="81"/>
      <c r="B1258" s="161"/>
      <c r="C1258" s="332"/>
      <c r="D1258" s="329"/>
      <c r="E1258" s="322"/>
      <c r="F1258" s="322"/>
      <c r="G1258" s="83"/>
      <c r="H1258" s="83"/>
      <c r="I1258" s="83"/>
      <c r="J1258" s="83"/>
      <c r="K1258" s="83"/>
      <c r="L1258" s="83"/>
      <c r="M1258" s="83"/>
      <c r="N1258" s="83"/>
      <c r="O1258" s="83"/>
      <c r="P1258" s="83"/>
      <c r="Q1258" s="83"/>
      <c r="R1258" s="83"/>
      <c r="S1258" s="83"/>
      <c r="T1258" s="87"/>
      <c r="U1258" s="87"/>
      <c r="V1258" s="87"/>
      <c r="W1258" s="87"/>
      <c r="X1258" s="87"/>
      <c r="Y1258" s="87"/>
      <c r="Z1258" s="87"/>
      <c r="AA1258" s="87"/>
      <c r="AB1258" s="87"/>
      <c r="AC1258" s="87"/>
      <c r="AD1258" s="87"/>
      <c r="AE1258" s="87"/>
      <c r="AF1258" s="87"/>
      <c r="AG1258" s="93"/>
      <c r="AH1258" s="87"/>
      <c r="AI1258" s="87"/>
      <c r="AJ1258" s="87"/>
      <c r="AK1258" s="87"/>
      <c r="AL1258" s="87"/>
      <c r="AM1258" s="87"/>
      <c r="AN1258" s="88"/>
      <c r="AO1258" s="88"/>
      <c r="AP1258" s="87"/>
      <c r="AQ1258" s="88"/>
      <c r="AR1258" s="87"/>
      <c r="AS1258" s="87"/>
      <c r="AT1258" s="87"/>
      <c r="AU1258" s="87"/>
      <c r="AV1258" s="87"/>
      <c r="AW1258" s="87"/>
      <c r="AX1258" s="87"/>
      <c r="AY1258" s="87"/>
      <c r="AZ1258" s="89"/>
      <c r="BA1258" s="89"/>
      <c r="BB1258" s="89"/>
      <c r="BC1258" s="89"/>
      <c r="BD1258" s="89"/>
      <c r="BE1258" s="87"/>
      <c r="BF1258" s="87"/>
      <c r="BG1258" s="87"/>
      <c r="BH1258" s="78"/>
      <c r="BI1258" s="78"/>
      <c r="BJ1258" s="78"/>
    </row>
    <row r="1259" spans="1:62" s="80" customFormat="1" ht="15" customHeight="1" x14ac:dyDescent="0.25">
      <c r="A1259" s="81"/>
      <c r="B1259" s="161"/>
      <c r="C1259" s="332"/>
      <c r="D1259" s="329"/>
      <c r="E1259" s="322"/>
      <c r="F1259" s="322"/>
      <c r="G1259" s="83"/>
      <c r="H1259" s="83"/>
      <c r="I1259" s="83"/>
      <c r="J1259" s="83"/>
      <c r="K1259" s="83"/>
      <c r="L1259" s="83"/>
      <c r="M1259" s="83"/>
      <c r="N1259" s="83"/>
      <c r="O1259" s="83"/>
      <c r="P1259" s="83"/>
      <c r="Q1259" s="83"/>
      <c r="R1259" s="83"/>
      <c r="S1259" s="83"/>
      <c r="T1259" s="87"/>
      <c r="U1259" s="87"/>
      <c r="V1259" s="87"/>
      <c r="W1259" s="87"/>
      <c r="X1259" s="87"/>
      <c r="Y1259" s="87"/>
      <c r="Z1259" s="87"/>
      <c r="AA1259" s="87"/>
      <c r="AB1259" s="87"/>
      <c r="AC1259" s="87"/>
      <c r="AD1259" s="87"/>
      <c r="AE1259" s="87"/>
      <c r="AF1259" s="87"/>
      <c r="AG1259" s="93"/>
      <c r="AH1259" s="87"/>
      <c r="AI1259" s="87"/>
      <c r="AJ1259" s="87"/>
      <c r="AK1259" s="87"/>
      <c r="AL1259" s="87"/>
      <c r="AM1259" s="87"/>
      <c r="AN1259" s="88"/>
      <c r="AO1259" s="88"/>
      <c r="AP1259" s="87"/>
      <c r="AQ1259" s="88"/>
      <c r="AR1259" s="87"/>
      <c r="AS1259" s="87"/>
      <c r="AT1259" s="87"/>
      <c r="AU1259" s="87"/>
      <c r="AV1259" s="87"/>
      <c r="AW1259" s="87"/>
      <c r="AX1259" s="87"/>
      <c r="AY1259" s="87"/>
      <c r="AZ1259" s="89"/>
      <c r="BA1259" s="89"/>
      <c r="BB1259" s="89"/>
      <c r="BC1259" s="89"/>
      <c r="BD1259" s="89"/>
      <c r="BE1259" s="87"/>
      <c r="BF1259" s="87"/>
      <c r="BG1259" s="87"/>
      <c r="BH1259" s="78"/>
      <c r="BI1259" s="78"/>
      <c r="BJ1259" s="78"/>
    </row>
    <row r="1260" spans="1:62" s="80" customFormat="1" ht="15" customHeight="1" x14ac:dyDescent="0.25">
      <c r="A1260" s="81"/>
      <c r="B1260" s="161"/>
      <c r="C1260" s="332"/>
      <c r="D1260" s="329"/>
      <c r="E1260" s="322"/>
      <c r="F1260" s="322"/>
      <c r="G1260" s="83"/>
      <c r="H1260" s="83"/>
      <c r="I1260" s="83"/>
      <c r="J1260" s="83"/>
      <c r="K1260" s="83"/>
      <c r="L1260" s="83"/>
      <c r="M1260" s="83"/>
      <c r="N1260" s="83"/>
      <c r="O1260" s="83"/>
      <c r="P1260" s="83"/>
      <c r="Q1260" s="83"/>
      <c r="R1260" s="83"/>
      <c r="S1260" s="83"/>
      <c r="T1260" s="87"/>
      <c r="U1260" s="87"/>
      <c r="V1260" s="87"/>
      <c r="W1260" s="87"/>
      <c r="X1260" s="87"/>
      <c r="Y1260" s="87"/>
      <c r="Z1260" s="87"/>
      <c r="AA1260" s="87"/>
      <c r="AB1260" s="87"/>
      <c r="AC1260" s="87"/>
      <c r="AD1260" s="87"/>
      <c r="AE1260" s="87"/>
      <c r="AF1260" s="87"/>
      <c r="AG1260" s="93"/>
      <c r="AH1260" s="87"/>
      <c r="AI1260" s="87"/>
      <c r="AJ1260" s="87"/>
      <c r="AK1260" s="87"/>
      <c r="AL1260" s="87"/>
      <c r="AM1260" s="87"/>
      <c r="AN1260" s="88"/>
      <c r="AO1260" s="88"/>
      <c r="AP1260" s="87"/>
      <c r="AQ1260" s="88"/>
      <c r="AR1260" s="87"/>
      <c r="AS1260" s="87"/>
      <c r="AT1260" s="87"/>
      <c r="AU1260" s="87"/>
      <c r="AV1260" s="87"/>
      <c r="AW1260" s="87"/>
      <c r="AX1260" s="87"/>
      <c r="AY1260" s="87"/>
      <c r="AZ1260" s="89"/>
      <c r="BA1260" s="89"/>
      <c r="BB1260" s="89"/>
      <c r="BC1260" s="89"/>
      <c r="BD1260" s="89"/>
      <c r="BE1260" s="87"/>
      <c r="BF1260" s="87"/>
      <c r="BG1260" s="87"/>
      <c r="BH1260" s="78"/>
      <c r="BI1260" s="78"/>
      <c r="BJ1260" s="78"/>
    </row>
    <row r="1261" spans="1:62" s="80" customFormat="1" ht="15" customHeight="1" x14ac:dyDescent="0.25">
      <c r="A1261" s="81"/>
      <c r="B1261" s="161"/>
      <c r="C1261" s="332"/>
      <c r="D1261" s="329"/>
      <c r="E1261" s="322"/>
      <c r="F1261" s="322"/>
      <c r="G1261" s="83"/>
      <c r="H1261" s="83"/>
      <c r="I1261" s="83"/>
      <c r="J1261" s="83"/>
      <c r="K1261" s="83"/>
      <c r="L1261" s="83"/>
      <c r="M1261" s="83"/>
      <c r="N1261" s="83"/>
      <c r="O1261" s="83"/>
      <c r="P1261" s="83"/>
      <c r="Q1261" s="83"/>
      <c r="R1261" s="83"/>
      <c r="S1261" s="83"/>
      <c r="T1261" s="87"/>
      <c r="U1261" s="87"/>
      <c r="V1261" s="87"/>
      <c r="W1261" s="87"/>
      <c r="X1261" s="87"/>
      <c r="Y1261" s="87"/>
      <c r="Z1261" s="87"/>
      <c r="AA1261" s="87"/>
      <c r="AB1261" s="87"/>
      <c r="AC1261" s="87"/>
      <c r="AD1261" s="87"/>
      <c r="AE1261" s="87"/>
      <c r="AF1261" s="87"/>
      <c r="AG1261" s="93"/>
      <c r="AH1261" s="87"/>
      <c r="AI1261" s="87"/>
      <c r="AJ1261" s="87"/>
      <c r="AK1261" s="87"/>
      <c r="AL1261" s="87"/>
      <c r="AM1261" s="87"/>
      <c r="AN1261" s="88"/>
      <c r="AO1261" s="88"/>
      <c r="AP1261" s="87"/>
      <c r="AQ1261" s="88"/>
      <c r="AR1261" s="87"/>
      <c r="AS1261" s="87"/>
      <c r="AT1261" s="87"/>
      <c r="AU1261" s="87"/>
      <c r="AV1261" s="87"/>
      <c r="AW1261" s="87"/>
      <c r="AX1261" s="87"/>
      <c r="AY1261" s="87"/>
      <c r="AZ1261" s="89"/>
      <c r="BA1261" s="89"/>
      <c r="BB1261" s="89"/>
      <c r="BC1261" s="89"/>
      <c r="BD1261" s="89"/>
      <c r="BE1261" s="87"/>
      <c r="BF1261" s="87"/>
      <c r="BG1261" s="87"/>
      <c r="BH1261" s="78"/>
      <c r="BI1261" s="78"/>
      <c r="BJ1261" s="78"/>
    </row>
    <row r="1262" spans="1:62" s="80" customFormat="1" ht="15" customHeight="1" x14ac:dyDescent="0.25">
      <c r="A1262" s="81"/>
      <c r="B1262" s="161"/>
      <c r="C1262" s="332"/>
      <c r="D1262" s="329"/>
      <c r="E1262" s="322"/>
      <c r="F1262" s="322"/>
      <c r="G1262" s="83"/>
      <c r="H1262" s="83"/>
      <c r="I1262" s="83"/>
      <c r="J1262" s="83"/>
      <c r="K1262" s="83"/>
      <c r="L1262" s="83"/>
      <c r="M1262" s="83"/>
      <c r="N1262" s="83"/>
      <c r="O1262" s="83"/>
      <c r="P1262" s="83"/>
      <c r="Q1262" s="83"/>
      <c r="R1262" s="83"/>
      <c r="S1262" s="83"/>
      <c r="T1262" s="87"/>
      <c r="U1262" s="87"/>
      <c r="V1262" s="87"/>
      <c r="W1262" s="87"/>
      <c r="X1262" s="87"/>
      <c r="Y1262" s="87"/>
      <c r="Z1262" s="87"/>
      <c r="AA1262" s="87"/>
      <c r="AB1262" s="87"/>
      <c r="AC1262" s="87"/>
      <c r="AD1262" s="87"/>
      <c r="AE1262" s="87"/>
      <c r="AF1262" s="87"/>
      <c r="AG1262" s="93"/>
      <c r="AH1262" s="87"/>
      <c r="AI1262" s="87"/>
      <c r="AJ1262" s="87"/>
      <c r="AK1262" s="87"/>
      <c r="AL1262" s="87"/>
      <c r="AM1262" s="87"/>
      <c r="AN1262" s="88"/>
      <c r="AO1262" s="88"/>
      <c r="AP1262" s="87"/>
      <c r="AQ1262" s="88"/>
      <c r="AR1262" s="87"/>
      <c r="AS1262" s="87"/>
      <c r="AT1262" s="87"/>
      <c r="AU1262" s="87"/>
      <c r="AV1262" s="87"/>
      <c r="AW1262" s="87"/>
      <c r="AX1262" s="87"/>
      <c r="AY1262" s="87"/>
      <c r="AZ1262" s="89"/>
      <c r="BA1262" s="89"/>
      <c r="BB1262" s="89"/>
      <c r="BC1262" s="89"/>
      <c r="BD1262" s="89"/>
      <c r="BE1262" s="87"/>
      <c r="BF1262" s="87"/>
      <c r="BG1262" s="87"/>
      <c r="BH1262" s="78"/>
      <c r="BI1262" s="78"/>
      <c r="BJ1262" s="78"/>
    </row>
    <row r="1263" spans="1:62" s="80" customFormat="1" ht="15" customHeight="1" x14ac:dyDescent="0.25">
      <c r="A1263" s="81"/>
      <c r="B1263" s="161"/>
      <c r="C1263" s="332"/>
      <c r="D1263" s="329"/>
      <c r="E1263" s="322"/>
      <c r="F1263" s="322"/>
      <c r="G1263" s="83"/>
      <c r="H1263" s="83"/>
      <c r="I1263" s="83"/>
      <c r="J1263" s="83"/>
      <c r="K1263" s="83"/>
      <c r="L1263" s="83"/>
      <c r="M1263" s="83"/>
      <c r="N1263" s="83"/>
      <c r="O1263" s="83"/>
      <c r="P1263" s="83"/>
      <c r="Q1263" s="83"/>
      <c r="R1263" s="83"/>
      <c r="S1263" s="83"/>
      <c r="T1263" s="87"/>
      <c r="U1263" s="87"/>
      <c r="V1263" s="87"/>
      <c r="W1263" s="87"/>
      <c r="X1263" s="87"/>
      <c r="Y1263" s="87"/>
      <c r="Z1263" s="87"/>
      <c r="AA1263" s="87"/>
      <c r="AB1263" s="87"/>
      <c r="AC1263" s="87"/>
      <c r="AD1263" s="87"/>
      <c r="AE1263" s="87"/>
      <c r="AF1263" s="87"/>
      <c r="AG1263" s="93"/>
      <c r="AH1263" s="87"/>
      <c r="AI1263" s="87"/>
      <c r="AJ1263" s="87"/>
      <c r="AK1263" s="87"/>
      <c r="AL1263" s="87"/>
      <c r="AM1263" s="87"/>
      <c r="AN1263" s="88"/>
      <c r="AO1263" s="88"/>
      <c r="AP1263" s="87"/>
      <c r="AQ1263" s="88"/>
      <c r="AR1263" s="87"/>
      <c r="AS1263" s="87"/>
      <c r="AT1263" s="87"/>
      <c r="AU1263" s="87"/>
      <c r="AV1263" s="87"/>
      <c r="AW1263" s="87"/>
      <c r="AX1263" s="87"/>
      <c r="AY1263" s="87"/>
      <c r="AZ1263" s="89"/>
      <c r="BA1263" s="89"/>
      <c r="BB1263" s="89"/>
      <c r="BC1263" s="89"/>
      <c r="BD1263" s="89"/>
      <c r="BE1263" s="87"/>
      <c r="BF1263" s="87"/>
      <c r="BG1263" s="87"/>
      <c r="BH1263" s="78"/>
      <c r="BI1263" s="78"/>
      <c r="BJ1263" s="78"/>
    </row>
    <row r="1264" spans="1:62" s="80" customFormat="1" ht="15" customHeight="1" x14ac:dyDescent="0.25">
      <c r="A1264" s="81"/>
      <c r="B1264" s="161"/>
      <c r="C1264" s="332"/>
      <c r="D1264" s="329"/>
      <c r="E1264" s="322"/>
      <c r="F1264" s="322"/>
      <c r="G1264" s="83"/>
      <c r="H1264" s="83"/>
      <c r="I1264" s="83"/>
      <c r="J1264" s="83"/>
      <c r="K1264" s="83"/>
      <c r="L1264" s="83"/>
      <c r="M1264" s="83"/>
      <c r="N1264" s="83"/>
      <c r="O1264" s="83"/>
      <c r="P1264" s="83"/>
      <c r="Q1264" s="83"/>
      <c r="R1264" s="83"/>
      <c r="S1264" s="83"/>
      <c r="T1264" s="87"/>
      <c r="U1264" s="87"/>
      <c r="V1264" s="87"/>
      <c r="W1264" s="87"/>
      <c r="X1264" s="87"/>
      <c r="Y1264" s="87"/>
      <c r="Z1264" s="87"/>
      <c r="AA1264" s="87"/>
      <c r="AB1264" s="87"/>
      <c r="AC1264" s="87"/>
      <c r="AD1264" s="87"/>
      <c r="AE1264" s="87"/>
      <c r="AF1264" s="87"/>
      <c r="AG1264" s="93"/>
      <c r="AH1264" s="87"/>
      <c r="AI1264" s="87"/>
      <c r="AJ1264" s="87"/>
      <c r="AK1264" s="87"/>
      <c r="AL1264" s="87"/>
      <c r="AM1264" s="87"/>
      <c r="AN1264" s="88"/>
      <c r="AO1264" s="88"/>
      <c r="AP1264" s="87"/>
      <c r="AQ1264" s="88"/>
      <c r="AR1264" s="87"/>
      <c r="AS1264" s="87"/>
      <c r="AT1264" s="87"/>
      <c r="AU1264" s="87"/>
      <c r="AV1264" s="87"/>
      <c r="AW1264" s="87"/>
      <c r="AX1264" s="87"/>
      <c r="AY1264" s="87"/>
      <c r="AZ1264" s="89"/>
      <c r="BA1264" s="89"/>
      <c r="BB1264" s="89"/>
      <c r="BC1264" s="89"/>
      <c r="BD1264" s="89"/>
      <c r="BE1264" s="87"/>
      <c r="BF1264" s="87"/>
      <c r="BG1264" s="87"/>
      <c r="BH1264" s="78"/>
      <c r="BI1264" s="78"/>
      <c r="BJ1264" s="78"/>
    </row>
    <row r="1265" spans="1:62" s="80" customFormat="1" ht="15" customHeight="1" x14ac:dyDescent="0.25">
      <c r="A1265" s="81"/>
      <c r="B1265" s="161"/>
      <c r="C1265" s="332"/>
      <c r="D1265" s="329"/>
      <c r="E1265" s="322"/>
      <c r="F1265" s="322"/>
      <c r="G1265" s="83"/>
      <c r="H1265" s="83"/>
      <c r="I1265" s="83"/>
      <c r="J1265" s="83"/>
      <c r="K1265" s="83"/>
      <c r="L1265" s="83"/>
      <c r="M1265" s="83"/>
      <c r="N1265" s="83"/>
      <c r="O1265" s="83"/>
      <c r="P1265" s="83"/>
      <c r="Q1265" s="83"/>
      <c r="R1265" s="83"/>
      <c r="S1265" s="83"/>
      <c r="T1265" s="87"/>
      <c r="U1265" s="87"/>
      <c r="V1265" s="87"/>
      <c r="W1265" s="87"/>
      <c r="X1265" s="87"/>
      <c r="Y1265" s="87"/>
      <c r="Z1265" s="87"/>
      <c r="AA1265" s="87"/>
      <c r="AB1265" s="87"/>
      <c r="AC1265" s="87"/>
      <c r="AD1265" s="87"/>
      <c r="AE1265" s="87"/>
      <c r="AF1265" s="87"/>
      <c r="AG1265" s="93"/>
      <c r="AH1265" s="87"/>
      <c r="AI1265" s="87"/>
      <c r="AJ1265" s="87"/>
      <c r="AK1265" s="87"/>
      <c r="AL1265" s="87"/>
      <c r="AM1265" s="87"/>
      <c r="AN1265" s="88"/>
      <c r="AO1265" s="88"/>
      <c r="AP1265" s="87"/>
      <c r="AQ1265" s="88"/>
      <c r="AR1265" s="87"/>
      <c r="AS1265" s="87"/>
      <c r="AT1265" s="87"/>
      <c r="AU1265" s="87"/>
      <c r="AV1265" s="87"/>
      <c r="AW1265" s="87"/>
      <c r="AX1265" s="87"/>
      <c r="AY1265" s="87"/>
      <c r="AZ1265" s="89"/>
      <c r="BA1265" s="89"/>
      <c r="BB1265" s="89"/>
      <c r="BC1265" s="89"/>
      <c r="BD1265" s="89"/>
      <c r="BE1265" s="87"/>
      <c r="BF1265" s="87"/>
      <c r="BG1265" s="87"/>
      <c r="BH1265" s="78"/>
      <c r="BI1265" s="78"/>
      <c r="BJ1265" s="78"/>
    </row>
    <row r="1266" spans="1:62" s="80" customFormat="1" ht="15" customHeight="1" x14ac:dyDescent="0.25">
      <c r="A1266" s="81"/>
      <c r="B1266" s="161"/>
      <c r="C1266" s="332"/>
      <c r="D1266" s="329"/>
      <c r="E1266" s="322"/>
      <c r="F1266" s="322"/>
      <c r="G1266" s="83"/>
      <c r="H1266" s="83"/>
      <c r="I1266" s="83"/>
      <c r="J1266" s="83"/>
      <c r="K1266" s="83"/>
      <c r="L1266" s="83"/>
      <c r="M1266" s="83"/>
      <c r="N1266" s="83"/>
      <c r="O1266" s="83"/>
      <c r="P1266" s="83"/>
      <c r="Q1266" s="83"/>
      <c r="R1266" s="83"/>
      <c r="S1266" s="83"/>
      <c r="T1266" s="87"/>
      <c r="U1266" s="87"/>
      <c r="V1266" s="87"/>
      <c r="W1266" s="87"/>
      <c r="X1266" s="87"/>
      <c r="Y1266" s="87"/>
      <c r="Z1266" s="87"/>
      <c r="AA1266" s="87"/>
      <c r="AB1266" s="87"/>
      <c r="AC1266" s="87"/>
      <c r="AD1266" s="87"/>
      <c r="AE1266" s="87"/>
      <c r="AF1266" s="87"/>
      <c r="AG1266" s="93"/>
      <c r="AH1266" s="87"/>
      <c r="AI1266" s="87"/>
      <c r="AJ1266" s="87"/>
      <c r="AK1266" s="87"/>
      <c r="AL1266" s="87"/>
      <c r="AM1266" s="87"/>
      <c r="AN1266" s="88"/>
      <c r="AO1266" s="88"/>
      <c r="AP1266" s="87"/>
      <c r="AQ1266" s="88"/>
      <c r="AR1266" s="87"/>
      <c r="AS1266" s="87"/>
      <c r="AT1266" s="87"/>
      <c r="AU1266" s="87"/>
      <c r="AV1266" s="87"/>
      <c r="AW1266" s="87"/>
      <c r="AX1266" s="87"/>
      <c r="AY1266" s="87"/>
      <c r="AZ1266" s="89"/>
      <c r="BA1266" s="89"/>
      <c r="BB1266" s="89"/>
      <c r="BC1266" s="89"/>
      <c r="BD1266" s="89"/>
      <c r="BE1266" s="87"/>
      <c r="BF1266" s="87"/>
      <c r="BG1266" s="87"/>
      <c r="BH1266" s="78"/>
      <c r="BI1266" s="78"/>
      <c r="BJ1266" s="78"/>
    </row>
    <row r="1267" spans="1:62" s="80" customFormat="1" ht="15" customHeight="1" x14ac:dyDescent="0.25">
      <c r="A1267" s="81"/>
      <c r="B1267" s="161"/>
      <c r="C1267" s="332"/>
      <c r="D1267" s="329"/>
      <c r="E1267" s="322"/>
      <c r="F1267" s="322"/>
      <c r="G1267" s="83"/>
      <c r="H1267" s="83"/>
      <c r="I1267" s="83"/>
      <c r="J1267" s="83"/>
      <c r="K1267" s="83"/>
      <c r="L1267" s="83"/>
      <c r="M1267" s="83"/>
      <c r="N1267" s="83"/>
      <c r="O1267" s="83"/>
      <c r="P1267" s="83"/>
      <c r="Q1267" s="83"/>
      <c r="R1267" s="83"/>
      <c r="S1267" s="83"/>
      <c r="T1267" s="87"/>
      <c r="U1267" s="87"/>
      <c r="V1267" s="87"/>
      <c r="W1267" s="87"/>
      <c r="X1267" s="87"/>
      <c r="Y1267" s="87"/>
      <c r="Z1267" s="87"/>
      <c r="AA1267" s="87"/>
      <c r="AB1267" s="87"/>
      <c r="AC1267" s="87"/>
      <c r="AD1267" s="87"/>
      <c r="AE1267" s="87"/>
      <c r="AF1267" s="87"/>
      <c r="AG1267" s="93"/>
      <c r="AH1267" s="87"/>
      <c r="AI1267" s="87"/>
      <c r="AJ1267" s="87"/>
      <c r="AK1267" s="87"/>
      <c r="AL1267" s="87"/>
      <c r="AM1267" s="87"/>
      <c r="AN1267" s="88"/>
      <c r="AO1267" s="88"/>
      <c r="AP1267" s="87"/>
      <c r="AQ1267" s="88"/>
      <c r="AR1267" s="87"/>
      <c r="AS1267" s="87"/>
      <c r="AT1267" s="87"/>
      <c r="AU1267" s="87"/>
      <c r="AV1267" s="87"/>
      <c r="AW1267" s="87"/>
      <c r="AX1267" s="87"/>
      <c r="AY1267" s="87"/>
      <c r="AZ1267" s="89"/>
      <c r="BA1267" s="89"/>
      <c r="BB1267" s="89"/>
      <c r="BC1267" s="89"/>
      <c r="BD1267" s="89"/>
      <c r="BE1267" s="87"/>
      <c r="BF1267" s="87"/>
      <c r="BG1267" s="87"/>
      <c r="BH1267" s="78"/>
      <c r="BI1267" s="78"/>
      <c r="BJ1267" s="78"/>
    </row>
    <row r="1268" spans="1:62" s="80" customFormat="1" ht="15" customHeight="1" x14ac:dyDescent="0.25">
      <c r="A1268" s="81"/>
      <c r="B1268" s="161"/>
      <c r="C1268" s="332"/>
      <c r="D1268" s="329"/>
      <c r="E1268" s="322"/>
      <c r="F1268" s="322"/>
      <c r="G1268" s="83"/>
      <c r="H1268" s="83"/>
      <c r="I1268" s="83"/>
      <c r="J1268" s="83"/>
      <c r="K1268" s="83"/>
      <c r="L1268" s="83"/>
      <c r="M1268" s="83"/>
      <c r="N1268" s="83"/>
      <c r="O1268" s="83"/>
      <c r="P1268" s="83"/>
      <c r="Q1268" s="83"/>
      <c r="R1268" s="83"/>
      <c r="S1268" s="83"/>
      <c r="T1268" s="87"/>
      <c r="U1268" s="87"/>
      <c r="V1268" s="87"/>
      <c r="W1268" s="87"/>
      <c r="X1268" s="87"/>
      <c r="Y1268" s="87"/>
      <c r="Z1268" s="87"/>
      <c r="AA1268" s="87"/>
      <c r="AB1268" s="87"/>
      <c r="AC1268" s="87"/>
      <c r="AD1268" s="87"/>
      <c r="AE1268" s="87"/>
      <c r="AF1268" s="87"/>
      <c r="AG1268" s="93"/>
      <c r="AH1268" s="87"/>
      <c r="AI1268" s="87"/>
      <c r="AJ1268" s="87"/>
      <c r="AK1268" s="87"/>
      <c r="AL1268" s="87"/>
      <c r="AM1268" s="87"/>
      <c r="AN1268" s="88"/>
      <c r="AO1268" s="88"/>
      <c r="AP1268" s="87"/>
      <c r="AQ1268" s="88"/>
      <c r="AR1268" s="87"/>
      <c r="AS1268" s="87"/>
      <c r="AT1268" s="87"/>
      <c r="AU1268" s="87"/>
      <c r="AV1268" s="87"/>
      <c r="AW1268" s="87"/>
      <c r="AX1268" s="87"/>
      <c r="AY1268" s="87"/>
      <c r="AZ1268" s="89"/>
      <c r="BA1268" s="89"/>
      <c r="BB1268" s="89"/>
      <c r="BC1268" s="89"/>
      <c r="BD1268" s="89"/>
      <c r="BE1268" s="87"/>
      <c r="BF1268" s="87"/>
      <c r="BG1268" s="87"/>
      <c r="BH1268" s="78"/>
      <c r="BI1268" s="78"/>
      <c r="BJ1268" s="78"/>
    </row>
    <row r="1269" spans="1:62" s="80" customFormat="1" ht="15" customHeight="1" x14ac:dyDescent="0.25">
      <c r="A1269" s="81"/>
      <c r="B1269" s="161"/>
      <c r="C1269" s="332"/>
      <c r="D1269" s="329"/>
      <c r="E1269" s="322"/>
      <c r="F1269" s="322"/>
      <c r="G1269" s="83"/>
      <c r="H1269" s="83"/>
      <c r="I1269" s="83"/>
      <c r="J1269" s="83"/>
      <c r="K1269" s="83"/>
      <c r="L1269" s="83"/>
      <c r="M1269" s="83"/>
      <c r="N1269" s="83"/>
      <c r="O1269" s="83"/>
      <c r="P1269" s="83"/>
      <c r="Q1269" s="83"/>
      <c r="R1269" s="83"/>
      <c r="S1269" s="83"/>
      <c r="T1269" s="87"/>
      <c r="U1269" s="87"/>
      <c r="V1269" s="87"/>
      <c r="W1269" s="87"/>
      <c r="X1269" s="87"/>
      <c r="Y1269" s="87"/>
      <c r="Z1269" s="87"/>
      <c r="AA1269" s="87"/>
      <c r="AB1269" s="87"/>
      <c r="AC1269" s="87"/>
      <c r="AD1269" s="87"/>
      <c r="AE1269" s="87"/>
      <c r="AF1269" s="87"/>
      <c r="AG1269" s="93"/>
      <c r="AH1269" s="87"/>
      <c r="AI1269" s="87"/>
      <c r="AJ1269" s="87"/>
      <c r="AK1269" s="87"/>
      <c r="AL1269" s="87"/>
      <c r="AM1269" s="87"/>
      <c r="AN1269" s="88"/>
      <c r="AO1269" s="88"/>
      <c r="AP1269" s="87"/>
      <c r="AQ1269" s="88"/>
      <c r="AR1269" s="87"/>
      <c r="AS1269" s="87"/>
      <c r="AT1269" s="87"/>
      <c r="AU1269" s="87"/>
      <c r="AV1269" s="87"/>
      <c r="AW1269" s="87"/>
      <c r="AX1269" s="87"/>
      <c r="AY1269" s="87"/>
      <c r="AZ1269" s="89"/>
      <c r="BA1269" s="89"/>
      <c r="BB1269" s="89"/>
      <c r="BC1269" s="89"/>
      <c r="BD1269" s="89"/>
      <c r="BE1269" s="87"/>
      <c r="BF1269" s="87"/>
      <c r="BG1269" s="87"/>
      <c r="BH1269" s="78"/>
      <c r="BI1269" s="78"/>
      <c r="BJ1269" s="78"/>
    </row>
    <row r="1270" spans="1:62" s="80" customFormat="1" ht="15" customHeight="1" x14ac:dyDescent="0.25">
      <c r="A1270" s="81"/>
      <c r="B1270" s="161"/>
      <c r="C1270" s="332"/>
      <c r="D1270" s="329"/>
      <c r="E1270" s="322"/>
      <c r="F1270" s="322"/>
      <c r="G1270" s="83"/>
      <c r="H1270" s="83"/>
      <c r="I1270" s="83"/>
      <c r="J1270" s="83"/>
      <c r="K1270" s="83"/>
      <c r="L1270" s="83"/>
      <c r="M1270" s="83"/>
      <c r="N1270" s="83"/>
      <c r="O1270" s="83"/>
      <c r="P1270" s="83"/>
      <c r="Q1270" s="83"/>
      <c r="R1270" s="83"/>
      <c r="S1270" s="83"/>
      <c r="T1270" s="87"/>
      <c r="U1270" s="87"/>
      <c r="V1270" s="87"/>
      <c r="W1270" s="87"/>
      <c r="X1270" s="87"/>
      <c r="Y1270" s="87"/>
      <c r="Z1270" s="87"/>
      <c r="AA1270" s="87"/>
      <c r="AB1270" s="87"/>
      <c r="AC1270" s="87"/>
      <c r="AD1270" s="87"/>
      <c r="AE1270" s="87"/>
      <c r="AF1270" s="87"/>
      <c r="AG1270" s="93"/>
      <c r="AH1270" s="87"/>
      <c r="AI1270" s="87"/>
      <c r="AJ1270" s="87"/>
      <c r="AK1270" s="87"/>
      <c r="AL1270" s="87"/>
      <c r="AM1270" s="87"/>
      <c r="AN1270" s="88"/>
      <c r="AO1270" s="88"/>
      <c r="AP1270" s="87"/>
      <c r="AQ1270" s="88"/>
      <c r="AR1270" s="87"/>
      <c r="AS1270" s="87"/>
      <c r="AT1270" s="87"/>
      <c r="AU1270" s="87"/>
      <c r="AV1270" s="87"/>
      <c r="AW1270" s="87"/>
      <c r="AX1270" s="87"/>
      <c r="AY1270" s="87"/>
      <c r="AZ1270" s="89"/>
      <c r="BA1270" s="89"/>
      <c r="BB1270" s="89"/>
      <c r="BC1270" s="89"/>
      <c r="BD1270" s="89"/>
      <c r="BE1270" s="87"/>
      <c r="BF1270" s="87"/>
      <c r="BG1270" s="87"/>
      <c r="BH1270" s="78"/>
      <c r="BI1270" s="78"/>
      <c r="BJ1270" s="78"/>
    </row>
    <row r="1271" spans="1:62" s="80" customFormat="1" ht="15" customHeight="1" x14ac:dyDescent="0.25">
      <c r="A1271" s="81"/>
      <c r="B1271" s="161"/>
      <c r="C1271" s="332"/>
      <c r="D1271" s="329"/>
      <c r="E1271" s="322"/>
      <c r="F1271" s="322"/>
      <c r="G1271" s="83"/>
      <c r="H1271" s="83"/>
      <c r="I1271" s="83"/>
      <c r="J1271" s="83"/>
      <c r="K1271" s="83"/>
      <c r="L1271" s="83"/>
      <c r="M1271" s="83"/>
      <c r="N1271" s="83"/>
      <c r="O1271" s="83"/>
      <c r="P1271" s="83"/>
      <c r="Q1271" s="83"/>
      <c r="R1271" s="83"/>
      <c r="S1271" s="83"/>
      <c r="T1271" s="87"/>
      <c r="U1271" s="87"/>
      <c r="V1271" s="87"/>
      <c r="W1271" s="87"/>
      <c r="X1271" s="87"/>
      <c r="Y1271" s="87"/>
      <c r="Z1271" s="87"/>
      <c r="AA1271" s="87"/>
      <c r="AB1271" s="87"/>
      <c r="AC1271" s="87"/>
      <c r="AD1271" s="87"/>
      <c r="AE1271" s="87"/>
      <c r="AF1271" s="87"/>
      <c r="AG1271" s="93"/>
      <c r="AH1271" s="87"/>
      <c r="AI1271" s="87"/>
      <c r="AJ1271" s="87"/>
      <c r="AK1271" s="87"/>
      <c r="AL1271" s="87"/>
      <c r="AM1271" s="87"/>
      <c r="AN1271" s="88"/>
      <c r="AO1271" s="88"/>
      <c r="AP1271" s="87"/>
      <c r="AQ1271" s="88"/>
      <c r="AR1271" s="87"/>
      <c r="AS1271" s="87"/>
      <c r="AT1271" s="87"/>
      <c r="AU1271" s="87"/>
      <c r="AV1271" s="87"/>
      <c r="AW1271" s="87"/>
      <c r="AX1271" s="87"/>
      <c r="AY1271" s="87"/>
      <c r="AZ1271" s="89"/>
      <c r="BA1271" s="89"/>
      <c r="BB1271" s="89"/>
      <c r="BC1271" s="89"/>
      <c r="BD1271" s="89"/>
      <c r="BE1271" s="87"/>
      <c r="BF1271" s="87"/>
      <c r="BG1271" s="87"/>
      <c r="BH1271" s="78"/>
      <c r="BI1271" s="78"/>
      <c r="BJ1271" s="78"/>
    </row>
    <row r="1272" spans="1:62" s="80" customFormat="1" ht="15" customHeight="1" x14ac:dyDescent="0.25">
      <c r="A1272" s="81"/>
      <c r="B1272" s="161"/>
      <c r="C1272" s="332"/>
      <c r="D1272" s="329"/>
      <c r="E1272" s="322"/>
      <c r="F1272" s="322"/>
      <c r="G1272" s="83"/>
      <c r="H1272" s="83"/>
      <c r="I1272" s="83"/>
      <c r="J1272" s="83"/>
      <c r="K1272" s="83"/>
      <c r="L1272" s="83"/>
      <c r="M1272" s="83"/>
      <c r="N1272" s="83"/>
      <c r="O1272" s="83"/>
      <c r="P1272" s="83"/>
      <c r="Q1272" s="83"/>
      <c r="R1272" s="83"/>
      <c r="S1272" s="83"/>
      <c r="T1272" s="87"/>
      <c r="U1272" s="87"/>
      <c r="V1272" s="87"/>
      <c r="W1272" s="87"/>
      <c r="X1272" s="87"/>
      <c r="Y1272" s="87"/>
      <c r="Z1272" s="87"/>
      <c r="AA1272" s="87"/>
      <c r="AB1272" s="87"/>
      <c r="AC1272" s="87"/>
      <c r="AD1272" s="87"/>
      <c r="AE1272" s="87"/>
      <c r="AF1272" s="87"/>
      <c r="AG1272" s="93"/>
      <c r="AH1272" s="87"/>
      <c r="AI1272" s="87"/>
      <c r="AJ1272" s="87"/>
      <c r="AK1272" s="87"/>
      <c r="AL1272" s="87"/>
      <c r="AM1272" s="87"/>
      <c r="AN1272" s="88"/>
      <c r="AO1272" s="88"/>
      <c r="AP1272" s="87"/>
      <c r="AQ1272" s="88"/>
      <c r="AR1272" s="87"/>
      <c r="AS1272" s="87"/>
      <c r="AT1272" s="87"/>
      <c r="AU1272" s="87"/>
      <c r="AV1272" s="87"/>
      <c r="AW1272" s="87"/>
      <c r="AX1272" s="87"/>
      <c r="AY1272" s="87"/>
      <c r="AZ1272" s="89"/>
      <c r="BA1272" s="89"/>
      <c r="BB1272" s="89"/>
      <c r="BC1272" s="89"/>
      <c r="BD1272" s="89"/>
      <c r="BE1272" s="87"/>
      <c r="BF1272" s="87"/>
      <c r="BG1272" s="87"/>
      <c r="BH1272" s="78"/>
      <c r="BI1272" s="78"/>
      <c r="BJ1272" s="78"/>
    </row>
    <row r="1273" spans="1:62" s="80" customFormat="1" ht="15" customHeight="1" x14ac:dyDescent="0.25">
      <c r="A1273" s="81"/>
      <c r="B1273" s="161"/>
      <c r="C1273" s="332"/>
      <c r="D1273" s="329"/>
      <c r="E1273" s="322"/>
      <c r="F1273" s="322"/>
      <c r="G1273" s="83"/>
      <c r="H1273" s="83"/>
      <c r="I1273" s="83"/>
      <c r="J1273" s="83"/>
      <c r="K1273" s="83"/>
      <c r="L1273" s="83"/>
      <c r="M1273" s="83"/>
      <c r="N1273" s="83"/>
      <c r="O1273" s="83"/>
      <c r="P1273" s="83"/>
      <c r="Q1273" s="83"/>
      <c r="R1273" s="83"/>
      <c r="S1273" s="83"/>
      <c r="T1273" s="87"/>
      <c r="U1273" s="87"/>
      <c r="V1273" s="87"/>
      <c r="W1273" s="87"/>
      <c r="X1273" s="87"/>
      <c r="Y1273" s="87"/>
      <c r="Z1273" s="87"/>
      <c r="AA1273" s="87"/>
      <c r="AB1273" s="87"/>
      <c r="AC1273" s="87"/>
      <c r="AD1273" s="87"/>
      <c r="AE1273" s="87"/>
      <c r="AF1273" s="87"/>
      <c r="AG1273" s="93"/>
      <c r="AH1273" s="87"/>
      <c r="AI1273" s="87"/>
      <c r="AJ1273" s="87"/>
      <c r="AK1273" s="87"/>
      <c r="AL1273" s="87"/>
      <c r="AM1273" s="87"/>
      <c r="AN1273" s="88"/>
      <c r="AO1273" s="88"/>
      <c r="AP1273" s="87"/>
      <c r="AQ1273" s="88"/>
      <c r="AR1273" s="87"/>
      <c r="AS1273" s="87"/>
      <c r="AT1273" s="87"/>
      <c r="AU1273" s="87"/>
      <c r="AV1273" s="87"/>
      <c r="AW1273" s="87"/>
      <c r="AX1273" s="87"/>
      <c r="AY1273" s="87"/>
      <c r="AZ1273" s="89"/>
      <c r="BA1273" s="89"/>
      <c r="BB1273" s="89"/>
      <c r="BC1273" s="89"/>
      <c r="BD1273" s="89"/>
      <c r="BE1273" s="87"/>
      <c r="BF1273" s="87"/>
      <c r="BG1273" s="87"/>
      <c r="BH1273" s="78"/>
      <c r="BI1273" s="78"/>
      <c r="BJ1273" s="78"/>
    </row>
    <row r="1274" spans="1:62" s="80" customFormat="1" ht="15" customHeight="1" x14ac:dyDescent="0.25">
      <c r="A1274" s="81"/>
      <c r="B1274" s="161"/>
      <c r="C1274" s="332"/>
      <c r="D1274" s="329"/>
      <c r="E1274" s="322"/>
      <c r="F1274" s="322"/>
      <c r="G1274" s="83"/>
      <c r="H1274" s="83"/>
      <c r="I1274" s="83"/>
      <c r="J1274" s="83"/>
      <c r="K1274" s="83"/>
      <c r="L1274" s="83"/>
      <c r="M1274" s="83"/>
      <c r="N1274" s="83"/>
      <c r="O1274" s="83"/>
      <c r="P1274" s="83"/>
      <c r="Q1274" s="83"/>
      <c r="R1274" s="83"/>
      <c r="S1274" s="83"/>
      <c r="T1274" s="87"/>
      <c r="U1274" s="87"/>
      <c r="V1274" s="87"/>
      <c r="W1274" s="87"/>
      <c r="X1274" s="87"/>
      <c r="Y1274" s="87"/>
      <c r="Z1274" s="87"/>
      <c r="AA1274" s="87"/>
      <c r="AB1274" s="87"/>
      <c r="AC1274" s="87"/>
      <c r="AD1274" s="87"/>
      <c r="AE1274" s="87"/>
      <c r="AF1274" s="87"/>
      <c r="AG1274" s="93"/>
      <c r="AH1274" s="87"/>
      <c r="AI1274" s="87"/>
      <c r="AJ1274" s="87"/>
      <c r="AK1274" s="87"/>
      <c r="AL1274" s="87"/>
      <c r="AM1274" s="87"/>
      <c r="AN1274" s="88"/>
      <c r="AO1274" s="88"/>
      <c r="AP1274" s="87"/>
      <c r="AQ1274" s="88"/>
      <c r="AR1274" s="87"/>
      <c r="AS1274" s="87"/>
      <c r="AT1274" s="87"/>
      <c r="AU1274" s="87"/>
      <c r="AV1274" s="87"/>
      <c r="AW1274" s="87"/>
      <c r="AX1274" s="87"/>
      <c r="AY1274" s="87"/>
      <c r="AZ1274" s="89"/>
      <c r="BA1274" s="89"/>
      <c r="BB1274" s="89"/>
      <c r="BC1274" s="89"/>
      <c r="BD1274" s="89"/>
      <c r="BE1274" s="87"/>
      <c r="BF1274" s="87"/>
      <c r="BG1274" s="87"/>
      <c r="BH1274" s="78"/>
      <c r="BI1274" s="78"/>
      <c r="BJ1274" s="78"/>
    </row>
    <row r="1275" spans="1:62" s="80" customFormat="1" ht="15" customHeight="1" x14ac:dyDescent="0.25">
      <c r="A1275" s="81"/>
      <c r="B1275" s="161"/>
      <c r="C1275" s="332"/>
      <c r="D1275" s="329"/>
      <c r="E1275" s="322"/>
      <c r="F1275" s="322"/>
      <c r="G1275" s="83"/>
      <c r="H1275" s="83"/>
      <c r="I1275" s="83"/>
      <c r="J1275" s="83"/>
      <c r="K1275" s="83"/>
      <c r="L1275" s="83"/>
      <c r="M1275" s="83"/>
      <c r="N1275" s="83"/>
      <c r="O1275" s="83"/>
      <c r="P1275" s="83"/>
      <c r="Q1275" s="83"/>
      <c r="R1275" s="83"/>
      <c r="S1275" s="83"/>
      <c r="T1275" s="87"/>
      <c r="U1275" s="87"/>
      <c r="V1275" s="87"/>
      <c r="W1275" s="87"/>
      <c r="X1275" s="87"/>
      <c r="Y1275" s="87"/>
      <c r="Z1275" s="87"/>
      <c r="AA1275" s="87"/>
      <c r="AB1275" s="87"/>
      <c r="AC1275" s="87"/>
      <c r="AD1275" s="87"/>
      <c r="AE1275" s="87"/>
      <c r="AF1275" s="87"/>
      <c r="AG1275" s="93"/>
      <c r="AH1275" s="87"/>
      <c r="AI1275" s="87"/>
      <c r="AJ1275" s="87"/>
      <c r="AK1275" s="87"/>
      <c r="AL1275" s="87"/>
      <c r="AM1275" s="87"/>
      <c r="AN1275" s="88"/>
      <c r="AO1275" s="88"/>
      <c r="AP1275" s="87"/>
      <c r="AQ1275" s="88"/>
      <c r="AR1275" s="87"/>
      <c r="AS1275" s="87"/>
      <c r="AT1275" s="87"/>
      <c r="AU1275" s="87"/>
      <c r="AV1275" s="87"/>
      <c r="AW1275" s="87"/>
      <c r="AX1275" s="87"/>
      <c r="AY1275" s="87"/>
      <c r="AZ1275" s="89"/>
      <c r="BA1275" s="89"/>
      <c r="BB1275" s="89"/>
      <c r="BC1275" s="89"/>
      <c r="BD1275" s="89"/>
      <c r="BE1275" s="87"/>
      <c r="BF1275" s="87"/>
      <c r="BG1275" s="87"/>
      <c r="BH1275" s="78"/>
      <c r="BI1275" s="78"/>
      <c r="BJ1275" s="78"/>
    </row>
    <row r="1276" spans="1:62" s="80" customFormat="1" ht="15" customHeight="1" x14ac:dyDescent="0.25">
      <c r="A1276" s="81"/>
      <c r="B1276" s="161"/>
      <c r="C1276" s="332"/>
      <c r="D1276" s="329"/>
      <c r="E1276" s="322"/>
      <c r="F1276" s="322"/>
      <c r="G1276" s="83"/>
      <c r="H1276" s="83"/>
      <c r="I1276" s="83"/>
      <c r="J1276" s="83"/>
      <c r="K1276" s="83"/>
      <c r="L1276" s="83"/>
      <c r="M1276" s="83"/>
      <c r="N1276" s="83"/>
      <c r="O1276" s="83"/>
      <c r="P1276" s="83"/>
      <c r="Q1276" s="83"/>
      <c r="R1276" s="83"/>
      <c r="S1276" s="83"/>
      <c r="T1276" s="87"/>
      <c r="U1276" s="87"/>
      <c r="V1276" s="87"/>
      <c r="W1276" s="87"/>
      <c r="X1276" s="87"/>
      <c r="Y1276" s="87"/>
      <c r="Z1276" s="87"/>
      <c r="AA1276" s="87"/>
      <c r="AB1276" s="87"/>
      <c r="AC1276" s="87"/>
      <c r="AD1276" s="87"/>
      <c r="AE1276" s="87"/>
      <c r="AF1276" s="87"/>
      <c r="AG1276" s="93"/>
      <c r="AH1276" s="87"/>
      <c r="AI1276" s="87"/>
      <c r="AJ1276" s="87"/>
      <c r="AK1276" s="87"/>
      <c r="AL1276" s="87"/>
      <c r="AM1276" s="87"/>
      <c r="AN1276" s="88"/>
      <c r="AO1276" s="88"/>
      <c r="AP1276" s="87"/>
      <c r="AQ1276" s="88"/>
      <c r="AR1276" s="87"/>
      <c r="AS1276" s="87"/>
      <c r="AT1276" s="87"/>
      <c r="AU1276" s="87"/>
      <c r="AV1276" s="87"/>
      <c r="AW1276" s="87"/>
      <c r="AX1276" s="87"/>
      <c r="AY1276" s="87"/>
      <c r="AZ1276" s="89"/>
      <c r="BA1276" s="89"/>
      <c r="BB1276" s="89"/>
      <c r="BC1276" s="89"/>
      <c r="BD1276" s="89"/>
      <c r="BE1276" s="87"/>
      <c r="BF1276" s="87"/>
      <c r="BG1276" s="87"/>
      <c r="BH1276" s="78"/>
      <c r="BI1276" s="78"/>
      <c r="BJ1276" s="78"/>
    </row>
    <row r="1277" spans="1:62" s="80" customFormat="1" ht="15" customHeight="1" x14ac:dyDescent="0.25">
      <c r="A1277" s="81"/>
      <c r="B1277" s="161"/>
      <c r="C1277" s="332"/>
      <c r="D1277" s="329"/>
      <c r="E1277" s="322"/>
      <c r="F1277" s="322"/>
      <c r="G1277" s="83"/>
      <c r="H1277" s="83"/>
      <c r="I1277" s="83"/>
      <c r="J1277" s="83"/>
      <c r="K1277" s="83"/>
      <c r="L1277" s="83"/>
      <c r="M1277" s="83"/>
      <c r="N1277" s="83"/>
      <c r="O1277" s="83"/>
      <c r="P1277" s="83"/>
      <c r="Q1277" s="83"/>
      <c r="R1277" s="83"/>
      <c r="S1277" s="83"/>
      <c r="T1277" s="87"/>
      <c r="U1277" s="87"/>
      <c r="V1277" s="87"/>
      <c r="W1277" s="87"/>
      <c r="X1277" s="87"/>
      <c r="Y1277" s="87"/>
      <c r="Z1277" s="87"/>
      <c r="AA1277" s="87"/>
      <c r="AB1277" s="87"/>
      <c r="AC1277" s="87"/>
      <c r="AD1277" s="87"/>
      <c r="AE1277" s="87"/>
      <c r="AF1277" s="87"/>
      <c r="AG1277" s="93"/>
      <c r="AH1277" s="87"/>
      <c r="AI1277" s="87"/>
      <c r="AJ1277" s="87"/>
      <c r="AK1277" s="87"/>
      <c r="AL1277" s="87"/>
      <c r="AM1277" s="87"/>
      <c r="AN1277" s="88"/>
      <c r="AO1277" s="88"/>
      <c r="AP1277" s="87"/>
      <c r="AQ1277" s="88"/>
      <c r="AR1277" s="87"/>
      <c r="AS1277" s="87"/>
      <c r="AT1277" s="87"/>
      <c r="AU1277" s="87"/>
      <c r="AV1277" s="87"/>
      <c r="AW1277" s="87"/>
      <c r="AX1277" s="87"/>
      <c r="AY1277" s="87"/>
      <c r="AZ1277" s="89"/>
      <c r="BA1277" s="89"/>
      <c r="BB1277" s="89"/>
      <c r="BC1277" s="89"/>
      <c r="BD1277" s="89"/>
      <c r="BE1277" s="87"/>
      <c r="BF1277" s="87"/>
      <c r="BG1277" s="87"/>
      <c r="BH1277" s="78"/>
      <c r="BI1277" s="78"/>
      <c r="BJ1277" s="78"/>
    </row>
    <row r="1278" spans="1:62" s="80" customFormat="1" ht="15" customHeight="1" x14ac:dyDescent="0.25">
      <c r="A1278" s="81"/>
      <c r="B1278" s="161"/>
      <c r="C1278" s="332"/>
      <c r="D1278" s="329"/>
      <c r="E1278" s="322"/>
      <c r="F1278" s="322"/>
      <c r="G1278" s="83"/>
      <c r="H1278" s="83"/>
      <c r="I1278" s="83"/>
      <c r="J1278" s="83"/>
      <c r="K1278" s="83"/>
      <c r="L1278" s="83"/>
      <c r="M1278" s="83"/>
      <c r="N1278" s="83"/>
      <c r="O1278" s="83"/>
      <c r="P1278" s="83"/>
      <c r="Q1278" s="83"/>
      <c r="R1278" s="83"/>
      <c r="S1278" s="83"/>
      <c r="T1278" s="87"/>
      <c r="U1278" s="87"/>
      <c r="V1278" s="87"/>
      <c r="W1278" s="87"/>
      <c r="X1278" s="87"/>
      <c r="Y1278" s="87"/>
      <c r="Z1278" s="87"/>
      <c r="AA1278" s="87"/>
      <c r="AB1278" s="87"/>
      <c r="AC1278" s="87"/>
      <c r="AD1278" s="87"/>
      <c r="AE1278" s="87"/>
      <c r="AF1278" s="87"/>
      <c r="AG1278" s="93"/>
      <c r="AH1278" s="87"/>
      <c r="AI1278" s="87"/>
      <c r="AJ1278" s="87"/>
      <c r="AK1278" s="87"/>
      <c r="AL1278" s="87"/>
      <c r="AM1278" s="87"/>
      <c r="AN1278" s="88"/>
      <c r="AO1278" s="88"/>
      <c r="AP1278" s="87"/>
      <c r="AQ1278" s="88"/>
      <c r="AR1278" s="87"/>
      <c r="AS1278" s="87"/>
      <c r="AT1278" s="87"/>
      <c r="AU1278" s="87"/>
      <c r="AV1278" s="87"/>
      <c r="AW1278" s="87"/>
      <c r="AX1278" s="87"/>
      <c r="AY1278" s="87"/>
      <c r="AZ1278" s="89"/>
      <c r="BA1278" s="89"/>
      <c r="BB1278" s="89"/>
      <c r="BC1278" s="89"/>
      <c r="BD1278" s="89"/>
      <c r="BE1278" s="87"/>
      <c r="BF1278" s="87"/>
      <c r="BG1278" s="87"/>
      <c r="BH1278" s="78"/>
      <c r="BI1278" s="78"/>
      <c r="BJ1278" s="78"/>
    </row>
    <row r="1279" spans="1:62" s="80" customFormat="1" ht="15" customHeight="1" x14ac:dyDescent="0.25">
      <c r="A1279" s="81"/>
      <c r="B1279" s="161"/>
      <c r="C1279" s="332"/>
      <c r="D1279" s="329"/>
      <c r="E1279" s="322"/>
      <c r="F1279" s="322"/>
      <c r="G1279" s="83"/>
      <c r="H1279" s="83"/>
      <c r="I1279" s="83"/>
      <c r="J1279" s="83"/>
      <c r="K1279" s="83"/>
      <c r="L1279" s="83"/>
      <c r="M1279" s="83"/>
      <c r="N1279" s="83"/>
      <c r="O1279" s="83"/>
      <c r="P1279" s="83"/>
      <c r="Q1279" s="83"/>
      <c r="R1279" s="83"/>
      <c r="S1279" s="83"/>
      <c r="T1279" s="87"/>
      <c r="U1279" s="87"/>
      <c r="V1279" s="87"/>
      <c r="W1279" s="87"/>
      <c r="X1279" s="87"/>
      <c r="Y1279" s="87"/>
      <c r="Z1279" s="87"/>
      <c r="AA1279" s="87"/>
      <c r="AB1279" s="87"/>
      <c r="AC1279" s="87"/>
      <c r="AD1279" s="87"/>
      <c r="AE1279" s="87"/>
      <c r="AF1279" s="87"/>
      <c r="AG1279" s="93"/>
      <c r="AH1279" s="87"/>
      <c r="AI1279" s="87"/>
      <c r="AJ1279" s="87"/>
      <c r="AK1279" s="87"/>
      <c r="AL1279" s="87"/>
      <c r="AM1279" s="87"/>
      <c r="AN1279" s="88"/>
      <c r="AO1279" s="88"/>
      <c r="AP1279" s="87"/>
      <c r="AQ1279" s="88"/>
      <c r="AR1279" s="87"/>
      <c r="AS1279" s="87"/>
      <c r="AT1279" s="87"/>
      <c r="AU1279" s="87"/>
      <c r="AV1279" s="87"/>
      <c r="AW1279" s="87"/>
      <c r="AX1279" s="87"/>
      <c r="AY1279" s="87"/>
      <c r="AZ1279" s="89"/>
      <c r="BA1279" s="89"/>
      <c r="BB1279" s="89"/>
      <c r="BC1279" s="89"/>
      <c r="BD1279" s="89"/>
      <c r="BE1279" s="87"/>
      <c r="BF1279" s="87"/>
      <c r="BG1279" s="87"/>
      <c r="BH1279" s="78"/>
      <c r="BI1279" s="78"/>
      <c r="BJ1279" s="78"/>
    </row>
    <row r="1280" spans="1:62" s="80" customFormat="1" ht="15" customHeight="1" x14ac:dyDescent="0.25">
      <c r="A1280" s="81"/>
      <c r="B1280" s="161"/>
      <c r="C1280" s="332"/>
      <c r="D1280" s="329"/>
      <c r="E1280" s="322"/>
      <c r="F1280" s="322"/>
      <c r="G1280" s="83"/>
      <c r="H1280" s="83"/>
      <c r="I1280" s="83"/>
      <c r="J1280" s="83"/>
      <c r="K1280" s="83"/>
      <c r="L1280" s="83"/>
      <c r="M1280" s="83"/>
      <c r="N1280" s="83"/>
      <c r="O1280" s="83"/>
      <c r="P1280" s="83"/>
      <c r="Q1280" s="83"/>
      <c r="R1280" s="83"/>
      <c r="S1280" s="83"/>
      <c r="T1280" s="87"/>
      <c r="U1280" s="87"/>
      <c r="V1280" s="87"/>
      <c r="W1280" s="87"/>
      <c r="X1280" s="87"/>
      <c r="Y1280" s="87"/>
      <c r="Z1280" s="87"/>
      <c r="AA1280" s="87"/>
      <c r="AB1280" s="87"/>
      <c r="AC1280" s="87"/>
      <c r="AD1280" s="87"/>
      <c r="AE1280" s="87"/>
      <c r="AF1280" s="87"/>
      <c r="AG1280" s="93"/>
      <c r="AH1280" s="87"/>
      <c r="AI1280" s="87"/>
      <c r="AJ1280" s="87"/>
      <c r="AK1280" s="87"/>
      <c r="AL1280" s="87"/>
      <c r="AM1280" s="87"/>
      <c r="AN1280" s="88"/>
      <c r="AO1280" s="88"/>
      <c r="AP1280" s="87"/>
      <c r="AQ1280" s="88"/>
      <c r="AR1280" s="87"/>
      <c r="AS1280" s="87"/>
      <c r="AT1280" s="87"/>
      <c r="AU1280" s="87"/>
      <c r="AV1280" s="87"/>
      <c r="AW1280" s="87"/>
      <c r="AX1280" s="87"/>
      <c r="AY1280" s="87"/>
      <c r="AZ1280" s="89"/>
      <c r="BA1280" s="89"/>
      <c r="BB1280" s="89"/>
      <c r="BC1280" s="89"/>
      <c r="BD1280" s="89"/>
      <c r="BE1280" s="87"/>
      <c r="BF1280" s="87"/>
      <c r="BG1280" s="87"/>
      <c r="BH1280" s="78"/>
      <c r="BI1280" s="78"/>
      <c r="BJ1280" s="78"/>
    </row>
    <row r="1281" spans="1:62" s="80" customFormat="1" ht="15" customHeight="1" x14ac:dyDescent="0.25">
      <c r="A1281" s="81"/>
      <c r="B1281" s="161"/>
      <c r="C1281" s="332"/>
      <c r="D1281" s="329"/>
      <c r="E1281" s="322"/>
      <c r="F1281" s="322"/>
      <c r="G1281" s="83"/>
      <c r="H1281" s="83"/>
      <c r="I1281" s="83"/>
      <c r="J1281" s="83"/>
      <c r="K1281" s="83"/>
      <c r="L1281" s="83"/>
      <c r="M1281" s="83"/>
      <c r="N1281" s="83"/>
      <c r="O1281" s="83"/>
      <c r="P1281" s="83"/>
      <c r="Q1281" s="83"/>
      <c r="R1281" s="83"/>
      <c r="S1281" s="83"/>
      <c r="T1281" s="87"/>
      <c r="U1281" s="87"/>
      <c r="V1281" s="87"/>
      <c r="W1281" s="87"/>
      <c r="X1281" s="87"/>
      <c r="Y1281" s="87"/>
      <c r="Z1281" s="87"/>
      <c r="AA1281" s="87"/>
      <c r="AB1281" s="87"/>
      <c r="AC1281" s="87"/>
      <c r="AD1281" s="87"/>
      <c r="AE1281" s="87"/>
      <c r="AF1281" s="87"/>
      <c r="AG1281" s="93"/>
      <c r="AH1281" s="87"/>
      <c r="AI1281" s="87"/>
      <c r="AJ1281" s="87"/>
      <c r="AK1281" s="87"/>
      <c r="AL1281" s="87"/>
      <c r="AM1281" s="87"/>
      <c r="AN1281" s="88"/>
      <c r="AO1281" s="88"/>
      <c r="AP1281" s="87"/>
      <c r="AQ1281" s="88"/>
      <c r="AR1281" s="87"/>
      <c r="AS1281" s="87"/>
      <c r="AT1281" s="87"/>
      <c r="AU1281" s="87"/>
      <c r="AV1281" s="87"/>
      <c r="AW1281" s="87"/>
      <c r="AX1281" s="87"/>
      <c r="AY1281" s="87"/>
      <c r="AZ1281" s="89"/>
      <c r="BA1281" s="89"/>
      <c r="BB1281" s="89"/>
      <c r="BC1281" s="89"/>
      <c r="BD1281" s="89"/>
      <c r="BE1281" s="87"/>
      <c r="BF1281" s="87"/>
      <c r="BG1281" s="87"/>
      <c r="BH1281" s="78"/>
      <c r="BI1281" s="78"/>
      <c r="BJ1281" s="78"/>
    </row>
    <row r="1282" spans="1:62" s="80" customFormat="1" ht="15" customHeight="1" x14ac:dyDescent="0.25">
      <c r="A1282" s="81"/>
      <c r="B1282" s="161"/>
      <c r="C1282" s="332"/>
      <c r="D1282" s="329"/>
      <c r="E1282" s="322"/>
      <c r="F1282" s="322"/>
      <c r="G1282" s="83"/>
      <c r="H1282" s="83"/>
      <c r="I1282" s="83"/>
      <c r="J1282" s="83"/>
      <c r="K1282" s="83"/>
      <c r="L1282" s="83"/>
      <c r="M1282" s="83"/>
      <c r="N1282" s="83"/>
      <c r="O1282" s="83"/>
      <c r="P1282" s="83"/>
      <c r="Q1282" s="83"/>
      <c r="R1282" s="83"/>
      <c r="S1282" s="83"/>
      <c r="T1282" s="87"/>
      <c r="U1282" s="87"/>
      <c r="V1282" s="87"/>
      <c r="W1282" s="87"/>
      <c r="X1282" s="87"/>
      <c r="Y1282" s="87"/>
      <c r="Z1282" s="87"/>
      <c r="AA1282" s="87"/>
      <c r="AB1282" s="87"/>
      <c r="AC1282" s="87"/>
      <c r="AD1282" s="87"/>
      <c r="AE1282" s="87"/>
      <c r="AF1282" s="87"/>
      <c r="AG1282" s="93"/>
      <c r="AH1282" s="87"/>
      <c r="AI1282" s="87"/>
      <c r="AJ1282" s="87"/>
      <c r="AK1282" s="87"/>
      <c r="AL1282" s="87"/>
      <c r="AM1282" s="87"/>
      <c r="AN1282" s="88"/>
      <c r="AO1282" s="88"/>
      <c r="AP1282" s="87"/>
      <c r="AQ1282" s="88"/>
      <c r="AR1282" s="87"/>
      <c r="AS1282" s="87"/>
      <c r="AT1282" s="87"/>
      <c r="AU1282" s="87"/>
      <c r="AV1282" s="87"/>
      <c r="AW1282" s="87"/>
      <c r="AX1282" s="87"/>
      <c r="AY1282" s="87"/>
      <c r="AZ1282" s="89"/>
      <c r="BA1282" s="89"/>
      <c r="BB1282" s="89"/>
      <c r="BC1282" s="89"/>
      <c r="BD1282" s="89"/>
      <c r="BE1282" s="87"/>
      <c r="BF1282" s="87"/>
      <c r="BG1282" s="87"/>
      <c r="BH1282" s="78"/>
      <c r="BI1282" s="78"/>
      <c r="BJ1282" s="78"/>
    </row>
    <row r="1283" spans="1:62" s="80" customFormat="1" ht="15" customHeight="1" x14ac:dyDescent="0.25">
      <c r="A1283" s="81"/>
      <c r="B1283" s="161"/>
      <c r="C1283" s="332"/>
      <c r="D1283" s="329"/>
      <c r="E1283" s="322"/>
      <c r="F1283" s="322"/>
      <c r="G1283" s="83"/>
      <c r="H1283" s="83"/>
      <c r="I1283" s="83"/>
      <c r="J1283" s="83"/>
      <c r="K1283" s="83"/>
      <c r="L1283" s="83"/>
      <c r="M1283" s="83"/>
      <c r="N1283" s="83"/>
      <c r="O1283" s="83"/>
      <c r="P1283" s="83"/>
      <c r="Q1283" s="83"/>
      <c r="R1283" s="83"/>
      <c r="S1283" s="83"/>
      <c r="T1283" s="87"/>
      <c r="U1283" s="87"/>
      <c r="V1283" s="87"/>
      <c r="W1283" s="87"/>
      <c r="X1283" s="87"/>
      <c r="Y1283" s="87"/>
      <c r="Z1283" s="87"/>
      <c r="AA1283" s="87"/>
      <c r="AB1283" s="87"/>
      <c r="AC1283" s="87"/>
      <c r="AD1283" s="87"/>
      <c r="AE1283" s="87"/>
      <c r="AF1283" s="87"/>
      <c r="AG1283" s="93"/>
      <c r="AH1283" s="87"/>
      <c r="AI1283" s="87"/>
      <c r="AJ1283" s="87"/>
      <c r="AK1283" s="87"/>
      <c r="AL1283" s="87"/>
      <c r="AM1283" s="87"/>
      <c r="AN1283" s="88"/>
      <c r="AO1283" s="88"/>
      <c r="AP1283" s="87"/>
      <c r="AQ1283" s="88"/>
      <c r="AR1283" s="87"/>
      <c r="AS1283" s="87"/>
      <c r="AT1283" s="87"/>
      <c r="AU1283" s="87"/>
      <c r="AV1283" s="87"/>
      <c r="AW1283" s="87"/>
      <c r="AX1283" s="87"/>
      <c r="AY1283" s="87"/>
      <c r="AZ1283" s="89"/>
      <c r="BA1283" s="89"/>
      <c r="BB1283" s="89"/>
      <c r="BC1283" s="89"/>
      <c r="BD1283" s="89"/>
      <c r="BE1283" s="87"/>
      <c r="BF1283" s="87"/>
      <c r="BG1283" s="87"/>
      <c r="BH1283" s="78"/>
      <c r="BI1283" s="78"/>
      <c r="BJ1283" s="78"/>
    </row>
    <row r="1284" spans="1:62" s="80" customFormat="1" ht="15" customHeight="1" x14ac:dyDescent="0.25">
      <c r="A1284" s="81"/>
      <c r="B1284" s="161"/>
      <c r="C1284" s="332"/>
      <c r="D1284" s="329"/>
      <c r="E1284" s="322"/>
      <c r="F1284" s="322"/>
      <c r="G1284" s="83"/>
      <c r="H1284" s="83"/>
      <c r="I1284" s="83"/>
      <c r="J1284" s="83"/>
      <c r="K1284" s="83"/>
      <c r="L1284" s="83"/>
      <c r="M1284" s="83"/>
      <c r="N1284" s="83"/>
      <c r="O1284" s="83"/>
      <c r="P1284" s="83"/>
      <c r="Q1284" s="83"/>
      <c r="R1284" s="83"/>
      <c r="S1284" s="83"/>
      <c r="T1284" s="87"/>
      <c r="U1284" s="87"/>
      <c r="V1284" s="87"/>
      <c r="W1284" s="87"/>
      <c r="X1284" s="87"/>
      <c r="Y1284" s="87"/>
      <c r="Z1284" s="87"/>
      <c r="AA1284" s="87"/>
      <c r="AB1284" s="87"/>
      <c r="AC1284" s="87"/>
      <c r="AD1284" s="87"/>
      <c r="AE1284" s="87"/>
      <c r="AF1284" s="87"/>
      <c r="AG1284" s="93"/>
      <c r="AH1284" s="87"/>
      <c r="AI1284" s="87"/>
      <c r="AJ1284" s="87"/>
      <c r="AK1284" s="87"/>
      <c r="AL1284" s="87"/>
      <c r="AM1284" s="87"/>
      <c r="AN1284" s="88"/>
      <c r="AO1284" s="88"/>
      <c r="AP1284" s="87"/>
      <c r="AQ1284" s="88"/>
      <c r="AR1284" s="87"/>
      <c r="AS1284" s="87"/>
      <c r="AT1284" s="87"/>
      <c r="AU1284" s="87"/>
      <c r="AV1284" s="87"/>
      <c r="AW1284" s="87"/>
      <c r="AX1284" s="87"/>
      <c r="AY1284" s="87"/>
      <c r="AZ1284" s="89"/>
      <c r="BA1284" s="89"/>
      <c r="BB1284" s="89"/>
      <c r="BC1284" s="89"/>
      <c r="BD1284" s="89"/>
      <c r="BE1284" s="87"/>
      <c r="BF1284" s="87"/>
      <c r="BG1284" s="87"/>
      <c r="BH1284" s="78"/>
      <c r="BI1284" s="78"/>
      <c r="BJ1284" s="78"/>
    </row>
    <row r="1285" spans="1:62" s="80" customFormat="1" ht="15" customHeight="1" x14ac:dyDescent="0.25">
      <c r="A1285" s="81"/>
      <c r="B1285" s="161"/>
      <c r="C1285" s="332"/>
      <c r="D1285" s="329"/>
      <c r="E1285" s="322"/>
      <c r="F1285" s="322"/>
      <c r="G1285" s="83"/>
      <c r="H1285" s="83"/>
      <c r="I1285" s="83"/>
      <c r="J1285" s="83"/>
      <c r="K1285" s="83"/>
      <c r="L1285" s="83"/>
      <c r="M1285" s="83"/>
      <c r="N1285" s="83"/>
      <c r="O1285" s="83"/>
      <c r="P1285" s="83"/>
      <c r="Q1285" s="83"/>
      <c r="R1285" s="83"/>
      <c r="S1285" s="83"/>
      <c r="T1285" s="87"/>
      <c r="U1285" s="87"/>
      <c r="V1285" s="87"/>
      <c r="W1285" s="87"/>
      <c r="X1285" s="87"/>
      <c r="Y1285" s="87"/>
      <c r="Z1285" s="87"/>
      <c r="AA1285" s="87"/>
      <c r="AB1285" s="87"/>
      <c r="AC1285" s="87"/>
      <c r="AD1285" s="87"/>
      <c r="AE1285" s="87"/>
      <c r="AF1285" s="87"/>
      <c r="AG1285" s="93"/>
      <c r="AH1285" s="87"/>
      <c r="AI1285" s="87"/>
      <c r="AJ1285" s="87"/>
      <c r="AK1285" s="87"/>
      <c r="AL1285" s="87"/>
      <c r="AM1285" s="87"/>
      <c r="AN1285" s="88"/>
      <c r="AO1285" s="88"/>
      <c r="AP1285" s="87"/>
      <c r="AQ1285" s="88"/>
      <c r="AR1285" s="87"/>
      <c r="AS1285" s="87"/>
      <c r="AT1285" s="87"/>
      <c r="AU1285" s="87"/>
      <c r="AV1285" s="87"/>
      <c r="AW1285" s="87"/>
      <c r="AX1285" s="87"/>
      <c r="AY1285" s="87"/>
      <c r="AZ1285" s="89"/>
      <c r="BA1285" s="89"/>
      <c r="BB1285" s="89"/>
      <c r="BC1285" s="89"/>
      <c r="BD1285" s="89"/>
      <c r="BE1285" s="87"/>
      <c r="BF1285" s="87"/>
      <c r="BG1285" s="87"/>
      <c r="BH1285" s="78"/>
      <c r="BI1285" s="78"/>
      <c r="BJ1285" s="78"/>
    </row>
    <row r="1286" spans="1:62" s="80" customFormat="1" ht="15" customHeight="1" x14ac:dyDescent="0.25">
      <c r="A1286" s="81"/>
      <c r="B1286" s="161"/>
      <c r="C1286" s="332"/>
      <c r="D1286" s="329"/>
      <c r="E1286" s="322"/>
      <c r="F1286" s="322"/>
      <c r="G1286" s="83"/>
      <c r="H1286" s="83"/>
      <c r="I1286" s="83"/>
      <c r="J1286" s="83"/>
      <c r="K1286" s="83"/>
      <c r="L1286" s="83"/>
      <c r="M1286" s="83"/>
      <c r="N1286" s="83"/>
      <c r="O1286" s="83"/>
      <c r="P1286" s="83"/>
      <c r="Q1286" s="83"/>
      <c r="R1286" s="83"/>
      <c r="S1286" s="83"/>
      <c r="T1286" s="87"/>
      <c r="U1286" s="87"/>
      <c r="V1286" s="87"/>
      <c r="W1286" s="87"/>
      <c r="X1286" s="87"/>
      <c r="Y1286" s="87"/>
      <c r="Z1286" s="87"/>
      <c r="AA1286" s="87"/>
      <c r="AB1286" s="87"/>
      <c r="AC1286" s="87"/>
      <c r="AD1286" s="87"/>
      <c r="AE1286" s="87"/>
      <c r="AF1286" s="87"/>
      <c r="AG1286" s="93"/>
      <c r="AH1286" s="87"/>
      <c r="AI1286" s="87"/>
      <c r="AJ1286" s="87"/>
      <c r="AK1286" s="87"/>
      <c r="AL1286" s="87"/>
      <c r="AM1286" s="87"/>
      <c r="AN1286" s="88"/>
      <c r="AO1286" s="88"/>
      <c r="AP1286" s="87"/>
      <c r="AQ1286" s="88"/>
      <c r="AR1286" s="87"/>
      <c r="AS1286" s="87"/>
      <c r="AT1286" s="87"/>
      <c r="AU1286" s="87"/>
      <c r="AV1286" s="87"/>
      <c r="AW1286" s="87"/>
      <c r="AX1286" s="87"/>
      <c r="AY1286" s="87"/>
      <c r="AZ1286" s="89"/>
      <c r="BA1286" s="89"/>
      <c r="BB1286" s="89"/>
      <c r="BC1286" s="89"/>
      <c r="BD1286" s="89"/>
      <c r="BE1286" s="87"/>
      <c r="BF1286" s="87"/>
      <c r="BG1286" s="87"/>
      <c r="BH1286" s="78"/>
      <c r="BI1286" s="78"/>
      <c r="BJ1286" s="78"/>
    </row>
    <row r="1287" spans="1:62" s="80" customFormat="1" ht="15" customHeight="1" x14ac:dyDescent="0.25">
      <c r="A1287" s="81"/>
      <c r="B1287" s="161"/>
      <c r="C1287" s="332"/>
      <c r="D1287" s="329"/>
      <c r="E1287" s="322"/>
      <c r="F1287" s="322"/>
      <c r="G1287" s="83"/>
      <c r="H1287" s="83"/>
      <c r="I1287" s="83"/>
      <c r="J1287" s="83"/>
      <c r="K1287" s="83"/>
      <c r="L1287" s="83"/>
      <c r="M1287" s="83"/>
      <c r="N1287" s="83"/>
      <c r="O1287" s="83"/>
      <c r="P1287" s="83"/>
      <c r="Q1287" s="83"/>
      <c r="R1287" s="83"/>
      <c r="S1287" s="83"/>
      <c r="T1287" s="87"/>
      <c r="U1287" s="87"/>
      <c r="V1287" s="87"/>
      <c r="W1287" s="87"/>
      <c r="X1287" s="87"/>
      <c r="Y1287" s="87"/>
      <c r="Z1287" s="87"/>
      <c r="AA1287" s="87"/>
      <c r="AB1287" s="87"/>
      <c r="AC1287" s="87"/>
      <c r="AD1287" s="87"/>
      <c r="AE1287" s="87"/>
      <c r="AF1287" s="87"/>
      <c r="AG1287" s="93"/>
      <c r="AH1287" s="87"/>
      <c r="AI1287" s="87"/>
      <c r="AJ1287" s="87"/>
      <c r="AK1287" s="87"/>
      <c r="AL1287" s="87"/>
      <c r="AM1287" s="87"/>
      <c r="AN1287" s="88"/>
      <c r="AO1287" s="88"/>
      <c r="AP1287" s="87"/>
      <c r="AQ1287" s="88"/>
      <c r="AR1287" s="87"/>
      <c r="AS1287" s="87"/>
      <c r="AT1287" s="87"/>
      <c r="AU1287" s="87"/>
      <c r="AV1287" s="87"/>
      <c r="AW1287" s="87"/>
      <c r="AX1287" s="87"/>
      <c r="AY1287" s="87"/>
      <c r="AZ1287" s="89"/>
      <c r="BA1287" s="89"/>
      <c r="BB1287" s="89"/>
      <c r="BC1287" s="89"/>
      <c r="BD1287" s="89"/>
      <c r="BE1287" s="87"/>
      <c r="BF1287" s="87"/>
      <c r="BG1287" s="87"/>
      <c r="BH1287" s="78"/>
      <c r="BI1287" s="78"/>
      <c r="BJ1287" s="78"/>
    </row>
    <row r="1288" spans="1:62" s="80" customFormat="1" ht="15" customHeight="1" x14ac:dyDescent="0.25">
      <c r="A1288" s="81"/>
      <c r="B1288" s="161"/>
      <c r="C1288" s="332"/>
      <c r="D1288" s="329"/>
      <c r="E1288" s="322"/>
      <c r="F1288" s="322"/>
      <c r="G1288" s="83"/>
      <c r="H1288" s="83"/>
      <c r="I1288" s="83"/>
      <c r="J1288" s="83"/>
      <c r="K1288" s="83"/>
      <c r="L1288" s="83"/>
      <c r="M1288" s="83"/>
      <c r="N1288" s="83"/>
      <c r="O1288" s="83"/>
      <c r="P1288" s="83"/>
      <c r="Q1288" s="83"/>
      <c r="R1288" s="83"/>
      <c r="S1288" s="83"/>
      <c r="T1288" s="87"/>
      <c r="U1288" s="87"/>
      <c r="V1288" s="87"/>
      <c r="W1288" s="87"/>
      <c r="X1288" s="87"/>
      <c r="Y1288" s="87"/>
      <c r="Z1288" s="87"/>
      <c r="AA1288" s="87"/>
      <c r="AB1288" s="87"/>
      <c r="AC1288" s="87"/>
      <c r="AD1288" s="87"/>
      <c r="AE1288" s="87"/>
      <c r="AF1288" s="87"/>
      <c r="AG1288" s="93"/>
      <c r="AH1288" s="87"/>
      <c r="AI1288" s="87"/>
      <c r="AJ1288" s="87"/>
      <c r="AK1288" s="87"/>
      <c r="AL1288" s="87"/>
      <c r="AM1288" s="87"/>
      <c r="AN1288" s="88"/>
      <c r="AO1288" s="88"/>
      <c r="AP1288" s="87"/>
      <c r="AQ1288" s="88"/>
      <c r="AR1288" s="87"/>
      <c r="AS1288" s="87"/>
      <c r="AT1288" s="87"/>
      <c r="AU1288" s="87"/>
      <c r="AV1288" s="87"/>
      <c r="AW1288" s="87"/>
      <c r="AX1288" s="87"/>
      <c r="AY1288" s="87"/>
      <c r="AZ1288" s="89"/>
      <c r="BA1288" s="89"/>
      <c r="BB1288" s="89"/>
      <c r="BC1288" s="89"/>
      <c r="BD1288" s="89"/>
      <c r="BE1288" s="87"/>
      <c r="BF1288" s="87"/>
      <c r="BG1288" s="87"/>
      <c r="BH1288" s="78"/>
      <c r="BI1288" s="78"/>
      <c r="BJ1288" s="78"/>
    </row>
    <row r="1289" spans="1:62" s="80" customFormat="1" ht="15" customHeight="1" x14ac:dyDescent="0.25">
      <c r="A1289" s="81"/>
      <c r="B1289" s="161"/>
      <c r="C1289" s="332"/>
      <c r="D1289" s="329"/>
      <c r="E1289" s="322"/>
      <c r="F1289" s="322"/>
      <c r="G1289" s="83"/>
      <c r="H1289" s="83"/>
      <c r="I1289" s="83"/>
      <c r="J1289" s="83"/>
      <c r="K1289" s="83"/>
      <c r="L1289" s="83"/>
      <c r="M1289" s="83"/>
      <c r="N1289" s="83"/>
      <c r="O1289" s="83"/>
      <c r="P1289" s="83"/>
      <c r="Q1289" s="83"/>
      <c r="R1289" s="83"/>
      <c r="S1289" s="83"/>
      <c r="T1289" s="87"/>
      <c r="U1289" s="87"/>
      <c r="V1289" s="87"/>
      <c r="W1289" s="87"/>
      <c r="X1289" s="87"/>
      <c r="Y1289" s="87"/>
      <c r="Z1289" s="87"/>
      <c r="AA1289" s="87"/>
      <c r="AB1289" s="87"/>
      <c r="AC1289" s="87"/>
      <c r="AD1289" s="87"/>
      <c r="AE1289" s="87"/>
      <c r="AF1289" s="87"/>
      <c r="AG1289" s="93"/>
      <c r="AH1289" s="87"/>
      <c r="AI1289" s="87"/>
      <c r="AJ1289" s="87"/>
      <c r="AK1289" s="87"/>
      <c r="AL1289" s="87"/>
      <c r="AM1289" s="87"/>
      <c r="AN1289" s="88"/>
      <c r="AO1289" s="88"/>
      <c r="AP1289" s="87"/>
      <c r="AQ1289" s="88"/>
      <c r="AR1289" s="87"/>
      <c r="AS1289" s="87"/>
      <c r="AT1289" s="87"/>
      <c r="AU1289" s="87"/>
      <c r="AV1289" s="87"/>
      <c r="AW1289" s="87"/>
      <c r="AX1289" s="87"/>
      <c r="AY1289" s="87"/>
      <c r="AZ1289" s="89"/>
      <c r="BA1289" s="89"/>
      <c r="BB1289" s="89"/>
      <c r="BC1289" s="89"/>
      <c r="BD1289" s="89"/>
      <c r="BE1289" s="87"/>
      <c r="BF1289" s="87"/>
      <c r="BG1289" s="87"/>
      <c r="BH1289" s="78"/>
      <c r="BI1289" s="78"/>
      <c r="BJ1289" s="78"/>
    </row>
    <row r="1290" spans="1:62" s="80" customFormat="1" ht="15" customHeight="1" x14ac:dyDescent="0.25">
      <c r="A1290" s="81"/>
      <c r="B1290" s="161"/>
      <c r="C1290" s="332"/>
      <c r="D1290" s="329"/>
      <c r="E1290" s="322"/>
      <c r="F1290" s="322"/>
      <c r="G1290" s="83"/>
      <c r="H1290" s="83"/>
      <c r="I1290" s="83"/>
      <c r="J1290" s="83"/>
      <c r="K1290" s="83"/>
      <c r="L1290" s="83"/>
      <c r="M1290" s="83"/>
      <c r="N1290" s="83"/>
      <c r="O1290" s="83"/>
      <c r="P1290" s="83"/>
      <c r="Q1290" s="83"/>
      <c r="R1290" s="83"/>
      <c r="S1290" s="83"/>
      <c r="T1290" s="87"/>
      <c r="U1290" s="87"/>
      <c r="V1290" s="87"/>
      <c r="W1290" s="87"/>
      <c r="X1290" s="87"/>
      <c r="Y1290" s="87"/>
      <c r="Z1290" s="87"/>
      <c r="AA1290" s="87"/>
      <c r="AB1290" s="87"/>
      <c r="AC1290" s="87"/>
      <c r="AD1290" s="87"/>
      <c r="AE1290" s="87"/>
      <c r="AF1290" s="87"/>
      <c r="AG1290" s="93"/>
      <c r="AH1290" s="87"/>
      <c r="AI1290" s="87"/>
      <c r="AJ1290" s="87"/>
      <c r="AK1290" s="87"/>
      <c r="AL1290" s="87"/>
      <c r="AM1290" s="87"/>
      <c r="AN1290" s="88"/>
      <c r="AO1290" s="88"/>
      <c r="AP1290" s="87"/>
      <c r="AQ1290" s="88"/>
      <c r="AR1290" s="87"/>
      <c r="AS1290" s="87"/>
      <c r="AT1290" s="87"/>
      <c r="AU1290" s="87"/>
      <c r="AV1290" s="87"/>
      <c r="AW1290" s="87"/>
      <c r="AX1290" s="87"/>
      <c r="AY1290" s="87"/>
      <c r="AZ1290" s="89"/>
      <c r="BA1290" s="89"/>
      <c r="BB1290" s="89"/>
      <c r="BC1290" s="89"/>
      <c r="BD1290" s="89"/>
      <c r="BE1290" s="87"/>
      <c r="BF1290" s="87"/>
      <c r="BG1290" s="87"/>
      <c r="BH1290" s="78"/>
      <c r="BI1290" s="78"/>
      <c r="BJ1290" s="78"/>
    </row>
    <row r="1291" spans="1:62" s="80" customFormat="1" ht="15" customHeight="1" x14ac:dyDescent="0.25">
      <c r="A1291" s="81"/>
      <c r="B1291" s="161"/>
      <c r="C1291" s="332"/>
      <c r="D1291" s="329"/>
      <c r="E1291" s="322"/>
      <c r="F1291" s="322"/>
      <c r="G1291" s="83"/>
      <c r="H1291" s="83"/>
      <c r="I1291" s="83"/>
      <c r="J1291" s="83"/>
      <c r="K1291" s="83"/>
      <c r="L1291" s="83"/>
      <c r="M1291" s="83"/>
      <c r="N1291" s="83"/>
      <c r="O1291" s="83"/>
      <c r="P1291" s="83"/>
      <c r="Q1291" s="83"/>
      <c r="R1291" s="83"/>
      <c r="S1291" s="83"/>
      <c r="T1291" s="87"/>
      <c r="U1291" s="87"/>
      <c r="V1291" s="87"/>
      <c r="W1291" s="87"/>
      <c r="X1291" s="87"/>
      <c r="Y1291" s="87"/>
      <c r="Z1291" s="87"/>
      <c r="AA1291" s="87"/>
      <c r="AB1291" s="87"/>
      <c r="AC1291" s="87"/>
      <c r="AD1291" s="87"/>
      <c r="AE1291" s="87"/>
      <c r="AF1291" s="87"/>
      <c r="AG1291" s="93"/>
      <c r="AH1291" s="87"/>
      <c r="AI1291" s="87"/>
      <c r="AJ1291" s="87"/>
      <c r="AK1291" s="87"/>
      <c r="AL1291" s="87"/>
      <c r="AM1291" s="87"/>
      <c r="AN1291" s="88"/>
      <c r="AO1291" s="88"/>
      <c r="AP1291" s="87"/>
      <c r="AQ1291" s="88"/>
      <c r="AR1291" s="87"/>
      <c r="AS1291" s="87"/>
      <c r="AT1291" s="87"/>
      <c r="AU1291" s="87"/>
      <c r="AV1291" s="87"/>
      <c r="AW1291" s="87"/>
      <c r="AX1291" s="87"/>
      <c r="AY1291" s="87"/>
      <c r="AZ1291" s="89"/>
      <c r="BA1291" s="89"/>
      <c r="BB1291" s="89"/>
      <c r="BC1291" s="89"/>
      <c r="BD1291" s="89"/>
      <c r="BE1291" s="87"/>
      <c r="BF1291" s="87"/>
      <c r="BG1291" s="87"/>
      <c r="BH1291" s="78"/>
      <c r="BI1291" s="78"/>
      <c r="BJ1291" s="78"/>
    </row>
    <row r="1292" spans="1:62" s="80" customFormat="1" ht="15" customHeight="1" x14ac:dyDescent="0.25">
      <c r="A1292" s="81"/>
      <c r="B1292" s="161"/>
      <c r="C1292" s="332"/>
      <c r="D1292" s="329"/>
      <c r="E1292" s="322"/>
      <c r="F1292" s="322"/>
      <c r="G1292" s="83"/>
      <c r="H1292" s="83"/>
      <c r="I1292" s="83"/>
      <c r="J1292" s="83"/>
      <c r="K1292" s="83"/>
      <c r="L1292" s="83"/>
      <c r="M1292" s="83"/>
      <c r="N1292" s="83"/>
      <c r="O1292" s="83"/>
      <c r="P1292" s="83"/>
      <c r="Q1292" s="83"/>
      <c r="R1292" s="83"/>
      <c r="S1292" s="83"/>
      <c r="T1292" s="87"/>
      <c r="U1292" s="87"/>
      <c r="V1292" s="87"/>
      <c r="W1292" s="87"/>
      <c r="X1292" s="87"/>
      <c r="Y1292" s="87"/>
      <c r="Z1292" s="87"/>
      <c r="AA1292" s="87"/>
      <c r="AB1292" s="87"/>
      <c r="AC1292" s="87"/>
      <c r="AD1292" s="87"/>
      <c r="AE1292" s="87"/>
      <c r="AF1292" s="87"/>
      <c r="AG1292" s="93"/>
      <c r="AH1292" s="87"/>
      <c r="AI1292" s="87"/>
      <c r="AJ1292" s="87"/>
      <c r="AK1292" s="87"/>
      <c r="AL1292" s="87"/>
      <c r="AM1292" s="87"/>
      <c r="AN1292" s="88"/>
      <c r="AO1292" s="88"/>
      <c r="AP1292" s="87"/>
      <c r="AQ1292" s="88"/>
      <c r="AR1292" s="87"/>
      <c r="AS1292" s="87"/>
      <c r="AT1292" s="87"/>
      <c r="AU1292" s="87"/>
      <c r="AV1292" s="87"/>
      <c r="AW1292" s="87"/>
      <c r="AX1292" s="87"/>
      <c r="AY1292" s="87"/>
      <c r="AZ1292" s="89"/>
      <c r="BA1292" s="89"/>
      <c r="BB1292" s="89"/>
      <c r="BC1292" s="89"/>
      <c r="BD1292" s="89"/>
      <c r="BE1292" s="87"/>
      <c r="BF1292" s="87"/>
      <c r="BG1292" s="87"/>
      <c r="BH1292" s="78"/>
      <c r="BI1292" s="78"/>
      <c r="BJ1292" s="78"/>
    </row>
    <row r="1293" spans="1:62" s="80" customFormat="1" ht="15" customHeight="1" x14ac:dyDescent="0.25">
      <c r="A1293" s="81"/>
      <c r="B1293" s="161"/>
      <c r="C1293" s="332"/>
      <c r="D1293" s="329"/>
      <c r="E1293" s="322"/>
      <c r="F1293" s="322"/>
      <c r="G1293" s="83"/>
      <c r="H1293" s="83"/>
      <c r="I1293" s="83"/>
      <c r="J1293" s="83"/>
      <c r="K1293" s="83"/>
      <c r="L1293" s="83"/>
      <c r="M1293" s="83"/>
      <c r="N1293" s="83"/>
      <c r="O1293" s="83"/>
      <c r="P1293" s="83"/>
      <c r="Q1293" s="83"/>
      <c r="R1293" s="83"/>
      <c r="S1293" s="83"/>
      <c r="T1293" s="87"/>
      <c r="U1293" s="87"/>
      <c r="V1293" s="87"/>
      <c r="W1293" s="87"/>
      <c r="X1293" s="87"/>
      <c r="Y1293" s="87"/>
      <c r="Z1293" s="87"/>
      <c r="AA1293" s="87"/>
      <c r="AB1293" s="87"/>
      <c r="AC1293" s="87"/>
      <c r="AD1293" s="87"/>
      <c r="AE1293" s="87"/>
      <c r="AF1293" s="87"/>
      <c r="AG1293" s="93"/>
      <c r="AH1293" s="87"/>
      <c r="AI1293" s="87"/>
      <c r="AJ1293" s="87"/>
      <c r="AK1293" s="87"/>
      <c r="AL1293" s="87"/>
      <c r="AM1293" s="87"/>
      <c r="AN1293" s="88"/>
      <c r="AO1293" s="88"/>
      <c r="AP1293" s="87"/>
      <c r="AQ1293" s="88"/>
      <c r="AR1293" s="87"/>
      <c r="AS1293" s="87"/>
      <c r="AT1293" s="87"/>
      <c r="AU1293" s="87"/>
      <c r="AV1293" s="87"/>
      <c r="AW1293" s="87"/>
      <c r="AX1293" s="87"/>
      <c r="AY1293" s="87"/>
      <c r="AZ1293" s="89"/>
      <c r="BA1293" s="89"/>
      <c r="BB1293" s="89"/>
      <c r="BC1293" s="89"/>
      <c r="BD1293" s="89"/>
      <c r="BE1293" s="87"/>
      <c r="BF1293" s="87"/>
      <c r="BG1293" s="87"/>
      <c r="BH1293" s="78"/>
      <c r="BI1293" s="78"/>
      <c r="BJ1293" s="78"/>
    </row>
    <row r="1294" spans="1:62" s="80" customFormat="1" ht="15" customHeight="1" x14ac:dyDescent="0.25">
      <c r="A1294" s="81"/>
      <c r="B1294" s="161"/>
      <c r="C1294" s="332"/>
      <c r="D1294" s="329"/>
      <c r="E1294" s="322"/>
      <c r="F1294" s="322"/>
      <c r="G1294" s="83"/>
      <c r="H1294" s="83"/>
      <c r="I1294" s="83"/>
      <c r="J1294" s="83"/>
      <c r="K1294" s="83"/>
      <c r="L1294" s="83"/>
      <c r="M1294" s="83"/>
      <c r="N1294" s="83"/>
      <c r="O1294" s="83"/>
      <c r="P1294" s="83"/>
      <c r="Q1294" s="83"/>
      <c r="R1294" s="83"/>
      <c r="S1294" s="83"/>
      <c r="T1294" s="87"/>
      <c r="U1294" s="87"/>
      <c r="V1294" s="87"/>
      <c r="W1294" s="87"/>
      <c r="X1294" s="87"/>
      <c r="Y1294" s="87"/>
      <c r="Z1294" s="87"/>
      <c r="AA1294" s="87"/>
      <c r="AB1294" s="87"/>
      <c r="AC1294" s="87"/>
      <c r="AD1294" s="87"/>
      <c r="AE1294" s="87"/>
      <c r="AF1294" s="87"/>
      <c r="AG1294" s="93"/>
      <c r="AH1294" s="87"/>
      <c r="AI1294" s="87"/>
      <c r="AJ1294" s="87"/>
      <c r="AK1294" s="87"/>
      <c r="AL1294" s="87"/>
      <c r="AM1294" s="87"/>
      <c r="AN1294" s="88"/>
      <c r="AO1294" s="88"/>
      <c r="AP1294" s="87"/>
      <c r="AQ1294" s="88"/>
      <c r="AR1294" s="87"/>
      <c r="AS1294" s="87"/>
      <c r="AT1294" s="87"/>
      <c r="AU1294" s="87"/>
      <c r="AV1294" s="87"/>
      <c r="AW1294" s="87"/>
      <c r="AX1294" s="87"/>
      <c r="AY1294" s="87"/>
      <c r="AZ1294" s="89"/>
      <c r="BA1294" s="89"/>
      <c r="BB1294" s="89"/>
      <c r="BC1294" s="89"/>
      <c r="BD1294" s="89"/>
      <c r="BE1294" s="87"/>
      <c r="BF1294" s="87"/>
      <c r="BG1294" s="87"/>
      <c r="BH1294" s="78"/>
      <c r="BI1294" s="78"/>
      <c r="BJ1294" s="78"/>
    </row>
    <row r="1295" spans="1:62" s="80" customFormat="1" ht="15" customHeight="1" x14ac:dyDescent="0.25">
      <c r="A1295" s="81"/>
      <c r="B1295" s="161"/>
      <c r="C1295" s="332"/>
      <c r="D1295" s="329"/>
      <c r="E1295" s="322"/>
      <c r="F1295" s="322"/>
      <c r="G1295" s="83"/>
      <c r="H1295" s="83"/>
      <c r="I1295" s="83"/>
      <c r="J1295" s="83"/>
      <c r="K1295" s="83"/>
      <c r="L1295" s="83"/>
      <c r="M1295" s="83"/>
      <c r="N1295" s="83"/>
      <c r="O1295" s="83"/>
      <c r="P1295" s="83"/>
      <c r="Q1295" s="83"/>
      <c r="R1295" s="83"/>
      <c r="S1295" s="83"/>
      <c r="T1295" s="87"/>
      <c r="U1295" s="87"/>
      <c r="V1295" s="87"/>
      <c r="W1295" s="87"/>
      <c r="X1295" s="87"/>
      <c r="Y1295" s="87"/>
      <c r="Z1295" s="87"/>
      <c r="AA1295" s="87"/>
      <c r="AB1295" s="87"/>
      <c r="AC1295" s="87"/>
      <c r="AD1295" s="87"/>
      <c r="AE1295" s="87"/>
      <c r="AF1295" s="87"/>
      <c r="AG1295" s="93"/>
      <c r="AH1295" s="87"/>
      <c r="AI1295" s="87"/>
      <c r="AJ1295" s="87"/>
      <c r="AK1295" s="87"/>
      <c r="AL1295" s="87"/>
      <c r="AM1295" s="87"/>
      <c r="AN1295" s="88"/>
      <c r="AO1295" s="88"/>
      <c r="AP1295" s="87"/>
      <c r="AQ1295" s="88"/>
      <c r="AR1295" s="87"/>
      <c r="AS1295" s="87"/>
      <c r="AT1295" s="87"/>
      <c r="AU1295" s="87"/>
      <c r="AV1295" s="87"/>
      <c r="AW1295" s="87"/>
      <c r="AX1295" s="87"/>
      <c r="AY1295" s="87"/>
      <c r="AZ1295" s="89"/>
      <c r="BA1295" s="89"/>
      <c r="BB1295" s="89"/>
      <c r="BC1295" s="89"/>
      <c r="BD1295" s="89"/>
      <c r="BE1295" s="87"/>
      <c r="BF1295" s="87"/>
      <c r="BG1295" s="87"/>
      <c r="BH1295" s="78"/>
      <c r="BI1295" s="78"/>
      <c r="BJ1295" s="78"/>
    </row>
    <row r="1296" spans="1:62" s="80" customFormat="1" ht="15" customHeight="1" x14ac:dyDescent="0.25">
      <c r="A1296" s="81"/>
      <c r="B1296" s="161"/>
      <c r="C1296" s="332"/>
      <c r="D1296" s="329"/>
      <c r="E1296" s="322"/>
      <c r="F1296" s="322"/>
      <c r="G1296" s="83"/>
      <c r="H1296" s="83"/>
      <c r="I1296" s="83"/>
      <c r="J1296" s="83"/>
      <c r="K1296" s="83"/>
      <c r="L1296" s="83"/>
      <c r="M1296" s="83"/>
      <c r="N1296" s="83"/>
      <c r="O1296" s="83"/>
      <c r="P1296" s="83"/>
      <c r="Q1296" s="83"/>
      <c r="R1296" s="83"/>
      <c r="S1296" s="83"/>
      <c r="T1296" s="87"/>
      <c r="U1296" s="87"/>
      <c r="V1296" s="87"/>
      <c r="W1296" s="87"/>
      <c r="X1296" s="87"/>
      <c r="Y1296" s="87"/>
      <c r="Z1296" s="87"/>
      <c r="AA1296" s="87"/>
      <c r="AB1296" s="87"/>
      <c r="AC1296" s="87"/>
      <c r="AD1296" s="87"/>
      <c r="AE1296" s="87"/>
      <c r="AF1296" s="87"/>
      <c r="AG1296" s="93"/>
      <c r="AH1296" s="87"/>
      <c r="AI1296" s="87"/>
      <c r="AJ1296" s="87"/>
      <c r="AK1296" s="87"/>
      <c r="AL1296" s="87"/>
      <c r="AM1296" s="87"/>
      <c r="AN1296" s="88"/>
      <c r="AO1296" s="88"/>
      <c r="AP1296" s="87"/>
      <c r="AQ1296" s="88"/>
      <c r="AR1296" s="87"/>
      <c r="AS1296" s="87"/>
      <c r="AT1296" s="87"/>
      <c r="AU1296" s="87"/>
      <c r="AV1296" s="87"/>
      <c r="AW1296" s="87"/>
      <c r="AX1296" s="87"/>
      <c r="AY1296" s="87"/>
      <c r="AZ1296" s="89"/>
      <c r="BA1296" s="89"/>
      <c r="BB1296" s="89"/>
      <c r="BC1296" s="89"/>
      <c r="BD1296" s="89"/>
      <c r="BE1296" s="87"/>
      <c r="BF1296" s="87"/>
      <c r="BG1296" s="87"/>
      <c r="BH1296" s="78"/>
      <c r="BI1296" s="78"/>
      <c r="BJ1296" s="78"/>
    </row>
    <row r="1297" spans="1:62" s="80" customFormat="1" ht="15" customHeight="1" x14ac:dyDescent="0.25">
      <c r="A1297" s="81"/>
      <c r="B1297" s="161"/>
      <c r="C1297" s="332"/>
      <c r="D1297" s="329"/>
      <c r="E1297" s="322"/>
      <c r="F1297" s="322"/>
      <c r="G1297" s="83"/>
      <c r="H1297" s="83"/>
      <c r="I1297" s="83"/>
      <c r="J1297" s="83"/>
      <c r="K1297" s="83"/>
      <c r="L1297" s="83"/>
      <c r="M1297" s="83"/>
      <c r="N1297" s="83"/>
      <c r="O1297" s="83"/>
      <c r="P1297" s="83"/>
      <c r="Q1297" s="83"/>
      <c r="R1297" s="83"/>
      <c r="S1297" s="83"/>
      <c r="T1297" s="87"/>
      <c r="U1297" s="87"/>
      <c r="V1297" s="87"/>
      <c r="W1297" s="87"/>
      <c r="X1297" s="87"/>
      <c r="Y1297" s="87"/>
      <c r="Z1297" s="87"/>
      <c r="AA1297" s="87"/>
      <c r="AB1297" s="87"/>
      <c r="AC1297" s="87"/>
      <c r="AD1297" s="87"/>
      <c r="AE1297" s="87"/>
      <c r="AF1297" s="87"/>
      <c r="AG1297" s="93"/>
      <c r="AH1297" s="87"/>
      <c r="AI1297" s="87"/>
      <c r="AJ1297" s="87"/>
      <c r="AK1297" s="87"/>
      <c r="AL1297" s="87"/>
      <c r="AM1297" s="87"/>
      <c r="AN1297" s="88"/>
      <c r="AO1297" s="88"/>
      <c r="AP1297" s="87"/>
      <c r="AQ1297" s="88"/>
      <c r="AR1297" s="87"/>
      <c r="AS1297" s="87"/>
      <c r="AT1297" s="87"/>
      <c r="AU1297" s="87"/>
      <c r="AV1297" s="87"/>
      <c r="AW1297" s="87"/>
      <c r="AX1297" s="87"/>
      <c r="AY1297" s="87"/>
      <c r="AZ1297" s="89"/>
      <c r="BA1297" s="89"/>
      <c r="BB1297" s="89"/>
      <c r="BC1297" s="89"/>
      <c r="BD1297" s="89"/>
      <c r="BE1297" s="87"/>
      <c r="BF1297" s="87"/>
      <c r="BG1297" s="87"/>
      <c r="BH1297" s="78"/>
      <c r="BI1297" s="78"/>
      <c r="BJ1297" s="78"/>
    </row>
    <row r="1298" spans="1:62" s="80" customFormat="1" ht="15" customHeight="1" x14ac:dyDescent="0.25">
      <c r="A1298" s="81"/>
      <c r="B1298" s="161"/>
      <c r="C1298" s="332"/>
      <c r="D1298" s="329"/>
      <c r="E1298" s="322"/>
      <c r="F1298" s="322"/>
      <c r="G1298" s="83"/>
      <c r="H1298" s="83"/>
      <c r="I1298" s="83"/>
      <c r="J1298" s="83"/>
      <c r="K1298" s="83"/>
      <c r="L1298" s="83"/>
      <c r="M1298" s="83"/>
      <c r="N1298" s="83"/>
      <c r="O1298" s="83"/>
      <c r="P1298" s="83"/>
      <c r="Q1298" s="83"/>
      <c r="R1298" s="83"/>
      <c r="S1298" s="83"/>
      <c r="T1298" s="87"/>
      <c r="U1298" s="87"/>
      <c r="V1298" s="87"/>
      <c r="W1298" s="87"/>
      <c r="X1298" s="87"/>
      <c r="Y1298" s="87"/>
      <c r="Z1298" s="87"/>
      <c r="AA1298" s="87"/>
      <c r="AB1298" s="87"/>
      <c r="AC1298" s="87"/>
      <c r="AD1298" s="87"/>
      <c r="AE1298" s="87"/>
      <c r="AF1298" s="87"/>
      <c r="AG1298" s="93"/>
      <c r="AH1298" s="87"/>
      <c r="AI1298" s="87"/>
      <c r="AJ1298" s="87"/>
      <c r="AK1298" s="87"/>
      <c r="AL1298" s="87"/>
      <c r="AM1298" s="87"/>
      <c r="AN1298" s="88"/>
      <c r="AO1298" s="88"/>
      <c r="AP1298" s="87"/>
      <c r="AQ1298" s="88"/>
      <c r="AR1298" s="87"/>
      <c r="AS1298" s="87"/>
      <c r="AT1298" s="87"/>
      <c r="AU1298" s="87"/>
      <c r="AV1298" s="87"/>
      <c r="AW1298" s="87"/>
      <c r="AX1298" s="87"/>
      <c r="AY1298" s="87"/>
      <c r="AZ1298" s="89"/>
      <c r="BA1298" s="89"/>
      <c r="BB1298" s="89"/>
      <c r="BC1298" s="89"/>
      <c r="BD1298" s="89"/>
      <c r="BE1298" s="87"/>
      <c r="BF1298" s="87"/>
      <c r="BG1298" s="87"/>
      <c r="BH1298" s="78"/>
      <c r="BI1298" s="78"/>
      <c r="BJ1298" s="78"/>
    </row>
    <row r="1299" spans="1:62" s="80" customFormat="1" ht="15" customHeight="1" x14ac:dyDescent="0.25">
      <c r="A1299" s="81"/>
      <c r="B1299" s="161"/>
      <c r="C1299" s="332"/>
      <c r="D1299" s="329"/>
      <c r="E1299" s="322"/>
      <c r="F1299" s="322"/>
      <c r="G1299" s="83"/>
      <c r="H1299" s="83"/>
      <c r="I1299" s="83"/>
      <c r="J1299" s="83"/>
      <c r="K1299" s="83"/>
      <c r="L1299" s="83"/>
      <c r="M1299" s="83"/>
      <c r="N1299" s="83"/>
      <c r="O1299" s="83"/>
      <c r="P1299" s="83"/>
      <c r="Q1299" s="83"/>
      <c r="R1299" s="83"/>
      <c r="S1299" s="83"/>
      <c r="T1299" s="87"/>
      <c r="U1299" s="87"/>
      <c r="V1299" s="87"/>
      <c r="W1299" s="87"/>
      <c r="X1299" s="87"/>
      <c r="Y1299" s="87"/>
      <c r="Z1299" s="87"/>
      <c r="AA1299" s="87"/>
      <c r="AB1299" s="87"/>
      <c r="AC1299" s="87"/>
      <c r="AD1299" s="87"/>
      <c r="AE1299" s="87"/>
      <c r="AF1299" s="87"/>
      <c r="AG1299" s="93"/>
      <c r="AH1299" s="87"/>
      <c r="AI1299" s="87"/>
      <c r="AJ1299" s="87"/>
      <c r="AK1299" s="87"/>
      <c r="AL1299" s="87"/>
      <c r="AM1299" s="87"/>
      <c r="AN1299" s="88"/>
      <c r="AO1299" s="88"/>
      <c r="AP1299" s="87"/>
      <c r="AQ1299" s="88"/>
      <c r="AR1299" s="87"/>
      <c r="AS1299" s="87"/>
      <c r="AT1299" s="87"/>
      <c r="AU1299" s="87"/>
      <c r="AV1299" s="87"/>
      <c r="AW1299" s="87"/>
      <c r="AX1299" s="87"/>
      <c r="AY1299" s="87"/>
      <c r="AZ1299" s="89"/>
      <c r="BA1299" s="89"/>
      <c r="BB1299" s="89"/>
      <c r="BC1299" s="89"/>
      <c r="BD1299" s="89"/>
      <c r="BE1299" s="87"/>
      <c r="BF1299" s="87"/>
      <c r="BG1299" s="87"/>
      <c r="BH1299" s="78"/>
      <c r="BI1299" s="78"/>
      <c r="BJ1299" s="78"/>
    </row>
    <row r="1300" spans="1:62" s="80" customFormat="1" ht="15" customHeight="1" x14ac:dyDescent="0.25">
      <c r="A1300" s="81"/>
      <c r="B1300" s="161"/>
      <c r="C1300" s="332"/>
      <c r="D1300" s="329"/>
      <c r="E1300" s="322"/>
      <c r="F1300" s="322"/>
      <c r="G1300" s="83"/>
      <c r="H1300" s="83"/>
      <c r="I1300" s="83"/>
      <c r="J1300" s="83"/>
      <c r="K1300" s="83"/>
      <c r="L1300" s="83"/>
      <c r="M1300" s="83"/>
      <c r="N1300" s="83"/>
      <c r="O1300" s="83"/>
      <c r="P1300" s="83"/>
      <c r="Q1300" s="83"/>
      <c r="R1300" s="83"/>
      <c r="S1300" s="83"/>
      <c r="T1300" s="87"/>
      <c r="U1300" s="87"/>
      <c r="V1300" s="87"/>
      <c r="W1300" s="87"/>
      <c r="X1300" s="87"/>
      <c r="Y1300" s="87"/>
      <c r="Z1300" s="87"/>
      <c r="AA1300" s="87"/>
      <c r="AB1300" s="87"/>
      <c r="AC1300" s="87"/>
      <c r="AD1300" s="87"/>
      <c r="AE1300" s="87"/>
      <c r="AF1300" s="87"/>
      <c r="AG1300" s="93"/>
      <c r="AH1300" s="87"/>
      <c r="AI1300" s="87"/>
      <c r="AJ1300" s="87"/>
      <c r="AK1300" s="87"/>
      <c r="AL1300" s="87"/>
      <c r="AM1300" s="87"/>
      <c r="AN1300" s="88"/>
      <c r="AO1300" s="88"/>
      <c r="AP1300" s="87"/>
      <c r="AQ1300" s="88"/>
      <c r="AR1300" s="87"/>
      <c r="AS1300" s="87"/>
      <c r="AT1300" s="87"/>
      <c r="AU1300" s="87"/>
      <c r="AV1300" s="87"/>
      <c r="AW1300" s="87"/>
      <c r="AX1300" s="87"/>
      <c r="AY1300" s="87"/>
      <c r="AZ1300" s="89"/>
      <c r="BA1300" s="89"/>
      <c r="BB1300" s="89"/>
      <c r="BC1300" s="89"/>
      <c r="BD1300" s="89"/>
      <c r="BE1300" s="87"/>
      <c r="BF1300" s="87"/>
      <c r="BG1300" s="87"/>
      <c r="BH1300" s="78"/>
      <c r="BI1300" s="78"/>
      <c r="BJ1300" s="78"/>
    </row>
    <row r="1301" spans="1:62" s="80" customFormat="1" ht="15" customHeight="1" x14ac:dyDescent="0.25">
      <c r="A1301" s="81"/>
      <c r="B1301" s="161"/>
      <c r="C1301" s="332"/>
      <c r="D1301" s="329"/>
      <c r="E1301" s="322"/>
      <c r="F1301" s="322"/>
      <c r="G1301" s="83"/>
      <c r="H1301" s="83"/>
      <c r="I1301" s="83"/>
      <c r="J1301" s="83"/>
      <c r="K1301" s="83"/>
      <c r="L1301" s="83"/>
      <c r="M1301" s="83"/>
      <c r="N1301" s="83"/>
      <c r="O1301" s="83"/>
      <c r="P1301" s="83"/>
      <c r="Q1301" s="83"/>
      <c r="R1301" s="83"/>
      <c r="S1301" s="83"/>
      <c r="T1301" s="87"/>
      <c r="U1301" s="87"/>
      <c r="V1301" s="87"/>
      <c r="W1301" s="87"/>
      <c r="X1301" s="87"/>
      <c r="Y1301" s="87"/>
      <c r="Z1301" s="87"/>
      <c r="AA1301" s="87"/>
      <c r="AB1301" s="87"/>
      <c r="AC1301" s="87"/>
      <c r="AD1301" s="87"/>
      <c r="AE1301" s="87"/>
      <c r="AF1301" s="87"/>
      <c r="AG1301" s="93"/>
      <c r="AH1301" s="87"/>
      <c r="AI1301" s="87"/>
      <c r="AJ1301" s="87"/>
      <c r="AK1301" s="87"/>
      <c r="AL1301" s="87"/>
      <c r="AM1301" s="87"/>
      <c r="AN1301" s="88"/>
      <c r="AO1301" s="88"/>
      <c r="AP1301" s="87"/>
      <c r="AQ1301" s="88"/>
      <c r="AR1301" s="87"/>
      <c r="AS1301" s="87"/>
      <c r="AT1301" s="87"/>
      <c r="AU1301" s="87"/>
      <c r="AV1301" s="87"/>
      <c r="AW1301" s="87"/>
      <c r="AX1301" s="87"/>
      <c r="AY1301" s="87"/>
      <c r="AZ1301" s="89"/>
      <c r="BA1301" s="89"/>
      <c r="BB1301" s="89"/>
      <c r="BC1301" s="89"/>
      <c r="BD1301" s="89"/>
      <c r="BE1301" s="87"/>
      <c r="BF1301" s="87"/>
      <c r="BG1301" s="87"/>
      <c r="BH1301" s="78"/>
      <c r="BI1301" s="78"/>
      <c r="BJ1301" s="78"/>
    </row>
    <row r="1302" spans="1:62" s="80" customFormat="1" ht="15" customHeight="1" x14ac:dyDescent="0.25">
      <c r="A1302" s="81"/>
      <c r="B1302" s="161"/>
      <c r="C1302" s="332"/>
      <c r="D1302" s="329"/>
      <c r="E1302" s="322"/>
      <c r="F1302" s="322"/>
      <c r="G1302" s="83"/>
      <c r="H1302" s="83"/>
      <c r="I1302" s="83"/>
      <c r="J1302" s="83"/>
      <c r="K1302" s="83"/>
      <c r="L1302" s="83"/>
      <c r="M1302" s="83"/>
      <c r="N1302" s="83"/>
      <c r="O1302" s="83"/>
      <c r="P1302" s="83"/>
      <c r="Q1302" s="83"/>
      <c r="R1302" s="83"/>
      <c r="S1302" s="83"/>
      <c r="T1302" s="87"/>
      <c r="U1302" s="87"/>
      <c r="V1302" s="87"/>
      <c r="W1302" s="87"/>
      <c r="X1302" s="87"/>
      <c r="Y1302" s="87"/>
      <c r="Z1302" s="87"/>
      <c r="AA1302" s="87"/>
      <c r="AB1302" s="87"/>
      <c r="AC1302" s="87"/>
      <c r="AD1302" s="87"/>
      <c r="AE1302" s="87"/>
      <c r="AF1302" s="87"/>
      <c r="AG1302" s="93"/>
      <c r="AH1302" s="87"/>
      <c r="AI1302" s="87"/>
      <c r="AJ1302" s="87"/>
      <c r="AK1302" s="87"/>
      <c r="AL1302" s="87"/>
      <c r="AM1302" s="87"/>
      <c r="AN1302" s="88"/>
      <c r="AO1302" s="88"/>
      <c r="AP1302" s="87"/>
      <c r="AQ1302" s="88"/>
      <c r="AR1302" s="87"/>
      <c r="AS1302" s="87"/>
      <c r="AT1302" s="87"/>
      <c r="AU1302" s="87"/>
      <c r="AV1302" s="87"/>
      <c r="AW1302" s="87"/>
      <c r="AX1302" s="87"/>
      <c r="AY1302" s="87"/>
      <c r="AZ1302" s="89"/>
      <c r="BA1302" s="89"/>
      <c r="BB1302" s="89"/>
      <c r="BC1302" s="89"/>
      <c r="BD1302" s="89"/>
      <c r="BE1302" s="87"/>
      <c r="BF1302" s="87"/>
      <c r="BG1302" s="87"/>
      <c r="BH1302" s="78"/>
      <c r="BI1302" s="78"/>
      <c r="BJ1302" s="78"/>
    </row>
    <row r="1303" spans="1:62" s="80" customFormat="1" ht="15" customHeight="1" x14ac:dyDescent="0.25">
      <c r="A1303" s="81"/>
      <c r="B1303" s="161"/>
      <c r="C1303" s="332"/>
      <c r="D1303" s="329"/>
      <c r="E1303" s="322"/>
      <c r="F1303" s="322"/>
      <c r="G1303" s="83"/>
      <c r="H1303" s="83"/>
      <c r="I1303" s="83"/>
      <c r="J1303" s="83"/>
      <c r="K1303" s="83"/>
      <c r="L1303" s="83"/>
      <c r="M1303" s="83"/>
      <c r="N1303" s="83"/>
      <c r="O1303" s="83"/>
      <c r="P1303" s="83"/>
      <c r="Q1303" s="83"/>
      <c r="R1303" s="83"/>
      <c r="S1303" s="83"/>
      <c r="T1303" s="87"/>
      <c r="U1303" s="87"/>
      <c r="V1303" s="87"/>
      <c r="W1303" s="87"/>
      <c r="X1303" s="87"/>
      <c r="Y1303" s="87"/>
      <c r="Z1303" s="87"/>
      <c r="AA1303" s="87"/>
      <c r="AB1303" s="87"/>
      <c r="AC1303" s="87"/>
      <c r="AD1303" s="87"/>
      <c r="AE1303" s="87"/>
      <c r="AF1303" s="87"/>
      <c r="AG1303" s="93"/>
      <c r="AH1303" s="87"/>
      <c r="AI1303" s="87"/>
      <c r="AJ1303" s="87"/>
      <c r="AK1303" s="87"/>
      <c r="AL1303" s="87"/>
      <c r="AM1303" s="87"/>
      <c r="AN1303" s="88"/>
      <c r="AO1303" s="88"/>
      <c r="AP1303" s="87"/>
      <c r="AQ1303" s="88"/>
      <c r="AR1303" s="87"/>
      <c r="AS1303" s="87"/>
      <c r="AT1303" s="87"/>
      <c r="AU1303" s="87"/>
      <c r="AV1303" s="87"/>
      <c r="AW1303" s="87"/>
      <c r="AX1303" s="87"/>
      <c r="AY1303" s="87"/>
      <c r="AZ1303" s="89"/>
      <c r="BA1303" s="89"/>
      <c r="BB1303" s="89"/>
      <c r="BC1303" s="89"/>
      <c r="BD1303" s="89"/>
      <c r="BE1303" s="87"/>
      <c r="BF1303" s="87"/>
      <c r="BG1303" s="87"/>
      <c r="BH1303" s="78"/>
      <c r="BI1303" s="78"/>
      <c r="BJ1303" s="78"/>
    </row>
    <row r="1304" spans="1:62" s="80" customFormat="1" ht="15" customHeight="1" x14ac:dyDescent="0.25">
      <c r="A1304" s="81"/>
      <c r="B1304" s="161"/>
      <c r="C1304" s="332"/>
      <c r="D1304" s="329"/>
      <c r="E1304" s="322"/>
      <c r="F1304" s="322"/>
      <c r="G1304" s="83"/>
      <c r="H1304" s="83"/>
      <c r="I1304" s="83"/>
      <c r="J1304" s="83"/>
      <c r="K1304" s="83"/>
      <c r="L1304" s="83"/>
      <c r="M1304" s="83"/>
      <c r="N1304" s="83"/>
      <c r="O1304" s="83"/>
      <c r="P1304" s="83"/>
      <c r="Q1304" s="83"/>
      <c r="R1304" s="83"/>
      <c r="S1304" s="83"/>
      <c r="T1304" s="87"/>
      <c r="U1304" s="87"/>
      <c r="V1304" s="87"/>
      <c r="W1304" s="87"/>
      <c r="X1304" s="87"/>
      <c r="Y1304" s="87"/>
      <c r="Z1304" s="87"/>
      <c r="AA1304" s="87"/>
      <c r="AB1304" s="87"/>
      <c r="AC1304" s="87"/>
      <c r="AD1304" s="87"/>
      <c r="AE1304" s="87"/>
      <c r="AF1304" s="87"/>
      <c r="AG1304" s="93"/>
      <c r="AH1304" s="87"/>
      <c r="AI1304" s="87"/>
      <c r="AJ1304" s="87"/>
      <c r="AK1304" s="87"/>
      <c r="AL1304" s="87"/>
      <c r="AM1304" s="87"/>
      <c r="AN1304" s="88"/>
      <c r="AO1304" s="88"/>
      <c r="AP1304" s="87"/>
      <c r="AQ1304" s="88"/>
      <c r="AR1304" s="87"/>
      <c r="AS1304" s="87"/>
      <c r="AT1304" s="87"/>
      <c r="AU1304" s="87"/>
      <c r="AV1304" s="87"/>
      <c r="AW1304" s="87"/>
      <c r="AX1304" s="87"/>
      <c r="AY1304" s="87"/>
      <c r="AZ1304" s="89"/>
      <c r="BA1304" s="89"/>
      <c r="BB1304" s="89"/>
      <c r="BC1304" s="89"/>
      <c r="BD1304" s="89"/>
      <c r="BE1304" s="87"/>
      <c r="BF1304" s="87"/>
      <c r="BG1304" s="87"/>
      <c r="BH1304" s="78"/>
      <c r="BI1304" s="78"/>
      <c r="BJ1304" s="78"/>
    </row>
    <row r="1305" spans="1:62" s="80" customFormat="1" ht="15" customHeight="1" x14ac:dyDescent="0.25">
      <c r="A1305" s="81"/>
      <c r="B1305" s="161"/>
      <c r="C1305" s="332"/>
      <c r="D1305" s="329"/>
      <c r="E1305" s="322"/>
      <c r="F1305" s="322"/>
      <c r="G1305" s="83"/>
      <c r="H1305" s="83"/>
      <c r="I1305" s="83"/>
      <c r="J1305" s="83"/>
      <c r="K1305" s="83"/>
      <c r="L1305" s="83"/>
      <c r="M1305" s="83"/>
      <c r="N1305" s="83"/>
      <c r="O1305" s="83"/>
      <c r="P1305" s="83"/>
      <c r="Q1305" s="83"/>
      <c r="R1305" s="83"/>
      <c r="S1305" s="83"/>
      <c r="T1305" s="87"/>
      <c r="U1305" s="87"/>
      <c r="V1305" s="87"/>
      <c r="W1305" s="87"/>
      <c r="X1305" s="87"/>
      <c r="Y1305" s="87"/>
      <c r="Z1305" s="87"/>
      <c r="AA1305" s="87"/>
      <c r="AB1305" s="87"/>
      <c r="AC1305" s="87"/>
      <c r="AD1305" s="87"/>
      <c r="AE1305" s="87"/>
      <c r="AF1305" s="87"/>
      <c r="AG1305" s="93"/>
      <c r="AH1305" s="87"/>
      <c r="AI1305" s="87"/>
      <c r="AJ1305" s="87"/>
      <c r="AK1305" s="87"/>
      <c r="AL1305" s="87"/>
      <c r="AM1305" s="87"/>
      <c r="AN1305" s="88"/>
      <c r="AO1305" s="88"/>
      <c r="AP1305" s="87"/>
      <c r="AQ1305" s="88"/>
      <c r="AR1305" s="87"/>
      <c r="AS1305" s="87"/>
      <c r="AT1305" s="87"/>
      <c r="AU1305" s="87"/>
      <c r="AV1305" s="87"/>
      <c r="AW1305" s="87"/>
      <c r="AX1305" s="87"/>
      <c r="AY1305" s="87"/>
      <c r="AZ1305" s="89"/>
      <c r="BA1305" s="89"/>
      <c r="BB1305" s="89"/>
      <c r="BC1305" s="89"/>
      <c r="BD1305" s="89"/>
      <c r="BE1305" s="87"/>
      <c r="BF1305" s="87"/>
      <c r="BG1305" s="87"/>
      <c r="BH1305" s="78"/>
      <c r="BI1305" s="78"/>
      <c r="BJ1305" s="78"/>
    </row>
    <row r="1306" spans="1:62" s="80" customFormat="1" ht="15" customHeight="1" x14ac:dyDescent="0.25">
      <c r="A1306" s="81"/>
      <c r="B1306" s="161"/>
      <c r="C1306" s="332"/>
      <c r="D1306" s="329"/>
      <c r="E1306" s="322"/>
      <c r="F1306" s="322"/>
      <c r="G1306" s="83"/>
      <c r="H1306" s="83"/>
      <c r="I1306" s="83"/>
      <c r="J1306" s="83"/>
      <c r="K1306" s="83"/>
      <c r="L1306" s="83"/>
      <c r="M1306" s="83"/>
      <c r="N1306" s="83"/>
      <c r="O1306" s="83"/>
      <c r="P1306" s="83"/>
      <c r="Q1306" s="83"/>
      <c r="R1306" s="83"/>
      <c r="S1306" s="83"/>
      <c r="T1306" s="87"/>
      <c r="U1306" s="87"/>
      <c r="V1306" s="87"/>
      <c r="W1306" s="87"/>
      <c r="X1306" s="87"/>
      <c r="Y1306" s="87"/>
      <c r="Z1306" s="87"/>
      <c r="AA1306" s="87"/>
      <c r="AB1306" s="87"/>
      <c r="AC1306" s="87"/>
      <c r="AD1306" s="87"/>
      <c r="AE1306" s="87"/>
      <c r="AF1306" s="87"/>
      <c r="AG1306" s="93"/>
      <c r="AH1306" s="87"/>
      <c r="AI1306" s="87"/>
      <c r="AJ1306" s="87"/>
      <c r="AK1306" s="87"/>
      <c r="AL1306" s="87"/>
      <c r="AM1306" s="87"/>
      <c r="AN1306" s="88"/>
      <c r="AO1306" s="88"/>
      <c r="AP1306" s="87"/>
      <c r="AQ1306" s="88"/>
      <c r="AR1306" s="87"/>
      <c r="AS1306" s="87"/>
      <c r="AT1306" s="87"/>
      <c r="AU1306" s="87"/>
      <c r="AV1306" s="87"/>
      <c r="AW1306" s="87"/>
      <c r="AX1306" s="87"/>
      <c r="AY1306" s="87"/>
      <c r="AZ1306" s="89"/>
      <c r="BA1306" s="89"/>
      <c r="BB1306" s="89"/>
      <c r="BC1306" s="89"/>
      <c r="BD1306" s="89"/>
      <c r="BE1306" s="87"/>
      <c r="BF1306" s="87"/>
      <c r="BG1306" s="87"/>
      <c r="BH1306" s="78"/>
      <c r="BI1306" s="78"/>
      <c r="BJ1306" s="78"/>
    </row>
    <row r="1307" spans="1:62" s="80" customFormat="1" ht="15" customHeight="1" x14ac:dyDescent="0.25">
      <c r="A1307" s="81"/>
      <c r="B1307" s="161"/>
      <c r="C1307" s="332"/>
      <c r="D1307" s="329"/>
      <c r="E1307" s="322"/>
      <c r="F1307" s="322"/>
      <c r="G1307" s="83"/>
      <c r="H1307" s="83"/>
      <c r="I1307" s="83"/>
      <c r="J1307" s="83"/>
      <c r="K1307" s="83"/>
      <c r="L1307" s="83"/>
      <c r="M1307" s="83"/>
      <c r="N1307" s="83"/>
      <c r="O1307" s="83"/>
      <c r="P1307" s="83"/>
      <c r="Q1307" s="83"/>
      <c r="R1307" s="83"/>
      <c r="S1307" s="83"/>
      <c r="T1307" s="87"/>
      <c r="U1307" s="87"/>
      <c r="V1307" s="87"/>
      <c r="W1307" s="87"/>
      <c r="X1307" s="87"/>
      <c r="Y1307" s="87"/>
      <c r="Z1307" s="87"/>
      <c r="AA1307" s="87"/>
      <c r="AB1307" s="87"/>
      <c r="AC1307" s="87"/>
      <c r="AD1307" s="87"/>
      <c r="AE1307" s="87"/>
      <c r="AF1307" s="87"/>
      <c r="AG1307" s="93"/>
      <c r="AH1307" s="87"/>
      <c r="AI1307" s="87"/>
      <c r="AJ1307" s="87"/>
      <c r="AK1307" s="87"/>
      <c r="AL1307" s="87"/>
      <c r="AM1307" s="87"/>
      <c r="AN1307" s="88"/>
      <c r="AO1307" s="88"/>
      <c r="AP1307" s="87"/>
      <c r="AQ1307" s="88"/>
      <c r="AR1307" s="87"/>
      <c r="AS1307" s="87"/>
      <c r="AT1307" s="87"/>
      <c r="AU1307" s="87"/>
      <c r="AV1307" s="87"/>
      <c r="AW1307" s="87"/>
      <c r="AX1307" s="87"/>
      <c r="AY1307" s="87"/>
      <c r="AZ1307" s="89"/>
      <c r="BA1307" s="89"/>
      <c r="BB1307" s="89"/>
      <c r="BC1307" s="89"/>
      <c r="BD1307" s="89"/>
      <c r="BE1307" s="87"/>
      <c r="BF1307" s="87"/>
      <c r="BG1307" s="87"/>
      <c r="BH1307" s="78"/>
      <c r="BI1307" s="78"/>
      <c r="BJ1307" s="78"/>
    </row>
    <row r="1308" spans="1:62" s="80" customFormat="1" ht="15" customHeight="1" x14ac:dyDescent="0.25">
      <c r="A1308" s="81"/>
      <c r="B1308" s="161"/>
      <c r="C1308" s="332"/>
      <c r="D1308" s="329"/>
      <c r="E1308" s="322"/>
      <c r="F1308" s="322"/>
      <c r="G1308" s="83"/>
      <c r="H1308" s="83"/>
      <c r="I1308" s="83"/>
      <c r="J1308" s="83"/>
      <c r="K1308" s="83"/>
      <c r="L1308" s="83"/>
      <c r="M1308" s="83"/>
      <c r="N1308" s="83"/>
      <c r="O1308" s="83"/>
      <c r="P1308" s="83"/>
      <c r="Q1308" s="83"/>
      <c r="R1308" s="83"/>
      <c r="S1308" s="83"/>
      <c r="T1308" s="87"/>
      <c r="U1308" s="87"/>
      <c r="V1308" s="87"/>
      <c r="W1308" s="87"/>
      <c r="X1308" s="87"/>
      <c r="Y1308" s="87"/>
      <c r="Z1308" s="87"/>
      <c r="AA1308" s="87"/>
      <c r="AB1308" s="87"/>
      <c r="AC1308" s="87"/>
      <c r="AD1308" s="87"/>
      <c r="AE1308" s="87"/>
      <c r="AF1308" s="87"/>
      <c r="AG1308" s="93"/>
      <c r="AH1308" s="87"/>
      <c r="AI1308" s="87"/>
      <c r="AJ1308" s="87"/>
      <c r="AK1308" s="87"/>
      <c r="AL1308" s="87"/>
      <c r="AM1308" s="87"/>
      <c r="AN1308" s="88"/>
      <c r="AO1308" s="88"/>
      <c r="AP1308" s="87"/>
      <c r="AQ1308" s="88"/>
      <c r="AR1308" s="87"/>
      <c r="AS1308" s="87"/>
      <c r="AT1308" s="87"/>
      <c r="AU1308" s="87"/>
      <c r="AV1308" s="87"/>
      <c r="AW1308" s="87"/>
      <c r="AX1308" s="87"/>
      <c r="AY1308" s="87"/>
      <c r="AZ1308" s="89"/>
      <c r="BA1308" s="89"/>
      <c r="BB1308" s="89"/>
      <c r="BC1308" s="89"/>
      <c r="BD1308" s="89"/>
      <c r="BE1308" s="87"/>
      <c r="BF1308" s="87"/>
      <c r="BG1308" s="87"/>
      <c r="BH1308" s="78"/>
      <c r="BI1308" s="78"/>
      <c r="BJ1308" s="78"/>
    </row>
    <row r="1309" spans="1:62" s="80" customFormat="1" ht="15" customHeight="1" x14ac:dyDescent="0.25">
      <c r="A1309" s="81"/>
      <c r="B1309" s="161"/>
      <c r="C1309" s="332"/>
      <c r="D1309" s="329"/>
      <c r="E1309" s="322"/>
      <c r="F1309" s="322"/>
      <c r="G1309" s="83"/>
      <c r="H1309" s="83"/>
      <c r="I1309" s="83"/>
      <c r="J1309" s="83"/>
      <c r="K1309" s="83"/>
      <c r="L1309" s="83"/>
      <c r="M1309" s="83"/>
      <c r="N1309" s="83"/>
      <c r="O1309" s="83"/>
      <c r="P1309" s="83"/>
      <c r="Q1309" s="83"/>
      <c r="R1309" s="83"/>
      <c r="S1309" s="83"/>
      <c r="T1309" s="87"/>
      <c r="U1309" s="87"/>
      <c r="V1309" s="87"/>
      <c r="W1309" s="87"/>
      <c r="X1309" s="87"/>
      <c r="Y1309" s="87"/>
      <c r="Z1309" s="87"/>
      <c r="AA1309" s="87"/>
      <c r="AB1309" s="87"/>
      <c r="AC1309" s="87"/>
      <c r="AD1309" s="87"/>
      <c r="AE1309" s="87"/>
      <c r="AF1309" s="87"/>
      <c r="AG1309" s="93"/>
      <c r="AH1309" s="87"/>
      <c r="AI1309" s="87"/>
      <c r="AJ1309" s="87"/>
      <c r="AK1309" s="87"/>
      <c r="AL1309" s="87"/>
      <c r="AM1309" s="87"/>
      <c r="AN1309" s="88"/>
      <c r="AO1309" s="88"/>
      <c r="AP1309" s="87"/>
      <c r="AQ1309" s="88"/>
      <c r="AR1309" s="87"/>
      <c r="AS1309" s="87"/>
      <c r="AT1309" s="87"/>
      <c r="AU1309" s="87"/>
      <c r="AV1309" s="87"/>
      <c r="AW1309" s="87"/>
      <c r="AX1309" s="87"/>
      <c r="AY1309" s="87"/>
      <c r="AZ1309" s="89"/>
      <c r="BA1309" s="89"/>
      <c r="BB1309" s="89"/>
      <c r="BC1309" s="89"/>
      <c r="BD1309" s="89"/>
      <c r="BE1309" s="87"/>
      <c r="BF1309" s="87"/>
      <c r="BG1309" s="87"/>
      <c r="BH1309" s="78"/>
      <c r="BI1309" s="78"/>
      <c r="BJ1309" s="78"/>
    </row>
    <row r="1310" spans="1:62" s="80" customFormat="1" ht="15" customHeight="1" x14ac:dyDescent="0.25">
      <c r="A1310" s="81"/>
      <c r="B1310" s="161"/>
      <c r="C1310" s="332"/>
      <c r="D1310" s="329"/>
      <c r="E1310" s="322"/>
      <c r="F1310" s="322"/>
      <c r="G1310" s="83"/>
      <c r="H1310" s="83"/>
      <c r="I1310" s="83"/>
      <c r="J1310" s="83"/>
      <c r="K1310" s="83"/>
      <c r="L1310" s="83"/>
      <c r="M1310" s="83"/>
      <c r="N1310" s="83"/>
      <c r="O1310" s="83"/>
      <c r="P1310" s="83"/>
      <c r="Q1310" s="83"/>
      <c r="R1310" s="83"/>
      <c r="S1310" s="83"/>
      <c r="T1310" s="87"/>
      <c r="U1310" s="87"/>
      <c r="V1310" s="87"/>
      <c r="W1310" s="87"/>
      <c r="X1310" s="87"/>
      <c r="Y1310" s="87"/>
      <c r="Z1310" s="87"/>
      <c r="AA1310" s="87"/>
      <c r="AB1310" s="87"/>
      <c r="AC1310" s="87"/>
      <c r="AD1310" s="87"/>
      <c r="AE1310" s="87"/>
      <c r="AF1310" s="87"/>
      <c r="AG1310" s="93"/>
      <c r="AH1310" s="87"/>
      <c r="AI1310" s="87"/>
      <c r="AJ1310" s="87"/>
      <c r="AK1310" s="87"/>
      <c r="AL1310" s="87"/>
      <c r="AM1310" s="87"/>
      <c r="AN1310" s="88"/>
      <c r="AO1310" s="88"/>
      <c r="AP1310" s="87"/>
      <c r="AQ1310" s="88"/>
      <c r="AR1310" s="87"/>
      <c r="AS1310" s="87"/>
      <c r="AT1310" s="87"/>
      <c r="AU1310" s="87"/>
      <c r="AV1310" s="87"/>
      <c r="AW1310" s="87"/>
      <c r="AX1310" s="87"/>
      <c r="AY1310" s="87"/>
      <c r="AZ1310" s="89"/>
      <c r="BA1310" s="89"/>
      <c r="BB1310" s="89"/>
      <c r="BC1310" s="89"/>
      <c r="BD1310" s="89"/>
      <c r="BE1310" s="87"/>
      <c r="BF1310" s="87"/>
      <c r="BG1310" s="87"/>
      <c r="BH1310" s="78"/>
      <c r="BI1310" s="78"/>
      <c r="BJ1310" s="78"/>
    </row>
    <row r="1311" spans="1:62" s="80" customFormat="1" ht="15" customHeight="1" x14ac:dyDescent="0.25">
      <c r="A1311" s="81"/>
      <c r="B1311" s="161"/>
      <c r="C1311" s="332"/>
      <c r="D1311" s="329"/>
      <c r="E1311" s="322"/>
      <c r="F1311" s="322"/>
      <c r="G1311" s="83"/>
      <c r="H1311" s="83"/>
      <c r="I1311" s="83"/>
      <c r="J1311" s="83"/>
      <c r="K1311" s="83"/>
      <c r="L1311" s="83"/>
      <c r="M1311" s="83"/>
      <c r="N1311" s="83"/>
      <c r="O1311" s="83"/>
      <c r="P1311" s="83"/>
      <c r="Q1311" s="83"/>
      <c r="R1311" s="83"/>
      <c r="S1311" s="83"/>
      <c r="T1311" s="87"/>
      <c r="U1311" s="87"/>
      <c r="V1311" s="87"/>
      <c r="W1311" s="87"/>
      <c r="X1311" s="87"/>
      <c r="Y1311" s="87"/>
      <c r="Z1311" s="87"/>
      <c r="AA1311" s="87"/>
      <c r="AB1311" s="87"/>
      <c r="AC1311" s="87"/>
      <c r="AD1311" s="87"/>
      <c r="AE1311" s="87"/>
      <c r="AF1311" s="87"/>
      <c r="AG1311" s="93"/>
      <c r="AH1311" s="87"/>
      <c r="AI1311" s="87"/>
      <c r="AJ1311" s="87"/>
      <c r="AK1311" s="87"/>
      <c r="AL1311" s="87"/>
      <c r="AM1311" s="87"/>
      <c r="AN1311" s="88"/>
      <c r="AO1311" s="88"/>
      <c r="AP1311" s="87"/>
      <c r="AQ1311" s="88"/>
      <c r="AR1311" s="87"/>
      <c r="AS1311" s="87"/>
      <c r="AT1311" s="87"/>
      <c r="AU1311" s="87"/>
      <c r="AV1311" s="87"/>
      <c r="AW1311" s="87"/>
      <c r="AX1311" s="87"/>
      <c r="AY1311" s="87"/>
      <c r="AZ1311" s="89"/>
      <c r="BA1311" s="89"/>
      <c r="BB1311" s="89"/>
      <c r="BC1311" s="89"/>
      <c r="BD1311" s="89"/>
      <c r="BE1311" s="87"/>
      <c r="BF1311" s="87"/>
      <c r="BG1311" s="87"/>
      <c r="BH1311" s="78"/>
      <c r="BI1311" s="78"/>
      <c r="BJ1311" s="78"/>
    </row>
    <row r="1312" spans="1:62" s="80" customFormat="1" ht="15" customHeight="1" x14ac:dyDescent="0.25">
      <c r="A1312" s="81"/>
      <c r="B1312" s="161"/>
      <c r="C1312" s="332"/>
      <c r="D1312" s="329"/>
      <c r="E1312" s="322"/>
      <c r="F1312" s="322"/>
      <c r="G1312" s="83"/>
      <c r="H1312" s="83"/>
      <c r="I1312" s="83"/>
      <c r="J1312" s="83"/>
      <c r="K1312" s="83"/>
      <c r="L1312" s="83"/>
      <c r="M1312" s="83"/>
      <c r="N1312" s="83"/>
      <c r="O1312" s="83"/>
      <c r="P1312" s="83"/>
      <c r="Q1312" s="83"/>
      <c r="R1312" s="83"/>
      <c r="S1312" s="83"/>
      <c r="T1312" s="87"/>
      <c r="U1312" s="87"/>
      <c r="V1312" s="87"/>
      <c r="W1312" s="87"/>
      <c r="X1312" s="87"/>
      <c r="Y1312" s="87"/>
      <c r="Z1312" s="87"/>
      <c r="AA1312" s="87"/>
      <c r="AB1312" s="87"/>
      <c r="AC1312" s="87"/>
      <c r="AD1312" s="87"/>
      <c r="AE1312" s="87"/>
      <c r="AF1312" s="87"/>
      <c r="AG1312" s="93"/>
      <c r="AH1312" s="87"/>
      <c r="AI1312" s="87"/>
      <c r="AJ1312" s="87"/>
      <c r="AK1312" s="87"/>
      <c r="AL1312" s="87"/>
      <c r="AM1312" s="87"/>
      <c r="AN1312" s="88"/>
      <c r="AO1312" s="88"/>
      <c r="AP1312" s="87"/>
      <c r="AQ1312" s="88"/>
      <c r="AR1312" s="87"/>
      <c r="AS1312" s="87"/>
      <c r="AT1312" s="87"/>
      <c r="AU1312" s="87"/>
      <c r="AV1312" s="87"/>
      <c r="AW1312" s="87"/>
      <c r="AX1312" s="87"/>
      <c r="AY1312" s="87"/>
      <c r="AZ1312" s="89"/>
      <c r="BA1312" s="89"/>
      <c r="BB1312" s="89"/>
      <c r="BC1312" s="89"/>
      <c r="BD1312" s="89"/>
      <c r="BE1312" s="87"/>
      <c r="BF1312" s="87"/>
      <c r="BG1312" s="87"/>
      <c r="BH1312" s="78"/>
      <c r="BI1312" s="78"/>
      <c r="BJ1312" s="78"/>
    </row>
    <row r="1313" spans="1:62" s="80" customFormat="1" ht="15" customHeight="1" x14ac:dyDescent="0.25">
      <c r="A1313" s="81"/>
      <c r="B1313" s="161"/>
      <c r="C1313" s="332"/>
      <c r="D1313" s="329"/>
      <c r="E1313" s="322"/>
      <c r="F1313" s="322"/>
      <c r="G1313" s="83"/>
      <c r="H1313" s="83"/>
      <c r="I1313" s="83"/>
      <c r="J1313" s="83"/>
      <c r="K1313" s="83"/>
      <c r="L1313" s="83"/>
      <c r="M1313" s="83"/>
      <c r="N1313" s="83"/>
      <c r="O1313" s="83"/>
      <c r="P1313" s="83"/>
      <c r="Q1313" s="83"/>
      <c r="R1313" s="83"/>
      <c r="S1313" s="83"/>
      <c r="T1313" s="87"/>
      <c r="U1313" s="87"/>
      <c r="V1313" s="87"/>
      <c r="W1313" s="87"/>
      <c r="X1313" s="87"/>
      <c r="Y1313" s="87"/>
      <c r="Z1313" s="87"/>
      <c r="AA1313" s="87"/>
      <c r="AB1313" s="87"/>
      <c r="AC1313" s="87"/>
      <c r="AD1313" s="87"/>
      <c r="AE1313" s="87"/>
      <c r="AF1313" s="87"/>
      <c r="AG1313" s="93"/>
      <c r="AH1313" s="87"/>
      <c r="AI1313" s="87"/>
      <c r="AJ1313" s="87"/>
      <c r="AK1313" s="87"/>
      <c r="AL1313" s="87"/>
      <c r="AM1313" s="87"/>
      <c r="AN1313" s="88"/>
      <c r="AO1313" s="88"/>
      <c r="AP1313" s="87"/>
      <c r="AQ1313" s="88"/>
      <c r="AR1313" s="87"/>
      <c r="AS1313" s="87"/>
      <c r="AT1313" s="87"/>
      <c r="AU1313" s="87"/>
      <c r="AV1313" s="87"/>
      <c r="AW1313" s="87"/>
      <c r="AX1313" s="87"/>
      <c r="AY1313" s="87"/>
      <c r="AZ1313" s="89"/>
      <c r="BA1313" s="89"/>
      <c r="BB1313" s="89"/>
      <c r="BC1313" s="89"/>
      <c r="BD1313" s="89"/>
      <c r="BE1313" s="87"/>
      <c r="BF1313" s="87"/>
      <c r="BG1313" s="87"/>
      <c r="BH1313" s="78"/>
      <c r="BI1313" s="78"/>
      <c r="BJ1313" s="78"/>
    </row>
    <row r="1314" spans="1:62" s="80" customFormat="1" ht="15" customHeight="1" x14ac:dyDescent="0.25">
      <c r="A1314" s="81"/>
      <c r="B1314" s="161"/>
      <c r="C1314" s="332"/>
      <c r="D1314" s="329"/>
      <c r="E1314" s="322"/>
      <c r="F1314" s="322"/>
      <c r="G1314" s="83"/>
      <c r="H1314" s="83"/>
      <c r="I1314" s="83"/>
      <c r="J1314" s="83"/>
      <c r="K1314" s="83"/>
      <c r="L1314" s="83"/>
      <c r="M1314" s="83"/>
      <c r="N1314" s="83"/>
      <c r="O1314" s="83"/>
      <c r="P1314" s="83"/>
      <c r="Q1314" s="83"/>
      <c r="R1314" s="83"/>
      <c r="S1314" s="83"/>
      <c r="T1314" s="87"/>
      <c r="U1314" s="87"/>
      <c r="V1314" s="87"/>
      <c r="W1314" s="87"/>
      <c r="X1314" s="87"/>
      <c r="Y1314" s="87"/>
      <c r="Z1314" s="87"/>
      <c r="AA1314" s="87"/>
      <c r="AB1314" s="87"/>
      <c r="AC1314" s="87"/>
      <c r="AD1314" s="87"/>
      <c r="AE1314" s="87"/>
      <c r="AF1314" s="87"/>
      <c r="AG1314" s="93"/>
      <c r="AH1314" s="87"/>
      <c r="AI1314" s="87"/>
      <c r="AJ1314" s="87"/>
      <c r="AK1314" s="87"/>
      <c r="AL1314" s="87"/>
      <c r="AM1314" s="87"/>
      <c r="AN1314" s="88"/>
      <c r="AO1314" s="88"/>
      <c r="AP1314" s="87"/>
      <c r="AQ1314" s="88"/>
      <c r="AR1314" s="87"/>
      <c r="AS1314" s="87"/>
      <c r="AT1314" s="87"/>
      <c r="AU1314" s="87"/>
      <c r="AV1314" s="87"/>
      <c r="AW1314" s="87"/>
      <c r="AX1314" s="87"/>
      <c r="AY1314" s="87"/>
      <c r="AZ1314" s="89"/>
      <c r="BA1314" s="89"/>
      <c r="BB1314" s="89"/>
      <c r="BC1314" s="89"/>
      <c r="BD1314" s="89"/>
      <c r="BE1314" s="87"/>
      <c r="BF1314" s="87"/>
      <c r="BG1314" s="87"/>
      <c r="BH1314" s="78"/>
      <c r="BI1314" s="78"/>
      <c r="BJ1314" s="78"/>
    </row>
    <row r="1315" spans="1:62" s="80" customFormat="1" ht="15" customHeight="1" x14ac:dyDescent="0.25">
      <c r="A1315" s="81"/>
      <c r="B1315" s="161"/>
      <c r="C1315" s="332"/>
      <c r="D1315" s="329"/>
      <c r="E1315" s="322"/>
      <c r="F1315" s="322"/>
      <c r="G1315" s="83"/>
      <c r="H1315" s="83"/>
      <c r="I1315" s="83"/>
      <c r="J1315" s="83"/>
      <c r="K1315" s="83"/>
      <c r="L1315" s="83"/>
      <c r="M1315" s="83"/>
      <c r="N1315" s="83"/>
      <c r="O1315" s="83"/>
      <c r="P1315" s="83"/>
      <c r="Q1315" s="83"/>
      <c r="R1315" s="83"/>
      <c r="S1315" s="83"/>
      <c r="T1315" s="87"/>
      <c r="U1315" s="87"/>
      <c r="V1315" s="87"/>
      <c r="W1315" s="87"/>
      <c r="X1315" s="87"/>
      <c r="Y1315" s="87"/>
      <c r="Z1315" s="87"/>
      <c r="AA1315" s="87"/>
      <c r="AB1315" s="87"/>
      <c r="AC1315" s="87"/>
      <c r="AD1315" s="87"/>
      <c r="AE1315" s="87"/>
      <c r="AF1315" s="87"/>
      <c r="AG1315" s="93"/>
      <c r="AH1315" s="87"/>
      <c r="AI1315" s="87"/>
      <c r="AJ1315" s="87"/>
      <c r="AK1315" s="87"/>
      <c r="AL1315" s="87"/>
      <c r="AM1315" s="87"/>
      <c r="AN1315" s="88"/>
      <c r="AO1315" s="88"/>
      <c r="AP1315" s="87"/>
      <c r="AQ1315" s="88"/>
      <c r="AR1315" s="87"/>
      <c r="AS1315" s="87"/>
      <c r="AT1315" s="87"/>
      <c r="AU1315" s="87"/>
      <c r="AV1315" s="87"/>
      <c r="AW1315" s="87"/>
      <c r="AX1315" s="87"/>
      <c r="AY1315" s="87"/>
      <c r="AZ1315" s="89"/>
      <c r="BA1315" s="89"/>
      <c r="BB1315" s="89"/>
      <c r="BC1315" s="89"/>
      <c r="BD1315" s="89"/>
      <c r="BE1315" s="87"/>
      <c r="BF1315" s="87"/>
      <c r="BG1315" s="87"/>
      <c r="BH1315" s="78"/>
      <c r="BI1315" s="78"/>
      <c r="BJ1315" s="78"/>
    </row>
    <row r="1316" spans="1:62" s="80" customFormat="1" ht="15" customHeight="1" x14ac:dyDescent="0.25">
      <c r="A1316" s="81"/>
      <c r="B1316" s="161"/>
      <c r="C1316" s="332"/>
      <c r="D1316" s="329"/>
      <c r="E1316" s="322"/>
      <c r="F1316" s="322"/>
      <c r="G1316" s="83"/>
      <c r="H1316" s="83"/>
      <c r="I1316" s="83"/>
      <c r="J1316" s="83"/>
      <c r="K1316" s="83"/>
      <c r="L1316" s="83"/>
      <c r="M1316" s="83"/>
      <c r="N1316" s="83"/>
      <c r="O1316" s="83"/>
      <c r="P1316" s="83"/>
      <c r="Q1316" s="83"/>
      <c r="R1316" s="83"/>
      <c r="S1316" s="83"/>
      <c r="T1316" s="87"/>
      <c r="U1316" s="87"/>
      <c r="V1316" s="87"/>
      <c r="W1316" s="87"/>
      <c r="X1316" s="87"/>
      <c r="Y1316" s="87"/>
      <c r="Z1316" s="87"/>
      <c r="AA1316" s="87"/>
      <c r="AB1316" s="87"/>
      <c r="AC1316" s="87"/>
      <c r="AD1316" s="87"/>
      <c r="AE1316" s="87"/>
      <c r="AF1316" s="87"/>
      <c r="AG1316" s="93"/>
      <c r="AH1316" s="87"/>
      <c r="AI1316" s="87"/>
      <c r="AJ1316" s="87"/>
      <c r="AK1316" s="87"/>
      <c r="AL1316" s="87"/>
      <c r="AM1316" s="87"/>
      <c r="AN1316" s="88"/>
      <c r="AO1316" s="88"/>
      <c r="AP1316" s="87"/>
      <c r="AQ1316" s="88"/>
      <c r="AR1316" s="87"/>
      <c r="AS1316" s="87"/>
      <c r="AT1316" s="87"/>
      <c r="AU1316" s="87"/>
      <c r="AV1316" s="87"/>
      <c r="AW1316" s="87"/>
      <c r="AX1316" s="87"/>
      <c r="AY1316" s="87"/>
      <c r="AZ1316" s="89"/>
      <c r="BA1316" s="89"/>
      <c r="BB1316" s="89"/>
      <c r="BC1316" s="89"/>
      <c r="BD1316" s="89"/>
      <c r="BE1316" s="87"/>
      <c r="BF1316" s="87"/>
      <c r="BG1316" s="87"/>
      <c r="BH1316" s="78"/>
      <c r="BI1316" s="78"/>
      <c r="BJ1316" s="78"/>
    </row>
    <row r="1317" spans="1:62" s="80" customFormat="1" ht="15" customHeight="1" x14ac:dyDescent="0.25">
      <c r="A1317" s="81"/>
      <c r="B1317" s="161"/>
      <c r="C1317" s="332"/>
      <c r="D1317" s="329"/>
      <c r="E1317" s="322"/>
      <c r="F1317" s="322"/>
      <c r="G1317" s="83"/>
      <c r="H1317" s="83"/>
      <c r="I1317" s="83"/>
      <c r="J1317" s="83"/>
      <c r="K1317" s="83"/>
      <c r="L1317" s="83"/>
      <c r="M1317" s="83"/>
      <c r="N1317" s="83"/>
      <c r="O1317" s="83"/>
      <c r="P1317" s="83"/>
      <c r="Q1317" s="83"/>
      <c r="R1317" s="83"/>
      <c r="S1317" s="83"/>
      <c r="T1317" s="87"/>
      <c r="U1317" s="87"/>
      <c r="V1317" s="87"/>
      <c r="W1317" s="87"/>
      <c r="X1317" s="87"/>
      <c r="Y1317" s="87"/>
      <c r="Z1317" s="87"/>
      <c r="AA1317" s="87"/>
      <c r="AB1317" s="87"/>
      <c r="AC1317" s="87"/>
      <c r="AD1317" s="87"/>
      <c r="AE1317" s="87"/>
      <c r="AF1317" s="87"/>
      <c r="AG1317" s="93"/>
      <c r="AH1317" s="87"/>
      <c r="AI1317" s="87"/>
      <c r="AJ1317" s="87"/>
      <c r="AK1317" s="87"/>
      <c r="AL1317" s="87"/>
      <c r="AM1317" s="87"/>
      <c r="AN1317" s="88"/>
      <c r="AO1317" s="88"/>
      <c r="AP1317" s="87"/>
      <c r="AQ1317" s="88"/>
      <c r="AR1317" s="87"/>
      <c r="AS1317" s="87"/>
      <c r="AT1317" s="87"/>
      <c r="AU1317" s="87"/>
      <c r="AV1317" s="87"/>
      <c r="AW1317" s="87"/>
      <c r="AX1317" s="87"/>
      <c r="AY1317" s="87"/>
      <c r="AZ1317" s="89"/>
      <c r="BA1317" s="89"/>
      <c r="BB1317" s="89"/>
      <c r="BC1317" s="89"/>
      <c r="BD1317" s="89"/>
      <c r="BE1317" s="87"/>
      <c r="BF1317" s="87"/>
      <c r="BG1317" s="87"/>
      <c r="BH1317" s="78"/>
      <c r="BI1317" s="78"/>
      <c r="BJ1317" s="78"/>
    </row>
    <row r="1318" spans="1:62" s="80" customFormat="1" ht="15" customHeight="1" x14ac:dyDescent="0.25">
      <c r="A1318" s="81"/>
      <c r="B1318" s="161"/>
      <c r="C1318" s="332"/>
      <c r="D1318" s="329"/>
      <c r="E1318" s="322"/>
      <c r="F1318" s="322"/>
      <c r="G1318" s="83"/>
      <c r="H1318" s="83"/>
      <c r="I1318" s="83"/>
      <c r="J1318" s="83"/>
      <c r="K1318" s="83"/>
      <c r="L1318" s="83"/>
      <c r="M1318" s="83"/>
      <c r="N1318" s="83"/>
      <c r="O1318" s="83"/>
      <c r="P1318" s="83"/>
      <c r="Q1318" s="83"/>
      <c r="R1318" s="83"/>
      <c r="S1318" s="83"/>
      <c r="T1318" s="87"/>
      <c r="U1318" s="87"/>
      <c r="V1318" s="87"/>
      <c r="W1318" s="87"/>
      <c r="X1318" s="87"/>
      <c r="Y1318" s="87"/>
      <c r="Z1318" s="87"/>
      <c r="AA1318" s="87"/>
      <c r="AB1318" s="87"/>
      <c r="AC1318" s="87"/>
      <c r="AD1318" s="87"/>
      <c r="AE1318" s="87"/>
      <c r="AF1318" s="87"/>
      <c r="AG1318" s="93"/>
      <c r="AH1318" s="87"/>
      <c r="AI1318" s="87"/>
      <c r="AJ1318" s="87"/>
      <c r="AK1318" s="87"/>
      <c r="AL1318" s="87"/>
      <c r="AM1318" s="87"/>
      <c r="AN1318" s="88"/>
      <c r="AO1318" s="88"/>
      <c r="AP1318" s="87"/>
      <c r="AQ1318" s="88"/>
      <c r="AR1318" s="87"/>
      <c r="AS1318" s="87"/>
      <c r="AT1318" s="87"/>
      <c r="AU1318" s="87"/>
      <c r="AV1318" s="87"/>
      <c r="AW1318" s="87"/>
      <c r="AX1318" s="87"/>
      <c r="AY1318" s="87"/>
      <c r="AZ1318" s="89"/>
      <c r="BA1318" s="89"/>
      <c r="BB1318" s="89"/>
      <c r="BC1318" s="89"/>
      <c r="BD1318" s="89"/>
      <c r="BE1318" s="87"/>
      <c r="BF1318" s="87"/>
      <c r="BG1318" s="87"/>
      <c r="BH1318" s="78"/>
      <c r="BI1318" s="78"/>
      <c r="BJ1318" s="78"/>
    </row>
    <row r="1319" spans="1:62" s="80" customFormat="1" ht="15" customHeight="1" x14ac:dyDescent="0.25">
      <c r="A1319" s="81"/>
      <c r="B1319" s="161"/>
      <c r="C1319" s="332"/>
      <c r="D1319" s="329"/>
      <c r="E1319" s="322"/>
      <c r="F1319" s="322"/>
      <c r="G1319" s="83"/>
      <c r="H1319" s="83"/>
      <c r="I1319" s="83"/>
      <c r="J1319" s="83"/>
      <c r="K1319" s="83"/>
      <c r="L1319" s="83"/>
      <c r="M1319" s="83"/>
      <c r="N1319" s="83"/>
      <c r="O1319" s="83"/>
      <c r="P1319" s="83"/>
      <c r="Q1319" s="83"/>
      <c r="R1319" s="83"/>
      <c r="S1319" s="83"/>
      <c r="T1319" s="87"/>
      <c r="U1319" s="87"/>
      <c r="V1319" s="87"/>
      <c r="W1319" s="87"/>
      <c r="X1319" s="87"/>
      <c r="Y1319" s="87"/>
      <c r="Z1319" s="87"/>
      <c r="AA1319" s="87"/>
      <c r="AB1319" s="87"/>
      <c r="AC1319" s="87"/>
      <c r="AD1319" s="87"/>
      <c r="AE1319" s="87"/>
      <c r="AF1319" s="87"/>
      <c r="AG1319" s="93"/>
      <c r="AH1319" s="87"/>
      <c r="AI1319" s="87"/>
      <c r="AJ1319" s="87"/>
      <c r="AK1319" s="87"/>
      <c r="AL1319" s="87"/>
      <c r="AM1319" s="87"/>
      <c r="AN1319" s="88"/>
      <c r="AO1319" s="88"/>
      <c r="AP1319" s="87"/>
      <c r="AQ1319" s="88"/>
      <c r="AR1319" s="87"/>
      <c r="AS1319" s="87"/>
      <c r="AT1319" s="87"/>
      <c r="AU1319" s="87"/>
      <c r="AV1319" s="87"/>
      <c r="AW1319" s="87"/>
      <c r="AX1319" s="87"/>
      <c r="AY1319" s="87"/>
      <c r="AZ1319" s="89"/>
      <c r="BA1319" s="89"/>
      <c r="BB1319" s="89"/>
      <c r="BC1319" s="89"/>
      <c r="BD1319" s="89"/>
      <c r="BE1319" s="87"/>
      <c r="BF1319" s="87"/>
      <c r="BG1319" s="87"/>
      <c r="BH1319" s="78"/>
      <c r="BI1319" s="78"/>
      <c r="BJ1319" s="78"/>
    </row>
    <row r="1320" spans="1:62" s="80" customFormat="1" ht="15" customHeight="1" x14ac:dyDescent="0.25">
      <c r="A1320" s="81"/>
      <c r="B1320" s="161"/>
      <c r="C1320" s="332"/>
      <c r="D1320" s="329"/>
      <c r="E1320" s="322"/>
      <c r="F1320" s="322"/>
      <c r="G1320" s="83"/>
      <c r="H1320" s="83"/>
      <c r="I1320" s="83"/>
      <c r="J1320" s="83"/>
      <c r="K1320" s="83"/>
      <c r="L1320" s="83"/>
      <c r="M1320" s="83"/>
      <c r="N1320" s="83"/>
      <c r="O1320" s="83"/>
      <c r="P1320" s="83"/>
      <c r="Q1320" s="83"/>
      <c r="R1320" s="83"/>
      <c r="S1320" s="83"/>
      <c r="T1320" s="87"/>
      <c r="U1320" s="87"/>
      <c r="V1320" s="87"/>
      <c r="W1320" s="87"/>
      <c r="X1320" s="87"/>
      <c r="Y1320" s="87"/>
      <c r="Z1320" s="87"/>
      <c r="AA1320" s="87"/>
      <c r="AB1320" s="87"/>
      <c r="AC1320" s="87"/>
      <c r="AD1320" s="87"/>
      <c r="AE1320" s="87"/>
      <c r="AF1320" s="87"/>
      <c r="AG1320" s="93"/>
      <c r="AH1320" s="87"/>
      <c r="AI1320" s="87"/>
      <c r="AJ1320" s="87"/>
      <c r="AK1320" s="87"/>
      <c r="AL1320" s="87"/>
      <c r="AM1320" s="87"/>
      <c r="AN1320" s="88"/>
      <c r="AO1320" s="88"/>
      <c r="AP1320" s="87"/>
      <c r="AQ1320" s="88"/>
      <c r="AR1320" s="87"/>
      <c r="AS1320" s="87"/>
      <c r="AT1320" s="87"/>
      <c r="AU1320" s="87"/>
      <c r="AV1320" s="87"/>
      <c r="AW1320" s="87"/>
      <c r="AX1320" s="87"/>
      <c r="AY1320" s="87"/>
      <c r="AZ1320" s="89"/>
      <c r="BA1320" s="89"/>
      <c r="BB1320" s="89"/>
      <c r="BC1320" s="89"/>
      <c r="BD1320" s="89"/>
      <c r="BE1320" s="87"/>
      <c r="BF1320" s="87"/>
      <c r="BG1320" s="87"/>
      <c r="BH1320" s="78"/>
      <c r="BI1320" s="78"/>
      <c r="BJ1320" s="78"/>
    </row>
    <row r="1321" spans="1:62" s="80" customFormat="1" ht="15" customHeight="1" x14ac:dyDescent="0.25">
      <c r="A1321" s="81"/>
      <c r="B1321" s="161"/>
      <c r="C1321" s="332"/>
      <c r="D1321" s="329"/>
      <c r="E1321" s="322"/>
      <c r="F1321" s="322"/>
      <c r="G1321" s="83"/>
      <c r="H1321" s="83"/>
      <c r="I1321" s="83"/>
      <c r="J1321" s="83"/>
      <c r="K1321" s="83"/>
      <c r="L1321" s="83"/>
      <c r="M1321" s="83"/>
      <c r="N1321" s="83"/>
      <c r="O1321" s="83"/>
      <c r="P1321" s="83"/>
      <c r="Q1321" s="83"/>
      <c r="R1321" s="83"/>
      <c r="S1321" s="83"/>
      <c r="T1321" s="87"/>
      <c r="U1321" s="87"/>
      <c r="V1321" s="87"/>
      <c r="W1321" s="87"/>
      <c r="X1321" s="87"/>
      <c r="Y1321" s="87"/>
      <c r="Z1321" s="87"/>
      <c r="AA1321" s="87"/>
      <c r="AB1321" s="87"/>
      <c r="AC1321" s="87"/>
      <c r="AD1321" s="87"/>
      <c r="AE1321" s="87"/>
      <c r="AF1321" s="87"/>
      <c r="AG1321" s="93"/>
      <c r="AH1321" s="87"/>
      <c r="AI1321" s="87"/>
      <c r="AJ1321" s="87"/>
      <c r="AK1321" s="87"/>
      <c r="AL1321" s="87"/>
      <c r="AM1321" s="87"/>
      <c r="AN1321" s="88"/>
      <c r="AO1321" s="88"/>
      <c r="AP1321" s="87"/>
      <c r="AQ1321" s="88"/>
      <c r="AR1321" s="87"/>
      <c r="AS1321" s="87"/>
      <c r="AT1321" s="87"/>
      <c r="AU1321" s="87"/>
      <c r="AV1321" s="87"/>
      <c r="AW1321" s="87"/>
      <c r="AX1321" s="87"/>
      <c r="AY1321" s="87"/>
      <c r="AZ1321" s="89"/>
      <c r="BA1321" s="89"/>
      <c r="BB1321" s="89"/>
      <c r="BC1321" s="89"/>
      <c r="BD1321" s="89"/>
      <c r="BE1321" s="87"/>
      <c r="BF1321" s="87"/>
      <c r="BG1321" s="87"/>
      <c r="BH1321" s="78"/>
      <c r="BI1321" s="78"/>
      <c r="BJ1321" s="78"/>
    </row>
    <row r="1322" spans="1:62" s="80" customFormat="1" ht="15" customHeight="1" x14ac:dyDescent="0.25">
      <c r="A1322" s="81"/>
      <c r="B1322" s="161"/>
      <c r="C1322" s="332"/>
      <c r="D1322" s="329"/>
      <c r="E1322" s="322"/>
      <c r="F1322" s="322"/>
      <c r="G1322" s="83"/>
      <c r="H1322" s="83"/>
      <c r="I1322" s="83"/>
      <c r="J1322" s="83"/>
      <c r="K1322" s="83"/>
      <c r="L1322" s="83"/>
      <c r="M1322" s="83"/>
      <c r="N1322" s="83"/>
      <c r="O1322" s="83"/>
      <c r="P1322" s="83"/>
      <c r="Q1322" s="83"/>
      <c r="R1322" s="83"/>
      <c r="S1322" s="83"/>
      <c r="T1322" s="87"/>
      <c r="U1322" s="87"/>
      <c r="V1322" s="87"/>
      <c r="W1322" s="87"/>
      <c r="X1322" s="87"/>
      <c r="Y1322" s="87"/>
      <c r="Z1322" s="87"/>
      <c r="AA1322" s="87"/>
      <c r="AB1322" s="87"/>
      <c r="AC1322" s="87"/>
      <c r="AD1322" s="87"/>
      <c r="AE1322" s="87"/>
      <c r="AF1322" s="87"/>
      <c r="AG1322" s="93"/>
      <c r="AH1322" s="87"/>
      <c r="AI1322" s="87"/>
      <c r="AJ1322" s="87"/>
      <c r="AK1322" s="87"/>
      <c r="AL1322" s="87"/>
      <c r="AM1322" s="87"/>
      <c r="AN1322" s="88"/>
      <c r="AO1322" s="88"/>
      <c r="AP1322" s="87"/>
      <c r="AQ1322" s="88"/>
      <c r="AR1322" s="87"/>
      <c r="AS1322" s="87"/>
      <c r="AT1322" s="87"/>
      <c r="AU1322" s="87"/>
      <c r="AV1322" s="87"/>
      <c r="AW1322" s="87"/>
      <c r="AX1322" s="87"/>
      <c r="AY1322" s="87"/>
      <c r="AZ1322" s="89"/>
      <c r="BA1322" s="89"/>
      <c r="BB1322" s="89"/>
      <c r="BC1322" s="89"/>
      <c r="BD1322" s="89"/>
      <c r="BE1322" s="87"/>
      <c r="BF1322" s="87"/>
      <c r="BG1322" s="87"/>
      <c r="BH1322" s="78"/>
      <c r="BI1322" s="78"/>
      <c r="BJ1322" s="78"/>
    </row>
    <row r="1323" spans="1:62" s="80" customFormat="1" ht="15" customHeight="1" x14ac:dyDescent="0.25">
      <c r="A1323" s="81"/>
      <c r="B1323" s="161"/>
      <c r="C1323" s="332"/>
      <c r="D1323" s="329"/>
      <c r="E1323" s="322"/>
      <c r="F1323" s="322"/>
      <c r="G1323" s="83"/>
      <c r="H1323" s="83"/>
      <c r="I1323" s="83"/>
      <c r="J1323" s="83"/>
      <c r="K1323" s="83"/>
      <c r="L1323" s="83"/>
      <c r="M1323" s="83"/>
      <c r="N1323" s="83"/>
      <c r="O1323" s="83"/>
      <c r="P1323" s="83"/>
      <c r="Q1323" s="83"/>
      <c r="R1323" s="83"/>
      <c r="S1323" s="83"/>
      <c r="T1323" s="87"/>
      <c r="U1323" s="87"/>
      <c r="V1323" s="87"/>
      <c r="W1323" s="87"/>
      <c r="X1323" s="87"/>
      <c r="Y1323" s="87"/>
      <c r="Z1323" s="87"/>
      <c r="AA1323" s="87"/>
      <c r="AB1323" s="87"/>
      <c r="AC1323" s="87"/>
      <c r="AD1323" s="87"/>
      <c r="AE1323" s="87"/>
      <c r="AF1323" s="87"/>
      <c r="AG1323" s="93"/>
      <c r="AH1323" s="87"/>
      <c r="AI1323" s="87"/>
      <c r="AJ1323" s="87"/>
      <c r="AK1323" s="87"/>
      <c r="AL1323" s="87"/>
      <c r="AM1323" s="87"/>
      <c r="AN1323" s="88"/>
      <c r="AO1323" s="88"/>
      <c r="AP1323" s="87"/>
      <c r="AQ1323" s="88"/>
      <c r="AR1323" s="87"/>
      <c r="AS1323" s="87"/>
      <c r="AT1323" s="87"/>
      <c r="AU1323" s="87"/>
      <c r="AV1323" s="87"/>
      <c r="AW1323" s="87"/>
      <c r="AX1323" s="87"/>
      <c r="AY1323" s="87"/>
      <c r="AZ1323" s="89"/>
      <c r="BA1323" s="89"/>
      <c r="BB1323" s="89"/>
      <c r="BC1323" s="89"/>
      <c r="BD1323" s="89"/>
      <c r="BE1323" s="87"/>
      <c r="BF1323" s="87"/>
      <c r="BG1323" s="87"/>
      <c r="BH1323" s="78"/>
      <c r="BI1323" s="78"/>
      <c r="BJ1323" s="78"/>
    </row>
    <row r="1324" spans="1:62" s="80" customFormat="1" ht="15" customHeight="1" x14ac:dyDescent="0.25">
      <c r="A1324" s="81"/>
      <c r="B1324" s="161"/>
      <c r="C1324" s="332"/>
      <c r="D1324" s="329"/>
      <c r="E1324" s="322"/>
      <c r="F1324" s="322"/>
      <c r="G1324" s="83"/>
      <c r="H1324" s="83"/>
      <c r="I1324" s="83"/>
      <c r="J1324" s="83"/>
      <c r="K1324" s="83"/>
      <c r="L1324" s="83"/>
      <c r="M1324" s="83"/>
      <c r="N1324" s="83"/>
      <c r="O1324" s="83"/>
      <c r="P1324" s="83"/>
      <c r="Q1324" s="83"/>
      <c r="R1324" s="83"/>
      <c r="S1324" s="83"/>
      <c r="T1324" s="87"/>
      <c r="U1324" s="87"/>
      <c r="V1324" s="87"/>
      <c r="W1324" s="87"/>
      <c r="X1324" s="87"/>
      <c r="Y1324" s="87"/>
      <c r="Z1324" s="87"/>
      <c r="AA1324" s="87"/>
      <c r="AB1324" s="87"/>
      <c r="AC1324" s="87"/>
      <c r="AD1324" s="87"/>
      <c r="AE1324" s="87"/>
      <c r="AF1324" s="87"/>
      <c r="AG1324" s="93"/>
      <c r="AH1324" s="87"/>
      <c r="AI1324" s="87"/>
      <c r="AJ1324" s="87"/>
      <c r="AK1324" s="87"/>
      <c r="AL1324" s="87"/>
      <c r="AM1324" s="87"/>
      <c r="AN1324" s="88"/>
      <c r="AO1324" s="88"/>
      <c r="AP1324" s="87"/>
      <c r="AQ1324" s="88"/>
      <c r="AR1324" s="87"/>
      <c r="AS1324" s="87"/>
      <c r="AT1324" s="87"/>
      <c r="AU1324" s="87"/>
      <c r="AV1324" s="87"/>
      <c r="AW1324" s="87"/>
      <c r="AX1324" s="87"/>
      <c r="AY1324" s="87"/>
      <c r="AZ1324" s="89"/>
      <c r="BA1324" s="89"/>
      <c r="BB1324" s="89"/>
      <c r="BC1324" s="89"/>
      <c r="BD1324" s="89"/>
      <c r="BE1324" s="87"/>
      <c r="BF1324" s="87"/>
      <c r="BG1324" s="87"/>
      <c r="BH1324" s="78"/>
      <c r="BI1324" s="78"/>
      <c r="BJ1324" s="78"/>
    </row>
    <row r="1325" spans="1:62" s="80" customFormat="1" ht="15" customHeight="1" x14ac:dyDescent="0.25">
      <c r="A1325" s="81"/>
      <c r="B1325" s="161"/>
      <c r="C1325" s="332"/>
      <c r="D1325" s="329"/>
      <c r="E1325" s="322"/>
      <c r="F1325" s="322"/>
      <c r="G1325" s="83"/>
      <c r="H1325" s="83"/>
      <c r="I1325" s="83"/>
      <c r="J1325" s="83"/>
      <c r="K1325" s="83"/>
      <c r="L1325" s="83"/>
      <c r="M1325" s="83"/>
      <c r="N1325" s="83"/>
      <c r="O1325" s="83"/>
      <c r="P1325" s="83"/>
      <c r="Q1325" s="83"/>
      <c r="R1325" s="83"/>
      <c r="S1325" s="83"/>
      <c r="T1325" s="87"/>
      <c r="U1325" s="87"/>
      <c r="V1325" s="87"/>
      <c r="W1325" s="87"/>
      <c r="X1325" s="87"/>
      <c r="Y1325" s="87"/>
      <c r="Z1325" s="87"/>
      <c r="AA1325" s="87"/>
      <c r="AB1325" s="87"/>
      <c r="AC1325" s="87"/>
      <c r="AD1325" s="87"/>
      <c r="AE1325" s="87"/>
      <c r="AF1325" s="87"/>
      <c r="AG1325" s="93"/>
      <c r="AH1325" s="87"/>
      <c r="AI1325" s="87"/>
      <c r="AJ1325" s="87"/>
      <c r="AK1325" s="87"/>
      <c r="AL1325" s="87"/>
      <c r="AM1325" s="87"/>
      <c r="AN1325" s="88"/>
      <c r="AO1325" s="88"/>
      <c r="AP1325" s="87"/>
      <c r="AQ1325" s="88"/>
      <c r="AR1325" s="87"/>
      <c r="AS1325" s="87"/>
      <c r="AT1325" s="87"/>
      <c r="AU1325" s="87"/>
      <c r="AV1325" s="87"/>
      <c r="AW1325" s="87"/>
      <c r="AX1325" s="87"/>
      <c r="AY1325" s="87"/>
      <c r="AZ1325" s="89"/>
      <c r="BA1325" s="89"/>
      <c r="BB1325" s="89"/>
      <c r="BC1325" s="89"/>
      <c r="BD1325" s="89"/>
      <c r="BE1325" s="87"/>
      <c r="BF1325" s="87"/>
      <c r="BG1325" s="87"/>
      <c r="BH1325" s="78"/>
      <c r="BI1325" s="78"/>
      <c r="BJ1325" s="78"/>
    </row>
    <row r="1326" spans="1:62" s="80" customFormat="1" ht="15" customHeight="1" x14ac:dyDescent="0.25">
      <c r="A1326" s="81"/>
      <c r="B1326" s="161"/>
      <c r="C1326" s="332"/>
      <c r="D1326" s="329"/>
      <c r="E1326" s="322"/>
      <c r="F1326" s="322"/>
      <c r="G1326" s="83"/>
      <c r="H1326" s="83"/>
      <c r="I1326" s="83"/>
      <c r="J1326" s="83"/>
      <c r="K1326" s="83"/>
      <c r="L1326" s="83"/>
      <c r="M1326" s="83"/>
      <c r="N1326" s="83"/>
      <c r="O1326" s="83"/>
      <c r="P1326" s="83"/>
      <c r="Q1326" s="83"/>
      <c r="R1326" s="83"/>
      <c r="S1326" s="83"/>
      <c r="T1326" s="87"/>
      <c r="U1326" s="87"/>
      <c r="V1326" s="87"/>
      <c r="W1326" s="87"/>
      <c r="X1326" s="87"/>
      <c r="Y1326" s="87"/>
      <c r="Z1326" s="87"/>
      <c r="AA1326" s="87"/>
      <c r="AB1326" s="87"/>
      <c r="AC1326" s="87"/>
      <c r="AD1326" s="87"/>
      <c r="AE1326" s="87"/>
      <c r="AF1326" s="87"/>
      <c r="AG1326" s="93"/>
      <c r="AH1326" s="87"/>
      <c r="AI1326" s="87"/>
      <c r="AJ1326" s="87"/>
      <c r="AK1326" s="87"/>
      <c r="AL1326" s="87"/>
      <c r="AM1326" s="87"/>
      <c r="AN1326" s="88"/>
      <c r="AO1326" s="88"/>
      <c r="AP1326" s="87"/>
      <c r="AQ1326" s="88"/>
      <c r="AR1326" s="87"/>
      <c r="AS1326" s="87"/>
      <c r="AT1326" s="87"/>
      <c r="AU1326" s="87"/>
      <c r="AV1326" s="87"/>
      <c r="AW1326" s="87"/>
      <c r="AX1326" s="87"/>
      <c r="AY1326" s="87"/>
      <c r="AZ1326" s="89"/>
      <c r="BA1326" s="89"/>
      <c r="BB1326" s="89"/>
      <c r="BC1326" s="89"/>
      <c r="BD1326" s="89"/>
      <c r="BE1326" s="87"/>
      <c r="BF1326" s="87"/>
      <c r="BG1326" s="87"/>
      <c r="BH1326" s="78"/>
      <c r="BI1326" s="78"/>
      <c r="BJ1326" s="78"/>
    </row>
    <row r="1327" spans="1:62" s="80" customFormat="1" ht="15" customHeight="1" x14ac:dyDescent="0.25">
      <c r="A1327" s="81"/>
      <c r="B1327" s="161"/>
      <c r="C1327" s="332"/>
      <c r="D1327" s="329"/>
      <c r="E1327" s="322"/>
      <c r="F1327" s="322"/>
      <c r="G1327" s="83"/>
      <c r="H1327" s="83"/>
      <c r="I1327" s="83"/>
      <c r="J1327" s="83"/>
      <c r="K1327" s="83"/>
      <c r="L1327" s="83"/>
      <c r="M1327" s="83"/>
      <c r="N1327" s="83"/>
      <c r="O1327" s="83"/>
      <c r="P1327" s="83"/>
      <c r="Q1327" s="83"/>
      <c r="R1327" s="83"/>
      <c r="S1327" s="83"/>
      <c r="T1327" s="87"/>
      <c r="U1327" s="87"/>
      <c r="V1327" s="87"/>
      <c r="W1327" s="87"/>
      <c r="X1327" s="87"/>
      <c r="Y1327" s="87"/>
      <c r="Z1327" s="87"/>
      <c r="AA1327" s="87"/>
      <c r="AB1327" s="87"/>
      <c r="AC1327" s="87"/>
      <c r="AD1327" s="87"/>
      <c r="AE1327" s="87"/>
      <c r="AF1327" s="87"/>
      <c r="AG1327" s="93"/>
      <c r="AH1327" s="87"/>
      <c r="AI1327" s="87"/>
      <c r="AJ1327" s="87"/>
      <c r="AK1327" s="87"/>
      <c r="AL1327" s="87"/>
      <c r="AM1327" s="87"/>
      <c r="AN1327" s="88"/>
      <c r="AO1327" s="88"/>
      <c r="AP1327" s="87"/>
      <c r="AQ1327" s="88"/>
      <c r="AR1327" s="87"/>
      <c r="AS1327" s="87"/>
      <c r="AT1327" s="87"/>
      <c r="AU1327" s="87"/>
      <c r="AV1327" s="87"/>
      <c r="AW1327" s="87"/>
      <c r="AX1327" s="87"/>
      <c r="AY1327" s="87"/>
      <c r="AZ1327" s="89"/>
      <c r="BA1327" s="89"/>
      <c r="BB1327" s="89"/>
      <c r="BC1327" s="89"/>
      <c r="BD1327" s="89"/>
      <c r="BE1327" s="87"/>
      <c r="BF1327" s="87"/>
      <c r="BG1327" s="87"/>
      <c r="BH1327" s="78"/>
      <c r="BI1327" s="78"/>
      <c r="BJ1327" s="78"/>
    </row>
    <row r="1328" spans="1:62" s="80" customFormat="1" ht="15" customHeight="1" x14ac:dyDescent="0.25">
      <c r="A1328" s="81"/>
      <c r="B1328" s="161"/>
      <c r="C1328" s="332"/>
      <c r="D1328" s="329"/>
      <c r="E1328" s="322"/>
      <c r="F1328" s="322"/>
      <c r="G1328" s="83"/>
      <c r="H1328" s="83"/>
      <c r="I1328" s="83"/>
      <c r="J1328" s="83"/>
      <c r="K1328" s="83"/>
      <c r="L1328" s="83"/>
      <c r="M1328" s="83"/>
      <c r="N1328" s="83"/>
      <c r="O1328" s="83"/>
      <c r="P1328" s="83"/>
      <c r="Q1328" s="83"/>
      <c r="R1328" s="83"/>
      <c r="S1328" s="83"/>
      <c r="T1328" s="87"/>
      <c r="U1328" s="87"/>
      <c r="V1328" s="87"/>
      <c r="W1328" s="87"/>
      <c r="X1328" s="87"/>
      <c r="Y1328" s="87"/>
      <c r="Z1328" s="87"/>
      <c r="AA1328" s="87"/>
      <c r="AB1328" s="87"/>
      <c r="AC1328" s="87"/>
      <c r="AD1328" s="87"/>
      <c r="AE1328" s="87"/>
      <c r="AF1328" s="87"/>
      <c r="AG1328" s="93"/>
      <c r="AH1328" s="87"/>
      <c r="AI1328" s="87"/>
      <c r="AJ1328" s="87"/>
      <c r="AK1328" s="87"/>
      <c r="AL1328" s="87"/>
      <c r="AM1328" s="87"/>
      <c r="AN1328" s="88"/>
      <c r="AO1328" s="88"/>
      <c r="AP1328" s="87"/>
      <c r="AQ1328" s="88"/>
      <c r="AR1328" s="87"/>
      <c r="AS1328" s="87"/>
      <c r="AT1328" s="87"/>
      <c r="AU1328" s="87"/>
      <c r="AV1328" s="87"/>
      <c r="AW1328" s="87"/>
      <c r="AX1328" s="87"/>
      <c r="AY1328" s="87"/>
      <c r="AZ1328" s="89"/>
      <c r="BA1328" s="89"/>
      <c r="BB1328" s="89"/>
      <c r="BC1328" s="89"/>
      <c r="BD1328" s="89"/>
      <c r="BE1328" s="87"/>
      <c r="BF1328" s="87"/>
      <c r="BG1328" s="87"/>
      <c r="BH1328" s="78"/>
      <c r="BI1328" s="78"/>
      <c r="BJ1328" s="78"/>
    </row>
    <row r="1329" spans="1:62" s="80" customFormat="1" ht="15" customHeight="1" x14ac:dyDescent="0.25">
      <c r="A1329" s="81"/>
      <c r="B1329" s="161"/>
      <c r="C1329" s="332"/>
      <c r="D1329" s="329"/>
      <c r="E1329" s="322"/>
      <c r="F1329" s="322"/>
      <c r="G1329" s="83"/>
      <c r="H1329" s="83"/>
      <c r="I1329" s="83"/>
      <c r="J1329" s="83"/>
      <c r="K1329" s="83"/>
      <c r="L1329" s="83"/>
      <c r="M1329" s="83"/>
      <c r="N1329" s="83"/>
      <c r="O1329" s="83"/>
      <c r="P1329" s="83"/>
      <c r="Q1329" s="83"/>
      <c r="R1329" s="83"/>
      <c r="S1329" s="83"/>
      <c r="T1329" s="87"/>
      <c r="U1329" s="87"/>
      <c r="V1329" s="87"/>
      <c r="W1329" s="87"/>
      <c r="X1329" s="87"/>
      <c r="Y1329" s="87"/>
      <c r="Z1329" s="87"/>
      <c r="AA1329" s="87"/>
      <c r="AB1329" s="87"/>
      <c r="AC1329" s="87"/>
      <c r="AD1329" s="87"/>
      <c r="AE1329" s="87"/>
      <c r="AF1329" s="87"/>
      <c r="AG1329" s="93"/>
      <c r="AH1329" s="87"/>
      <c r="AI1329" s="87"/>
      <c r="AJ1329" s="87"/>
      <c r="AK1329" s="87"/>
      <c r="AL1329" s="87"/>
      <c r="AM1329" s="87"/>
      <c r="AN1329" s="88"/>
      <c r="AO1329" s="88"/>
      <c r="AP1329" s="87"/>
      <c r="AQ1329" s="88"/>
      <c r="AR1329" s="87"/>
      <c r="AS1329" s="87"/>
      <c r="AT1329" s="87"/>
      <c r="AU1329" s="87"/>
      <c r="AV1329" s="87"/>
      <c r="AW1329" s="87"/>
      <c r="AX1329" s="87"/>
      <c r="AY1329" s="87"/>
      <c r="AZ1329" s="89"/>
      <c r="BA1329" s="89"/>
      <c r="BB1329" s="89"/>
      <c r="BC1329" s="89"/>
      <c r="BD1329" s="89"/>
      <c r="BE1329" s="87"/>
      <c r="BF1329" s="87"/>
      <c r="BG1329" s="87"/>
      <c r="BH1329" s="78"/>
      <c r="BI1329" s="78"/>
      <c r="BJ1329" s="78"/>
    </row>
    <row r="1330" spans="1:62" s="80" customFormat="1" ht="15" customHeight="1" x14ac:dyDescent="0.25">
      <c r="A1330" s="81"/>
      <c r="B1330" s="161"/>
      <c r="C1330" s="332"/>
      <c r="D1330" s="329"/>
      <c r="E1330" s="322"/>
      <c r="F1330" s="322"/>
      <c r="G1330" s="83"/>
      <c r="H1330" s="83"/>
      <c r="I1330" s="83"/>
      <c r="J1330" s="83"/>
      <c r="K1330" s="83"/>
      <c r="L1330" s="83"/>
      <c r="M1330" s="83"/>
      <c r="N1330" s="83"/>
      <c r="O1330" s="83"/>
      <c r="P1330" s="83"/>
      <c r="Q1330" s="83"/>
      <c r="R1330" s="83"/>
      <c r="S1330" s="83"/>
      <c r="T1330" s="87"/>
      <c r="U1330" s="87"/>
      <c r="V1330" s="87"/>
      <c r="W1330" s="87"/>
      <c r="X1330" s="87"/>
      <c r="Y1330" s="87"/>
      <c r="Z1330" s="87"/>
      <c r="AA1330" s="87"/>
      <c r="AB1330" s="87"/>
      <c r="AC1330" s="87"/>
      <c r="AD1330" s="87"/>
      <c r="AE1330" s="87"/>
      <c r="AF1330" s="87"/>
      <c r="AG1330" s="93"/>
      <c r="AH1330" s="87"/>
      <c r="AI1330" s="87"/>
      <c r="AJ1330" s="87"/>
      <c r="AK1330" s="87"/>
      <c r="AL1330" s="87"/>
      <c r="AM1330" s="87"/>
      <c r="AN1330" s="88"/>
      <c r="AO1330" s="88"/>
      <c r="AP1330" s="87"/>
      <c r="AQ1330" s="88"/>
      <c r="AR1330" s="87"/>
      <c r="AS1330" s="87"/>
      <c r="AT1330" s="87"/>
      <c r="AU1330" s="87"/>
      <c r="AV1330" s="87"/>
      <c r="AW1330" s="87"/>
      <c r="AX1330" s="87"/>
      <c r="AY1330" s="87"/>
      <c r="AZ1330" s="89"/>
      <c r="BA1330" s="89"/>
      <c r="BB1330" s="89"/>
      <c r="BC1330" s="89"/>
      <c r="BD1330" s="89"/>
      <c r="BE1330" s="87"/>
      <c r="BF1330" s="87"/>
      <c r="BG1330" s="87"/>
      <c r="BH1330" s="78"/>
      <c r="BI1330" s="78"/>
      <c r="BJ1330" s="78"/>
    </row>
    <row r="1331" spans="1:62" s="80" customFormat="1" ht="15" customHeight="1" x14ac:dyDescent="0.25">
      <c r="A1331" s="81"/>
      <c r="B1331" s="161"/>
      <c r="C1331" s="332"/>
      <c r="D1331" s="329"/>
      <c r="E1331" s="322"/>
      <c r="F1331" s="322"/>
      <c r="G1331" s="83"/>
      <c r="H1331" s="83"/>
      <c r="I1331" s="83"/>
      <c r="J1331" s="83"/>
      <c r="K1331" s="83"/>
      <c r="L1331" s="83"/>
      <c r="M1331" s="83"/>
      <c r="N1331" s="83"/>
      <c r="O1331" s="83"/>
      <c r="P1331" s="83"/>
      <c r="Q1331" s="83"/>
      <c r="R1331" s="83"/>
      <c r="S1331" s="83"/>
      <c r="T1331" s="87"/>
      <c r="U1331" s="87"/>
      <c r="V1331" s="87"/>
      <c r="W1331" s="87"/>
      <c r="X1331" s="87"/>
      <c r="Y1331" s="87"/>
      <c r="Z1331" s="87"/>
      <c r="AA1331" s="87"/>
      <c r="AB1331" s="87"/>
      <c r="AC1331" s="87"/>
      <c r="AD1331" s="87"/>
      <c r="AE1331" s="87"/>
      <c r="AF1331" s="87"/>
      <c r="AG1331" s="93"/>
      <c r="AH1331" s="87"/>
      <c r="AI1331" s="87"/>
      <c r="AJ1331" s="87"/>
      <c r="AK1331" s="87"/>
      <c r="AL1331" s="87"/>
      <c r="AM1331" s="87"/>
      <c r="AN1331" s="88"/>
      <c r="AO1331" s="88"/>
      <c r="AP1331" s="87"/>
      <c r="AQ1331" s="88"/>
      <c r="AR1331" s="87"/>
      <c r="AS1331" s="87"/>
      <c r="AT1331" s="87"/>
      <c r="AU1331" s="87"/>
      <c r="AV1331" s="87"/>
      <c r="AW1331" s="87"/>
      <c r="AX1331" s="87"/>
      <c r="AY1331" s="87"/>
      <c r="AZ1331" s="89"/>
      <c r="BA1331" s="89"/>
      <c r="BB1331" s="89"/>
      <c r="BC1331" s="89"/>
      <c r="BD1331" s="89"/>
      <c r="BE1331" s="87"/>
      <c r="BF1331" s="87"/>
      <c r="BG1331" s="87"/>
      <c r="BH1331" s="78"/>
      <c r="BI1331" s="78"/>
      <c r="BJ1331" s="78"/>
    </row>
    <row r="1332" spans="1:62" s="80" customFormat="1" ht="15" customHeight="1" x14ac:dyDescent="0.25">
      <c r="A1332" s="81"/>
      <c r="B1332" s="161"/>
      <c r="C1332" s="332"/>
      <c r="D1332" s="329"/>
      <c r="E1332" s="322"/>
      <c r="F1332" s="322"/>
      <c r="G1332" s="83"/>
      <c r="H1332" s="83"/>
      <c r="I1332" s="83"/>
      <c r="J1332" s="83"/>
      <c r="K1332" s="83"/>
      <c r="L1332" s="83"/>
      <c r="M1332" s="83"/>
      <c r="N1332" s="83"/>
      <c r="O1332" s="83"/>
      <c r="P1332" s="83"/>
      <c r="Q1332" s="83"/>
      <c r="R1332" s="83"/>
      <c r="S1332" s="83"/>
      <c r="T1332" s="87"/>
      <c r="U1332" s="87"/>
      <c r="V1332" s="87"/>
      <c r="W1332" s="87"/>
      <c r="X1332" s="87"/>
      <c r="Y1332" s="87"/>
      <c r="Z1332" s="87"/>
      <c r="AA1332" s="87"/>
      <c r="AB1332" s="87"/>
      <c r="AC1332" s="87"/>
      <c r="AD1332" s="87"/>
      <c r="AE1332" s="87"/>
      <c r="AF1332" s="87"/>
      <c r="AG1332" s="93"/>
      <c r="AH1332" s="87"/>
      <c r="AI1332" s="87"/>
      <c r="AJ1332" s="87"/>
      <c r="AK1332" s="87"/>
      <c r="AL1332" s="87"/>
      <c r="AM1332" s="87"/>
      <c r="AN1332" s="88"/>
      <c r="AO1332" s="88"/>
      <c r="AP1332" s="87"/>
      <c r="AQ1332" s="88"/>
      <c r="AR1332" s="87"/>
      <c r="AS1332" s="87"/>
      <c r="AT1332" s="87"/>
      <c r="AU1332" s="87"/>
      <c r="AV1332" s="87"/>
      <c r="AW1332" s="87"/>
      <c r="AX1332" s="87"/>
      <c r="AY1332" s="87"/>
      <c r="AZ1332" s="89"/>
      <c r="BA1332" s="89"/>
      <c r="BB1332" s="89"/>
      <c r="BC1332" s="89"/>
      <c r="BD1332" s="89"/>
      <c r="BE1332" s="87"/>
      <c r="BF1332" s="87"/>
      <c r="BG1332" s="87"/>
      <c r="BH1332" s="78"/>
      <c r="BI1332" s="78"/>
      <c r="BJ1332" s="78"/>
    </row>
    <row r="1333" spans="1:62" s="80" customFormat="1" ht="15" customHeight="1" x14ac:dyDescent="0.25">
      <c r="A1333" s="81"/>
      <c r="B1333" s="161"/>
      <c r="C1333" s="332"/>
      <c r="D1333" s="329"/>
      <c r="E1333" s="322"/>
      <c r="F1333" s="322"/>
      <c r="G1333" s="83"/>
      <c r="H1333" s="83"/>
      <c r="I1333" s="83"/>
      <c r="J1333" s="83"/>
      <c r="K1333" s="83"/>
      <c r="L1333" s="83"/>
      <c r="M1333" s="83"/>
      <c r="N1333" s="83"/>
      <c r="O1333" s="83"/>
      <c r="P1333" s="83"/>
      <c r="Q1333" s="83"/>
      <c r="R1333" s="83"/>
      <c r="S1333" s="83"/>
      <c r="T1333" s="87"/>
      <c r="U1333" s="87"/>
      <c r="V1333" s="87"/>
      <c r="W1333" s="87"/>
      <c r="X1333" s="87"/>
      <c r="Y1333" s="87"/>
      <c r="Z1333" s="87"/>
      <c r="AA1333" s="87"/>
      <c r="AB1333" s="87"/>
      <c r="AC1333" s="87"/>
      <c r="AD1333" s="87"/>
      <c r="AE1333" s="87"/>
      <c r="AF1333" s="87"/>
      <c r="AG1333" s="93"/>
      <c r="AH1333" s="87"/>
      <c r="AI1333" s="87"/>
      <c r="AJ1333" s="87"/>
      <c r="AK1333" s="87"/>
      <c r="AL1333" s="87"/>
      <c r="AM1333" s="87"/>
      <c r="AN1333" s="88"/>
      <c r="AO1333" s="88"/>
      <c r="AP1333" s="87"/>
      <c r="AQ1333" s="88"/>
      <c r="AR1333" s="87"/>
      <c r="AS1333" s="87"/>
      <c r="AT1333" s="87"/>
      <c r="AU1333" s="87"/>
      <c r="AV1333" s="87"/>
      <c r="AW1333" s="87"/>
      <c r="AX1333" s="87"/>
      <c r="AY1333" s="87"/>
      <c r="AZ1333" s="89"/>
      <c r="BA1333" s="89"/>
      <c r="BB1333" s="89"/>
      <c r="BC1333" s="89"/>
      <c r="BD1333" s="89"/>
      <c r="BE1333" s="87"/>
      <c r="BF1333" s="87"/>
      <c r="BG1333" s="87"/>
      <c r="BH1333" s="78"/>
      <c r="BI1333" s="78"/>
      <c r="BJ1333" s="78"/>
    </row>
    <row r="1334" spans="1:62" s="80" customFormat="1" ht="15" customHeight="1" x14ac:dyDescent="0.25">
      <c r="A1334" s="81"/>
      <c r="B1334" s="161"/>
      <c r="C1334" s="332"/>
      <c r="D1334" s="329"/>
      <c r="E1334" s="322"/>
      <c r="F1334" s="322"/>
      <c r="G1334" s="83"/>
      <c r="H1334" s="83"/>
      <c r="I1334" s="83"/>
      <c r="J1334" s="83"/>
      <c r="K1334" s="83"/>
      <c r="L1334" s="83"/>
      <c r="M1334" s="83"/>
      <c r="N1334" s="83"/>
      <c r="O1334" s="83"/>
      <c r="P1334" s="83"/>
      <c r="Q1334" s="83"/>
      <c r="R1334" s="83"/>
      <c r="S1334" s="83"/>
      <c r="T1334" s="87"/>
      <c r="U1334" s="87"/>
      <c r="V1334" s="87"/>
      <c r="W1334" s="87"/>
      <c r="X1334" s="87"/>
      <c r="Y1334" s="87"/>
      <c r="Z1334" s="87"/>
      <c r="AA1334" s="87"/>
      <c r="AB1334" s="87"/>
      <c r="AC1334" s="87"/>
      <c r="AD1334" s="87"/>
      <c r="AE1334" s="87"/>
      <c r="AF1334" s="87"/>
      <c r="AG1334" s="93"/>
      <c r="AH1334" s="87"/>
      <c r="AI1334" s="87"/>
      <c r="AJ1334" s="87"/>
      <c r="AK1334" s="87"/>
      <c r="AL1334" s="87"/>
      <c r="AM1334" s="87"/>
      <c r="AN1334" s="88"/>
      <c r="AO1334" s="88"/>
      <c r="AP1334" s="87"/>
      <c r="AQ1334" s="88"/>
      <c r="AR1334" s="87"/>
      <c r="AS1334" s="87"/>
      <c r="AT1334" s="87"/>
      <c r="AU1334" s="87"/>
      <c r="AV1334" s="87"/>
      <c r="AW1334" s="87"/>
      <c r="AX1334" s="87"/>
      <c r="AY1334" s="87"/>
      <c r="AZ1334" s="89"/>
      <c r="BA1334" s="89"/>
      <c r="BB1334" s="89"/>
      <c r="BC1334" s="89"/>
      <c r="BD1334" s="89"/>
      <c r="BE1334" s="87"/>
      <c r="BF1334" s="87"/>
      <c r="BG1334" s="87"/>
      <c r="BH1334" s="78"/>
      <c r="BI1334" s="78"/>
      <c r="BJ1334" s="78"/>
    </row>
    <row r="1335" spans="1:62" s="80" customFormat="1" ht="15" customHeight="1" x14ac:dyDescent="0.25">
      <c r="A1335" s="81"/>
      <c r="B1335" s="161"/>
      <c r="C1335" s="332"/>
      <c r="D1335" s="329"/>
      <c r="E1335" s="322"/>
      <c r="F1335" s="322"/>
      <c r="G1335" s="83"/>
      <c r="H1335" s="83"/>
      <c r="I1335" s="83"/>
      <c r="J1335" s="83"/>
      <c r="K1335" s="83"/>
      <c r="L1335" s="83"/>
      <c r="M1335" s="83"/>
      <c r="N1335" s="83"/>
      <c r="O1335" s="83"/>
      <c r="P1335" s="83"/>
      <c r="Q1335" s="83"/>
      <c r="R1335" s="83"/>
      <c r="S1335" s="83"/>
      <c r="T1335" s="87"/>
      <c r="U1335" s="87"/>
      <c r="V1335" s="87"/>
      <c r="W1335" s="87"/>
      <c r="X1335" s="87"/>
      <c r="Y1335" s="87"/>
      <c r="Z1335" s="87"/>
      <c r="AA1335" s="87"/>
      <c r="AB1335" s="87"/>
      <c r="AC1335" s="87"/>
      <c r="AD1335" s="87"/>
      <c r="AE1335" s="87"/>
      <c r="AF1335" s="87"/>
      <c r="AG1335" s="93"/>
      <c r="AH1335" s="87"/>
      <c r="AI1335" s="87"/>
      <c r="AJ1335" s="87"/>
      <c r="AK1335" s="87"/>
      <c r="AL1335" s="87"/>
      <c r="AM1335" s="87"/>
      <c r="AN1335" s="88"/>
      <c r="AO1335" s="88"/>
      <c r="AP1335" s="87"/>
      <c r="AQ1335" s="88"/>
      <c r="AR1335" s="87"/>
      <c r="AS1335" s="87"/>
      <c r="AT1335" s="87"/>
      <c r="AU1335" s="87"/>
      <c r="AV1335" s="87"/>
      <c r="AW1335" s="87"/>
      <c r="AX1335" s="87"/>
      <c r="AY1335" s="87"/>
      <c r="AZ1335" s="89"/>
      <c r="BA1335" s="89"/>
      <c r="BB1335" s="89"/>
      <c r="BC1335" s="89"/>
      <c r="BD1335" s="89"/>
      <c r="BE1335" s="87"/>
      <c r="BF1335" s="87"/>
      <c r="BG1335" s="87"/>
      <c r="BH1335" s="78"/>
      <c r="BI1335" s="78"/>
      <c r="BJ1335" s="78"/>
    </row>
    <row r="1336" spans="1:62" s="80" customFormat="1" ht="15" customHeight="1" x14ac:dyDescent="0.25">
      <c r="A1336" s="81"/>
      <c r="B1336" s="161"/>
      <c r="C1336" s="332"/>
      <c r="D1336" s="329"/>
      <c r="E1336" s="322"/>
      <c r="F1336" s="322"/>
      <c r="G1336" s="83"/>
      <c r="H1336" s="83"/>
      <c r="I1336" s="83"/>
      <c r="J1336" s="83"/>
      <c r="K1336" s="83"/>
      <c r="L1336" s="83"/>
      <c r="M1336" s="83"/>
      <c r="N1336" s="83"/>
      <c r="O1336" s="83"/>
      <c r="P1336" s="83"/>
      <c r="Q1336" s="83"/>
      <c r="R1336" s="83"/>
      <c r="S1336" s="83"/>
      <c r="T1336" s="87"/>
      <c r="U1336" s="87"/>
      <c r="V1336" s="87"/>
      <c r="W1336" s="87"/>
      <c r="X1336" s="87"/>
      <c r="Y1336" s="87"/>
      <c r="Z1336" s="87"/>
      <c r="AA1336" s="87"/>
      <c r="AB1336" s="87"/>
      <c r="AC1336" s="87"/>
      <c r="AD1336" s="87"/>
      <c r="AE1336" s="87"/>
      <c r="AF1336" s="87"/>
      <c r="AG1336" s="93"/>
      <c r="AH1336" s="87"/>
      <c r="AI1336" s="87"/>
      <c r="AJ1336" s="87"/>
      <c r="AK1336" s="87"/>
      <c r="AL1336" s="87"/>
      <c r="AM1336" s="87"/>
      <c r="AN1336" s="88"/>
      <c r="AO1336" s="88"/>
      <c r="AP1336" s="87"/>
      <c r="AQ1336" s="88"/>
      <c r="AR1336" s="87"/>
      <c r="AS1336" s="87"/>
      <c r="AT1336" s="87"/>
      <c r="AU1336" s="87"/>
      <c r="AV1336" s="87"/>
      <c r="AW1336" s="87"/>
      <c r="AX1336" s="87"/>
      <c r="AY1336" s="87"/>
      <c r="AZ1336" s="89"/>
      <c r="BA1336" s="89"/>
      <c r="BB1336" s="89"/>
      <c r="BC1336" s="89"/>
      <c r="BD1336" s="89"/>
      <c r="BE1336" s="87"/>
      <c r="BF1336" s="87"/>
      <c r="BG1336" s="87"/>
      <c r="BH1336" s="78"/>
      <c r="BI1336" s="78"/>
      <c r="BJ1336" s="78"/>
    </row>
    <row r="1337" spans="1:62" s="80" customFormat="1" ht="15" customHeight="1" x14ac:dyDescent="0.25">
      <c r="A1337" s="81"/>
      <c r="B1337" s="161"/>
      <c r="C1337" s="332"/>
      <c r="D1337" s="329"/>
      <c r="E1337" s="322"/>
      <c r="F1337" s="322"/>
      <c r="G1337" s="83"/>
      <c r="H1337" s="83"/>
      <c r="I1337" s="83"/>
      <c r="J1337" s="83"/>
      <c r="K1337" s="83"/>
      <c r="L1337" s="83"/>
      <c r="M1337" s="83"/>
      <c r="N1337" s="83"/>
      <c r="O1337" s="83"/>
      <c r="P1337" s="83"/>
      <c r="Q1337" s="83"/>
      <c r="R1337" s="83"/>
      <c r="S1337" s="83"/>
      <c r="T1337" s="87"/>
      <c r="U1337" s="87"/>
      <c r="V1337" s="87"/>
      <c r="W1337" s="87"/>
      <c r="X1337" s="87"/>
      <c r="Y1337" s="87"/>
      <c r="Z1337" s="87"/>
      <c r="AA1337" s="87"/>
      <c r="AB1337" s="87"/>
      <c r="AC1337" s="87"/>
      <c r="AD1337" s="87"/>
      <c r="AE1337" s="87"/>
      <c r="AF1337" s="87"/>
      <c r="AG1337" s="93"/>
      <c r="AH1337" s="87"/>
      <c r="AI1337" s="87"/>
      <c r="AJ1337" s="87"/>
      <c r="AK1337" s="87"/>
      <c r="AL1337" s="87"/>
      <c r="AM1337" s="87"/>
      <c r="AN1337" s="88"/>
      <c r="AO1337" s="88"/>
      <c r="AP1337" s="87"/>
      <c r="AQ1337" s="88"/>
      <c r="AR1337" s="87"/>
      <c r="AS1337" s="87"/>
      <c r="AT1337" s="87"/>
      <c r="AU1337" s="87"/>
      <c r="AV1337" s="87"/>
      <c r="AW1337" s="87"/>
      <c r="AX1337" s="87"/>
      <c r="AY1337" s="87"/>
      <c r="AZ1337" s="89"/>
      <c r="BA1337" s="89"/>
      <c r="BB1337" s="89"/>
      <c r="BC1337" s="89"/>
      <c r="BD1337" s="89"/>
      <c r="BE1337" s="87"/>
      <c r="BF1337" s="87"/>
      <c r="BG1337" s="87"/>
      <c r="BH1337" s="78"/>
      <c r="BI1337" s="78"/>
      <c r="BJ1337" s="78"/>
    </row>
    <row r="1338" spans="1:62" s="80" customFormat="1" ht="15" customHeight="1" x14ac:dyDescent="0.25">
      <c r="A1338" s="81"/>
      <c r="B1338" s="161"/>
      <c r="C1338" s="332"/>
      <c r="D1338" s="329"/>
      <c r="E1338" s="322"/>
      <c r="F1338" s="322"/>
      <c r="G1338" s="83"/>
      <c r="H1338" s="83"/>
      <c r="I1338" s="83"/>
      <c r="J1338" s="83"/>
      <c r="K1338" s="83"/>
      <c r="L1338" s="83"/>
      <c r="M1338" s="83"/>
      <c r="N1338" s="83"/>
      <c r="O1338" s="83"/>
      <c r="P1338" s="83"/>
      <c r="Q1338" s="83"/>
      <c r="R1338" s="83"/>
      <c r="S1338" s="83"/>
      <c r="T1338" s="87"/>
      <c r="U1338" s="87"/>
      <c r="V1338" s="87"/>
      <c r="W1338" s="87"/>
      <c r="X1338" s="87"/>
      <c r="Y1338" s="87"/>
      <c r="Z1338" s="87"/>
      <c r="AA1338" s="87"/>
      <c r="AB1338" s="87"/>
      <c r="AC1338" s="87"/>
      <c r="AD1338" s="87"/>
      <c r="AE1338" s="87"/>
      <c r="AF1338" s="87"/>
      <c r="AG1338" s="93"/>
      <c r="AH1338" s="87"/>
      <c r="AI1338" s="87"/>
      <c r="AJ1338" s="87"/>
      <c r="AK1338" s="87"/>
      <c r="AL1338" s="87"/>
      <c r="AM1338" s="87"/>
      <c r="AN1338" s="88"/>
      <c r="AO1338" s="88"/>
      <c r="AP1338" s="87"/>
      <c r="AQ1338" s="88"/>
      <c r="AR1338" s="87"/>
      <c r="AS1338" s="87"/>
      <c r="AT1338" s="87"/>
      <c r="AU1338" s="87"/>
      <c r="AV1338" s="87"/>
      <c r="AW1338" s="87"/>
      <c r="AX1338" s="87"/>
      <c r="AY1338" s="87"/>
      <c r="AZ1338" s="89"/>
      <c r="BA1338" s="89"/>
      <c r="BB1338" s="89"/>
      <c r="BC1338" s="89"/>
      <c r="BD1338" s="89"/>
      <c r="BE1338" s="87"/>
      <c r="BF1338" s="87"/>
      <c r="BG1338" s="87"/>
      <c r="BH1338" s="78"/>
      <c r="BI1338" s="78"/>
      <c r="BJ1338" s="78"/>
    </row>
    <row r="1339" spans="1:62" s="80" customFormat="1" ht="15" customHeight="1" x14ac:dyDescent="0.25">
      <c r="A1339" s="81"/>
      <c r="B1339" s="161"/>
      <c r="C1339" s="332"/>
      <c r="D1339" s="329"/>
      <c r="E1339" s="322"/>
      <c r="F1339" s="322"/>
      <c r="G1339" s="83"/>
      <c r="H1339" s="83"/>
      <c r="I1339" s="83"/>
      <c r="J1339" s="83"/>
      <c r="K1339" s="83"/>
      <c r="L1339" s="83"/>
      <c r="M1339" s="83"/>
      <c r="N1339" s="83"/>
      <c r="O1339" s="83"/>
      <c r="P1339" s="83"/>
      <c r="Q1339" s="83"/>
      <c r="R1339" s="83"/>
      <c r="S1339" s="83"/>
      <c r="T1339" s="87"/>
      <c r="U1339" s="87"/>
      <c r="V1339" s="87"/>
      <c r="W1339" s="87"/>
      <c r="X1339" s="87"/>
      <c r="Y1339" s="87"/>
      <c r="Z1339" s="87"/>
      <c r="AA1339" s="87"/>
      <c r="AB1339" s="87"/>
      <c r="AC1339" s="87"/>
      <c r="AD1339" s="87"/>
      <c r="AE1339" s="87"/>
      <c r="AF1339" s="87"/>
      <c r="AG1339" s="93"/>
      <c r="AH1339" s="87"/>
      <c r="AI1339" s="87"/>
      <c r="AJ1339" s="87"/>
      <c r="AK1339" s="87"/>
      <c r="AL1339" s="87"/>
      <c r="AM1339" s="87"/>
      <c r="AN1339" s="88"/>
      <c r="AO1339" s="88"/>
      <c r="AP1339" s="87"/>
      <c r="AQ1339" s="88"/>
      <c r="AR1339" s="87"/>
      <c r="AS1339" s="87"/>
      <c r="AT1339" s="87"/>
      <c r="AU1339" s="87"/>
      <c r="AV1339" s="87"/>
      <c r="AW1339" s="87"/>
      <c r="AX1339" s="87"/>
      <c r="AY1339" s="87"/>
      <c r="AZ1339" s="89"/>
      <c r="BA1339" s="89"/>
      <c r="BB1339" s="89"/>
      <c r="BC1339" s="89"/>
      <c r="BD1339" s="89"/>
      <c r="BE1339" s="87"/>
      <c r="BF1339" s="87"/>
      <c r="BG1339" s="87"/>
      <c r="BH1339" s="78"/>
      <c r="BI1339" s="78"/>
      <c r="BJ1339" s="78"/>
    </row>
    <row r="1340" spans="1:62" s="80" customFormat="1" ht="15" customHeight="1" x14ac:dyDescent="0.25">
      <c r="A1340" s="81"/>
      <c r="B1340" s="161"/>
      <c r="C1340" s="332"/>
      <c r="D1340" s="329"/>
      <c r="E1340" s="322"/>
      <c r="F1340" s="322"/>
      <c r="G1340" s="83"/>
      <c r="H1340" s="83"/>
      <c r="I1340" s="83"/>
      <c r="J1340" s="83"/>
      <c r="K1340" s="83"/>
      <c r="L1340" s="83"/>
      <c r="M1340" s="83"/>
      <c r="N1340" s="83"/>
      <c r="O1340" s="83"/>
      <c r="P1340" s="83"/>
      <c r="Q1340" s="83"/>
      <c r="R1340" s="83"/>
      <c r="S1340" s="83"/>
      <c r="T1340" s="87"/>
      <c r="U1340" s="87"/>
      <c r="V1340" s="87"/>
      <c r="W1340" s="87"/>
      <c r="X1340" s="87"/>
      <c r="Y1340" s="87"/>
      <c r="Z1340" s="87"/>
      <c r="AA1340" s="87"/>
      <c r="AB1340" s="87"/>
      <c r="AC1340" s="87"/>
      <c r="AD1340" s="87"/>
      <c r="AE1340" s="87"/>
      <c r="AF1340" s="87"/>
      <c r="AG1340" s="93"/>
      <c r="AH1340" s="87"/>
      <c r="AI1340" s="87"/>
      <c r="AJ1340" s="87"/>
      <c r="AK1340" s="87"/>
      <c r="AL1340" s="87"/>
      <c r="AM1340" s="87"/>
      <c r="AN1340" s="88"/>
      <c r="AO1340" s="88"/>
      <c r="AP1340" s="87"/>
      <c r="AQ1340" s="88"/>
      <c r="AR1340" s="87"/>
      <c r="AS1340" s="87"/>
      <c r="AT1340" s="87"/>
      <c r="AU1340" s="87"/>
      <c r="AV1340" s="87"/>
      <c r="AW1340" s="87"/>
      <c r="AX1340" s="87"/>
      <c r="AY1340" s="87"/>
      <c r="AZ1340" s="89"/>
      <c r="BA1340" s="89"/>
      <c r="BB1340" s="89"/>
      <c r="BC1340" s="89"/>
      <c r="BD1340" s="89"/>
      <c r="BE1340" s="87"/>
      <c r="BF1340" s="87"/>
      <c r="BG1340" s="87"/>
      <c r="BH1340" s="78"/>
      <c r="BI1340" s="78"/>
      <c r="BJ1340" s="78"/>
    </row>
    <row r="1341" spans="1:62" s="80" customFormat="1" ht="15" customHeight="1" x14ac:dyDescent="0.25">
      <c r="A1341" s="81"/>
      <c r="B1341" s="161"/>
      <c r="C1341" s="332"/>
      <c r="D1341" s="329"/>
      <c r="E1341" s="322"/>
      <c r="F1341" s="322"/>
      <c r="G1341" s="83"/>
      <c r="H1341" s="83"/>
      <c r="I1341" s="83"/>
      <c r="J1341" s="83"/>
      <c r="K1341" s="83"/>
      <c r="L1341" s="83"/>
      <c r="M1341" s="83"/>
      <c r="N1341" s="83"/>
      <c r="O1341" s="83"/>
      <c r="P1341" s="83"/>
      <c r="Q1341" s="83"/>
      <c r="R1341" s="83"/>
      <c r="S1341" s="83"/>
      <c r="T1341" s="87"/>
      <c r="U1341" s="87"/>
      <c r="V1341" s="87"/>
      <c r="W1341" s="87"/>
      <c r="X1341" s="87"/>
      <c r="Y1341" s="87"/>
      <c r="Z1341" s="87"/>
      <c r="AA1341" s="87"/>
      <c r="AB1341" s="87"/>
      <c r="AC1341" s="87"/>
      <c r="AD1341" s="87"/>
      <c r="AE1341" s="87"/>
      <c r="AF1341" s="87"/>
      <c r="AG1341" s="93"/>
      <c r="AH1341" s="87"/>
      <c r="AI1341" s="87"/>
      <c r="AJ1341" s="87"/>
      <c r="AK1341" s="87"/>
      <c r="AL1341" s="87"/>
      <c r="AM1341" s="87"/>
      <c r="AN1341" s="88"/>
      <c r="AO1341" s="88"/>
      <c r="AP1341" s="87"/>
      <c r="AQ1341" s="88"/>
      <c r="AR1341" s="87"/>
      <c r="AS1341" s="87"/>
      <c r="AT1341" s="87"/>
      <c r="AU1341" s="87"/>
      <c r="AV1341" s="87"/>
      <c r="AW1341" s="87"/>
      <c r="AX1341" s="87"/>
      <c r="AY1341" s="87"/>
      <c r="AZ1341" s="89"/>
      <c r="BA1341" s="89"/>
      <c r="BB1341" s="89"/>
      <c r="BC1341" s="89"/>
      <c r="BD1341" s="89"/>
      <c r="BE1341" s="87"/>
      <c r="BF1341" s="87"/>
      <c r="BG1341" s="87"/>
      <c r="BH1341" s="78"/>
      <c r="BI1341" s="78"/>
      <c r="BJ1341" s="78"/>
    </row>
    <row r="1342" spans="1:62" s="80" customFormat="1" ht="15" customHeight="1" x14ac:dyDescent="0.25">
      <c r="A1342" s="81"/>
      <c r="B1342" s="161"/>
      <c r="C1342" s="332"/>
      <c r="D1342" s="329"/>
      <c r="E1342" s="322"/>
      <c r="F1342" s="322"/>
      <c r="G1342" s="83"/>
      <c r="H1342" s="83"/>
      <c r="I1342" s="83"/>
      <c r="J1342" s="83"/>
      <c r="K1342" s="83"/>
      <c r="L1342" s="83"/>
      <c r="M1342" s="83"/>
      <c r="N1342" s="83"/>
      <c r="O1342" s="83"/>
      <c r="P1342" s="83"/>
      <c r="Q1342" s="83"/>
      <c r="R1342" s="83"/>
      <c r="S1342" s="83"/>
      <c r="T1342" s="87"/>
      <c r="U1342" s="87"/>
      <c r="V1342" s="87"/>
      <c r="W1342" s="87"/>
      <c r="X1342" s="87"/>
      <c r="Y1342" s="87"/>
      <c r="Z1342" s="87"/>
      <c r="AA1342" s="87"/>
      <c r="AB1342" s="87"/>
      <c r="AC1342" s="87"/>
      <c r="AD1342" s="87"/>
      <c r="AE1342" s="87"/>
      <c r="AF1342" s="87"/>
      <c r="AG1342" s="93"/>
      <c r="AH1342" s="87"/>
      <c r="AI1342" s="87"/>
      <c r="AJ1342" s="87"/>
      <c r="AK1342" s="87"/>
      <c r="AL1342" s="87"/>
      <c r="AM1342" s="87"/>
      <c r="AN1342" s="88"/>
      <c r="AO1342" s="88"/>
      <c r="AP1342" s="87"/>
      <c r="AQ1342" s="88"/>
      <c r="AR1342" s="87"/>
      <c r="AS1342" s="87"/>
      <c r="AT1342" s="87"/>
      <c r="AU1342" s="87"/>
      <c r="AV1342" s="87"/>
      <c r="AW1342" s="87"/>
      <c r="AX1342" s="87"/>
      <c r="AY1342" s="87"/>
      <c r="AZ1342" s="89"/>
      <c r="BA1342" s="89"/>
      <c r="BB1342" s="89"/>
      <c r="BC1342" s="89"/>
      <c r="BD1342" s="89"/>
      <c r="BE1342" s="87"/>
      <c r="BF1342" s="87"/>
      <c r="BG1342" s="87"/>
      <c r="BH1342" s="78"/>
      <c r="BI1342" s="78"/>
      <c r="BJ1342" s="78"/>
    </row>
    <row r="1343" spans="1:62" s="80" customFormat="1" ht="15" customHeight="1" x14ac:dyDescent="0.25">
      <c r="A1343" s="81"/>
      <c r="B1343" s="161"/>
      <c r="C1343" s="332"/>
      <c r="D1343" s="329"/>
      <c r="E1343" s="322"/>
      <c r="F1343" s="322"/>
      <c r="G1343" s="83"/>
      <c r="H1343" s="83"/>
      <c r="I1343" s="83"/>
      <c r="J1343" s="83"/>
      <c r="K1343" s="83"/>
      <c r="L1343" s="83"/>
      <c r="M1343" s="83"/>
      <c r="N1343" s="83"/>
      <c r="O1343" s="83"/>
      <c r="P1343" s="83"/>
      <c r="Q1343" s="83"/>
      <c r="R1343" s="83"/>
      <c r="S1343" s="83"/>
      <c r="T1343" s="87"/>
      <c r="U1343" s="87"/>
      <c r="V1343" s="87"/>
      <c r="W1343" s="87"/>
      <c r="X1343" s="87"/>
      <c r="Y1343" s="87"/>
      <c r="Z1343" s="87"/>
      <c r="AA1343" s="87"/>
      <c r="AB1343" s="87"/>
      <c r="AC1343" s="87"/>
      <c r="AD1343" s="87"/>
      <c r="AE1343" s="87"/>
      <c r="AF1343" s="87"/>
      <c r="AG1343" s="93"/>
      <c r="AH1343" s="87"/>
      <c r="AI1343" s="87"/>
      <c r="AJ1343" s="87"/>
      <c r="AK1343" s="87"/>
      <c r="AL1343" s="87"/>
      <c r="AM1343" s="87"/>
      <c r="AN1343" s="88"/>
      <c r="AO1343" s="88"/>
      <c r="AP1343" s="87"/>
      <c r="AQ1343" s="88"/>
      <c r="AR1343" s="87"/>
      <c r="AS1343" s="87"/>
      <c r="AT1343" s="87"/>
      <c r="AU1343" s="87"/>
      <c r="AV1343" s="87"/>
      <c r="AW1343" s="87"/>
      <c r="AX1343" s="87"/>
      <c r="AY1343" s="87"/>
      <c r="AZ1343" s="89"/>
      <c r="BA1343" s="89"/>
      <c r="BB1343" s="89"/>
      <c r="BC1343" s="89"/>
      <c r="BD1343" s="89"/>
      <c r="BE1343" s="87"/>
      <c r="BF1343" s="87"/>
      <c r="BG1343" s="87"/>
      <c r="BH1343" s="78"/>
      <c r="BI1343" s="78"/>
      <c r="BJ1343" s="78"/>
    </row>
    <row r="1344" spans="1:62" s="80" customFormat="1" ht="15" customHeight="1" x14ac:dyDescent="0.25">
      <c r="A1344" s="81"/>
      <c r="B1344" s="161"/>
      <c r="C1344" s="332"/>
      <c r="D1344" s="329"/>
      <c r="E1344" s="322"/>
      <c r="F1344" s="322"/>
      <c r="G1344" s="83"/>
      <c r="H1344" s="83"/>
      <c r="I1344" s="83"/>
      <c r="J1344" s="83"/>
      <c r="K1344" s="83"/>
      <c r="L1344" s="83"/>
      <c r="M1344" s="83"/>
      <c r="N1344" s="83"/>
      <c r="O1344" s="83"/>
      <c r="P1344" s="83"/>
      <c r="Q1344" s="83"/>
      <c r="R1344" s="83"/>
      <c r="S1344" s="83"/>
      <c r="T1344" s="87"/>
      <c r="U1344" s="87"/>
      <c r="V1344" s="87"/>
      <c r="W1344" s="87"/>
      <c r="X1344" s="87"/>
      <c r="Y1344" s="87"/>
      <c r="Z1344" s="87"/>
      <c r="AA1344" s="87"/>
      <c r="AB1344" s="87"/>
      <c r="AC1344" s="87"/>
      <c r="AD1344" s="87"/>
      <c r="AE1344" s="87"/>
      <c r="AF1344" s="87"/>
      <c r="AG1344" s="93"/>
      <c r="AH1344" s="87"/>
      <c r="AI1344" s="87"/>
      <c r="AJ1344" s="87"/>
      <c r="AK1344" s="87"/>
      <c r="AL1344" s="87"/>
      <c r="AM1344" s="87"/>
      <c r="AN1344" s="88"/>
      <c r="AO1344" s="88"/>
      <c r="AP1344" s="87"/>
      <c r="AQ1344" s="88"/>
      <c r="AR1344" s="87"/>
      <c r="AS1344" s="87"/>
      <c r="AT1344" s="87"/>
      <c r="AU1344" s="87"/>
      <c r="AV1344" s="87"/>
      <c r="AW1344" s="87"/>
      <c r="AX1344" s="87"/>
      <c r="AY1344" s="87"/>
      <c r="AZ1344" s="89"/>
      <c r="BA1344" s="89"/>
      <c r="BB1344" s="89"/>
      <c r="BC1344" s="89"/>
      <c r="BD1344" s="89"/>
      <c r="BE1344" s="87"/>
      <c r="BF1344" s="87"/>
      <c r="BG1344" s="87"/>
      <c r="BH1344" s="78"/>
      <c r="BI1344" s="78"/>
      <c r="BJ1344" s="78"/>
    </row>
    <row r="1345" spans="1:62" s="80" customFormat="1" ht="15" customHeight="1" x14ac:dyDescent="0.25">
      <c r="A1345" s="81"/>
      <c r="B1345" s="161"/>
      <c r="C1345" s="332"/>
      <c r="D1345" s="329"/>
      <c r="E1345" s="322"/>
      <c r="F1345" s="322"/>
      <c r="G1345" s="83"/>
      <c r="H1345" s="83"/>
      <c r="I1345" s="83"/>
      <c r="J1345" s="83"/>
      <c r="K1345" s="83"/>
      <c r="L1345" s="83"/>
      <c r="M1345" s="83"/>
      <c r="N1345" s="83"/>
      <c r="O1345" s="83"/>
      <c r="P1345" s="83"/>
      <c r="Q1345" s="83"/>
      <c r="R1345" s="83"/>
      <c r="S1345" s="83"/>
      <c r="T1345" s="87"/>
      <c r="U1345" s="87"/>
      <c r="V1345" s="87"/>
      <c r="W1345" s="87"/>
      <c r="X1345" s="87"/>
      <c r="Y1345" s="87"/>
      <c r="Z1345" s="87"/>
      <c r="AA1345" s="87"/>
      <c r="AB1345" s="87"/>
      <c r="AC1345" s="87"/>
      <c r="AD1345" s="87"/>
      <c r="AE1345" s="87"/>
      <c r="AF1345" s="87"/>
      <c r="AG1345" s="93"/>
      <c r="AH1345" s="87"/>
      <c r="AI1345" s="87"/>
      <c r="AJ1345" s="87"/>
      <c r="AK1345" s="87"/>
      <c r="AL1345" s="87"/>
      <c r="AM1345" s="87"/>
      <c r="AN1345" s="88"/>
      <c r="AO1345" s="88"/>
      <c r="AP1345" s="87"/>
      <c r="AQ1345" s="88"/>
      <c r="AR1345" s="87"/>
      <c r="AS1345" s="87"/>
      <c r="AT1345" s="87"/>
      <c r="AU1345" s="87"/>
      <c r="AV1345" s="87"/>
      <c r="AW1345" s="87"/>
      <c r="AX1345" s="87"/>
      <c r="AY1345" s="87"/>
      <c r="AZ1345" s="89"/>
      <c r="BA1345" s="89"/>
      <c r="BB1345" s="89"/>
      <c r="BC1345" s="89"/>
      <c r="BD1345" s="89"/>
      <c r="BE1345" s="87"/>
      <c r="BF1345" s="87"/>
      <c r="BG1345" s="87"/>
      <c r="BH1345" s="78"/>
      <c r="BI1345" s="78"/>
      <c r="BJ1345" s="78"/>
    </row>
    <row r="1346" spans="1:62" s="80" customFormat="1" ht="15" customHeight="1" x14ac:dyDescent="0.25">
      <c r="A1346" s="81"/>
      <c r="B1346" s="161"/>
      <c r="C1346" s="332"/>
      <c r="D1346" s="329"/>
      <c r="E1346" s="322"/>
      <c r="F1346" s="322"/>
      <c r="G1346" s="83"/>
      <c r="H1346" s="83"/>
      <c r="I1346" s="83"/>
      <c r="J1346" s="83"/>
      <c r="K1346" s="83"/>
      <c r="L1346" s="83"/>
      <c r="M1346" s="83"/>
      <c r="N1346" s="83"/>
      <c r="O1346" s="83"/>
      <c r="P1346" s="83"/>
      <c r="Q1346" s="83"/>
      <c r="R1346" s="83"/>
      <c r="S1346" s="83"/>
      <c r="T1346" s="87"/>
      <c r="U1346" s="87"/>
      <c r="V1346" s="87"/>
      <c r="W1346" s="87"/>
      <c r="X1346" s="87"/>
      <c r="Y1346" s="87"/>
      <c r="Z1346" s="87"/>
      <c r="AA1346" s="87"/>
      <c r="AB1346" s="87"/>
      <c r="AC1346" s="87"/>
      <c r="AD1346" s="87"/>
      <c r="AE1346" s="87"/>
      <c r="AF1346" s="87"/>
      <c r="AG1346" s="93"/>
      <c r="AH1346" s="87"/>
      <c r="AI1346" s="87"/>
      <c r="AJ1346" s="87"/>
      <c r="AK1346" s="87"/>
      <c r="AL1346" s="87"/>
      <c r="AM1346" s="87"/>
      <c r="AN1346" s="88"/>
      <c r="AO1346" s="88"/>
      <c r="AP1346" s="87"/>
      <c r="AQ1346" s="88"/>
      <c r="AR1346" s="87"/>
      <c r="AS1346" s="87"/>
      <c r="AT1346" s="87"/>
      <c r="AU1346" s="87"/>
      <c r="AV1346" s="87"/>
      <c r="AW1346" s="87"/>
      <c r="AX1346" s="87"/>
      <c r="AY1346" s="87"/>
      <c r="AZ1346" s="89"/>
      <c r="BA1346" s="89"/>
      <c r="BB1346" s="89"/>
      <c r="BC1346" s="89"/>
      <c r="BD1346" s="89"/>
      <c r="BE1346" s="87"/>
      <c r="BF1346" s="87"/>
      <c r="BG1346" s="87"/>
      <c r="BH1346" s="78"/>
      <c r="BI1346" s="78"/>
      <c r="BJ1346" s="78"/>
    </row>
    <row r="1347" spans="1:62" s="80" customFormat="1" ht="15" customHeight="1" x14ac:dyDescent="0.25">
      <c r="A1347" s="81"/>
      <c r="B1347" s="161"/>
      <c r="C1347" s="332"/>
      <c r="D1347" s="329"/>
      <c r="E1347" s="322"/>
      <c r="F1347" s="322"/>
      <c r="G1347" s="83"/>
      <c r="H1347" s="83"/>
      <c r="I1347" s="83"/>
      <c r="J1347" s="83"/>
      <c r="K1347" s="83"/>
      <c r="L1347" s="83"/>
      <c r="M1347" s="83"/>
      <c r="N1347" s="83"/>
      <c r="O1347" s="83"/>
      <c r="P1347" s="83"/>
      <c r="Q1347" s="83"/>
      <c r="R1347" s="83"/>
      <c r="S1347" s="83"/>
      <c r="T1347" s="87"/>
      <c r="U1347" s="87"/>
      <c r="V1347" s="87"/>
      <c r="W1347" s="87"/>
      <c r="X1347" s="87"/>
      <c r="Y1347" s="87"/>
      <c r="Z1347" s="87"/>
      <c r="AA1347" s="87"/>
      <c r="AB1347" s="87"/>
      <c r="AC1347" s="87"/>
      <c r="AD1347" s="87"/>
      <c r="AE1347" s="87"/>
      <c r="AF1347" s="87"/>
      <c r="AG1347" s="93"/>
      <c r="AH1347" s="87"/>
      <c r="AI1347" s="87"/>
      <c r="AJ1347" s="87"/>
      <c r="AK1347" s="87"/>
      <c r="AL1347" s="87"/>
      <c r="AM1347" s="87"/>
      <c r="AN1347" s="88"/>
      <c r="AO1347" s="88"/>
      <c r="AP1347" s="87"/>
      <c r="AQ1347" s="88"/>
      <c r="AR1347" s="87"/>
      <c r="AS1347" s="87"/>
      <c r="AT1347" s="87"/>
      <c r="AU1347" s="87"/>
      <c r="AV1347" s="87"/>
      <c r="AW1347" s="87"/>
      <c r="AX1347" s="87"/>
      <c r="AY1347" s="87"/>
      <c r="AZ1347" s="89"/>
      <c r="BA1347" s="89"/>
      <c r="BB1347" s="89"/>
      <c r="BC1347" s="89"/>
      <c r="BD1347" s="89"/>
      <c r="BE1347" s="87"/>
      <c r="BF1347" s="87"/>
      <c r="BG1347" s="87"/>
      <c r="BH1347" s="78"/>
      <c r="BI1347" s="78"/>
      <c r="BJ1347" s="78"/>
    </row>
    <row r="1348" spans="1:62" s="80" customFormat="1" ht="15" customHeight="1" x14ac:dyDescent="0.25">
      <c r="A1348" s="81"/>
      <c r="B1348" s="161"/>
      <c r="C1348" s="332"/>
      <c r="D1348" s="329"/>
      <c r="E1348" s="322"/>
      <c r="F1348" s="322"/>
      <c r="G1348" s="83"/>
      <c r="H1348" s="83"/>
      <c r="I1348" s="83"/>
      <c r="J1348" s="83"/>
      <c r="K1348" s="83"/>
      <c r="L1348" s="83"/>
      <c r="M1348" s="83"/>
      <c r="N1348" s="83"/>
      <c r="O1348" s="83"/>
      <c r="P1348" s="83"/>
      <c r="Q1348" s="83"/>
      <c r="R1348" s="83"/>
      <c r="S1348" s="83"/>
      <c r="T1348" s="87"/>
      <c r="U1348" s="87"/>
      <c r="V1348" s="87"/>
      <c r="W1348" s="87"/>
      <c r="X1348" s="87"/>
      <c r="Y1348" s="87"/>
      <c r="Z1348" s="87"/>
      <c r="AA1348" s="87"/>
      <c r="AB1348" s="87"/>
      <c r="AC1348" s="87"/>
      <c r="AD1348" s="87"/>
      <c r="AE1348" s="87"/>
      <c r="AF1348" s="87"/>
      <c r="AG1348" s="93"/>
      <c r="AH1348" s="87"/>
      <c r="AI1348" s="87"/>
      <c r="AJ1348" s="87"/>
      <c r="AK1348" s="87"/>
      <c r="AL1348" s="87"/>
      <c r="AM1348" s="87"/>
      <c r="AN1348" s="88"/>
      <c r="AO1348" s="88"/>
      <c r="AP1348" s="87"/>
      <c r="AQ1348" s="88"/>
      <c r="AR1348" s="87"/>
      <c r="AS1348" s="87"/>
      <c r="AT1348" s="87"/>
      <c r="AU1348" s="87"/>
      <c r="AV1348" s="87"/>
      <c r="AW1348" s="87"/>
      <c r="AX1348" s="87"/>
      <c r="AY1348" s="87"/>
      <c r="AZ1348" s="89"/>
      <c r="BA1348" s="89"/>
      <c r="BB1348" s="89"/>
      <c r="BC1348" s="89"/>
      <c r="BD1348" s="89"/>
      <c r="BE1348" s="87"/>
      <c r="BF1348" s="87"/>
      <c r="BG1348" s="87"/>
      <c r="BH1348" s="78"/>
      <c r="BI1348" s="78"/>
      <c r="BJ1348" s="78"/>
    </row>
    <row r="1349" spans="1:62" s="80" customFormat="1" ht="15" customHeight="1" x14ac:dyDescent="0.25">
      <c r="A1349" s="81"/>
      <c r="B1349" s="161"/>
      <c r="C1349" s="332"/>
      <c r="D1349" s="329"/>
      <c r="E1349" s="322"/>
      <c r="F1349" s="322"/>
      <c r="G1349" s="83"/>
      <c r="H1349" s="83"/>
      <c r="I1349" s="83"/>
      <c r="J1349" s="83"/>
      <c r="K1349" s="83"/>
      <c r="L1349" s="83"/>
      <c r="M1349" s="83"/>
      <c r="N1349" s="83"/>
      <c r="O1349" s="83"/>
      <c r="P1349" s="83"/>
      <c r="Q1349" s="83"/>
      <c r="R1349" s="83"/>
      <c r="S1349" s="83"/>
      <c r="T1349" s="87"/>
      <c r="U1349" s="87"/>
      <c r="V1349" s="87"/>
      <c r="W1349" s="87"/>
      <c r="X1349" s="87"/>
      <c r="Y1349" s="87"/>
      <c r="Z1349" s="87"/>
      <c r="AA1349" s="87"/>
      <c r="AB1349" s="87"/>
      <c r="AC1349" s="87"/>
      <c r="AD1349" s="87"/>
      <c r="AE1349" s="87"/>
      <c r="AF1349" s="87"/>
      <c r="AG1349" s="93"/>
      <c r="AH1349" s="87"/>
      <c r="AI1349" s="87"/>
      <c r="AJ1349" s="87"/>
      <c r="AK1349" s="87"/>
      <c r="AL1349" s="87"/>
      <c r="AM1349" s="87"/>
      <c r="AN1349" s="88"/>
      <c r="AO1349" s="88"/>
      <c r="AP1349" s="87"/>
      <c r="AQ1349" s="88"/>
      <c r="AR1349" s="87"/>
      <c r="AS1349" s="87"/>
      <c r="AT1349" s="87"/>
      <c r="AU1349" s="87"/>
      <c r="AV1349" s="87"/>
      <c r="AW1349" s="87"/>
      <c r="AX1349" s="87"/>
      <c r="AY1349" s="87"/>
      <c r="AZ1349" s="89"/>
      <c r="BA1349" s="89"/>
      <c r="BB1349" s="89"/>
      <c r="BC1349" s="89"/>
      <c r="BD1349" s="89"/>
      <c r="BE1349" s="87"/>
      <c r="BF1349" s="87"/>
      <c r="BG1349" s="87"/>
      <c r="BH1349" s="78"/>
      <c r="BI1349" s="78"/>
      <c r="BJ1349" s="78"/>
    </row>
    <row r="1350" spans="1:62" s="80" customFormat="1" ht="15" customHeight="1" x14ac:dyDescent="0.25">
      <c r="A1350" s="81"/>
      <c r="B1350" s="161"/>
      <c r="C1350" s="332"/>
      <c r="D1350" s="329"/>
      <c r="E1350" s="322"/>
      <c r="F1350" s="322"/>
      <c r="G1350" s="83"/>
      <c r="H1350" s="83"/>
      <c r="I1350" s="83"/>
      <c r="J1350" s="83"/>
      <c r="K1350" s="83"/>
      <c r="L1350" s="83"/>
      <c r="M1350" s="83"/>
      <c r="N1350" s="83"/>
      <c r="O1350" s="83"/>
      <c r="P1350" s="83"/>
      <c r="Q1350" s="83"/>
      <c r="R1350" s="83"/>
      <c r="S1350" s="83"/>
      <c r="T1350" s="87"/>
      <c r="U1350" s="87"/>
      <c r="V1350" s="87"/>
      <c r="W1350" s="87"/>
      <c r="X1350" s="87"/>
      <c r="Y1350" s="87"/>
      <c r="Z1350" s="87"/>
      <c r="AA1350" s="87"/>
      <c r="AB1350" s="87"/>
      <c r="AC1350" s="87"/>
      <c r="AD1350" s="87"/>
      <c r="AE1350" s="87"/>
      <c r="AF1350" s="87"/>
      <c r="AG1350" s="93"/>
      <c r="AH1350" s="87"/>
      <c r="AI1350" s="87"/>
      <c r="AJ1350" s="87"/>
      <c r="AK1350" s="87"/>
      <c r="AL1350" s="87"/>
      <c r="AM1350" s="87"/>
      <c r="AN1350" s="88"/>
      <c r="AO1350" s="88"/>
      <c r="AP1350" s="87"/>
      <c r="AQ1350" s="88"/>
      <c r="AR1350" s="87"/>
      <c r="AS1350" s="87"/>
      <c r="AT1350" s="87"/>
      <c r="AU1350" s="87"/>
      <c r="AV1350" s="87"/>
      <c r="AW1350" s="87"/>
      <c r="AX1350" s="87"/>
      <c r="AY1350" s="87"/>
      <c r="AZ1350" s="89"/>
      <c r="BA1350" s="89"/>
      <c r="BB1350" s="89"/>
      <c r="BC1350" s="89"/>
      <c r="BD1350" s="89"/>
      <c r="BE1350" s="87"/>
      <c r="BF1350" s="87"/>
      <c r="BG1350" s="87"/>
      <c r="BH1350" s="78"/>
      <c r="BI1350" s="78"/>
      <c r="BJ1350" s="78"/>
    </row>
    <row r="1351" spans="1:62" s="80" customFormat="1" ht="15" customHeight="1" x14ac:dyDescent="0.25">
      <c r="A1351" s="81"/>
      <c r="B1351" s="161"/>
      <c r="C1351" s="332"/>
      <c r="D1351" s="329"/>
      <c r="E1351" s="322"/>
      <c r="F1351" s="322"/>
      <c r="G1351" s="83"/>
      <c r="H1351" s="83"/>
      <c r="I1351" s="83"/>
      <c r="J1351" s="83"/>
      <c r="K1351" s="83"/>
      <c r="L1351" s="83"/>
      <c r="M1351" s="83"/>
      <c r="N1351" s="83"/>
      <c r="O1351" s="83"/>
      <c r="P1351" s="83"/>
      <c r="Q1351" s="83"/>
      <c r="R1351" s="83"/>
      <c r="S1351" s="83"/>
      <c r="T1351" s="87"/>
      <c r="U1351" s="87"/>
      <c r="V1351" s="87"/>
      <c r="W1351" s="87"/>
      <c r="X1351" s="87"/>
      <c r="Y1351" s="87"/>
      <c r="Z1351" s="87"/>
      <c r="AA1351" s="87"/>
      <c r="AB1351" s="87"/>
      <c r="AC1351" s="87"/>
      <c r="AD1351" s="87"/>
      <c r="AE1351" s="87"/>
      <c r="AF1351" s="87"/>
      <c r="AG1351" s="93"/>
      <c r="AH1351" s="87"/>
      <c r="AI1351" s="87"/>
      <c r="AJ1351" s="87"/>
      <c r="AK1351" s="87"/>
      <c r="AL1351" s="87"/>
      <c r="AM1351" s="87"/>
      <c r="AN1351" s="88"/>
      <c r="AO1351" s="88"/>
      <c r="AP1351" s="87"/>
      <c r="AQ1351" s="88"/>
      <c r="AR1351" s="87"/>
      <c r="AS1351" s="87"/>
      <c r="AT1351" s="87"/>
      <c r="AU1351" s="87"/>
      <c r="AV1351" s="87"/>
      <c r="AW1351" s="87"/>
      <c r="AX1351" s="87"/>
      <c r="AY1351" s="87"/>
      <c r="AZ1351" s="89"/>
      <c r="BA1351" s="89"/>
      <c r="BB1351" s="89"/>
      <c r="BC1351" s="89"/>
      <c r="BD1351" s="89"/>
      <c r="BE1351" s="87"/>
      <c r="BF1351" s="87"/>
      <c r="BG1351" s="87"/>
      <c r="BH1351" s="78"/>
      <c r="BI1351" s="78"/>
      <c r="BJ1351" s="78"/>
    </row>
    <row r="1352" spans="1:62" s="80" customFormat="1" ht="15" customHeight="1" x14ac:dyDescent="0.25">
      <c r="A1352" s="81"/>
      <c r="B1352" s="161"/>
      <c r="C1352" s="332"/>
      <c r="D1352" s="329"/>
      <c r="E1352" s="322"/>
      <c r="F1352" s="322"/>
      <c r="G1352" s="83"/>
      <c r="H1352" s="83"/>
      <c r="I1352" s="83"/>
      <c r="J1352" s="83"/>
      <c r="K1352" s="83"/>
      <c r="L1352" s="83"/>
      <c r="M1352" s="83"/>
      <c r="N1352" s="83"/>
      <c r="O1352" s="83"/>
      <c r="P1352" s="83"/>
      <c r="Q1352" s="83"/>
      <c r="R1352" s="83"/>
      <c r="S1352" s="83"/>
      <c r="T1352" s="87"/>
      <c r="U1352" s="87"/>
      <c r="V1352" s="87"/>
      <c r="W1352" s="87"/>
      <c r="X1352" s="87"/>
      <c r="Y1352" s="87"/>
      <c r="Z1352" s="87"/>
      <c r="AA1352" s="87"/>
      <c r="AB1352" s="87"/>
      <c r="AC1352" s="87"/>
      <c r="AD1352" s="87"/>
      <c r="AE1352" s="87"/>
      <c r="AF1352" s="87"/>
      <c r="AG1352" s="93"/>
      <c r="AH1352" s="87"/>
      <c r="AI1352" s="87"/>
      <c r="AJ1352" s="87"/>
      <c r="AK1352" s="87"/>
      <c r="AL1352" s="87"/>
      <c r="AM1352" s="87"/>
      <c r="AN1352" s="88"/>
      <c r="AO1352" s="88"/>
      <c r="AP1352" s="87"/>
      <c r="AQ1352" s="88"/>
      <c r="AR1352" s="87"/>
      <c r="AS1352" s="87"/>
      <c r="AT1352" s="87"/>
      <c r="AU1352" s="87"/>
      <c r="AV1352" s="87"/>
      <c r="AW1352" s="87"/>
      <c r="AX1352" s="87"/>
      <c r="AY1352" s="87"/>
      <c r="AZ1352" s="89"/>
      <c r="BA1352" s="89"/>
      <c r="BB1352" s="89"/>
      <c r="BC1352" s="89"/>
      <c r="BD1352" s="89"/>
      <c r="BE1352" s="87"/>
      <c r="BF1352" s="87"/>
      <c r="BG1352" s="87"/>
      <c r="BH1352" s="78"/>
      <c r="BI1352" s="78"/>
      <c r="BJ1352" s="78"/>
    </row>
    <row r="1353" spans="1:62" s="80" customFormat="1" ht="15" customHeight="1" x14ac:dyDescent="0.25">
      <c r="A1353" s="81"/>
      <c r="B1353" s="161"/>
      <c r="C1353" s="332"/>
      <c r="D1353" s="329"/>
      <c r="E1353" s="322"/>
      <c r="F1353" s="322"/>
      <c r="G1353" s="83"/>
      <c r="H1353" s="83"/>
      <c r="I1353" s="83"/>
      <c r="J1353" s="83"/>
      <c r="K1353" s="83"/>
      <c r="L1353" s="83"/>
      <c r="M1353" s="83"/>
      <c r="N1353" s="83"/>
      <c r="O1353" s="83"/>
      <c r="P1353" s="83"/>
      <c r="Q1353" s="83"/>
      <c r="R1353" s="83"/>
      <c r="S1353" s="83"/>
      <c r="T1353" s="87"/>
      <c r="U1353" s="87"/>
      <c r="V1353" s="87"/>
      <c r="W1353" s="87"/>
      <c r="X1353" s="87"/>
      <c r="Y1353" s="87"/>
      <c r="Z1353" s="87"/>
      <c r="AA1353" s="87"/>
      <c r="AB1353" s="87"/>
      <c r="AC1353" s="87"/>
      <c r="AD1353" s="87"/>
      <c r="AE1353" s="87"/>
      <c r="AF1353" s="87"/>
      <c r="AG1353" s="93"/>
      <c r="AH1353" s="87"/>
      <c r="AI1353" s="87"/>
      <c r="AJ1353" s="87"/>
      <c r="AK1353" s="87"/>
      <c r="AL1353" s="87"/>
      <c r="AM1353" s="87"/>
      <c r="AN1353" s="88"/>
      <c r="AO1353" s="88"/>
      <c r="AP1353" s="87"/>
      <c r="AQ1353" s="88"/>
      <c r="AR1353" s="87"/>
      <c r="AS1353" s="87"/>
      <c r="AT1353" s="87"/>
      <c r="AU1353" s="87"/>
      <c r="AV1353" s="87"/>
      <c r="AW1353" s="87"/>
      <c r="AX1353" s="87"/>
      <c r="AY1353" s="87"/>
      <c r="AZ1353" s="89"/>
      <c r="BA1353" s="89"/>
      <c r="BB1353" s="89"/>
      <c r="BC1353" s="89"/>
      <c r="BD1353" s="89"/>
      <c r="BE1353" s="87"/>
      <c r="BF1353" s="87"/>
      <c r="BG1353" s="87"/>
      <c r="BH1353" s="78"/>
      <c r="BI1353" s="78"/>
      <c r="BJ1353" s="78"/>
    </row>
    <row r="1354" spans="1:62" s="80" customFormat="1" ht="15" customHeight="1" x14ac:dyDescent="0.25">
      <c r="A1354" s="81"/>
      <c r="B1354" s="161"/>
      <c r="C1354" s="332"/>
      <c r="D1354" s="329"/>
      <c r="E1354" s="322"/>
      <c r="F1354" s="322"/>
      <c r="G1354" s="83"/>
      <c r="H1354" s="83"/>
      <c r="I1354" s="83"/>
      <c r="J1354" s="83"/>
      <c r="K1354" s="83"/>
      <c r="L1354" s="83"/>
      <c r="M1354" s="83"/>
      <c r="N1354" s="83"/>
      <c r="O1354" s="83"/>
      <c r="P1354" s="83"/>
      <c r="Q1354" s="83"/>
      <c r="R1354" s="83"/>
      <c r="S1354" s="83"/>
      <c r="T1354" s="87"/>
      <c r="U1354" s="87"/>
      <c r="V1354" s="87"/>
      <c r="W1354" s="87"/>
      <c r="X1354" s="87"/>
      <c r="Y1354" s="87"/>
      <c r="Z1354" s="87"/>
      <c r="AA1354" s="87"/>
      <c r="AB1354" s="87"/>
      <c r="AC1354" s="87"/>
      <c r="AD1354" s="87"/>
      <c r="AE1354" s="87"/>
      <c r="AF1354" s="87"/>
      <c r="AG1354" s="93"/>
      <c r="AH1354" s="87"/>
      <c r="AI1354" s="87"/>
      <c r="AJ1354" s="87"/>
      <c r="AK1354" s="87"/>
      <c r="AL1354" s="87"/>
      <c r="AM1354" s="87"/>
      <c r="AN1354" s="88"/>
      <c r="AO1354" s="88"/>
      <c r="AP1354" s="87"/>
      <c r="AQ1354" s="88"/>
      <c r="AR1354" s="87"/>
      <c r="AS1354" s="87"/>
      <c r="AT1354" s="87"/>
      <c r="AU1354" s="87"/>
      <c r="AV1354" s="87"/>
      <c r="AW1354" s="87"/>
      <c r="AX1354" s="87"/>
      <c r="AY1354" s="87"/>
      <c r="AZ1354" s="89"/>
      <c r="BA1354" s="89"/>
      <c r="BB1354" s="89"/>
      <c r="BC1354" s="89"/>
      <c r="BD1354" s="89"/>
      <c r="BE1354" s="87"/>
      <c r="BF1354" s="87"/>
      <c r="BG1354" s="87"/>
      <c r="BH1354" s="78"/>
      <c r="BI1354" s="78"/>
      <c r="BJ1354" s="78"/>
    </row>
    <row r="1355" spans="1:62" s="80" customFormat="1" ht="15" customHeight="1" x14ac:dyDescent="0.25">
      <c r="A1355" s="81"/>
      <c r="B1355" s="161"/>
      <c r="C1355" s="332"/>
      <c r="D1355" s="329"/>
      <c r="E1355" s="322"/>
      <c r="F1355" s="322"/>
      <c r="G1355" s="83"/>
      <c r="H1355" s="83"/>
      <c r="I1355" s="83"/>
      <c r="J1355" s="83"/>
      <c r="K1355" s="83"/>
      <c r="L1355" s="83"/>
      <c r="M1355" s="83"/>
      <c r="N1355" s="83"/>
      <c r="O1355" s="83"/>
      <c r="P1355" s="83"/>
      <c r="Q1355" s="83"/>
      <c r="R1355" s="83"/>
      <c r="S1355" s="83"/>
      <c r="T1355" s="87"/>
      <c r="U1355" s="87"/>
      <c r="V1355" s="87"/>
      <c r="W1355" s="87"/>
      <c r="X1355" s="87"/>
      <c r="Y1355" s="87"/>
      <c r="Z1355" s="87"/>
      <c r="AA1355" s="87"/>
      <c r="AB1355" s="87"/>
      <c r="AC1355" s="87"/>
      <c r="AD1355" s="87"/>
      <c r="AE1355" s="87"/>
      <c r="AF1355" s="87"/>
      <c r="AG1355" s="93"/>
      <c r="AH1355" s="87"/>
      <c r="AI1355" s="87"/>
      <c r="AJ1355" s="87"/>
      <c r="AK1355" s="87"/>
      <c r="AL1355" s="87"/>
      <c r="AM1355" s="87"/>
      <c r="AN1355" s="88"/>
      <c r="AO1355" s="88"/>
      <c r="AP1355" s="87"/>
      <c r="AQ1355" s="88"/>
      <c r="AR1355" s="87"/>
      <c r="AS1355" s="87"/>
      <c r="AT1355" s="87"/>
      <c r="AU1355" s="87"/>
      <c r="AV1355" s="87"/>
      <c r="AW1355" s="87"/>
      <c r="AX1355" s="87"/>
      <c r="AY1355" s="87"/>
      <c r="AZ1355" s="89"/>
      <c r="BA1355" s="89"/>
      <c r="BB1355" s="89"/>
      <c r="BC1355" s="89"/>
      <c r="BD1355" s="89"/>
      <c r="BE1355" s="87"/>
      <c r="BF1355" s="87"/>
      <c r="BG1355" s="87"/>
      <c r="BH1355" s="78"/>
      <c r="BI1355" s="78"/>
      <c r="BJ1355" s="78"/>
    </row>
    <row r="1356" spans="1:62" s="80" customFormat="1" ht="15" customHeight="1" x14ac:dyDescent="0.25">
      <c r="A1356" s="81"/>
      <c r="B1356" s="161"/>
      <c r="C1356" s="332"/>
      <c r="D1356" s="329"/>
      <c r="E1356" s="322"/>
      <c r="F1356" s="322"/>
      <c r="G1356" s="83"/>
      <c r="H1356" s="83"/>
      <c r="I1356" s="83"/>
      <c r="J1356" s="83"/>
      <c r="K1356" s="83"/>
      <c r="L1356" s="83"/>
      <c r="M1356" s="83"/>
      <c r="N1356" s="83"/>
      <c r="O1356" s="83"/>
      <c r="P1356" s="83"/>
      <c r="Q1356" s="83"/>
      <c r="R1356" s="83"/>
      <c r="S1356" s="83"/>
      <c r="T1356" s="87"/>
      <c r="U1356" s="87"/>
      <c r="V1356" s="87"/>
      <c r="W1356" s="87"/>
      <c r="X1356" s="87"/>
      <c r="Y1356" s="87"/>
      <c r="Z1356" s="87"/>
      <c r="AA1356" s="87"/>
      <c r="AB1356" s="87"/>
      <c r="AC1356" s="87"/>
      <c r="AD1356" s="87"/>
      <c r="AE1356" s="87"/>
      <c r="AF1356" s="87"/>
      <c r="AG1356" s="93"/>
      <c r="AH1356" s="87"/>
      <c r="AI1356" s="87"/>
      <c r="AJ1356" s="87"/>
      <c r="AK1356" s="87"/>
      <c r="AL1356" s="87"/>
      <c r="AM1356" s="87"/>
      <c r="AN1356" s="88"/>
      <c r="AO1356" s="88"/>
      <c r="AP1356" s="87"/>
      <c r="AQ1356" s="88"/>
      <c r="AR1356" s="87"/>
      <c r="AS1356" s="87"/>
      <c r="AT1356" s="87"/>
      <c r="AU1356" s="87"/>
      <c r="AV1356" s="87"/>
      <c r="AW1356" s="87"/>
      <c r="AX1356" s="87"/>
      <c r="AY1356" s="87"/>
      <c r="AZ1356" s="89"/>
      <c r="BA1356" s="89"/>
      <c r="BB1356" s="89"/>
      <c r="BC1356" s="89"/>
      <c r="BD1356" s="89"/>
      <c r="BE1356" s="87"/>
      <c r="BF1356" s="87"/>
      <c r="BG1356" s="87"/>
      <c r="BH1356" s="78"/>
      <c r="BI1356" s="78"/>
      <c r="BJ1356" s="78"/>
    </row>
    <row r="1357" spans="1:62" s="80" customFormat="1" ht="15" customHeight="1" x14ac:dyDescent="0.25">
      <c r="A1357" s="81"/>
      <c r="B1357" s="161"/>
      <c r="C1357" s="332"/>
      <c r="D1357" s="329"/>
      <c r="E1357" s="322"/>
      <c r="F1357" s="322"/>
      <c r="G1357" s="83"/>
      <c r="H1357" s="83"/>
      <c r="I1357" s="83"/>
      <c r="J1357" s="83"/>
      <c r="K1357" s="83"/>
      <c r="L1357" s="83"/>
      <c r="M1357" s="83"/>
      <c r="N1357" s="83"/>
      <c r="O1357" s="83"/>
      <c r="P1357" s="83"/>
      <c r="Q1357" s="83"/>
      <c r="R1357" s="83"/>
      <c r="S1357" s="83"/>
      <c r="T1357" s="87"/>
      <c r="U1357" s="87"/>
      <c r="V1357" s="87"/>
      <c r="W1357" s="87"/>
      <c r="X1357" s="87"/>
      <c r="Y1357" s="87"/>
      <c r="Z1357" s="87"/>
      <c r="AA1357" s="87"/>
      <c r="AB1357" s="87"/>
      <c r="AC1357" s="87"/>
      <c r="AD1357" s="87"/>
      <c r="AE1357" s="87"/>
      <c r="AF1357" s="87"/>
      <c r="AG1357" s="93"/>
      <c r="AH1357" s="87"/>
      <c r="AI1357" s="87"/>
      <c r="AJ1357" s="87"/>
      <c r="AK1357" s="87"/>
      <c r="AL1357" s="87"/>
      <c r="AM1357" s="87"/>
      <c r="AN1357" s="88"/>
      <c r="AO1357" s="88"/>
      <c r="AP1357" s="87"/>
      <c r="AQ1357" s="88"/>
      <c r="AR1357" s="87"/>
      <c r="AS1357" s="87"/>
      <c r="AT1357" s="87"/>
      <c r="AU1357" s="87"/>
      <c r="AV1357" s="87"/>
      <c r="AW1357" s="87"/>
      <c r="AX1357" s="87"/>
      <c r="AY1357" s="87"/>
      <c r="AZ1357" s="89"/>
      <c r="BA1357" s="89"/>
      <c r="BB1357" s="89"/>
      <c r="BC1357" s="89"/>
      <c r="BD1357" s="89"/>
      <c r="BE1357" s="87"/>
      <c r="BF1357" s="87"/>
      <c r="BG1357" s="87"/>
      <c r="BH1357" s="78"/>
      <c r="BI1357" s="78"/>
      <c r="BJ1357" s="78"/>
    </row>
    <row r="1358" spans="1:62" s="80" customFormat="1" ht="15" customHeight="1" x14ac:dyDescent="0.25">
      <c r="A1358" s="81"/>
      <c r="B1358" s="161"/>
      <c r="C1358" s="332"/>
      <c r="D1358" s="329"/>
      <c r="E1358" s="322"/>
      <c r="F1358" s="322"/>
      <c r="G1358" s="83"/>
      <c r="H1358" s="83"/>
      <c r="I1358" s="83"/>
      <c r="J1358" s="83"/>
      <c r="K1358" s="83"/>
      <c r="L1358" s="83"/>
      <c r="M1358" s="83"/>
      <c r="N1358" s="83"/>
      <c r="O1358" s="83"/>
      <c r="P1358" s="83"/>
      <c r="Q1358" s="83"/>
      <c r="R1358" s="83"/>
      <c r="S1358" s="83"/>
      <c r="T1358" s="87"/>
      <c r="U1358" s="87"/>
      <c r="V1358" s="87"/>
      <c r="W1358" s="87"/>
      <c r="X1358" s="87"/>
      <c r="Y1358" s="87"/>
      <c r="Z1358" s="87"/>
      <c r="AA1358" s="87"/>
      <c r="AB1358" s="87"/>
      <c r="AC1358" s="87"/>
      <c r="AD1358" s="87"/>
      <c r="AE1358" s="87"/>
      <c r="AF1358" s="87"/>
      <c r="AG1358" s="93"/>
      <c r="AH1358" s="87"/>
      <c r="AI1358" s="87"/>
      <c r="AJ1358" s="87"/>
      <c r="AK1358" s="87"/>
      <c r="AL1358" s="87"/>
      <c r="AM1358" s="87"/>
      <c r="AN1358" s="88"/>
      <c r="AO1358" s="88"/>
      <c r="AP1358" s="87"/>
      <c r="AQ1358" s="88"/>
      <c r="AR1358" s="87"/>
      <c r="AS1358" s="87"/>
      <c r="AT1358" s="87"/>
      <c r="AU1358" s="87"/>
      <c r="AV1358" s="87"/>
      <c r="AW1358" s="87"/>
      <c r="AX1358" s="87"/>
      <c r="AY1358" s="87"/>
      <c r="AZ1358" s="89"/>
      <c r="BA1358" s="89"/>
      <c r="BB1358" s="89"/>
      <c r="BC1358" s="89"/>
      <c r="BD1358" s="89"/>
      <c r="BE1358" s="87"/>
      <c r="BF1358" s="87"/>
      <c r="BG1358" s="87"/>
      <c r="BH1358" s="78"/>
      <c r="BI1358" s="78"/>
      <c r="BJ1358" s="78"/>
    </row>
    <row r="1359" spans="1:62" s="80" customFormat="1" ht="15" customHeight="1" x14ac:dyDescent="0.25">
      <c r="A1359" s="81"/>
      <c r="B1359" s="161"/>
      <c r="C1359" s="332"/>
      <c r="D1359" s="329"/>
      <c r="E1359" s="322"/>
      <c r="F1359" s="322"/>
      <c r="G1359" s="83"/>
      <c r="H1359" s="83"/>
      <c r="I1359" s="83"/>
      <c r="J1359" s="83"/>
      <c r="K1359" s="83"/>
      <c r="L1359" s="83"/>
      <c r="M1359" s="83"/>
      <c r="N1359" s="83"/>
      <c r="O1359" s="83"/>
      <c r="P1359" s="83"/>
      <c r="Q1359" s="83"/>
      <c r="R1359" s="83"/>
      <c r="S1359" s="83"/>
      <c r="T1359" s="87"/>
      <c r="U1359" s="87"/>
      <c r="V1359" s="87"/>
      <c r="W1359" s="87"/>
      <c r="X1359" s="87"/>
      <c r="Y1359" s="87"/>
      <c r="Z1359" s="87"/>
      <c r="AA1359" s="87"/>
      <c r="AB1359" s="87"/>
      <c r="AC1359" s="87"/>
      <c r="AD1359" s="87"/>
      <c r="AE1359" s="87"/>
      <c r="AF1359" s="87"/>
      <c r="AG1359" s="93"/>
      <c r="AH1359" s="87"/>
      <c r="AI1359" s="87"/>
      <c r="AJ1359" s="87"/>
      <c r="AK1359" s="87"/>
      <c r="AL1359" s="87"/>
      <c r="AM1359" s="87"/>
      <c r="AN1359" s="88"/>
      <c r="AO1359" s="88"/>
      <c r="AP1359" s="87"/>
      <c r="AQ1359" s="88"/>
      <c r="AR1359" s="87"/>
      <c r="AS1359" s="87"/>
      <c r="AT1359" s="87"/>
      <c r="AU1359" s="87"/>
      <c r="AV1359" s="87"/>
      <c r="AW1359" s="87"/>
      <c r="AX1359" s="87"/>
      <c r="AY1359" s="87"/>
      <c r="AZ1359" s="89"/>
      <c r="BA1359" s="89"/>
      <c r="BB1359" s="89"/>
      <c r="BC1359" s="89"/>
      <c r="BD1359" s="89"/>
      <c r="BE1359" s="87"/>
      <c r="BF1359" s="87"/>
      <c r="BG1359" s="87"/>
      <c r="BH1359" s="78"/>
      <c r="BI1359" s="78"/>
      <c r="BJ1359" s="78"/>
    </row>
    <row r="1360" spans="1:62" s="80" customFormat="1" ht="15" customHeight="1" x14ac:dyDescent="0.25">
      <c r="A1360" s="81"/>
      <c r="B1360" s="161"/>
      <c r="C1360" s="332"/>
      <c r="D1360" s="329"/>
      <c r="E1360" s="322"/>
      <c r="F1360" s="322"/>
      <c r="G1360" s="83"/>
      <c r="H1360" s="83"/>
      <c r="I1360" s="83"/>
      <c r="J1360" s="83"/>
      <c r="K1360" s="83"/>
      <c r="L1360" s="83"/>
      <c r="M1360" s="83"/>
      <c r="N1360" s="83"/>
      <c r="O1360" s="83"/>
      <c r="P1360" s="83"/>
      <c r="Q1360" s="83"/>
      <c r="R1360" s="83"/>
      <c r="S1360" s="83"/>
      <c r="T1360" s="87"/>
      <c r="U1360" s="87"/>
      <c r="V1360" s="87"/>
      <c r="W1360" s="87"/>
      <c r="X1360" s="87"/>
      <c r="Y1360" s="87"/>
      <c r="Z1360" s="87"/>
      <c r="AA1360" s="87"/>
      <c r="AB1360" s="87"/>
      <c r="AC1360" s="87"/>
      <c r="AD1360" s="87"/>
      <c r="AE1360" s="87"/>
      <c r="AF1360" s="87"/>
      <c r="AG1360" s="93"/>
      <c r="AH1360" s="87"/>
      <c r="AI1360" s="87"/>
      <c r="AJ1360" s="87"/>
      <c r="AK1360" s="87"/>
      <c r="AL1360" s="87"/>
      <c r="AM1360" s="87"/>
      <c r="AN1360" s="88"/>
      <c r="AO1360" s="88"/>
      <c r="AP1360" s="87"/>
      <c r="AQ1360" s="88"/>
      <c r="AR1360" s="87"/>
      <c r="AS1360" s="87"/>
      <c r="AT1360" s="87"/>
      <c r="AU1360" s="87"/>
      <c r="AV1360" s="87"/>
      <c r="AW1360" s="87"/>
      <c r="AX1360" s="87"/>
      <c r="AY1360" s="87"/>
      <c r="AZ1360" s="89"/>
      <c r="BA1360" s="89"/>
      <c r="BB1360" s="89"/>
      <c r="BC1360" s="89"/>
      <c r="BD1360" s="89"/>
      <c r="BE1360" s="87"/>
      <c r="BF1360" s="87"/>
      <c r="BG1360" s="87"/>
      <c r="BH1360" s="78"/>
      <c r="BI1360" s="78"/>
      <c r="BJ1360" s="78"/>
    </row>
    <row r="1361" spans="1:62" s="80" customFormat="1" ht="15" customHeight="1" x14ac:dyDescent="0.25">
      <c r="A1361" s="81"/>
      <c r="B1361" s="161"/>
      <c r="C1361" s="332"/>
      <c r="D1361" s="329"/>
      <c r="E1361" s="322"/>
      <c r="F1361" s="322"/>
      <c r="G1361" s="83"/>
      <c r="H1361" s="83"/>
      <c r="I1361" s="83"/>
      <c r="J1361" s="83"/>
      <c r="K1361" s="83"/>
      <c r="L1361" s="83"/>
      <c r="M1361" s="83"/>
      <c r="N1361" s="83"/>
      <c r="O1361" s="83"/>
      <c r="P1361" s="83"/>
      <c r="Q1361" s="83"/>
      <c r="R1361" s="83"/>
      <c r="S1361" s="83"/>
      <c r="T1361" s="87"/>
      <c r="U1361" s="87"/>
      <c r="V1361" s="87"/>
      <c r="W1361" s="87"/>
      <c r="X1361" s="87"/>
      <c r="Y1361" s="87"/>
      <c r="Z1361" s="87"/>
      <c r="AA1361" s="87"/>
      <c r="AB1361" s="87"/>
      <c r="AC1361" s="87"/>
      <c r="AD1361" s="87"/>
      <c r="AE1361" s="87"/>
      <c r="AF1361" s="87"/>
      <c r="AG1361" s="93"/>
      <c r="AH1361" s="87"/>
      <c r="AI1361" s="87"/>
      <c r="AJ1361" s="87"/>
      <c r="AK1361" s="87"/>
      <c r="AL1361" s="87"/>
      <c r="AM1361" s="87"/>
      <c r="AN1361" s="88"/>
      <c r="AO1361" s="88"/>
      <c r="AP1361" s="87"/>
      <c r="AQ1361" s="88"/>
      <c r="AR1361" s="87"/>
      <c r="AS1361" s="87"/>
      <c r="AT1361" s="87"/>
      <c r="AU1361" s="87"/>
      <c r="AV1361" s="87"/>
      <c r="AW1361" s="87"/>
      <c r="AX1361" s="87"/>
      <c r="AY1361" s="87"/>
      <c r="AZ1361" s="89"/>
      <c r="BA1361" s="89"/>
      <c r="BB1361" s="89"/>
      <c r="BC1361" s="89"/>
      <c r="BD1361" s="89"/>
      <c r="BE1361" s="87"/>
      <c r="BF1361" s="87"/>
      <c r="BG1361" s="87"/>
      <c r="BH1361" s="78"/>
      <c r="BI1361" s="78"/>
      <c r="BJ1361" s="78"/>
    </row>
    <row r="1362" spans="1:62" s="80" customFormat="1" ht="15" customHeight="1" x14ac:dyDescent="0.25">
      <c r="A1362" s="81"/>
      <c r="B1362" s="161"/>
      <c r="C1362" s="332"/>
      <c r="D1362" s="329"/>
      <c r="E1362" s="322"/>
      <c r="F1362" s="322"/>
      <c r="G1362" s="83"/>
      <c r="H1362" s="83"/>
      <c r="I1362" s="83"/>
      <c r="J1362" s="83"/>
      <c r="K1362" s="83"/>
      <c r="L1362" s="83"/>
      <c r="M1362" s="83"/>
      <c r="N1362" s="83"/>
      <c r="O1362" s="83"/>
      <c r="P1362" s="83"/>
      <c r="Q1362" s="83"/>
      <c r="R1362" s="83"/>
      <c r="S1362" s="83"/>
      <c r="T1362" s="87"/>
      <c r="U1362" s="87"/>
      <c r="V1362" s="87"/>
      <c r="W1362" s="87"/>
      <c r="X1362" s="87"/>
      <c r="Y1362" s="87"/>
      <c r="Z1362" s="87"/>
      <c r="AA1362" s="87"/>
      <c r="AB1362" s="87"/>
      <c r="AC1362" s="87"/>
      <c r="AD1362" s="87"/>
      <c r="AE1362" s="87"/>
      <c r="AF1362" s="87"/>
      <c r="AG1362" s="93"/>
      <c r="AH1362" s="87"/>
      <c r="AI1362" s="87"/>
      <c r="AJ1362" s="87"/>
      <c r="AK1362" s="87"/>
      <c r="AL1362" s="87"/>
      <c r="AM1362" s="87"/>
      <c r="AN1362" s="88"/>
      <c r="AO1362" s="88"/>
      <c r="AP1362" s="87"/>
      <c r="AQ1362" s="88"/>
      <c r="AR1362" s="87"/>
      <c r="AS1362" s="87"/>
      <c r="AT1362" s="87"/>
      <c r="AU1362" s="87"/>
      <c r="AV1362" s="87"/>
      <c r="AW1362" s="87"/>
      <c r="AX1362" s="87"/>
      <c r="AY1362" s="87"/>
      <c r="AZ1362" s="89"/>
      <c r="BA1362" s="89"/>
      <c r="BB1362" s="89"/>
      <c r="BC1362" s="89"/>
      <c r="BD1362" s="89"/>
      <c r="BE1362" s="87"/>
      <c r="BF1362" s="87"/>
      <c r="BG1362" s="87"/>
      <c r="BH1362" s="78"/>
      <c r="BI1362" s="78"/>
      <c r="BJ1362" s="78"/>
    </row>
    <row r="1363" spans="1:62" s="80" customFormat="1" ht="15" customHeight="1" x14ac:dyDescent="0.25">
      <c r="A1363" s="81"/>
      <c r="B1363" s="161"/>
      <c r="C1363" s="332"/>
      <c r="D1363" s="329"/>
      <c r="E1363" s="322"/>
      <c r="F1363" s="322"/>
      <c r="G1363" s="83"/>
      <c r="H1363" s="83"/>
      <c r="I1363" s="83"/>
      <c r="J1363" s="83"/>
      <c r="K1363" s="83"/>
      <c r="L1363" s="83"/>
      <c r="M1363" s="83"/>
      <c r="N1363" s="83"/>
      <c r="O1363" s="83"/>
      <c r="P1363" s="83"/>
      <c r="Q1363" s="83"/>
      <c r="R1363" s="83"/>
      <c r="S1363" s="83"/>
      <c r="T1363" s="87"/>
      <c r="U1363" s="87"/>
      <c r="V1363" s="87"/>
      <c r="W1363" s="87"/>
      <c r="X1363" s="87"/>
      <c r="Y1363" s="87"/>
      <c r="Z1363" s="87"/>
      <c r="AA1363" s="87"/>
      <c r="AB1363" s="87"/>
      <c r="AC1363" s="87"/>
      <c r="AD1363" s="87"/>
      <c r="AE1363" s="87"/>
      <c r="AF1363" s="87"/>
      <c r="AG1363" s="93"/>
      <c r="AH1363" s="87"/>
      <c r="AI1363" s="87"/>
      <c r="AJ1363" s="87"/>
      <c r="AK1363" s="87"/>
      <c r="AL1363" s="87"/>
      <c r="AM1363" s="87"/>
      <c r="AN1363" s="88"/>
      <c r="AO1363" s="88"/>
      <c r="AP1363" s="87"/>
      <c r="AQ1363" s="88"/>
      <c r="AR1363" s="87"/>
      <c r="AS1363" s="87"/>
      <c r="AT1363" s="87"/>
      <c r="AU1363" s="87"/>
      <c r="AV1363" s="87"/>
      <c r="AW1363" s="87"/>
      <c r="AX1363" s="87"/>
      <c r="AY1363" s="87"/>
      <c r="AZ1363" s="89"/>
      <c r="BA1363" s="89"/>
      <c r="BB1363" s="89"/>
      <c r="BC1363" s="89"/>
      <c r="BD1363" s="89"/>
      <c r="BE1363" s="87"/>
      <c r="BF1363" s="87"/>
      <c r="BG1363" s="87"/>
      <c r="BH1363" s="78"/>
      <c r="BI1363" s="78"/>
      <c r="BJ1363" s="78"/>
    </row>
    <row r="1364" spans="1:62" s="80" customFormat="1" ht="15" customHeight="1" x14ac:dyDescent="0.25">
      <c r="A1364" s="81"/>
      <c r="B1364" s="161"/>
      <c r="C1364" s="332"/>
      <c r="D1364" s="329"/>
      <c r="E1364" s="322"/>
      <c r="F1364" s="322"/>
      <c r="G1364" s="83"/>
      <c r="H1364" s="83"/>
      <c r="I1364" s="83"/>
      <c r="J1364" s="83"/>
      <c r="K1364" s="83"/>
      <c r="L1364" s="83"/>
      <c r="M1364" s="83"/>
      <c r="N1364" s="83"/>
      <c r="O1364" s="83"/>
      <c r="P1364" s="83"/>
      <c r="Q1364" s="83"/>
      <c r="R1364" s="83"/>
      <c r="S1364" s="83"/>
      <c r="T1364" s="87"/>
      <c r="U1364" s="87"/>
      <c r="V1364" s="87"/>
      <c r="W1364" s="87"/>
      <c r="X1364" s="87"/>
      <c r="Y1364" s="87"/>
      <c r="Z1364" s="87"/>
      <c r="AA1364" s="87"/>
      <c r="AB1364" s="87"/>
      <c r="AC1364" s="87"/>
      <c r="AD1364" s="87"/>
      <c r="AE1364" s="87"/>
      <c r="AF1364" s="87"/>
      <c r="AG1364" s="93"/>
      <c r="AH1364" s="87"/>
      <c r="AI1364" s="87"/>
      <c r="AJ1364" s="87"/>
      <c r="AK1364" s="87"/>
      <c r="AL1364" s="87"/>
      <c r="AM1364" s="87"/>
      <c r="AN1364" s="88"/>
      <c r="AO1364" s="88"/>
      <c r="AP1364" s="87"/>
      <c r="AQ1364" s="88"/>
      <c r="AR1364" s="87"/>
      <c r="AS1364" s="87"/>
      <c r="AT1364" s="87"/>
      <c r="AU1364" s="87"/>
      <c r="AV1364" s="87"/>
      <c r="AW1364" s="87"/>
      <c r="AX1364" s="87"/>
      <c r="AY1364" s="87"/>
      <c r="AZ1364" s="89"/>
      <c r="BA1364" s="89"/>
      <c r="BB1364" s="89"/>
      <c r="BC1364" s="89"/>
      <c r="BD1364" s="89"/>
      <c r="BE1364" s="87"/>
      <c r="BF1364" s="87"/>
      <c r="BG1364" s="87"/>
      <c r="BH1364" s="78"/>
      <c r="BI1364" s="78"/>
      <c r="BJ1364" s="78"/>
    </row>
    <row r="1365" spans="1:62" s="80" customFormat="1" ht="15" customHeight="1" x14ac:dyDescent="0.25">
      <c r="A1365" s="81"/>
      <c r="B1365" s="161"/>
      <c r="C1365" s="332"/>
      <c r="D1365" s="329"/>
      <c r="E1365" s="322"/>
      <c r="F1365" s="322"/>
      <c r="G1365" s="83"/>
      <c r="H1365" s="83"/>
      <c r="I1365" s="83"/>
      <c r="J1365" s="83"/>
      <c r="K1365" s="83"/>
      <c r="L1365" s="83"/>
      <c r="M1365" s="83"/>
      <c r="N1365" s="83"/>
      <c r="O1365" s="83"/>
      <c r="P1365" s="83"/>
      <c r="Q1365" s="83"/>
      <c r="R1365" s="83"/>
      <c r="S1365" s="83"/>
      <c r="T1365" s="87"/>
      <c r="U1365" s="87"/>
      <c r="V1365" s="87"/>
      <c r="W1365" s="87"/>
      <c r="X1365" s="87"/>
      <c r="Y1365" s="87"/>
      <c r="Z1365" s="87"/>
      <c r="AA1365" s="87"/>
      <c r="AB1365" s="87"/>
      <c r="AC1365" s="87"/>
      <c r="AD1365" s="87"/>
      <c r="AE1365" s="87"/>
      <c r="AF1365" s="87"/>
      <c r="AG1365" s="93"/>
      <c r="AH1365" s="87"/>
      <c r="AI1365" s="87"/>
      <c r="AJ1365" s="87"/>
      <c r="AK1365" s="87"/>
      <c r="AL1365" s="87"/>
      <c r="AM1365" s="87"/>
      <c r="AN1365" s="88"/>
      <c r="AO1365" s="88"/>
      <c r="AP1365" s="87"/>
      <c r="AQ1365" s="88"/>
      <c r="AR1365" s="87"/>
      <c r="AS1365" s="87"/>
      <c r="AT1365" s="87"/>
      <c r="AU1365" s="87"/>
      <c r="AV1365" s="87"/>
      <c r="AW1365" s="87"/>
      <c r="AX1365" s="87"/>
      <c r="AY1365" s="87"/>
      <c r="AZ1365" s="89"/>
      <c r="BA1365" s="89"/>
      <c r="BB1365" s="89"/>
      <c r="BC1365" s="89"/>
      <c r="BD1365" s="89"/>
      <c r="BE1365" s="87"/>
      <c r="BF1365" s="87"/>
      <c r="BG1365" s="87"/>
      <c r="BH1365" s="78"/>
      <c r="BI1365" s="78"/>
      <c r="BJ1365" s="78"/>
    </row>
    <row r="1366" spans="1:62" s="80" customFormat="1" ht="15" customHeight="1" x14ac:dyDescent="0.25">
      <c r="A1366" s="81"/>
      <c r="B1366" s="161"/>
      <c r="C1366" s="332"/>
      <c r="D1366" s="329"/>
      <c r="E1366" s="322"/>
      <c r="F1366" s="322"/>
      <c r="G1366" s="83"/>
      <c r="H1366" s="83"/>
      <c r="I1366" s="83"/>
      <c r="J1366" s="83"/>
      <c r="K1366" s="83"/>
      <c r="L1366" s="83"/>
      <c r="M1366" s="83"/>
      <c r="N1366" s="83"/>
      <c r="O1366" s="83"/>
      <c r="P1366" s="83"/>
      <c r="Q1366" s="83"/>
      <c r="R1366" s="83"/>
      <c r="S1366" s="83"/>
      <c r="T1366" s="87"/>
      <c r="U1366" s="87"/>
      <c r="V1366" s="87"/>
      <c r="W1366" s="87"/>
      <c r="X1366" s="87"/>
      <c r="Y1366" s="87"/>
      <c r="Z1366" s="87"/>
      <c r="AA1366" s="87"/>
      <c r="AB1366" s="87"/>
      <c r="AC1366" s="87"/>
      <c r="AD1366" s="87"/>
      <c r="AE1366" s="87"/>
      <c r="AF1366" s="87"/>
      <c r="AG1366" s="93"/>
      <c r="AH1366" s="87"/>
      <c r="AI1366" s="87"/>
      <c r="AJ1366" s="87"/>
      <c r="AK1366" s="87"/>
      <c r="AL1366" s="87"/>
      <c r="AM1366" s="87"/>
      <c r="AN1366" s="88"/>
      <c r="AO1366" s="88"/>
      <c r="AP1366" s="87"/>
      <c r="AQ1366" s="88"/>
      <c r="AR1366" s="87"/>
      <c r="AS1366" s="87"/>
      <c r="AT1366" s="87"/>
      <c r="AU1366" s="87"/>
      <c r="AV1366" s="87"/>
      <c r="AW1366" s="87"/>
      <c r="AX1366" s="87"/>
      <c r="AY1366" s="87"/>
      <c r="AZ1366" s="89"/>
      <c r="BA1366" s="89"/>
      <c r="BB1366" s="89"/>
      <c r="BC1366" s="89"/>
      <c r="BD1366" s="89"/>
      <c r="BE1366" s="87"/>
      <c r="BF1366" s="87"/>
      <c r="BG1366" s="87"/>
      <c r="BH1366" s="78"/>
      <c r="BI1366" s="78"/>
      <c r="BJ1366" s="78"/>
    </row>
    <row r="1367" spans="1:62" s="80" customFormat="1" ht="15" customHeight="1" x14ac:dyDescent="0.25">
      <c r="A1367" s="81"/>
      <c r="B1367" s="161"/>
      <c r="C1367" s="332"/>
      <c r="D1367" s="329"/>
      <c r="E1367" s="322"/>
      <c r="F1367" s="322"/>
      <c r="G1367" s="83"/>
      <c r="H1367" s="83"/>
      <c r="I1367" s="83"/>
      <c r="J1367" s="83"/>
      <c r="K1367" s="83"/>
      <c r="L1367" s="83"/>
      <c r="M1367" s="83"/>
      <c r="N1367" s="83"/>
      <c r="O1367" s="83"/>
      <c r="P1367" s="83"/>
      <c r="Q1367" s="83"/>
      <c r="R1367" s="83"/>
      <c r="S1367" s="83"/>
      <c r="T1367" s="87"/>
      <c r="U1367" s="87"/>
      <c r="V1367" s="87"/>
      <c r="W1367" s="87"/>
      <c r="X1367" s="87"/>
      <c r="Y1367" s="87"/>
      <c r="Z1367" s="87"/>
      <c r="AA1367" s="87"/>
      <c r="AB1367" s="87"/>
      <c r="AC1367" s="87"/>
      <c r="AD1367" s="87"/>
      <c r="AE1367" s="87"/>
      <c r="AF1367" s="87"/>
      <c r="AG1367" s="93"/>
      <c r="AH1367" s="87"/>
      <c r="AI1367" s="87"/>
      <c r="AJ1367" s="87"/>
      <c r="AK1367" s="87"/>
      <c r="AL1367" s="87"/>
      <c r="AM1367" s="87"/>
      <c r="AN1367" s="88"/>
      <c r="AO1367" s="88"/>
      <c r="AP1367" s="87"/>
      <c r="AQ1367" s="88"/>
      <c r="AR1367" s="87"/>
      <c r="AS1367" s="87"/>
      <c r="AT1367" s="87"/>
      <c r="AU1367" s="87"/>
      <c r="AV1367" s="87"/>
      <c r="AW1367" s="87"/>
      <c r="AX1367" s="87"/>
      <c r="AY1367" s="87"/>
      <c r="AZ1367" s="89"/>
      <c r="BA1367" s="89"/>
      <c r="BB1367" s="89"/>
      <c r="BC1367" s="89"/>
      <c r="BD1367" s="89"/>
      <c r="BE1367" s="87"/>
      <c r="BF1367" s="87"/>
      <c r="BG1367" s="87"/>
      <c r="BH1367" s="78"/>
      <c r="BI1367" s="78"/>
      <c r="BJ1367" s="78"/>
    </row>
    <row r="1368" spans="1:62" s="80" customFormat="1" ht="15" customHeight="1" x14ac:dyDescent="0.25">
      <c r="A1368" s="81"/>
      <c r="B1368" s="161"/>
      <c r="C1368" s="332"/>
      <c r="D1368" s="329"/>
      <c r="E1368" s="322"/>
      <c r="F1368" s="322"/>
      <c r="G1368" s="83"/>
      <c r="H1368" s="83"/>
      <c r="I1368" s="83"/>
      <c r="J1368" s="83"/>
      <c r="K1368" s="83"/>
      <c r="L1368" s="83"/>
      <c r="M1368" s="83"/>
      <c r="N1368" s="83"/>
      <c r="O1368" s="83"/>
      <c r="P1368" s="83"/>
      <c r="Q1368" s="83"/>
      <c r="R1368" s="83"/>
      <c r="S1368" s="83"/>
      <c r="T1368" s="87"/>
      <c r="U1368" s="87"/>
      <c r="V1368" s="87"/>
      <c r="W1368" s="87"/>
      <c r="X1368" s="87"/>
      <c r="Y1368" s="87"/>
      <c r="Z1368" s="87"/>
      <c r="AA1368" s="87"/>
      <c r="AB1368" s="87"/>
      <c r="AC1368" s="87"/>
      <c r="AD1368" s="87"/>
      <c r="AE1368" s="87"/>
      <c r="AF1368" s="87"/>
      <c r="AG1368" s="93"/>
      <c r="AH1368" s="87"/>
      <c r="AI1368" s="87"/>
      <c r="AJ1368" s="87"/>
      <c r="AK1368" s="87"/>
      <c r="AL1368" s="87"/>
      <c r="AM1368" s="87"/>
      <c r="AN1368" s="88"/>
      <c r="AO1368" s="88"/>
      <c r="AP1368" s="87"/>
      <c r="AQ1368" s="88"/>
      <c r="AR1368" s="87"/>
      <c r="AS1368" s="87"/>
      <c r="AT1368" s="87"/>
      <c r="AU1368" s="87"/>
      <c r="AV1368" s="87"/>
      <c r="AW1368" s="87"/>
      <c r="AX1368" s="87"/>
      <c r="AY1368" s="87"/>
      <c r="AZ1368" s="89"/>
      <c r="BA1368" s="89"/>
      <c r="BB1368" s="89"/>
      <c r="BC1368" s="89"/>
      <c r="BD1368" s="89"/>
      <c r="BE1368" s="87"/>
      <c r="BF1368" s="87"/>
      <c r="BG1368" s="87"/>
      <c r="BH1368" s="78"/>
      <c r="BI1368" s="78"/>
      <c r="BJ1368" s="78"/>
    </row>
    <row r="1369" spans="1:62" s="80" customFormat="1" ht="15" customHeight="1" x14ac:dyDescent="0.25">
      <c r="A1369" s="81"/>
      <c r="B1369" s="161"/>
      <c r="C1369" s="332"/>
      <c r="D1369" s="329"/>
      <c r="E1369" s="322"/>
      <c r="F1369" s="322"/>
      <c r="G1369" s="83"/>
      <c r="H1369" s="83"/>
      <c r="I1369" s="83"/>
      <c r="J1369" s="83"/>
      <c r="K1369" s="83"/>
      <c r="L1369" s="83"/>
      <c r="M1369" s="83"/>
      <c r="N1369" s="83"/>
      <c r="O1369" s="83"/>
      <c r="P1369" s="83"/>
      <c r="Q1369" s="83"/>
      <c r="R1369" s="83"/>
      <c r="S1369" s="83"/>
      <c r="T1369" s="87"/>
      <c r="U1369" s="87"/>
      <c r="V1369" s="87"/>
      <c r="W1369" s="87"/>
      <c r="X1369" s="87"/>
      <c r="Y1369" s="87"/>
      <c r="Z1369" s="87"/>
      <c r="AA1369" s="87"/>
      <c r="AB1369" s="87"/>
      <c r="AC1369" s="87"/>
      <c r="AD1369" s="87"/>
      <c r="AE1369" s="87"/>
      <c r="AF1369" s="87"/>
      <c r="AG1369" s="93"/>
      <c r="AH1369" s="87"/>
      <c r="AI1369" s="87"/>
      <c r="AJ1369" s="87"/>
      <c r="AK1369" s="87"/>
      <c r="AL1369" s="87"/>
      <c r="AM1369" s="87"/>
      <c r="AN1369" s="88"/>
      <c r="AO1369" s="88"/>
      <c r="AP1369" s="87"/>
      <c r="AQ1369" s="88"/>
      <c r="AR1369" s="87"/>
      <c r="AS1369" s="87"/>
      <c r="AT1369" s="87"/>
      <c r="AU1369" s="87"/>
      <c r="AV1369" s="87"/>
      <c r="AW1369" s="87"/>
      <c r="AX1369" s="87"/>
      <c r="AY1369" s="87"/>
      <c r="AZ1369" s="89"/>
      <c r="BA1369" s="89"/>
      <c r="BB1369" s="89"/>
      <c r="BC1369" s="89"/>
      <c r="BD1369" s="89"/>
      <c r="BE1369" s="87"/>
      <c r="BF1369" s="87"/>
      <c r="BG1369" s="87"/>
      <c r="BH1369" s="78"/>
      <c r="BI1369" s="78"/>
      <c r="BJ1369" s="78"/>
    </row>
    <row r="1370" spans="1:62" s="80" customFormat="1" ht="15" customHeight="1" x14ac:dyDescent="0.25">
      <c r="A1370" s="81"/>
      <c r="B1370" s="161"/>
      <c r="C1370" s="332"/>
      <c r="D1370" s="329"/>
      <c r="E1370" s="322"/>
      <c r="F1370" s="322"/>
      <c r="G1370" s="83"/>
      <c r="H1370" s="83"/>
      <c r="I1370" s="83"/>
      <c r="J1370" s="83"/>
      <c r="K1370" s="83"/>
      <c r="L1370" s="83"/>
      <c r="M1370" s="83"/>
      <c r="N1370" s="83"/>
      <c r="O1370" s="83"/>
      <c r="P1370" s="83"/>
      <c r="Q1370" s="83"/>
      <c r="R1370" s="83"/>
      <c r="S1370" s="83"/>
      <c r="T1370" s="87"/>
      <c r="U1370" s="87"/>
      <c r="V1370" s="87"/>
      <c r="W1370" s="87"/>
      <c r="X1370" s="87"/>
      <c r="Y1370" s="87"/>
      <c r="Z1370" s="87"/>
      <c r="AA1370" s="87"/>
      <c r="AB1370" s="87"/>
      <c r="AC1370" s="87"/>
      <c r="AD1370" s="87"/>
      <c r="AE1370" s="87"/>
      <c r="AF1370" s="87"/>
      <c r="AG1370" s="93"/>
      <c r="AH1370" s="87"/>
      <c r="AI1370" s="87"/>
      <c r="AJ1370" s="87"/>
      <c r="AK1370" s="87"/>
      <c r="AL1370" s="87"/>
      <c r="AM1370" s="87"/>
      <c r="AN1370" s="88"/>
      <c r="AO1370" s="88"/>
      <c r="AP1370" s="87"/>
      <c r="AQ1370" s="88"/>
      <c r="AR1370" s="87"/>
      <c r="AS1370" s="87"/>
      <c r="AT1370" s="87"/>
      <c r="AU1370" s="87"/>
      <c r="AV1370" s="87"/>
      <c r="AW1370" s="87"/>
      <c r="AX1370" s="87"/>
      <c r="AY1370" s="87"/>
      <c r="AZ1370" s="89"/>
      <c r="BA1370" s="89"/>
      <c r="BB1370" s="89"/>
      <c r="BC1370" s="89"/>
      <c r="BD1370" s="89"/>
      <c r="BE1370" s="87"/>
      <c r="BF1370" s="87"/>
      <c r="BG1370" s="87"/>
      <c r="BH1370" s="78"/>
      <c r="BI1370" s="78"/>
      <c r="BJ1370" s="78"/>
    </row>
    <row r="1371" spans="1:62" s="80" customFormat="1" ht="15" customHeight="1" x14ac:dyDescent="0.25">
      <c r="A1371" s="81"/>
      <c r="B1371" s="161"/>
      <c r="C1371" s="332"/>
      <c r="D1371" s="329"/>
      <c r="E1371" s="322"/>
      <c r="F1371" s="322"/>
      <c r="G1371" s="83"/>
      <c r="H1371" s="83"/>
      <c r="I1371" s="83"/>
      <c r="J1371" s="83"/>
      <c r="K1371" s="83"/>
      <c r="L1371" s="83"/>
      <c r="M1371" s="83"/>
      <c r="N1371" s="83"/>
      <c r="O1371" s="83"/>
      <c r="P1371" s="83"/>
      <c r="Q1371" s="83"/>
      <c r="R1371" s="83"/>
      <c r="S1371" s="83"/>
      <c r="T1371" s="87"/>
      <c r="U1371" s="87"/>
      <c r="V1371" s="87"/>
      <c r="W1371" s="87"/>
      <c r="X1371" s="87"/>
      <c r="Y1371" s="87"/>
      <c r="Z1371" s="87"/>
      <c r="AA1371" s="87"/>
      <c r="AB1371" s="87"/>
      <c r="AC1371" s="87"/>
      <c r="AD1371" s="87"/>
      <c r="AE1371" s="87"/>
      <c r="AF1371" s="87"/>
      <c r="AG1371" s="93"/>
      <c r="AH1371" s="87"/>
      <c r="AI1371" s="87"/>
      <c r="AJ1371" s="87"/>
      <c r="AK1371" s="87"/>
      <c r="AL1371" s="87"/>
      <c r="AM1371" s="87"/>
      <c r="AN1371" s="88"/>
      <c r="AO1371" s="88"/>
      <c r="AP1371" s="87"/>
      <c r="AQ1371" s="88"/>
      <c r="AR1371" s="87"/>
      <c r="AS1371" s="87"/>
      <c r="AT1371" s="87"/>
      <c r="AU1371" s="87"/>
      <c r="AV1371" s="87"/>
      <c r="AW1371" s="87"/>
      <c r="AX1371" s="87"/>
      <c r="AY1371" s="87"/>
      <c r="AZ1371" s="89"/>
      <c r="BA1371" s="89"/>
      <c r="BB1371" s="89"/>
      <c r="BC1371" s="89"/>
      <c r="BD1371" s="89"/>
      <c r="BE1371" s="87"/>
      <c r="BF1371" s="87"/>
      <c r="BG1371" s="87"/>
      <c r="BH1371" s="78"/>
      <c r="BI1371" s="78"/>
      <c r="BJ1371" s="78"/>
    </row>
    <row r="1372" spans="1:62" s="80" customFormat="1" ht="15" customHeight="1" x14ac:dyDescent="0.25">
      <c r="A1372" s="81"/>
      <c r="B1372" s="161"/>
      <c r="C1372" s="332"/>
      <c r="D1372" s="329"/>
      <c r="E1372" s="322"/>
      <c r="F1372" s="322"/>
      <c r="G1372" s="83"/>
      <c r="H1372" s="83"/>
      <c r="I1372" s="83"/>
      <c r="J1372" s="83"/>
      <c r="K1372" s="83"/>
      <c r="L1372" s="83"/>
      <c r="M1372" s="83"/>
      <c r="N1372" s="83"/>
      <c r="O1372" s="83"/>
      <c r="P1372" s="83"/>
      <c r="Q1372" s="83"/>
      <c r="R1372" s="83"/>
      <c r="S1372" s="83"/>
      <c r="T1372" s="87"/>
      <c r="U1372" s="87"/>
      <c r="V1372" s="87"/>
      <c r="W1372" s="87"/>
      <c r="X1372" s="87"/>
      <c r="Y1372" s="87"/>
      <c r="Z1372" s="87"/>
      <c r="AA1372" s="87"/>
      <c r="AB1372" s="87"/>
      <c r="AC1372" s="87"/>
      <c r="AD1372" s="87"/>
      <c r="AE1372" s="87"/>
      <c r="AF1372" s="87"/>
      <c r="AG1372" s="93"/>
      <c r="AH1372" s="87"/>
      <c r="AI1372" s="87"/>
      <c r="AJ1372" s="87"/>
      <c r="AK1372" s="87"/>
      <c r="AL1372" s="87"/>
      <c r="AM1372" s="87"/>
      <c r="AN1372" s="88"/>
      <c r="AO1372" s="88"/>
      <c r="AP1372" s="87"/>
      <c r="AQ1372" s="88"/>
      <c r="AR1372" s="87"/>
      <c r="AS1372" s="87"/>
      <c r="AT1372" s="87"/>
      <c r="AU1372" s="87"/>
      <c r="AV1372" s="87"/>
      <c r="AW1372" s="87"/>
      <c r="AX1372" s="87"/>
      <c r="AY1372" s="87"/>
      <c r="AZ1372" s="89"/>
      <c r="BA1372" s="89"/>
      <c r="BB1372" s="89"/>
      <c r="BC1372" s="89"/>
      <c r="BD1372" s="89"/>
      <c r="BE1372" s="87"/>
      <c r="BF1372" s="87"/>
      <c r="BG1372" s="87"/>
      <c r="BH1372" s="78"/>
      <c r="BI1372" s="78"/>
      <c r="BJ1372" s="78"/>
    </row>
    <row r="1373" spans="1:62" s="80" customFormat="1" ht="15" customHeight="1" x14ac:dyDescent="0.25">
      <c r="A1373" s="81"/>
      <c r="B1373" s="161"/>
      <c r="C1373" s="332"/>
      <c r="D1373" s="329"/>
      <c r="E1373" s="322"/>
      <c r="F1373" s="322"/>
      <c r="G1373" s="83"/>
      <c r="H1373" s="83"/>
      <c r="I1373" s="83"/>
      <c r="J1373" s="83"/>
      <c r="K1373" s="83"/>
      <c r="L1373" s="83"/>
      <c r="M1373" s="83"/>
      <c r="N1373" s="83"/>
      <c r="O1373" s="83"/>
      <c r="P1373" s="83"/>
      <c r="Q1373" s="83"/>
      <c r="R1373" s="83"/>
      <c r="S1373" s="83"/>
      <c r="T1373" s="87"/>
      <c r="U1373" s="87"/>
      <c r="V1373" s="87"/>
      <c r="W1373" s="87"/>
      <c r="X1373" s="87"/>
      <c r="Y1373" s="87"/>
      <c r="Z1373" s="87"/>
      <c r="AA1373" s="87"/>
      <c r="AB1373" s="87"/>
      <c r="AC1373" s="87"/>
      <c r="AD1373" s="87"/>
      <c r="AE1373" s="87"/>
      <c r="AF1373" s="87"/>
      <c r="AG1373" s="93"/>
      <c r="AH1373" s="87"/>
      <c r="AI1373" s="87"/>
      <c r="AJ1373" s="87"/>
      <c r="AK1373" s="87"/>
      <c r="AL1373" s="87"/>
      <c r="AM1373" s="87"/>
      <c r="AN1373" s="88"/>
      <c r="AO1373" s="88"/>
      <c r="AP1373" s="87"/>
      <c r="AQ1373" s="88"/>
      <c r="AR1373" s="87"/>
      <c r="AS1373" s="87"/>
      <c r="AT1373" s="87"/>
      <c r="AU1373" s="87"/>
      <c r="AV1373" s="87"/>
      <c r="AW1373" s="87"/>
      <c r="AX1373" s="87"/>
      <c r="AY1373" s="87"/>
      <c r="AZ1373" s="89"/>
      <c r="BA1373" s="89"/>
      <c r="BB1373" s="89"/>
      <c r="BC1373" s="89"/>
      <c r="BD1373" s="89"/>
      <c r="BE1373" s="87"/>
      <c r="BF1373" s="87"/>
      <c r="BG1373" s="87"/>
      <c r="BH1373" s="78"/>
      <c r="BI1373" s="78"/>
      <c r="BJ1373" s="78"/>
    </row>
    <row r="1374" spans="1:62" s="80" customFormat="1" ht="15" customHeight="1" x14ac:dyDescent="0.25">
      <c r="A1374" s="81"/>
      <c r="B1374" s="161"/>
      <c r="C1374" s="332"/>
      <c r="D1374" s="329"/>
      <c r="E1374" s="322"/>
      <c r="F1374" s="322"/>
      <c r="G1374" s="83"/>
      <c r="H1374" s="83"/>
      <c r="I1374" s="83"/>
      <c r="J1374" s="83"/>
      <c r="K1374" s="83"/>
      <c r="L1374" s="83"/>
      <c r="M1374" s="83"/>
      <c r="N1374" s="83"/>
      <c r="O1374" s="83"/>
      <c r="P1374" s="83"/>
      <c r="Q1374" s="83"/>
      <c r="R1374" s="83"/>
      <c r="S1374" s="83"/>
      <c r="T1374" s="87"/>
      <c r="U1374" s="87"/>
      <c r="V1374" s="87"/>
      <c r="W1374" s="87"/>
      <c r="X1374" s="87"/>
      <c r="Y1374" s="87"/>
      <c r="Z1374" s="87"/>
      <c r="AA1374" s="87"/>
      <c r="AB1374" s="87"/>
      <c r="AC1374" s="87"/>
      <c r="AD1374" s="87"/>
      <c r="AE1374" s="87"/>
      <c r="AF1374" s="87"/>
      <c r="AG1374" s="93"/>
      <c r="AH1374" s="87"/>
      <c r="AI1374" s="87"/>
      <c r="AJ1374" s="87"/>
      <c r="AK1374" s="87"/>
      <c r="AL1374" s="87"/>
      <c r="AM1374" s="87"/>
      <c r="AN1374" s="88"/>
      <c r="AO1374" s="88"/>
      <c r="AP1374" s="87"/>
      <c r="AQ1374" s="88"/>
      <c r="AR1374" s="87"/>
      <c r="AS1374" s="87"/>
      <c r="AT1374" s="87"/>
      <c r="AU1374" s="87"/>
      <c r="AV1374" s="87"/>
      <c r="AW1374" s="87"/>
      <c r="AX1374" s="87"/>
      <c r="AY1374" s="87"/>
      <c r="AZ1374" s="89"/>
      <c r="BA1374" s="89"/>
      <c r="BB1374" s="89"/>
      <c r="BC1374" s="89"/>
      <c r="BD1374" s="89"/>
      <c r="BE1374" s="87"/>
      <c r="BF1374" s="87"/>
      <c r="BG1374" s="87"/>
      <c r="BH1374" s="78"/>
      <c r="BI1374" s="78"/>
      <c r="BJ1374" s="78"/>
    </row>
    <row r="1375" spans="1:62" s="80" customFormat="1" ht="15" customHeight="1" x14ac:dyDescent="0.25">
      <c r="A1375" s="81"/>
      <c r="B1375" s="161"/>
      <c r="C1375" s="332"/>
      <c r="D1375" s="329"/>
      <c r="E1375" s="322"/>
      <c r="F1375" s="322"/>
      <c r="G1375" s="83"/>
      <c r="H1375" s="83"/>
      <c r="I1375" s="83"/>
      <c r="J1375" s="83"/>
      <c r="K1375" s="83"/>
      <c r="L1375" s="83"/>
      <c r="M1375" s="83"/>
      <c r="N1375" s="83"/>
      <c r="O1375" s="83"/>
      <c r="P1375" s="83"/>
      <c r="Q1375" s="83"/>
      <c r="R1375" s="83"/>
      <c r="S1375" s="83"/>
      <c r="T1375" s="87"/>
      <c r="U1375" s="87"/>
      <c r="V1375" s="87"/>
      <c r="W1375" s="87"/>
      <c r="X1375" s="87"/>
      <c r="Y1375" s="87"/>
      <c r="Z1375" s="87"/>
      <c r="AA1375" s="87"/>
      <c r="AB1375" s="87"/>
      <c r="AC1375" s="87"/>
      <c r="AD1375" s="87"/>
      <c r="AE1375" s="87"/>
      <c r="AF1375" s="87"/>
      <c r="AG1375" s="93"/>
      <c r="AH1375" s="87"/>
      <c r="AI1375" s="87"/>
      <c r="AJ1375" s="87"/>
      <c r="AK1375" s="87"/>
      <c r="AL1375" s="87"/>
      <c r="AM1375" s="87"/>
      <c r="AN1375" s="88"/>
      <c r="AO1375" s="88"/>
      <c r="AP1375" s="87"/>
      <c r="AQ1375" s="88"/>
      <c r="AR1375" s="87"/>
      <c r="AS1375" s="87"/>
      <c r="AT1375" s="87"/>
      <c r="AU1375" s="87"/>
      <c r="AV1375" s="87"/>
      <c r="AW1375" s="87"/>
      <c r="AX1375" s="87"/>
      <c r="AY1375" s="87"/>
      <c r="AZ1375" s="89"/>
      <c r="BA1375" s="89"/>
      <c r="BB1375" s="89"/>
      <c r="BC1375" s="89"/>
      <c r="BD1375" s="89"/>
      <c r="BE1375" s="87"/>
      <c r="BF1375" s="87"/>
      <c r="BG1375" s="87"/>
      <c r="BH1375" s="78"/>
      <c r="BI1375" s="78"/>
      <c r="BJ1375" s="78"/>
    </row>
    <row r="1376" spans="1:62" s="80" customFormat="1" ht="15" customHeight="1" x14ac:dyDescent="0.25">
      <c r="A1376" s="81"/>
      <c r="B1376" s="161"/>
      <c r="C1376" s="332"/>
      <c r="D1376" s="329"/>
      <c r="E1376" s="322"/>
      <c r="F1376" s="322"/>
      <c r="G1376" s="83"/>
      <c r="H1376" s="83"/>
      <c r="I1376" s="83"/>
      <c r="J1376" s="83"/>
      <c r="K1376" s="83"/>
      <c r="L1376" s="83"/>
      <c r="M1376" s="83"/>
      <c r="N1376" s="83"/>
      <c r="O1376" s="83"/>
      <c r="P1376" s="83"/>
      <c r="Q1376" s="83"/>
      <c r="R1376" s="83"/>
      <c r="S1376" s="83"/>
      <c r="T1376" s="87"/>
      <c r="U1376" s="87"/>
      <c r="V1376" s="87"/>
      <c r="W1376" s="87"/>
      <c r="X1376" s="87"/>
      <c r="Y1376" s="87"/>
      <c r="Z1376" s="87"/>
      <c r="AA1376" s="87"/>
      <c r="AB1376" s="87"/>
      <c r="AC1376" s="87"/>
      <c r="AD1376" s="87"/>
      <c r="AE1376" s="87"/>
      <c r="AF1376" s="87"/>
      <c r="AG1376" s="93"/>
      <c r="AH1376" s="87"/>
      <c r="AI1376" s="87"/>
      <c r="AJ1376" s="87"/>
      <c r="AK1376" s="87"/>
      <c r="AL1376" s="87"/>
      <c r="AM1376" s="87"/>
      <c r="AN1376" s="88"/>
      <c r="AO1376" s="88"/>
      <c r="AP1376" s="87"/>
      <c r="AQ1376" s="88"/>
      <c r="AR1376" s="87"/>
      <c r="AS1376" s="87"/>
      <c r="AT1376" s="87"/>
      <c r="AU1376" s="87"/>
      <c r="AV1376" s="87"/>
      <c r="AW1376" s="87"/>
      <c r="AX1376" s="87"/>
      <c r="AY1376" s="87"/>
      <c r="AZ1376" s="89"/>
      <c r="BA1376" s="89"/>
      <c r="BB1376" s="89"/>
      <c r="BC1376" s="89"/>
      <c r="BD1376" s="89"/>
      <c r="BE1376" s="87"/>
      <c r="BF1376" s="87"/>
      <c r="BG1376" s="87"/>
      <c r="BH1376" s="78"/>
      <c r="BI1376" s="78"/>
      <c r="BJ1376" s="78"/>
    </row>
    <row r="1377" spans="1:62" s="80" customFormat="1" ht="15" customHeight="1" x14ac:dyDescent="0.25">
      <c r="A1377" s="81"/>
      <c r="B1377" s="161"/>
      <c r="C1377" s="332"/>
      <c r="D1377" s="329"/>
      <c r="E1377" s="322"/>
      <c r="F1377" s="322"/>
      <c r="G1377" s="83"/>
      <c r="H1377" s="83"/>
      <c r="I1377" s="83"/>
      <c r="J1377" s="83"/>
      <c r="K1377" s="83"/>
      <c r="L1377" s="83"/>
      <c r="M1377" s="83"/>
      <c r="N1377" s="83"/>
      <c r="O1377" s="83"/>
      <c r="P1377" s="83"/>
      <c r="Q1377" s="83"/>
      <c r="R1377" s="83"/>
      <c r="S1377" s="83"/>
      <c r="T1377" s="87"/>
      <c r="U1377" s="87"/>
      <c r="V1377" s="87"/>
      <c r="W1377" s="87"/>
      <c r="X1377" s="87"/>
      <c r="Y1377" s="87"/>
      <c r="Z1377" s="87"/>
      <c r="AA1377" s="87"/>
      <c r="AB1377" s="87"/>
      <c r="AC1377" s="87"/>
      <c r="AD1377" s="87"/>
      <c r="AE1377" s="87"/>
      <c r="AF1377" s="87"/>
      <c r="AG1377" s="93"/>
      <c r="AH1377" s="87"/>
      <c r="AI1377" s="87"/>
      <c r="AJ1377" s="87"/>
      <c r="AK1377" s="87"/>
      <c r="AL1377" s="87"/>
      <c r="AM1377" s="87"/>
      <c r="AN1377" s="88"/>
      <c r="AO1377" s="88"/>
      <c r="AP1377" s="87"/>
      <c r="AQ1377" s="88"/>
      <c r="AR1377" s="87"/>
      <c r="AS1377" s="87"/>
      <c r="AT1377" s="87"/>
      <c r="AU1377" s="87"/>
      <c r="AV1377" s="87"/>
      <c r="AW1377" s="87"/>
      <c r="AX1377" s="87"/>
      <c r="AY1377" s="87"/>
      <c r="AZ1377" s="89"/>
      <c r="BA1377" s="89"/>
      <c r="BB1377" s="89"/>
      <c r="BC1377" s="89"/>
      <c r="BD1377" s="89"/>
      <c r="BE1377" s="87"/>
      <c r="BF1377" s="87"/>
      <c r="BG1377" s="87"/>
      <c r="BH1377" s="78"/>
      <c r="BI1377" s="78"/>
      <c r="BJ1377" s="78"/>
    </row>
    <row r="1378" spans="1:62" s="80" customFormat="1" ht="15" customHeight="1" x14ac:dyDescent="0.25">
      <c r="A1378" s="81"/>
      <c r="B1378" s="161"/>
      <c r="C1378" s="332"/>
      <c r="D1378" s="329"/>
      <c r="E1378" s="322"/>
      <c r="F1378" s="322"/>
      <c r="G1378" s="83"/>
      <c r="H1378" s="83"/>
      <c r="I1378" s="83"/>
      <c r="J1378" s="83"/>
      <c r="K1378" s="83"/>
      <c r="L1378" s="83"/>
      <c r="M1378" s="83"/>
      <c r="N1378" s="83"/>
      <c r="O1378" s="83"/>
      <c r="P1378" s="83"/>
      <c r="Q1378" s="83"/>
      <c r="R1378" s="83"/>
      <c r="S1378" s="83"/>
      <c r="T1378" s="87"/>
      <c r="U1378" s="87"/>
      <c r="V1378" s="87"/>
      <c r="W1378" s="87"/>
      <c r="X1378" s="87"/>
      <c r="Y1378" s="87"/>
      <c r="Z1378" s="87"/>
      <c r="AA1378" s="87"/>
      <c r="AB1378" s="87"/>
      <c r="AC1378" s="87"/>
      <c r="AD1378" s="87"/>
      <c r="AE1378" s="87"/>
      <c r="AF1378" s="87"/>
      <c r="AG1378" s="93"/>
      <c r="AH1378" s="87"/>
      <c r="AI1378" s="87"/>
      <c r="AJ1378" s="87"/>
      <c r="AK1378" s="87"/>
      <c r="AL1378" s="87"/>
      <c r="AM1378" s="87"/>
      <c r="AN1378" s="88"/>
      <c r="AO1378" s="88"/>
      <c r="AP1378" s="87"/>
      <c r="AQ1378" s="88"/>
      <c r="AR1378" s="87"/>
      <c r="AS1378" s="87"/>
      <c r="AT1378" s="87"/>
      <c r="AU1378" s="87"/>
      <c r="AV1378" s="87"/>
      <c r="AW1378" s="87"/>
      <c r="AX1378" s="87"/>
      <c r="AY1378" s="87"/>
      <c r="AZ1378" s="89"/>
      <c r="BA1378" s="89"/>
      <c r="BB1378" s="89"/>
      <c r="BC1378" s="89"/>
      <c r="BD1378" s="89"/>
      <c r="BE1378" s="87"/>
      <c r="BF1378" s="87"/>
      <c r="BG1378" s="87"/>
      <c r="BH1378" s="78"/>
      <c r="BI1378" s="78"/>
      <c r="BJ1378" s="78"/>
    </row>
    <row r="1379" spans="1:62" s="80" customFormat="1" ht="15" customHeight="1" x14ac:dyDescent="0.25">
      <c r="A1379" s="81"/>
      <c r="B1379" s="161"/>
      <c r="C1379" s="332"/>
      <c r="D1379" s="329"/>
      <c r="E1379" s="322"/>
      <c r="F1379" s="322"/>
      <c r="G1379" s="83"/>
      <c r="H1379" s="83"/>
      <c r="I1379" s="83"/>
      <c r="J1379" s="83"/>
      <c r="K1379" s="83"/>
      <c r="L1379" s="83"/>
      <c r="M1379" s="83"/>
      <c r="N1379" s="83"/>
      <c r="O1379" s="83"/>
      <c r="P1379" s="83"/>
      <c r="Q1379" s="83"/>
      <c r="R1379" s="83"/>
      <c r="S1379" s="83"/>
      <c r="T1379" s="87"/>
      <c r="U1379" s="87"/>
      <c r="V1379" s="87"/>
      <c r="W1379" s="87"/>
      <c r="X1379" s="87"/>
      <c r="Y1379" s="87"/>
      <c r="Z1379" s="87"/>
      <c r="AA1379" s="87"/>
      <c r="AB1379" s="87"/>
      <c r="AC1379" s="87"/>
      <c r="AD1379" s="87"/>
      <c r="AE1379" s="87"/>
      <c r="AF1379" s="87"/>
      <c r="AG1379" s="93"/>
      <c r="AH1379" s="87"/>
      <c r="AI1379" s="87"/>
      <c r="AJ1379" s="87"/>
      <c r="AK1379" s="87"/>
      <c r="AL1379" s="87"/>
      <c r="AM1379" s="87"/>
      <c r="AN1379" s="88"/>
      <c r="AO1379" s="88"/>
      <c r="AP1379" s="87"/>
      <c r="AQ1379" s="88"/>
      <c r="AR1379" s="87"/>
      <c r="AS1379" s="87"/>
      <c r="AT1379" s="87"/>
      <c r="AU1379" s="87"/>
      <c r="AV1379" s="87"/>
      <c r="AW1379" s="87"/>
      <c r="AX1379" s="87"/>
      <c r="AY1379" s="87"/>
      <c r="AZ1379" s="89"/>
      <c r="BA1379" s="89"/>
      <c r="BB1379" s="89"/>
      <c r="BC1379" s="89"/>
      <c r="BD1379" s="89"/>
      <c r="BE1379" s="87"/>
      <c r="BF1379" s="87"/>
      <c r="BG1379" s="87"/>
      <c r="BH1379" s="78"/>
      <c r="BI1379" s="78"/>
      <c r="BJ1379" s="78"/>
    </row>
    <row r="1380" spans="1:62" s="80" customFormat="1" ht="15" customHeight="1" x14ac:dyDescent="0.25">
      <c r="A1380" s="81"/>
      <c r="B1380" s="161"/>
      <c r="C1380" s="332"/>
      <c r="D1380" s="329"/>
      <c r="E1380" s="322"/>
      <c r="F1380" s="322"/>
      <c r="G1380" s="83"/>
      <c r="H1380" s="83"/>
      <c r="I1380" s="83"/>
      <c r="J1380" s="83"/>
      <c r="K1380" s="83"/>
      <c r="L1380" s="83"/>
      <c r="M1380" s="83"/>
      <c r="N1380" s="83"/>
      <c r="O1380" s="83"/>
      <c r="P1380" s="83"/>
      <c r="Q1380" s="83"/>
      <c r="R1380" s="83"/>
      <c r="S1380" s="83"/>
      <c r="T1380" s="87"/>
      <c r="U1380" s="87"/>
      <c r="V1380" s="87"/>
      <c r="W1380" s="87"/>
      <c r="X1380" s="87"/>
      <c r="Y1380" s="87"/>
      <c r="Z1380" s="87"/>
      <c r="AA1380" s="87"/>
      <c r="AB1380" s="87"/>
      <c r="AC1380" s="87"/>
      <c r="AD1380" s="87"/>
      <c r="AE1380" s="87"/>
      <c r="AF1380" s="87"/>
      <c r="AG1380" s="93"/>
      <c r="AH1380" s="87"/>
      <c r="AI1380" s="87"/>
      <c r="AJ1380" s="87"/>
      <c r="AK1380" s="87"/>
      <c r="AL1380" s="87"/>
      <c r="AM1380" s="87"/>
      <c r="AN1380" s="88"/>
      <c r="AO1380" s="88"/>
      <c r="AP1380" s="87"/>
      <c r="AQ1380" s="88"/>
      <c r="AR1380" s="87"/>
      <c r="AS1380" s="87"/>
      <c r="AT1380" s="87"/>
      <c r="AU1380" s="87"/>
      <c r="AV1380" s="87"/>
      <c r="AW1380" s="87"/>
      <c r="AX1380" s="87"/>
      <c r="AY1380" s="87"/>
      <c r="AZ1380" s="89"/>
      <c r="BA1380" s="89"/>
      <c r="BB1380" s="89"/>
      <c r="BC1380" s="89"/>
      <c r="BD1380" s="89"/>
      <c r="BE1380" s="87"/>
      <c r="BF1380" s="87"/>
      <c r="BG1380" s="87"/>
      <c r="BH1380" s="78"/>
      <c r="BI1380" s="78"/>
      <c r="BJ1380" s="78"/>
    </row>
    <row r="1381" spans="1:62" s="80" customFormat="1" ht="15" customHeight="1" x14ac:dyDescent="0.25">
      <c r="A1381" s="81"/>
      <c r="B1381" s="161"/>
      <c r="C1381" s="332"/>
      <c r="D1381" s="329"/>
      <c r="E1381" s="322"/>
      <c r="F1381" s="322"/>
      <c r="G1381" s="83"/>
      <c r="H1381" s="83"/>
      <c r="I1381" s="83"/>
      <c r="J1381" s="83"/>
      <c r="K1381" s="83"/>
      <c r="L1381" s="83"/>
      <c r="M1381" s="83"/>
      <c r="N1381" s="83"/>
      <c r="O1381" s="83"/>
      <c r="P1381" s="83"/>
      <c r="Q1381" s="83"/>
      <c r="R1381" s="83"/>
      <c r="S1381" s="83"/>
      <c r="T1381" s="87"/>
      <c r="U1381" s="87"/>
      <c r="V1381" s="87"/>
      <c r="W1381" s="87"/>
      <c r="X1381" s="87"/>
      <c r="Y1381" s="87"/>
      <c r="Z1381" s="87"/>
      <c r="AA1381" s="87"/>
      <c r="AB1381" s="87"/>
      <c r="AC1381" s="87"/>
      <c r="AD1381" s="87"/>
      <c r="AE1381" s="87"/>
      <c r="AF1381" s="87"/>
      <c r="AG1381" s="93"/>
      <c r="AH1381" s="87"/>
      <c r="AI1381" s="87"/>
      <c r="AJ1381" s="87"/>
      <c r="AK1381" s="87"/>
      <c r="AL1381" s="87"/>
      <c r="AM1381" s="87"/>
      <c r="AN1381" s="88"/>
      <c r="AO1381" s="88"/>
      <c r="AP1381" s="87"/>
      <c r="AQ1381" s="88"/>
      <c r="AR1381" s="87"/>
      <c r="AS1381" s="87"/>
      <c r="AT1381" s="87"/>
      <c r="AU1381" s="87"/>
      <c r="AV1381" s="87"/>
      <c r="AW1381" s="87"/>
      <c r="AX1381" s="87"/>
      <c r="AY1381" s="87"/>
      <c r="AZ1381" s="89"/>
      <c r="BA1381" s="89"/>
      <c r="BB1381" s="89"/>
      <c r="BC1381" s="89"/>
      <c r="BD1381" s="89"/>
      <c r="BE1381" s="87"/>
      <c r="BF1381" s="87"/>
      <c r="BG1381" s="87"/>
      <c r="BH1381" s="78"/>
      <c r="BI1381" s="78"/>
      <c r="BJ1381" s="78"/>
    </row>
    <row r="1382" spans="1:62" s="80" customFormat="1" ht="15" customHeight="1" x14ac:dyDescent="0.25">
      <c r="A1382" s="81"/>
      <c r="B1382" s="161"/>
      <c r="C1382" s="332"/>
      <c r="D1382" s="329"/>
      <c r="E1382" s="322"/>
      <c r="F1382" s="322"/>
      <c r="G1382" s="83"/>
      <c r="H1382" s="83"/>
      <c r="I1382" s="83"/>
      <c r="J1382" s="83"/>
      <c r="K1382" s="83"/>
      <c r="L1382" s="83"/>
      <c r="M1382" s="83"/>
      <c r="N1382" s="83"/>
      <c r="O1382" s="83"/>
      <c r="P1382" s="83"/>
      <c r="Q1382" s="83"/>
      <c r="R1382" s="83"/>
      <c r="S1382" s="83"/>
      <c r="T1382" s="87"/>
      <c r="U1382" s="87"/>
      <c r="V1382" s="87"/>
      <c r="W1382" s="87"/>
      <c r="X1382" s="87"/>
      <c r="Y1382" s="87"/>
      <c r="Z1382" s="87"/>
      <c r="AA1382" s="87"/>
      <c r="AB1382" s="87"/>
      <c r="AC1382" s="87"/>
      <c r="AD1382" s="87"/>
      <c r="AE1382" s="87"/>
      <c r="AF1382" s="87"/>
      <c r="AG1382" s="93"/>
      <c r="AH1382" s="87"/>
      <c r="AI1382" s="87"/>
      <c r="AJ1382" s="87"/>
      <c r="AK1382" s="87"/>
      <c r="AL1382" s="87"/>
      <c r="AM1382" s="87"/>
      <c r="AN1382" s="88"/>
      <c r="AO1382" s="88"/>
      <c r="AP1382" s="87"/>
      <c r="AQ1382" s="88"/>
      <c r="AR1382" s="87"/>
      <c r="AS1382" s="87"/>
      <c r="AT1382" s="87"/>
      <c r="AU1382" s="87"/>
      <c r="AV1382" s="87"/>
      <c r="AW1382" s="87"/>
      <c r="AX1382" s="87"/>
      <c r="AY1382" s="87"/>
      <c r="AZ1382" s="89"/>
      <c r="BA1382" s="89"/>
      <c r="BB1382" s="89"/>
      <c r="BC1382" s="89"/>
      <c r="BD1382" s="89"/>
      <c r="BE1382" s="87"/>
      <c r="BF1382" s="87"/>
      <c r="BG1382" s="87"/>
      <c r="BH1382" s="78"/>
      <c r="BI1382" s="78"/>
      <c r="BJ1382" s="78"/>
    </row>
    <row r="1383" spans="1:62" s="80" customFormat="1" ht="15" customHeight="1" x14ac:dyDescent="0.25">
      <c r="A1383" s="81"/>
      <c r="B1383" s="161"/>
      <c r="C1383" s="332"/>
      <c r="D1383" s="329"/>
      <c r="E1383" s="322"/>
      <c r="F1383" s="322"/>
      <c r="G1383" s="83"/>
      <c r="H1383" s="83"/>
      <c r="I1383" s="83"/>
      <c r="J1383" s="83"/>
      <c r="K1383" s="83"/>
      <c r="L1383" s="83"/>
      <c r="M1383" s="83"/>
      <c r="N1383" s="83"/>
      <c r="O1383" s="83"/>
      <c r="P1383" s="83"/>
      <c r="Q1383" s="83"/>
      <c r="R1383" s="83"/>
      <c r="S1383" s="83"/>
      <c r="T1383" s="87"/>
      <c r="U1383" s="87"/>
      <c r="V1383" s="87"/>
      <c r="W1383" s="87"/>
      <c r="X1383" s="87"/>
      <c r="Y1383" s="87"/>
      <c r="Z1383" s="87"/>
      <c r="AA1383" s="87"/>
      <c r="AB1383" s="87"/>
      <c r="AC1383" s="87"/>
      <c r="AD1383" s="87"/>
      <c r="AE1383" s="87"/>
      <c r="AF1383" s="87"/>
      <c r="AG1383" s="93"/>
      <c r="AH1383" s="87"/>
      <c r="AI1383" s="87"/>
      <c r="AJ1383" s="87"/>
      <c r="AK1383" s="87"/>
      <c r="AL1383" s="87"/>
      <c r="AM1383" s="87"/>
      <c r="AN1383" s="88"/>
      <c r="AO1383" s="88"/>
      <c r="AP1383" s="87"/>
      <c r="AQ1383" s="88"/>
      <c r="AR1383" s="87"/>
      <c r="AS1383" s="87"/>
      <c r="AT1383" s="87"/>
      <c r="AU1383" s="87"/>
      <c r="AV1383" s="87"/>
      <c r="AW1383" s="87"/>
      <c r="AX1383" s="87"/>
      <c r="AY1383" s="87"/>
      <c r="AZ1383" s="89"/>
      <c r="BA1383" s="89"/>
      <c r="BB1383" s="89"/>
      <c r="BC1383" s="89"/>
      <c r="BD1383" s="89"/>
      <c r="BE1383" s="87"/>
      <c r="BF1383" s="87"/>
      <c r="BG1383" s="87"/>
      <c r="BH1383" s="78"/>
      <c r="BI1383" s="78"/>
      <c r="BJ1383" s="78"/>
    </row>
    <row r="1384" spans="1:62" s="80" customFormat="1" ht="15" customHeight="1" x14ac:dyDescent="0.25">
      <c r="A1384" s="81"/>
      <c r="B1384" s="161"/>
      <c r="C1384" s="332"/>
      <c r="D1384" s="329"/>
      <c r="E1384" s="322"/>
      <c r="F1384" s="322"/>
      <c r="G1384" s="83"/>
      <c r="H1384" s="83"/>
      <c r="I1384" s="83"/>
      <c r="J1384" s="83"/>
      <c r="K1384" s="83"/>
      <c r="L1384" s="83"/>
      <c r="M1384" s="83"/>
      <c r="N1384" s="83"/>
      <c r="O1384" s="83"/>
      <c r="P1384" s="83"/>
      <c r="Q1384" s="83"/>
      <c r="R1384" s="83"/>
      <c r="S1384" s="83"/>
      <c r="T1384" s="87"/>
      <c r="U1384" s="87"/>
      <c r="V1384" s="87"/>
      <c r="W1384" s="87"/>
      <c r="X1384" s="87"/>
      <c r="Y1384" s="87"/>
      <c r="Z1384" s="87"/>
      <c r="AA1384" s="87"/>
      <c r="AB1384" s="87"/>
      <c r="AC1384" s="87"/>
      <c r="AD1384" s="87"/>
      <c r="AE1384" s="87"/>
      <c r="AF1384" s="87"/>
      <c r="AG1384" s="93"/>
      <c r="AH1384" s="87"/>
      <c r="AI1384" s="87"/>
      <c r="AJ1384" s="87"/>
      <c r="AK1384" s="87"/>
      <c r="AL1384" s="87"/>
      <c r="AM1384" s="87"/>
      <c r="AN1384" s="88"/>
      <c r="AO1384" s="88"/>
      <c r="AP1384" s="87"/>
      <c r="AQ1384" s="88"/>
      <c r="AR1384" s="87"/>
      <c r="AS1384" s="87"/>
      <c r="AT1384" s="87"/>
      <c r="AU1384" s="87"/>
      <c r="AV1384" s="87"/>
      <c r="AW1384" s="87"/>
      <c r="AX1384" s="87"/>
      <c r="AY1384" s="87"/>
      <c r="AZ1384" s="89"/>
      <c r="BA1384" s="89"/>
      <c r="BB1384" s="89"/>
      <c r="BC1384" s="89"/>
      <c r="BD1384" s="89"/>
      <c r="BE1384" s="87"/>
      <c r="BF1384" s="87"/>
      <c r="BG1384" s="87"/>
      <c r="BH1384" s="78"/>
      <c r="BI1384" s="78"/>
      <c r="BJ1384" s="78"/>
    </row>
    <row r="1385" spans="1:62" s="80" customFormat="1" ht="15" customHeight="1" x14ac:dyDescent="0.25">
      <c r="A1385" s="81"/>
      <c r="B1385" s="161"/>
      <c r="C1385" s="332"/>
      <c r="D1385" s="329"/>
      <c r="E1385" s="322"/>
      <c r="F1385" s="322"/>
      <c r="G1385" s="83"/>
      <c r="H1385" s="83"/>
      <c r="I1385" s="83"/>
      <c r="J1385" s="83"/>
      <c r="K1385" s="83"/>
      <c r="L1385" s="83"/>
      <c r="M1385" s="83"/>
      <c r="N1385" s="83"/>
      <c r="O1385" s="83"/>
      <c r="P1385" s="83"/>
      <c r="Q1385" s="83"/>
      <c r="R1385" s="83"/>
      <c r="S1385" s="83"/>
      <c r="T1385" s="87"/>
      <c r="U1385" s="87"/>
      <c r="V1385" s="87"/>
      <c r="W1385" s="87"/>
      <c r="X1385" s="87"/>
      <c r="Y1385" s="87"/>
      <c r="Z1385" s="87"/>
      <c r="AA1385" s="87"/>
      <c r="AB1385" s="87"/>
      <c r="AC1385" s="87"/>
      <c r="AD1385" s="87"/>
      <c r="AE1385" s="87"/>
      <c r="AF1385" s="87"/>
      <c r="AG1385" s="93"/>
      <c r="AH1385" s="87"/>
      <c r="AI1385" s="87"/>
      <c r="AJ1385" s="87"/>
      <c r="AK1385" s="87"/>
      <c r="AL1385" s="87"/>
      <c r="AM1385" s="87"/>
      <c r="AN1385" s="88"/>
      <c r="AO1385" s="88"/>
      <c r="AP1385" s="87"/>
      <c r="AQ1385" s="88"/>
      <c r="AR1385" s="87"/>
      <c r="AS1385" s="87"/>
      <c r="AT1385" s="87"/>
      <c r="AU1385" s="87"/>
      <c r="AV1385" s="87"/>
      <c r="AW1385" s="87"/>
      <c r="AX1385" s="87"/>
      <c r="AY1385" s="87"/>
      <c r="AZ1385" s="89"/>
      <c r="BA1385" s="89"/>
      <c r="BB1385" s="89"/>
      <c r="BC1385" s="89"/>
      <c r="BD1385" s="89"/>
      <c r="BE1385" s="87"/>
      <c r="BF1385" s="87"/>
      <c r="BG1385" s="87"/>
      <c r="BH1385" s="78"/>
      <c r="BI1385" s="78"/>
      <c r="BJ1385" s="78"/>
    </row>
    <row r="1386" spans="1:62" s="80" customFormat="1" ht="15" customHeight="1" x14ac:dyDescent="0.25">
      <c r="A1386" s="81"/>
      <c r="B1386" s="161"/>
      <c r="C1386" s="332"/>
      <c r="D1386" s="329"/>
      <c r="E1386" s="322"/>
      <c r="F1386" s="322"/>
      <c r="G1386" s="83"/>
      <c r="H1386" s="83"/>
      <c r="I1386" s="83"/>
      <c r="J1386" s="83"/>
      <c r="K1386" s="83"/>
      <c r="L1386" s="83"/>
      <c r="M1386" s="83"/>
      <c r="N1386" s="83"/>
      <c r="O1386" s="83"/>
      <c r="P1386" s="83"/>
      <c r="Q1386" s="83"/>
      <c r="R1386" s="83"/>
      <c r="S1386" s="83"/>
      <c r="T1386" s="87"/>
      <c r="U1386" s="87"/>
      <c r="V1386" s="87"/>
      <c r="W1386" s="87"/>
      <c r="X1386" s="87"/>
      <c r="Y1386" s="87"/>
      <c r="Z1386" s="87"/>
      <c r="AA1386" s="87"/>
      <c r="AB1386" s="87"/>
      <c r="AC1386" s="87"/>
      <c r="AD1386" s="87"/>
      <c r="AE1386" s="87"/>
      <c r="AF1386" s="87"/>
      <c r="AG1386" s="93"/>
      <c r="AH1386" s="87"/>
      <c r="AI1386" s="87"/>
      <c r="AJ1386" s="87"/>
      <c r="AK1386" s="87"/>
      <c r="AL1386" s="87"/>
      <c r="AM1386" s="87"/>
      <c r="AN1386" s="88"/>
      <c r="AO1386" s="88"/>
      <c r="AP1386" s="87"/>
      <c r="AQ1386" s="88"/>
      <c r="AR1386" s="87"/>
      <c r="AS1386" s="87"/>
      <c r="AT1386" s="87"/>
      <c r="AU1386" s="87"/>
      <c r="AV1386" s="87"/>
      <c r="AW1386" s="87"/>
      <c r="AX1386" s="87"/>
      <c r="AY1386" s="87"/>
      <c r="AZ1386" s="89"/>
      <c r="BA1386" s="89"/>
      <c r="BB1386" s="89"/>
      <c r="BC1386" s="89"/>
      <c r="BD1386" s="89"/>
      <c r="BE1386" s="87"/>
      <c r="BF1386" s="87"/>
      <c r="BG1386" s="87"/>
      <c r="BH1386" s="78"/>
      <c r="BI1386" s="78"/>
      <c r="BJ1386" s="78"/>
    </row>
    <row r="1387" spans="1:62" s="80" customFormat="1" ht="15" customHeight="1" x14ac:dyDescent="0.25">
      <c r="A1387" s="81"/>
      <c r="B1387" s="161"/>
      <c r="C1387" s="332"/>
      <c r="D1387" s="329"/>
      <c r="E1387" s="322"/>
      <c r="F1387" s="322"/>
      <c r="G1387" s="83"/>
      <c r="H1387" s="83"/>
      <c r="I1387" s="83"/>
      <c r="J1387" s="83"/>
      <c r="K1387" s="83"/>
      <c r="L1387" s="83"/>
      <c r="M1387" s="83"/>
      <c r="N1387" s="83"/>
      <c r="O1387" s="83"/>
      <c r="P1387" s="83"/>
      <c r="Q1387" s="83"/>
      <c r="R1387" s="83"/>
      <c r="S1387" s="83"/>
      <c r="T1387" s="87"/>
      <c r="U1387" s="87"/>
      <c r="V1387" s="87"/>
      <c r="W1387" s="87"/>
      <c r="X1387" s="87"/>
      <c r="Y1387" s="87"/>
      <c r="Z1387" s="87"/>
      <c r="AA1387" s="87"/>
      <c r="AB1387" s="87"/>
      <c r="AC1387" s="87"/>
      <c r="AD1387" s="87"/>
      <c r="AE1387" s="87"/>
      <c r="AF1387" s="87"/>
      <c r="AG1387" s="93"/>
      <c r="AH1387" s="87"/>
      <c r="AI1387" s="87"/>
      <c r="AJ1387" s="87"/>
      <c r="AK1387" s="87"/>
      <c r="AL1387" s="87"/>
      <c r="AM1387" s="87"/>
      <c r="AN1387" s="88"/>
      <c r="AO1387" s="88"/>
      <c r="AP1387" s="87"/>
      <c r="AQ1387" s="88"/>
      <c r="AR1387" s="87"/>
      <c r="AS1387" s="87"/>
      <c r="AT1387" s="87"/>
      <c r="AU1387" s="87"/>
      <c r="AV1387" s="87"/>
      <c r="AW1387" s="87"/>
      <c r="AX1387" s="87"/>
      <c r="AY1387" s="87"/>
      <c r="AZ1387" s="89"/>
      <c r="BA1387" s="89"/>
      <c r="BB1387" s="89"/>
      <c r="BC1387" s="89"/>
      <c r="BD1387" s="89"/>
      <c r="BE1387" s="87"/>
      <c r="BF1387" s="87"/>
      <c r="BG1387" s="87"/>
      <c r="BH1387" s="78"/>
      <c r="BI1387" s="78"/>
      <c r="BJ1387" s="78"/>
    </row>
    <row r="1388" spans="1:62" s="80" customFormat="1" ht="15" customHeight="1" x14ac:dyDescent="0.25">
      <c r="A1388" s="81"/>
      <c r="B1388" s="161"/>
      <c r="C1388" s="332"/>
      <c r="D1388" s="329"/>
      <c r="E1388" s="322"/>
      <c r="F1388" s="322"/>
      <c r="G1388" s="83"/>
      <c r="H1388" s="83"/>
      <c r="I1388" s="83"/>
      <c r="J1388" s="83"/>
      <c r="K1388" s="83"/>
      <c r="L1388" s="83"/>
      <c r="M1388" s="83"/>
      <c r="N1388" s="83"/>
      <c r="O1388" s="83"/>
      <c r="P1388" s="83"/>
      <c r="Q1388" s="83"/>
      <c r="R1388" s="83"/>
      <c r="S1388" s="83"/>
      <c r="T1388" s="87"/>
      <c r="U1388" s="87"/>
      <c r="V1388" s="87"/>
      <c r="W1388" s="87"/>
      <c r="X1388" s="87"/>
      <c r="Y1388" s="87"/>
      <c r="Z1388" s="87"/>
      <c r="AA1388" s="87"/>
      <c r="AB1388" s="87"/>
      <c r="AC1388" s="87"/>
      <c r="AD1388" s="87"/>
      <c r="AE1388" s="87"/>
      <c r="AF1388" s="87"/>
      <c r="AG1388" s="93"/>
      <c r="AH1388" s="87"/>
      <c r="AI1388" s="87"/>
      <c r="AJ1388" s="87"/>
      <c r="AK1388" s="87"/>
      <c r="AL1388" s="87"/>
      <c r="AM1388" s="87"/>
      <c r="AN1388" s="88"/>
      <c r="AO1388" s="88"/>
      <c r="AP1388" s="87"/>
      <c r="AQ1388" s="88"/>
      <c r="AR1388" s="87"/>
      <c r="AS1388" s="87"/>
      <c r="AT1388" s="87"/>
      <c r="AU1388" s="87"/>
      <c r="AV1388" s="87"/>
      <c r="AW1388" s="87"/>
      <c r="AX1388" s="87"/>
      <c r="AY1388" s="87"/>
      <c r="AZ1388" s="89"/>
      <c r="BA1388" s="89"/>
      <c r="BB1388" s="89"/>
      <c r="BC1388" s="89"/>
      <c r="BD1388" s="89"/>
      <c r="BE1388" s="87"/>
      <c r="BF1388" s="87"/>
      <c r="BG1388" s="87"/>
      <c r="BH1388" s="78"/>
      <c r="BI1388" s="78"/>
      <c r="BJ1388" s="78"/>
    </row>
    <row r="1389" spans="1:62" s="80" customFormat="1" ht="15" customHeight="1" x14ac:dyDescent="0.25">
      <c r="A1389" s="81"/>
      <c r="B1389" s="161"/>
      <c r="C1389" s="332"/>
      <c r="D1389" s="329"/>
      <c r="E1389" s="322"/>
      <c r="F1389" s="322"/>
      <c r="G1389" s="83"/>
      <c r="H1389" s="83"/>
      <c r="I1389" s="83"/>
      <c r="J1389" s="83"/>
      <c r="K1389" s="83"/>
      <c r="L1389" s="83"/>
      <c r="M1389" s="83"/>
      <c r="N1389" s="83"/>
      <c r="O1389" s="83"/>
      <c r="P1389" s="83"/>
      <c r="Q1389" s="83"/>
      <c r="R1389" s="83"/>
      <c r="S1389" s="83"/>
      <c r="T1389" s="87"/>
      <c r="U1389" s="87"/>
      <c r="V1389" s="87"/>
      <c r="W1389" s="87"/>
      <c r="X1389" s="87"/>
      <c r="Y1389" s="87"/>
      <c r="Z1389" s="87"/>
      <c r="AA1389" s="87"/>
      <c r="AB1389" s="87"/>
      <c r="AC1389" s="87"/>
      <c r="AD1389" s="87"/>
      <c r="AE1389" s="87"/>
      <c r="AF1389" s="87"/>
      <c r="AG1389" s="93"/>
      <c r="AH1389" s="87"/>
      <c r="AI1389" s="87"/>
      <c r="AJ1389" s="87"/>
      <c r="AK1389" s="87"/>
      <c r="AL1389" s="87"/>
      <c r="AM1389" s="87"/>
      <c r="AN1389" s="88"/>
      <c r="AO1389" s="88"/>
      <c r="AP1389" s="87"/>
      <c r="AQ1389" s="88"/>
      <c r="AR1389" s="87"/>
      <c r="AS1389" s="87"/>
      <c r="AT1389" s="87"/>
      <c r="AU1389" s="87"/>
      <c r="AV1389" s="87"/>
      <c r="AW1389" s="87"/>
      <c r="AX1389" s="87"/>
      <c r="AY1389" s="87"/>
      <c r="AZ1389" s="89"/>
      <c r="BA1389" s="89"/>
      <c r="BB1389" s="89"/>
      <c r="BC1389" s="89"/>
      <c r="BD1389" s="89"/>
      <c r="BE1389" s="87"/>
      <c r="BF1389" s="87"/>
      <c r="BG1389" s="87"/>
      <c r="BH1389" s="78"/>
      <c r="BI1389" s="78"/>
      <c r="BJ1389" s="78"/>
    </row>
    <row r="1390" spans="1:62" s="80" customFormat="1" ht="15" customHeight="1" x14ac:dyDescent="0.25">
      <c r="A1390" s="81"/>
      <c r="B1390" s="161"/>
      <c r="C1390" s="332"/>
      <c r="D1390" s="329"/>
      <c r="E1390" s="322"/>
      <c r="F1390" s="322"/>
      <c r="G1390" s="83"/>
      <c r="H1390" s="83"/>
      <c r="I1390" s="83"/>
      <c r="J1390" s="83"/>
      <c r="K1390" s="83"/>
      <c r="L1390" s="83"/>
      <c r="M1390" s="83"/>
      <c r="N1390" s="83"/>
      <c r="O1390" s="83"/>
      <c r="P1390" s="83"/>
      <c r="Q1390" s="83"/>
      <c r="R1390" s="83"/>
      <c r="S1390" s="83"/>
      <c r="T1390" s="87"/>
      <c r="U1390" s="87"/>
      <c r="V1390" s="87"/>
      <c r="W1390" s="87"/>
      <c r="X1390" s="87"/>
      <c r="Y1390" s="87"/>
      <c r="Z1390" s="87"/>
      <c r="AA1390" s="87"/>
      <c r="AB1390" s="87"/>
      <c r="AC1390" s="87"/>
      <c r="AD1390" s="87"/>
      <c r="AE1390" s="87"/>
      <c r="AF1390" s="87"/>
      <c r="AG1390" s="93"/>
      <c r="AH1390" s="87"/>
      <c r="AI1390" s="87"/>
      <c r="AJ1390" s="87"/>
      <c r="AK1390" s="87"/>
      <c r="AL1390" s="87"/>
      <c r="AM1390" s="87"/>
      <c r="AN1390" s="88"/>
      <c r="AO1390" s="88"/>
      <c r="AP1390" s="87"/>
      <c r="AQ1390" s="88"/>
      <c r="AR1390" s="87"/>
      <c r="AS1390" s="87"/>
      <c r="AT1390" s="87"/>
      <c r="AU1390" s="87"/>
      <c r="AV1390" s="87"/>
      <c r="AW1390" s="87"/>
      <c r="AX1390" s="87"/>
      <c r="AY1390" s="87"/>
      <c r="AZ1390" s="89"/>
      <c r="BA1390" s="89"/>
      <c r="BB1390" s="89"/>
      <c r="BC1390" s="89"/>
      <c r="BD1390" s="89"/>
      <c r="BE1390" s="87"/>
      <c r="BF1390" s="87"/>
      <c r="BG1390" s="87"/>
      <c r="BH1390" s="78"/>
      <c r="BI1390" s="78"/>
      <c r="BJ1390" s="78"/>
    </row>
    <row r="1391" spans="1:62" s="80" customFormat="1" ht="15" customHeight="1" x14ac:dyDescent="0.25">
      <c r="A1391" s="81"/>
      <c r="B1391" s="161"/>
      <c r="C1391" s="332"/>
      <c r="D1391" s="329"/>
      <c r="E1391" s="322"/>
      <c r="F1391" s="322"/>
      <c r="G1391" s="83"/>
      <c r="H1391" s="83"/>
      <c r="I1391" s="83"/>
      <c r="J1391" s="83"/>
      <c r="K1391" s="83"/>
      <c r="L1391" s="83"/>
      <c r="M1391" s="83"/>
      <c r="N1391" s="83"/>
      <c r="O1391" s="83"/>
      <c r="P1391" s="83"/>
      <c r="Q1391" s="83"/>
      <c r="R1391" s="83"/>
      <c r="S1391" s="83"/>
      <c r="T1391" s="87"/>
      <c r="U1391" s="87"/>
      <c r="V1391" s="87"/>
      <c r="W1391" s="87"/>
      <c r="X1391" s="87"/>
      <c r="Y1391" s="87"/>
      <c r="Z1391" s="87"/>
      <c r="AA1391" s="87"/>
      <c r="AB1391" s="87"/>
      <c r="AC1391" s="87"/>
      <c r="AD1391" s="87"/>
      <c r="AE1391" s="87"/>
      <c r="AF1391" s="87"/>
      <c r="AG1391" s="93"/>
      <c r="AH1391" s="87"/>
      <c r="AI1391" s="87"/>
      <c r="AJ1391" s="87"/>
      <c r="AK1391" s="87"/>
      <c r="AL1391" s="87"/>
      <c r="AM1391" s="87"/>
      <c r="AN1391" s="88"/>
      <c r="AO1391" s="88"/>
      <c r="AP1391" s="87"/>
      <c r="AQ1391" s="88"/>
      <c r="AR1391" s="87"/>
      <c r="AS1391" s="87"/>
      <c r="AT1391" s="87"/>
      <c r="AU1391" s="87"/>
      <c r="AV1391" s="87"/>
      <c r="AW1391" s="87"/>
      <c r="AX1391" s="87"/>
      <c r="AY1391" s="87"/>
      <c r="AZ1391" s="89"/>
      <c r="BA1391" s="89"/>
      <c r="BB1391" s="89"/>
      <c r="BC1391" s="89"/>
      <c r="BD1391" s="89"/>
      <c r="BE1391" s="87"/>
      <c r="BF1391" s="87"/>
      <c r="BG1391" s="87"/>
      <c r="BH1391" s="78"/>
      <c r="BI1391" s="78"/>
      <c r="BJ1391" s="78"/>
    </row>
    <row r="1392" spans="1:62" s="80" customFormat="1" ht="15" customHeight="1" x14ac:dyDescent="0.25">
      <c r="A1392" s="81"/>
      <c r="B1392" s="161"/>
      <c r="C1392" s="332"/>
      <c r="D1392" s="329"/>
      <c r="E1392" s="322"/>
      <c r="F1392" s="322"/>
      <c r="G1392" s="83"/>
      <c r="H1392" s="83"/>
      <c r="I1392" s="83"/>
      <c r="J1392" s="83"/>
      <c r="K1392" s="83"/>
      <c r="L1392" s="83"/>
      <c r="M1392" s="83"/>
      <c r="N1392" s="83"/>
      <c r="O1392" s="83"/>
      <c r="P1392" s="83"/>
      <c r="Q1392" s="83"/>
      <c r="R1392" s="83"/>
      <c r="S1392" s="83"/>
      <c r="T1392" s="87"/>
      <c r="U1392" s="87"/>
      <c r="V1392" s="87"/>
      <c r="W1392" s="87"/>
      <c r="X1392" s="87"/>
      <c r="Y1392" s="87"/>
      <c r="Z1392" s="87"/>
      <c r="AA1392" s="87"/>
      <c r="AB1392" s="87"/>
      <c r="AC1392" s="87"/>
      <c r="AD1392" s="87"/>
      <c r="AE1392" s="87"/>
      <c r="AF1392" s="87"/>
      <c r="AG1392" s="93"/>
      <c r="AH1392" s="87"/>
      <c r="AI1392" s="87"/>
      <c r="AJ1392" s="87"/>
      <c r="AK1392" s="87"/>
      <c r="AL1392" s="87"/>
      <c r="AM1392" s="87"/>
      <c r="AN1392" s="88"/>
      <c r="AO1392" s="88"/>
      <c r="AP1392" s="87"/>
      <c r="AQ1392" s="88"/>
      <c r="AR1392" s="87"/>
      <c r="AS1392" s="87"/>
      <c r="AT1392" s="87"/>
      <c r="AU1392" s="87"/>
      <c r="AV1392" s="87"/>
      <c r="AW1392" s="87"/>
      <c r="AX1392" s="87"/>
      <c r="AY1392" s="87"/>
      <c r="AZ1392" s="89"/>
      <c r="BA1392" s="89"/>
      <c r="BB1392" s="89"/>
      <c r="BC1392" s="89"/>
      <c r="BD1392" s="89"/>
      <c r="BE1392" s="87"/>
      <c r="BF1392" s="87"/>
      <c r="BG1392" s="87"/>
      <c r="BH1392" s="78"/>
      <c r="BI1392" s="78"/>
      <c r="BJ1392" s="78"/>
    </row>
    <row r="1393" spans="1:62" s="80" customFormat="1" ht="15" customHeight="1" x14ac:dyDescent="0.25">
      <c r="A1393" s="81"/>
      <c r="B1393" s="161"/>
      <c r="C1393" s="332"/>
      <c r="D1393" s="329"/>
      <c r="E1393" s="322"/>
      <c r="F1393" s="322"/>
      <c r="G1393" s="83"/>
      <c r="H1393" s="83"/>
      <c r="I1393" s="83"/>
      <c r="J1393" s="83"/>
      <c r="K1393" s="83"/>
      <c r="L1393" s="83"/>
      <c r="M1393" s="83"/>
      <c r="N1393" s="83"/>
      <c r="O1393" s="83"/>
      <c r="P1393" s="83"/>
      <c r="Q1393" s="83"/>
      <c r="R1393" s="83"/>
      <c r="S1393" s="83"/>
      <c r="T1393" s="87"/>
      <c r="U1393" s="87"/>
      <c r="V1393" s="87"/>
      <c r="W1393" s="87"/>
      <c r="X1393" s="87"/>
      <c r="Y1393" s="87"/>
      <c r="Z1393" s="87"/>
      <c r="AA1393" s="87"/>
      <c r="AB1393" s="87"/>
      <c r="AC1393" s="87"/>
      <c r="AD1393" s="87"/>
      <c r="AE1393" s="87"/>
      <c r="AF1393" s="87"/>
      <c r="AG1393" s="93"/>
      <c r="AH1393" s="87"/>
      <c r="AI1393" s="87"/>
      <c r="AJ1393" s="87"/>
      <c r="AK1393" s="87"/>
      <c r="AL1393" s="87"/>
      <c r="AM1393" s="87"/>
      <c r="AN1393" s="88"/>
      <c r="AO1393" s="88"/>
      <c r="AP1393" s="87"/>
      <c r="AQ1393" s="88"/>
      <c r="AR1393" s="87"/>
      <c r="AS1393" s="87"/>
      <c r="AT1393" s="87"/>
      <c r="AU1393" s="87"/>
      <c r="AV1393" s="87"/>
      <c r="AW1393" s="87"/>
      <c r="AX1393" s="87"/>
      <c r="AY1393" s="87"/>
      <c r="AZ1393" s="89"/>
      <c r="BA1393" s="89"/>
      <c r="BB1393" s="89"/>
      <c r="BC1393" s="89"/>
      <c r="BD1393" s="89"/>
      <c r="BE1393" s="87"/>
      <c r="BF1393" s="87"/>
      <c r="BG1393" s="87"/>
      <c r="BH1393" s="78"/>
      <c r="BI1393" s="78"/>
      <c r="BJ1393" s="78"/>
    </row>
    <row r="1394" spans="1:62" s="80" customFormat="1" ht="15" customHeight="1" x14ac:dyDescent="0.25">
      <c r="A1394" s="81"/>
      <c r="B1394" s="161"/>
      <c r="C1394" s="332"/>
      <c r="D1394" s="329"/>
      <c r="E1394" s="322"/>
      <c r="F1394" s="322"/>
      <c r="G1394" s="83"/>
      <c r="H1394" s="83"/>
      <c r="I1394" s="83"/>
      <c r="J1394" s="83"/>
      <c r="K1394" s="83"/>
      <c r="L1394" s="83"/>
      <c r="M1394" s="83"/>
      <c r="N1394" s="83"/>
      <c r="O1394" s="83"/>
      <c r="P1394" s="83"/>
      <c r="Q1394" s="83"/>
      <c r="R1394" s="83"/>
      <c r="S1394" s="83"/>
      <c r="T1394" s="87"/>
      <c r="U1394" s="87"/>
      <c r="V1394" s="87"/>
      <c r="W1394" s="87"/>
      <c r="X1394" s="87"/>
      <c r="Y1394" s="87"/>
      <c r="Z1394" s="87"/>
      <c r="AA1394" s="87"/>
      <c r="AB1394" s="87"/>
      <c r="AC1394" s="87"/>
      <c r="AD1394" s="87"/>
      <c r="AE1394" s="87"/>
      <c r="AF1394" s="87"/>
      <c r="AG1394" s="93"/>
      <c r="AH1394" s="87"/>
      <c r="AI1394" s="87"/>
      <c r="AJ1394" s="87"/>
      <c r="AK1394" s="87"/>
      <c r="AL1394" s="87"/>
      <c r="AM1394" s="87"/>
      <c r="AN1394" s="88"/>
      <c r="AO1394" s="88"/>
      <c r="AP1394" s="87"/>
      <c r="AQ1394" s="88"/>
      <c r="AR1394" s="87"/>
      <c r="AS1394" s="87"/>
      <c r="AT1394" s="87"/>
      <c r="AU1394" s="87"/>
      <c r="AV1394" s="87"/>
      <c r="AW1394" s="87"/>
      <c r="AX1394" s="87"/>
      <c r="AY1394" s="87"/>
      <c r="AZ1394" s="89"/>
      <c r="BA1394" s="89"/>
      <c r="BB1394" s="89"/>
      <c r="BC1394" s="89"/>
      <c r="BD1394" s="89"/>
      <c r="BE1394" s="87"/>
      <c r="BF1394" s="87"/>
      <c r="BG1394" s="87"/>
      <c r="BH1394" s="78"/>
      <c r="BI1394" s="78"/>
      <c r="BJ1394" s="78"/>
    </row>
    <row r="1395" spans="1:62" s="80" customFormat="1" ht="15" customHeight="1" x14ac:dyDescent="0.25">
      <c r="A1395" s="81"/>
      <c r="B1395" s="161"/>
      <c r="C1395" s="332"/>
      <c r="D1395" s="329"/>
      <c r="E1395" s="322"/>
      <c r="F1395" s="322"/>
      <c r="G1395" s="83"/>
      <c r="H1395" s="83"/>
      <c r="I1395" s="83"/>
      <c r="J1395" s="83"/>
      <c r="K1395" s="83"/>
      <c r="L1395" s="83"/>
      <c r="M1395" s="83"/>
      <c r="N1395" s="83"/>
      <c r="O1395" s="83"/>
      <c r="P1395" s="83"/>
      <c r="Q1395" s="83"/>
      <c r="R1395" s="83"/>
      <c r="S1395" s="83"/>
      <c r="T1395" s="87"/>
      <c r="U1395" s="87"/>
      <c r="V1395" s="87"/>
      <c r="W1395" s="87"/>
      <c r="X1395" s="87"/>
      <c r="Y1395" s="87"/>
      <c r="Z1395" s="87"/>
      <c r="AA1395" s="87"/>
      <c r="AB1395" s="87"/>
      <c r="AC1395" s="87"/>
      <c r="AD1395" s="87"/>
      <c r="AE1395" s="87"/>
      <c r="AF1395" s="87"/>
      <c r="AG1395" s="93"/>
      <c r="AH1395" s="87"/>
      <c r="AI1395" s="87"/>
      <c r="AJ1395" s="87"/>
      <c r="AK1395" s="87"/>
      <c r="AL1395" s="87"/>
      <c r="AM1395" s="87"/>
      <c r="AN1395" s="88"/>
      <c r="AO1395" s="88"/>
      <c r="AP1395" s="87"/>
      <c r="AQ1395" s="88"/>
      <c r="AR1395" s="87"/>
      <c r="AS1395" s="87"/>
      <c r="AT1395" s="87"/>
      <c r="AU1395" s="87"/>
      <c r="AV1395" s="87"/>
      <c r="AW1395" s="87"/>
      <c r="AX1395" s="87"/>
      <c r="AY1395" s="87"/>
      <c r="AZ1395" s="89"/>
      <c r="BA1395" s="89"/>
      <c r="BB1395" s="89"/>
      <c r="BC1395" s="89"/>
      <c r="BD1395" s="89"/>
      <c r="BE1395" s="87"/>
      <c r="BF1395" s="87"/>
      <c r="BG1395" s="87"/>
      <c r="BH1395" s="78"/>
      <c r="BI1395" s="78"/>
      <c r="BJ1395" s="78"/>
    </row>
    <row r="1396" spans="1:62" s="80" customFormat="1" ht="15" customHeight="1" x14ac:dyDescent="0.25">
      <c r="A1396" s="81"/>
      <c r="B1396" s="161"/>
      <c r="C1396" s="332"/>
      <c r="D1396" s="329"/>
      <c r="E1396" s="322"/>
      <c r="F1396" s="322"/>
      <c r="G1396" s="83"/>
      <c r="H1396" s="83"/>
      <c r="I1396" s="83"/>
      <c r="J1396" s="83"/>
      <c r="K1396" s="83"/>
      <c r="L1396" s="83"/>
      <c r="M1396" s="83"/>
      <c r="N1396" s="83"/>
      <c r="O1396" s="83"/>
      <c r="P1396" s="83"/>
      <c r="Q1396" s="83"/>
      <c r="R1396" s="83"/>
      <c r="S1396" s="83"/>
      <c r="T1396" s="87"/>
      <c r="U1396" s="87"/>
      <c r="V1396" s="87"/>
      <c r="W1396" s="87"/>
      <c r="X1396" s="87"/>
      <c r="Y1396" s="87"/>
      <c r="Z1396" s="87"/>
      <c r="AA1396" s="87"/>
      <c r="AB1396" s="87"/>
      <c r="AC1396" s="87"/>
      <c r="AD1396" s="87"/>
      <c r="AE1396" s="87"/>
      <c r="AF1396" s="87"/>
      <c r="AG1396" s="93"/>
      <c r="AH1396" s="87"/>
      <c r="AI1396" s="87"/>
      <c r="AJ1396" s="87"/>
      <c r="AK1396" s="87"/>
      <c r="AL1396" s="87"/>
      <c r="AM1396" s="87"/>
      <c r="AN1396" s="88"/>
      <c r="AO1396" s="88"/>
      <c r="AP1396" s="87"/>
      <c r="AQ1396" s="88"/>
      <c r="AR1396" s="87"/>
      <c r="AS1396" s="87"/>
      <c r="AT1396" s="87"/>
      <c r="AU1396" s="87"/>
      <c r="AV1396" s="87"/>
      <c r="AW1396" s="87"/>
      <c r="AX1396" s="87"/>
      <c r="AY1396" s="87"/>
      <c r="AZ1396" s="89"/>
      <c r="BA1396" s="89"/>
      <c r="BB1396" s="89"/>
      <c r="BC1396" s="89"/>
      <c r="BD1396" s="89"/>
      <c r="BE1396" s="87"/>
      <c r="BF1396" s="87"/>
      <c r="BG1396" s="87"/>
      <c r="BH1396" s="78"/>
      <c r="BI1396" s="78"/>
      <c r="BJ1396" s="78"/>
    </row>
    <row r="1397" spans="1:62" s="80" customFormat="1" ht="15" customHeight="1" x14ac:dyDescent="0.25">
      <c r="A1397" s="81"/>
      <c r="B1397" s="161"/>
      <c r="C1397" s="332"/>
      <c r="D1397" s="329"/>
      <c r="E1397" s="322"/>
      <c r="F1397" s="322"/>
      <c r="G1397" s="83"/>
      <c r="H1397" s="83"/>
      <c r="I1397" s="83"/>
      <c r="J1397" s="83"/>
      <c r="K1397" s="83"/>
      <c r="L1397" s="83"/>
      <c r="M1397" s="83"/>
      <c r="N1397" s="83"/>
      <c r="O1397" s="83"/>
      <c r="P1397" s="83"/>
      <c r="Q1397" s="83"/>
      <c r="R1397" s="83"/>
      <c r="S1397" s="83"/>
      <c r="T1397" s="87"/>
      <c r="U1397" s="87"/>
      <c r="V1397" s="87"/>
      <c r="W1397" s="87"/>
      <c r="X1397" s="87"/>
      <c r="Y1397" s="87"/>
      <c r="Z1397" s="87"/>
      <c r="AA1397" s="87"/>
      <c r="AB1397" s="87"/>
      <c r="AC1397" s="87"/>
      <c r="AD1397" s="87"/>
      <c r="AE1397" s="87"/>
      <c r="AF1397" s="87"/>
      <c r="AG1397" s="93"/>
      <c r="AH1397" s="87"/>
      <c r="AI1397" s="87"/>
      <c r="AJ1397" s="87"/>
      <c r="AK1397" s="87"/>
      <c r="AL1397" s="87"/>
      <c r="AM1397" s="87"/>
      <c r="AN1397" s="88"/>
      <c r="AO1397" s="88"/>
      <c r="AP1397" s="87"/>
      <c r="AQ1397" s="88"/>
      <c r="AR1397" s="87"/>
      <c r="AS1397" s="87"/>
      <c r="AT1397" s="87"/>
      <c r="AU1397" s="87"/>
      <c r="AV1397" s="87"/>
      <c r="AW1397" s="87"/>
      <c r="AX1397" s="87"/>
      <c r="AY1397" s="87"/>
      <c r="AZ1397" s="89"/>
      <c r="BA1397" s="89"/>
      <c r="BB1397" s="89"/>
      <c r="BC1397" s="89"/>
      <c r="BD1397" s="89"/>
      <c r="BE1397" s="87"/>
      <c r="BF1397" s="87"/>
      <c r="BG1397" s="87"/>
      <c r="BH1397" s="78"/>
      <c r="BI1397" s="78"/>
      <c r="BJ1397" s="78"/>
    </row>
    <row r="1398" spans="1:62" s="80" customFormat="1" ht="15" customHeight="1" x14ac:dyDescent="0.25">
      <c r="A1398" s="81"/>
      <c r="B1398" s="161"/>
      <c r="C1398" s="332"/>
      <c r="D1398" s="329"/>
      <c r="E1398" s="322"/>
      <c r="F1398" s="322"/>
      <c r="G1398" s="83"/>
      <c r="H1398" s="83"/>
      <c r="I1398" s="83"/>
      <c r="J1398" s="83"/>
      <c r="K1398" s="83"/>
      <c r="L1398" s="83"/>
      <c r="M1398" s="83"/>
      <c r="N1398" s="83"/>
      <c r="O1398" s="83"/>
      <c r="P1398" s="83"/>
      <c r="Q1398" s="83"/>
      <c r="R1398" s="83"/>
      <c r="S1398" s="83"/>
      <c r="T1398" s="87"/>
      <c r="U1398" s="87"/>
      <c r="V1398" s="87"/>
      <c r="W1398" s="87"/>
      <c r="X1398" s="87"/>
      <c r="Y1398" s="87"/>
      <c r="Z1398" s="87"/>
      <c r="AA1398" s="87"/>
      <c r="AB1398" s="87"/>
      <c r="AC1398" s="87"/>
      <c r="AD1398" s="87"/>
      <c r="AE1398" s="87"/>
      <c r="AF1398" s="87"/>
      <c r="AG1398" s="93"/>
      <c r="AH1398" s="87"/>
      <c r="AI1398" s="87"/>
      <c r="AJ1398" s="87"/>
      <c r="AK1398" s="87"/>
      <c r="AL1398" s="87"/>
      <c r="AM1398" s="87"/>
      <c r="AN1398" s="88"/>
      <c r="AO1398" s="88"/>
      <c r="AP1398" s="87"/>
      <c r="AQ1398" s="88"/>
      <c r="AR1398" s="87"/>
      <c r="AS1398" s="87"/>
      <c r="AT1398" s="87"/>
      <c r="AU1398" s="87"/>
      <c r="AV1398" s="87"/>
      <c r="AW1398" s="87"/>
      <c r="AX1398" s="87"/>
      <c r="AY1398" s="87"/>
      <c r="AZ1398" s="89"/>
      <c r="BA1398" s="89"/>
      <c r="BB1398" s="89"/>
      <c r="BC1398" s="89"/>
      <c r="BD1398" s="89"/>
      <c r="BE1398" s="87"/>
      <c r="BF1398" s="87"/>
      <c r="BG1398" s="87"/>
      <c r="BH1398" s="78"/>
      <c r="BI1398" s="78"/>
      <c r="BJ1398" s="78"/>
    </row>
    <row r="1399" spans="1:62" s="80" customFormat="1" ht="15" customHeight="1" x14ac:dyDescent="0.25">
      <c r="A1399" s="81"/>
      <c r="B1399" s="161"/>
      <c r="C1399" s="332"/>
      <c r="D1399" s="329"/>
      <c r="E1399" s="322"/>
      <c r="F1399" s="322"/>
      <c r="G1399" s="83"/>
      <c r="H1399" s="83"/>
      <c r="I1399" s="83"/>
      <c r="J1399" s="83"/>
      <c r="K1399" s="83"/>
      <c r="L1399" s="83"/>
      <c r="M1399" s="83"/>
      <c r="N1399" s="83"/>
      <c r="O1399" s="83"/>
      <c r="P1399" s="83"/>
      <c r="Q1399" s="83"/>
      <c r="R1399" s="83"/>
      <c r="S1399" s="83"/>
      <c r="T1399" s="87"/>
      <c r="U1399" s="87"/>
      <c r="V1399" s="87"/>
      <c r="W1399" s="87"/>
      <c r="X1399" s="87"/>
      <c r="Y1399" s="87"/>
      <c r="Z1399" s="87"/>
      <c r="AA1399" s="87"/>
      <c r="AB1399" s="87"/>
      <c r="AC1399" s="87"/>
      <c r="AD1399" s="87"/>
      <c r="AE1399" s="87"/>
      <c r="AF1399" s="87"/>
      <c r="AG1399" s="93"/>
      <c r="AH1399" s="87"/>
      <c r="AI1399" s="87"/>
      <c r="AJ1399" s="87"/>
      <c r="AK1399" s="87"/>
      <c r="AL1399" s="87"/>
      <c r="AM1399" s="87"/>
      <c r="AN1399" s="88"/>
      <c r="AO1399" s="88"/>
      <c r="AP1399" s="87"/>
      <c r="AQ1399" s="88"/>
      <c r="AR1399" s="87"/>
      <c r="AS1399" s="87"/>
      <c r="AT1399" s="87"/>
      <c r="AU1399" s="87"/>
      <c r="AV1399" s="87"/>
      <c r="AW1399" s="87"/>
      <c r="AX1399" s="87"/>
      <c r="AY1399" s="87"/>
      <c r="AZ1399" s="89"/>
      <c r="BA1399" s="89"/>
      <c r="BB1399" s="89"/>
      <c r="BC1399" s="89"/>
      <c r="BD1399" s="89"/>
      <c r="BE1399" s="87"/>
      <c r="BF1399" s="87"/>
      <c r="BG1399" s="87"/>
      <c r="BH1399" s="78"/>
      <c r="BI1399" s="78"/>
      <c r="BJ1399" s="78"/>
    </row>
    <row r="1400" spans="1:62" s="80" customFormat="1" ht="15" customHeight="1" x14ac:dyDescent="0.25">
      <c r="A1400" s="81"/>
      <c r="B1400" s="161"/>
      <c r="C1400" s="332"/>
      <c r="D1400" s="329"/>
      <c r="E1400" s="322"/>
      <c r="F1400" s="322"/>
      <c r="G1400" s="83"/>
      <c r="H1400" s="83"/>
      <c r="I1400" s="83"/>
      <c r="J1400" s="83"/>
      <c r="K1400" s="83"/>
      <c r="L1400" s="83"/>
      <c r="M1400" s="83"/>
      <c r="N1400" s="83"/>
      <c r="O1400" s="83"/>
      <c r="P1400" s="83"/>
      <c r="Q1400" s="83"/>
      <c r="R1400" s="83"/>
      <c r="S1400" s="83"/>
      <c r="T1400" s="87"/>
      <c r="U1400" s="87"/>
      <c r="V1400" s="87"/>
      <c r="W1400" s="87"/>
      <c r="X1400" s="87"/>
      <c r="Y1400" s="87"/>
      <c r="Z1400" s="87"/>
      <c r="AA1400" s="87"/>
      <c r="AB1400" s="87"/>
      <c r="AC1400" s="87"/>
      <c r="AD1400" s="87"/>
      <c r="AE1400" s="87"/>
      <c r="AF1400" s="87"/>
      <c r="AG1400" s="93"/>
      <c r="AH1400" s="87"/>
      <c r="AI1400" s="87"/>
      <c r="AJ1400" s="87"/>
      <c r="AK1400" s="87"/>
      <c r="AL1400" s="87"/>
      <c r="AM1400" s="87"/>
      <c r="AN1400" s="88"/>
      <c r="AO1400" s="88"/>
      <c r="AP1400" s="87"/>
      <c r="AQ1400" s="88"/>
      <c r="AR1400" s="87"/>
      <c r="AS1400" s="87"/>
      <c r="AT1400" s="87"/>
      <c r="AU1400" s="87"/>
      <c r="AV1400" s="87"/>
      <c r="AW1400" s="87"/>
      <c r="AX1400" s="87"/>
      <c r="AY1400" s="87"/>
      <c r="AZ1400" s="89"/>
      <c r="BA1400" s="89"/>
      <c r="BB1400" s="89"/>
      <c r="BC1400" s="89"/>
      <c r="BD1400" s="89"/>
      <c r="BE1400" s="87"/>
      <c r="BF1400" s="87"/>
      <c r="BG1400" s="87"/>
      <c r="BH1400" s="78"/>
      <c r="BI1400" s="78"/>
      <c r="BJ1400" s="78"/>
    </row>
    <row r="1401" spans="1:62" s="80" customFormat="1" ht="15" customHeight="1" x14ac:dyDescent="0.25">
      <c r="A1401" s="81"/>
      <c r="B1401" s="161"/>
      <c r="C1401" s="332"/>
      <c r="D1401" s="329"/>
      <c r="E1401" s="322"/>
      <c r="F1401" s="322"/>
      <c r="G1401" s="83"/>
      <c r="H1401" s="83"/>
      <c r="I1401" s="83"/>
      <c r="J1401" s="83"/>
      <c r="K1401" s="83"/>
      <c r="L1401" s="83"/>
      <c r="M1401" s="83"/>
      <c r="N1401" s="83"/>
      <c r="O1401" s="83"/>
      <c r="P1401" s="83"/>
      <c r="Q1401" s="83"/>
      <c r="R1401" s="83"/>
      <c r="S1401" s="83"/>
      <c r="T1401" s="87"/>
      <c r="U1401" s="87"/>
      <c r="V1401" s="87"/>
      <c r="W1401" s="87"/>
      <c r="X1401" s="87"/>
      <c r="Y1401" s="87"/>
      <c r="Z1401" s="87"/>
      <c r="AA1401" s="87"/>
      <c r="AB1401" s="87"/>
      <c r="AC1401" s="87"/>
      <c r="AD1401" s="87"/>
      <c r="AE1401" s="87"/>
      <c r="AF1401" s="87"/>
      <c r="AG1401" s="93"/>
      <c r="AH1401" s="87"/>
      <c r="AI1401" s="87"/>
      <c r="AJ1401" s="87"/>
      <c r="AK1401" s="87"/>
      <c r="AL1401" s="87"/>
      <c r="AM1401" s="87"/>
      <c r="AN1401" s="88"/>
      <c r="AO1401" s="88"/>
      <c r="AP1401" s="87"/>
      <c r="AQ1401" s="88"/>
      <c r="AR1401" s="87"/>
      <c r="AS1401" s="87"/>
      <c r="AT1401" s="87"/>
      <c r="AU1401" s="87"/>
      <c r="AV1401" s="87"/>
      <c r="AW1401" s="87"/>
      <c r="AX1401" s="87"/>
      <c r="AY1401" s="87"/>
      <c r="AZ1401" s="89"/>
      <c r="BA1401" s="89"/>
      <c r="BB1401" s="89"/>
      <c r="BC1401" s="89"/>
      <c r="BD1401" s="89"/>
      <c r="BE1401" s="87"/>
      <c r="BF1401" s="87"/>
      <c r="BG1401" s="87"/>
      <c r="BH1401" s="78"/>
      <c r="BI1401" s="78"/>
      <c r="BJ1401" s="78"/>
    </row>
    <row r="1402" spans="1:62" s="80" customFormat="1" ht="15" customHeight="1" x14ac:dyDescent="0.25">
      <c r="A1402" s="81"/>
      <c r="B1402" s="161"/>
      <c r="C1402" s="332"/>
      <c r="D1402" s="329"/>
      <c r="E1402" s="322"/>
      <c r="F1402" s="322"/>
      <c r="G1402" s="83"/>
      <c r="H1402" s="83"/>
      <c r="I1402" s="83"/>
      <c r="J1402" s="83"/>
      <c r="K1402" s="83"/>
      <c r="L1402" s="83"/>
      <c r="M1402" s="83"/>
      <c r="N1402" s="83"/>
      <c r="O1402" s="83"/>
      <c r="P1402" s="83"/>
      <c r="Q1402" s="83"/>
      <c r="R1402" s="83"/>
      <c r="S1402" s="83"/>
      <c r="T1402" s="87"/>
      <c r="U1402" s="87"/>
      <c r="V1402" s="87"/>
      <c r="W1402" s="87"/>
      <c r="X1402" s="87"/>
      <c r="Y1402" s="87"/>
      <c r="Z1402" s="87"/>
      <c r="AA1402" s="87"/>
      <c r="AB1402" s="87"/>
      <c r="AC1402" s="87"/>
      <c r="AD1402" s="87"/>
      <c r="AE1402" s="87"/>
      <c r="AF1402" s="87"/>
      <c r="AG1402" s="93"/>
      <c r="AH1402" s="87"/>
      <c r="AI1402" s="87"/>
      <c r="AJ1402" s="87"/>
      <c r="AK1402" s="87"/>
      <c r="AL1402" s="87"/>
      <c r="AM1402" s="87"/>
      <c r="AN1402" s="88"/>
      <c r="AO1402" s="88"/>
      <c r="AP1402" s="87"/>
      <c r="AQ1402" s="88"/>
      <c r="AR1402" s="87"/>
      <c r="AS1402" s="87"/>
      <c r="AT1402" s="87"/>
      <c r="AU1402" s="87"/>
      <c r="AV1402" s="87"/>
      <c r="AW1402" s="87"/>
      <c r="AX1402" s="87"/>
      <c r="AY1402" s="87"/>
      <c r="AZ1402" s="89"/>
      <c r="BA1402" s="89"/>
      <c r="BB1402" s="89"/>
      <c r="BC1402" s="89"/>
      <c r="BD1402" s="89"/>
      <c r="BE1402" s="87"/>
      <c r="BF1402" s="87"/>
      <c r="BG1402" s="87"/>
      <c r="BH1402" s="78"/>
      <c r="BI1402" s="78"/>
      <c r="BJ1402" s="78"/>
    </row>
    <row r="1403" spans="1:62" s="80" customFormat="1" ht="15" customHeight="1" x14ac:dyDescent="0.25">
      <c r="A1403" s="81"/>
      <c r="B1403" s="161"/>
      <c r="C1403" s="332"/>
      <c r="D1403" s="329"/>
      <c r="E1403" s="322"/>
      <c r="F1403" s="322"/>
      <c r="G1403" s="83"/>
      <c r="H1403" s="83"/>
      <c r="I1403" s="83"/>
      <c r="J1403" s="83"/>
      <c r="K1403" s="83"/>
      <c r="L1403" s="83"/>
      <c r="M1403" s="83"/>
      <c r="N1403" s="83"/>
      <c r="O1403" s="83"/>
      <c r="P1403" s="83"/>
      <c r="Q1403" s="83"/>
      <c r="R1403" s="83"/>
      <c r="S1403" s="83"/>
      <c r="T1403" s="87"/>
      <c r="U1403" s="87"/>
      <c r="V1403" s="87"/>
      <c r="W1403" s="87"/>
      <c r="X1403" s="87"/>
      <c r="Y1403" s="87"/>
      <c r="Z1403" s="87"/>
      <c r="AA1403" s="87"/>
      <c r="AB1403" s="87"/>
      <c r="AC1403" s="87"/>
      <c r="AD1403" s="87"/>
      <c r="AE1403" s="87"/>
      <c r="AF1403" s="87"/>
      <c r="AG1403" s="93"/>
      <c r="AH1403" s="87"/>
      <c r="AI1403" s="87"/>
      <c r="AJ1403" s="87"/>
      <c r="AK1403" s="87"/>
      <c r="AL1403" s="87"/>
      <c r="AM1403" s="87"/>
      <c r="AN1403" s="88"/>
      <c r="AO1403" s="88"/>
      <c r="AP1403" s="87"/>
      <c r="AQ1403" s="88"/>
      <c r="AR1403" s="87"/>
      <c r="AS1403" s="87"/>
      <c r="AT1403" s="87"/>
      <c r="AU1403" s="87"/>
      <c r="AV1403" s="87"/>
      <c r="AW1403" s="87"/>
      <c r="AX1403" s="87"/>
      <c r="AY1403" s="87"/>
      <c r="AZ1403" s="89"/>
      <c r="BA1403" s="89"/>
      <c r="BB1403" s="89"/>
      <c r="BC1403" s="89"/>
      <c r="BD1403" s="89"/>
      <c r="BE1403" s="87"/>
      <c r="BF1403" s="87"/>
      <c r="BG1403" s="87"/>
      <c r="BH1403" s="78"/>
      <c r="BI1403" s="78"/>
      <c r="BJ1403" s="78"/>
    </row>
    <row r="1404" spans="1:62" s="80" customFormat="1" ht="15" customHeight="1" x14ac:dyDescent="0.25">
      <c r="A1404" s="81"/>
      <c r="B1404" s="161"/>
      <c r="C1404" s="332"/>
      <c r="D1404" s="329"/>
      <c r="E1404" s="322"/>
      <c r="F1404" s="322"/>
      <c r="G1404" s="83"/>
      <c r="H1404" s="83"/>
      <c r="I1404" s="83"/>
      <c r="J1404" s="83"/>
      <c r="K1404" s="83"/>
      <c r="L1404" s="83"/>
      <c r="M1404" s="83"/>
      <c r="N1404" s="83"/>
      <c r="O1404" s="83"/>
      <c r="P1404" s="83"/>
      <c r="Q1404" s="83"/>
      <c r="R1404" s="83"/>
      <c r="S1404" s="83"/>
      <c r="T1404" s="87"/>
      <c r="U1404" s="87"/>
      <c r="V1404" s="87"/>
      <c r="W1404" s="87"/>
      <c r="X1404" s="87"/>
      <c r="Y1404" s="87"/>
      <c r="Z1404" s="87"/>
      <c r="AA1404" s="87"/>
      <c r="AB1404" s="87"/>
      <c r="AC1404" s="87"/>
      <c r="AD1404" s="87"/>
      <c r="AE1404" s="87"/>
      <c r="AF1404" s="87"/>
      <c r="AG1404" s="93"/>
      <c r="AH1404" s="87"/>
      <c r="AI1404" s="87"/>
      <c r="AJ1404" s="87"/>
      <c r="AK1404" s="87"/>
      <c r="AL1404" s="87"/>
      <c r="AM1404" s="87"/>
      <c r="AN1404" s="88"/>
      <c r="AO1404" s="88"/>
      <c r="AP1404" s="87"/>
      <c r="AQ1404" s="88"/>
      <c r="AR1404" s="87"/>
      <c r="AS1404" s="87"/>
      <c r="AT1404" s="87"/>
      <c r="AU1404" s="87"/>
      <c r="AV1404" s="87"/>
      <c r="AW1404" s="87"/>
      <c r="AX1404" s="87"/>
      <c r="AY1404" s="87"/>
      <c r="AZ1404" s="89"/>
      <c r="BA1404" s="89"/>
      <c r="BB1404" s="89"/>
      <c r="BC1404" s="89"/>
      <c r="BD1404" s="89"/>
      <c r="BE1404" s="87"/>
      <c r="BF1404" s="87"/>
      <c r="BG1404" s="87"/>
      <c r="BH1404" s="78"/>
      <c r="BI1404" s="78"/>
      <c r="BJ1404" s="78"/>
    </row>
    <row r="1405" spans="1:62" s="80" customFormat="1" ht="15" customHeight="1" x14ac:dyDescent="0.25">
      <c r="A1405" s="81"/>
      <c r="B1405" s="161"/>
      <c r="C1405" s="332"/>
      <c r="D1405" s="329"/>
      <c r="E1405" s="322"/>
      <c r="F1405" s="322"/>
      <c r="G1405" s="83"/>
      <c r="H1405" s="83"/>
      <c r="I1405" s="83"/>
      <c r="J1405" s="83"/>
      <c r="K1405" s="83"/>
      <c r="L1405" s="83"/>
      <c r="M1405" s="83"/>
      <c r="N1405" s="83"/>
      <c r="O1405" s="83"/>
      <c r="P1405" s="83"/>
      <c r="Q1405" s="83"/>
      <c r="R1405" s="83"/>
      <c r="S1405" s="83"/>
      <c r="T1405" s="87"/>
      <c r="U1405" s="87"/>
      <c r="V1405" s="87"/>
      <c r="W1405" s="87"/>
      <c r="X1405" s="87"/>
      <c r="Y1405" s="87"/>
      <c r="Z1405" s="87"/>
      <c r="AA1405" s="87"/>
      <c r="AB1405" s="87"/>
      <c r="AC1405" s="87"/>
      <c r="AD1405" s="87"/>
      <c r="AE1405" s="87"/>
      <c r="AF1405" s="87"/>
      <c r="AG1405" s="93"/>
      <c r="AH1405" s="87"/>
      <c r="AI1405" s="87"/>
      <c r="AJ1405" s="87"/>
      <c r="AK1405" s="87"/>
      <c r="AL1405" s="87"/>
      <c r="AM1405" s="87"/>
      <c r="AN1405" s="88"/>
      <c r="AO1405" s="88"/>
      <c r="AP1405" s="87"/>
      <c r="AQ1405" s="88"/>
      <c r="AR1405" s="87"/>
      <c r="AS1405" s="87"/>
      <c r="AT1405" s="87"/>
      <c r="AU1405" s="87"/>
      <c r="AV1405" s="87"/>
      <c r="AW1405" s="87"/>
      <c r="AX1405" s="87"/>
      <c r="AY1405" s="87"/>
      <c r="AZ1405" s="89"/>
      <c r="BA1405" s="89"/>
      <c r="BB1405" s="89"/>
      <c r="BC1405" s="89"/>
      <c r="BD1405" s="89"/>
      <c r="BE1405" s="87"/>
      <c r="BF1405" s="87"/>
      <c r="BG1405" s="87"/>
      <c r="BH1405" s="78"/>
      <c r="BI1405" s="78"/>
      <c r="BJ1405" s="78"/>
    </row>
    <row r="1406" spans="1:62" s="80" customFormat="1" ht="15" customHeight="1" x14ac:dyDescent="0.25">
      <c r="A1406" s="81"/>
      <c r="B1406" s="161"/>
      <c r="C1406" s="332"/>
      <c r="D1406" s="329"/>
      <c r="E1406" s="322"/>
      <c r="F1406" s="322"/>
      <c r="G1406" s="83"/>
      <c r="H1406" s="83"/>
      <c r="I1406" s="83"/>
      <c r="J1406" s="83"/>
      <c r="K1406" s="83"/>
      <c r="L1406" s="83"/>
      <c r="M1406" s="83"/>
      <c r="N1406" s="83"/>
      <c r="O1406" s="83"/>
      <c r="P1406" s="83"/>
      <c r="Q1406" s="83"/>
      <c r="R1406" s="83"/>
      <c r="S1406" s="83"/>
      <c r="T1406" s="87"/>
      <c r="U1406" s="87"/>
      <c r="V1406" s="87"/>
      <c r="W1406" s="87"/>
      <c r="X1406" s="87"/>
      <c r="Y1406" s="87"/>
      <c r="Z1406" s="87"/>
      <c r="AA1406" s="87"/>
      <c r="AB1406" s="87"/>
      <c r="AC1406" s="87"/>
      <c r="AD1406" s="87"/>
      <c r="AE1406" s="87"/>
      <c r="AF1406" s="87"/>
      <c r="AG1406" s="93"/>
      <c r="AH1406" s="87"/>
      <c r="AI1406" s="87"/>
      <c r="AJ1406" s="87"/>
      <c r="AK1406" s="87"/>
      <c r="AL1406" s="87"/>
      <c r="AM1406" s="87"/>
      <c r="AN1406" s="88"/>
      <c r="AO1406" s="88"/>
      <c r="AP1406" s="87"/>
      <c r="AQ1406" s="88"/>
      <c r="AR1406" s="87"/>
      <c r="AS1406" s="87"/>
      <c r="AT1406" s="87"/>
      <c r="AU1406" s="87"/>
      <c r="AV1406" s="87"/>
      <c r="AW1406" s="87"/>
      <c r="AX1406" s="87"/>
      <c r="AY1406" s="87"/>
      <c r="AZ1406" s="89"/>
      <c r="BA1406" s="89"/>
      <c r="BB1406" s="89"/>
      <c r="BC1406" s="89"/>
      <c r="BD1406" s="89"/>
      <c r="BE1406" s="87"/>
      <c r="BF1406" s="87"/>
      <c r="BG1406" s="87"/>
      <c r="BH1406" s="78"/>
      <c r="BI1406" s="78"/>
      <c r="BJ1406" s="78"/>
    </row>
    <row r="1407" spans="1:62" s="80" customFormat="1" ht="15" customHeight="1" x14ac:dyDescent="0.25">
      <c r="A1407" s="81"/>
      <c r="B1407" s="161"/>
      <c r="C1407" s="332"/>
      <c r="D1407" s="329"/>
      <c r="E1407" s="322"/>
      <c r="F1407" s="322"/>
      <c r="G1407" s="83"/>
      <c r="H1407" s="83"/>
      <c r="I1407" s="83"/>
      <c r="J1407" s="83"/>
      <c r="K1407" s="83"/>
      <c r="L1407" s="83"/>
      <c r="M1407" s="83"/>
      <c r="N1407" s="83"/>
      <c r="O1407" s="83"/>
      <c r="P1407" s="83"/>
      <c r="Q1407" s="83"/>
      <c r="R1407" s="83"/>
      <c r="S1407" s="83"/>
      <c r="T1407" s="87"/>
      <c r="U1407" s="87"/>
      <c r="V1407" s="87"/>
      <c r="W1407" s="87"/>
      <c r="X1407" s="87"/>
      <c r="Y1407" s="87"/>
      <c r="Z1407" s="87"/>
      <c r="AA1407" s="87"/>
      <c r="AB1407" s="87"/>
      <c r="AC1407" s="87"/>
      <c r="AD1407" s="87"/>
      <c r="AE1407" s="87"/>
      <c r="AF1407" s="87"/>
      <c r="AG1407" s="93"/>
      <c r="AH1407" s="87"/>
      <c r="AI1407" s="87"/>
      <c r="AJ1407" s="87"/>
      <c r="AK1407" s="87"/>
      <c r="AL1407" s="87"/>
      <c r="AM1407" s="87"/>
      <c r="AN1407" s="88"/>
      <c r="AO1407" s="88"/>
      <c r="AP1407" s="87"/>
      <c r="AQ1407" s="88"/>
      <c r="AR1407" s="87"/>
      <c r="AS1407" s="87"/>
      <c r="AT1407" s="87"/>
      <c r="AU1407" s="87"/>
      <c r="AV1407" s="87"/>
      <c r="AW1407" s="87"/>
      <c r="AX1407" s="87"/>
      <c r="AY1407" s="87"/>
      <c r="AZ1407" s="89"/>
      <c r="BA1407" s="89"/>
      <c r="BB1407" s="89"/>
      <c r="BC1407" s="89"/>
      <c r="BD1407" s="89"/>
      <c r="BE1407" s="87"/>
      <c r="BF1407" s="87"/>
      <c r="BG1407" s="87"/>
      <c r="BH1407" s="78"/>
      <c r="BI1407" s="78"/>
      <c r="BJ1407" s="78"/>
    </row>
    <row r="1408" spans="1:62" s="80" customFormat="1" ht="15" customHeight="1" x14ac:dyDescent="0.25">
      <c r="A1408" s="81"/>
      <c r="B1408" s="161"/>
      <c r="C1408" s="332"/>
      <c r="D1408" s="329"/>
      <c r="E1408" s="322"/>
      <c r="F1408" s="322"/>
      <c r="G1408" s="83"/>
      <c r="H1408" s="83"/>
      <c r="I1408" s="83"/>
      <c r="J1408" s="83"/>
      <c r="K1408" s="83"/>
      <c r="L1408" s="83"/>
      <c r="M1408" s="83"/>
      <c r="N1408" s="83"/>
      <c r="O1408" s="83"/>
      <c r="P1408" s="83"/>
      <c r="Q1408" s="83"/>
      <c r="R1408" s="83"/>
      <c r="S1408" s="83"/>
      <c r="T1408" s="87"/>
      <c r="U1408" s="87"/>
      <c r="V1408" s="87"/>
      <c r="W1408" s="87"/>
      <c r="X1408" s="87"/>
      <c r="Y1408" s="87"/>
      <c r="Z1408" s="87"/>
      <c r="AA1408" s="87"/>
      <c r="AB1408" s="87"/>
      <c r="AC1408" s="87"/>
      <c r="AD1408" s="87"/>
      <c r="AE1408" s="87"/>
      <c r="AF1408" s="87"/>
      <c r="AG1408" s="93"/>
      <c r="AH1408" s="87"/>
      <c r="AI1408" s="87"/>
      <c r="AJ1408" s="87"/>
      <c r="AK1408" s="87"/>
      <c r="AL1408" s="87"/>
      <c r="AM1408" s="87"/>
      <c r="AN1408" s="88"/>
      <c r="AO1408" s="88"/>
      <c r="AP1408" s="87"/>
      <c r="AQ1408" s="88"/>
      <c r="AR1408" s="87"/>
      <c r="AS1408" s="87"/>
      <c r="AT1408" s="87"/>
      <c r="AU1408" s="87"/>
      <c r="AV1408" s="87"/>
      <c r="AW1408" s="87"/>
      <c r="AX1408" s="87"/>
      <c r="AY1408" s="87"/>
      <c r="AZ1408" s="89"/>
      <c r="BA1408" s="89"/>
      <c r="BB1408" s="89"/>
      <c r="BC1408" s="89"/>
      <c r="BD1408" s="89"/>
      <c r="BE1408" s="87"/>
      <c r="BF1408" s="87"/>
      <c r="BG1408" s="87"/>
      <c r="BH1408" s="78"/>
      <c r="BI1408" s="78"/>
      <c r="BJ1408" s="78"/>
    </row>
    <row r="1409" spans="1:62" s="80" customFormat="1" ht="15" customHeight="1" x14ac:dyDescent="0.25">
      <c r="A1409" s="81"/>
      <c r="B1409" s="161"/>
      <c r="C1409" s="332"/>
      <c r="D1409" s="329"/>
      <c r="E1409" s="322"/>
      <c r="F1409" s="322"/>
      <c r="G1409" s="83"/>
      <c r="H1409" s="83"/>
      <c r="I1409" s="83"/>
      <c r="J1409" s="83"/>
      <c r="K1409" s="83"/>
      <c r="L1409" s="83"/>
      <c r="M1409" s="83"/>
      <c r="N1409" s="83"/>
      <c r="O1409" s="83"/>
      <c r="P1409" s="83"/>
      <c r="Q1409" s="83"/>
      <c r="R1409" s="83"/>
      <c r="S1409" s="83"/>
      <c r="T1409" s="87"/>
      <c r="U1409" s="87"/>
      <c r="V1409" s="87"/>
      <c r="W1409" s="87"/>
      <c r="X1409" s="87"/>
      <c r="Y1409" s="87"/>
      <c r="Z1409" s="87"/>
      <c r="AA1409" s="87"/>
      <c r="AB1409" s="87"/>
      <c r="AC1409" s="87"/>
      <c r="AD1409" s="87"/>
      <c r="AE1409" s="87"/>
      <c r="AF1409" s="87"/>
      <c r="AG1409" s="93"/>
      <c r="AH1409" s="87"/>
      <c r="AI1409" s="87"/>
      <c r="AJ1409" s="87"/>
      <c r="AK1409" s="87"/>
      <c r="AL1409" s="87"/>
      <c r="AM1409" s="87"/>
      <c r="AN1409" s="88"/>
      <c r="AO1409" s="88"/>
      <c r="AP1409" s="87"/>
      <c r="AQ1409" s="88"/>
      <c r="AR1409" s="87"/>
      <c r="AS1409" s="87"/>
      <c r="AT1409" s="87"/>
      <c r="AU1409" s="87"/>
      <c r="AV1409" s="87"/>
      <c r="AW1409" s="87"/>
      <c r="AX1409" s="87"/>
      <c r="AY1409" s="87"/>
      <c r="AZ1409" s="89"/>
      <c r="BA1409" s="89"/>
      <c r="BB1409" s="89"/>
      <c r="BC1409" s="89"/>
      <c r="BD1409" s="89"/>
      <c r="BE1409" s="87"/>
      <c r="BF1409" s="87"/>
      <c r="BG1409" s="87"/>
      <c r="BH1409" s="78"/>
      <c r="BI1409" s="78"/>
      <c r="BJ1409" s="78"/>
    </row>
    <row r="1410" spans="1:62" s="80" customFormat="1" ht="15" customHeight="1" x14ac:dyDescent="0.25">
      <c r="A1410" s="81"/>
      <c r="B1410" s="161"/>
      <c r="C1410" s="332"/>
      <c r="D1410" s="329"/>
      <c r="E1410" s="322"/>
      <c r="F1410" s="322"/>
      <c r="G1410" s="83"/>
      <c r="H1410" s="83"/>
      <c r="I1410" s="83"/>
      <c r="J1410" s="83"/>
      <c r="K1410" s="83"/>
      <c r="L1410" s="83"/>
      <c r="M1410" s="83"/>
      <c r="N1410" s="83"/>
      <c r="O1410" s="83"/>
      <c r="P1410" s="83"/>
      <c r="Q1410" s="83"/>
      <c r="R1410" s="83"/>
      <c r="S1410" s="83"/>
      <c r="T1410" s="87"/>
      <c r="U1410" s="87"/>
      <c r="V1410" s="87"/>
      <c r="W1410" s="87"/>
      <c r="X1410" s="87"/>
      <c r="Y1410" s="87"/>
      <c r="Z1410" s="87"/>
      <c r="AA1410" s="87"/>
      <c r="AB1410" s="87"/>
      <c r="AC1410" s="87"/>
      <c r="AD1410" s="87"/>
      <c r="AE1410" s="87"/>
      <c r="AF1410" s="87"/>
      <c r="AG1410" s="93"/>
      <c r="AH1410" s="87"/>
      <c r="AI1410" s="87"/>
      <c r="AJ1410" s="87"/>
      <c r="AK1410" s="87"/>
      <c r="AL1410" s="87"/>
      <c r="AM1410" s="87"/>
      <c r="AN1410" s="88"/>
      <c r="AO1410" s="88"/>
      <c r="AP1410" s="87"/>
      <c r="AQ1410" s="88"/>
      <c r="AR1410" s="87"/>
      <c r="AS1410" s="87"/>
      <c r="AT1410" s="87"/>
      <c r="AU1410" s="87"/>
      <c r="AV1410" s="87"/>
      <c r="AW1410" s="87"/>
      <c r="AX1410" s="87"/>
      <c r="AY1410" s="87"/>
      <c r="AZ1410" s="89"/>
      <c r="BA1410" s="89"/>
      <c r="BB1410" s="89"/>
      <c r="BC1410" s="89"/>
      <c r="BD1410" s="89"/>
      <c r="BE1410" s="87"/>
      <c r="BF1410" s="87"/>
      <c r="BG1410" s="87"/>
      <c r="BH1410" s="78"/>
      <c r="BI1410" s="78"/>
      <c r="BJ1410" s="78"/>
    </row>
    <row r="1411" spans="1:62" s="80" customFormat="1" ht="15" customHeight="1" x14ac:dyDescent="0.25">
      <c r="A1411" s="81"/>
      <c r="B1411" s="161"/>
      <c r="C1411" s="332"/>
      <c r="D1411" s="329"/>
      <c r="E1411" s="322"/>
      <c r="F1411" s="322"/>
      <c r="G1411" s="83"/>
      <c r="H1411" s="83"/>
      <c r="I1411" s="83"/>
      <c r="J1411" s="83"/>
      <c r="K1411" s="83"/>
      <c r="L1411" s="83"/>
      <c r="M1411" s="83"/>
      <c r="N1411" s="83"/>
      <c r="O1411" s="83"/>
      <c r="P1411" s="83"/>
      <c r="Q1411" s="83"/>
      <c r="R1411" s="83"/>
      <c r="S1411" s="83"/>
      <c r="T1411" s="87"/>
      <c r="U1411" s="87"/>
      <c r="V1411" s="87"/>
      <c r="W1411" s="87"/>
      <c r="X1411" s="87"/>
      <c r="Y1411" s="87"/>
      <c r="Z1411" s="87"/>
      <c r="AA1411" s="87"/>
      <c r="AB1411" s="87"/>
      <c r="AC1411" s="87"/>
      <c r="AD1411" s="87"/>
      <c r="AE1411" s="87"/>
      <c r="AF1411" s="87"/>
      <c r="AG1411" s="93"/>
      <c r="AH1411" s="87"/>
      <c r="AI1411" s="87"/>
      <c r="AJ1411" s="87"/>
      <c r="AK1411" s="87"/>
      <c r="AL1411" s="87"/>
      <c r="AM1411" s="87"/>
      <c r="AN1411" s="88"/>
      <c r="AO1411" s="88"/>
      <c r="AP1411" s="87"/>
      <c r="AQ1411" s="88"/>
      <c r="AR1411" s="87"/>
      <c r="AS1411" s="87"/>
      <c r="AT1411" s="87"/>
      <c r="AU1411" s="87"/>
      <c r="AV1411" s="87"/>
      <c r="AW1411" s="87"/>
      <c r="AX1411" s="87"/>
      <c r="AY1411" s="87"/>
      <c r="AZ1411" s="89"/>
      <c r="BA1411" s="89"/>
      <c r="BB1411" s="89"/>
      <c r="BC1411" s="89"/>
      <c r="BD1411" s="89"/>
      <c r="BE1411" s="87"/>
      <c r="BF1411" s="87"/>
      <c r="BG1411" s="87"/>
      <c r="BH1411" s="78"/>
      <c r="BI1411" s="78"/>
      <c r="BJ1411" s="78"/>
    </row>
    <row r="1412" spans="1:62" s="80" customFormat="1" ht="15" customHeight="1" x14ac:dyDescent="0.25">
      <c r="A1412" s="81"/>
      <c r="B1412" s="161"/>
      <c r="C1412" s="332"/>
      <c r="D1412" s="329"/>
      <c r="E1412" s="322"/>
      <c r="F1412" s="322"/>
      <c r="G1412" s="83"/>
      <c r="H1412" s="83"/>
      <c r="I1412" s="83"/>
      <c r="J1412" s="83"/>
      <c r="K1412" s="83"/>
      <c r="L1412" s="83"/>
      <c r="M1412" s="83"/>
      <c r="N1412" s="83"/>
      <c r="O1412" s="83"/>
      <c r="P1412" s="83"/>
      <c r="Q1412" s="83"/>
      <c r="R1412" s="83"/>
      <c r="S1412" s="83"/>
      <c r="T1412" s="87"/>
      <c r="U1412" s="87"/>
      <c r="V1412" s="87"/>
      <c r="W1412" s="87"/>
      <c r="X1412" s="87"/>
      <c r="Y1412" s="87"/>
      <c r="Z1412" s="87"/>
      <c r="AA1412" s="87"/>
      <c r="AB1412" s="87"/>
      <c r="AC1412" s="87"/>
      <c r="AD1412" s="87"/>
      <c r="AE1412" s="87"/>
      <c r="AF1412" s="87"/>
      <c r="AG1412" s="93"/>
      <c r="AH1412" s="87"/>
      <c r="AI1412" s="87"/>
      <c r="AJ1412" s="87"/>
      <c r="AK1412" s="87"/>
      <c r="AL1412" s="87"/>
      <c r="AM1412" s="87"/>
      <c r="AN1412" s="88"/>
      <c r="AO1412" s="88"/>
      <c r="AP1412" s="87"/>
      <c r="AQ1412" s="88"/>
      <c r="AR1412" s="87"/>
      <c r="AS1412" s="87"/>
      <c r="AT1412" s="87"/>
      <c r="AU1412" s="87"/>
      <c r="AV1412" s="87"/>
      <c r="AW1412" s="87"/>
      <c r="AX1412" s="87"/>
      <c r="AY1412" s="87"/>
      <c r="AZ1412" s="89"/>
      <c r="BA1412" s="89"/>
      <c r="BB1412" s="89"/>
      <c r="BC1412" s="89"/>
      <c r="BD1412" s="89"/>
      <c r="BE1412" s="87"/>
      <c r="BF1412" s="87"/>
      <c r="BG1412" s="87"/>
      <c r="BH1412" s="78"/>
      <c r="BI1412" s="78"/>
      <c r="BJ1412" s="78"/>
    </row>
    <row r="1413" spans="1:62" s="80" customFormat="1" ht="15" customHeight="1" x14ac:dyDescent="0.25">
      <c r="A1413" s="81"/>
      <c r="B1413" s="161"/>
      <c r="C1413" s="332"/>
      <c r="D1413" s="329"/>
      <c r="E1413" s="322"/>
      <c r="F1413" s="322"/>
      <c r="G1413" s="83"/>
      <c r="H1413" s="83"/>
      <c r="I1413" s="83"/>
      <c r="J1413" s="83"/>
      <c r="K1413" s="83"/>
      <c r="L1413" s="83"/>
      <c r="M1413" s="83"/>
      <c r="N1413" s="83"/>
      <c r="O1413" s="83"/>
      <c r="P1413" s="83"/>
      <c r="Q1413" s="83"/>
      <c r="R1413" s="83"/>
      <c r="S1413" s="83"/>
      <c r="T1413" s="87"/>
      <c r="U1413" s="87"/>
      <c r="V1413" s="87"/>
      <c r="W1413" s="87"/>
      <c r="X1413" s="87"/>
      <c r="Y1413" s="87"/>
      <c r="Z1413" s="87"/>
      <c r="AA1413" s="87"/>
      <c r="AB1413" s="87"/>
      <c r="AC1413" s="87"/>
      <c r="AD1413" s="87"/>
      <c r="AE1413" s="87"/>
      <c r="AF1413" s="87"/>
      <c r="AG1413" s="93"/>
      <c r="AH1413" s="87"/>
      <c r="AI1413" s="87"/>
      <c r="AJ1413" s="87"/>
      <c r="AK1413" s="87"/>
      <c r="AL1413" s="87"/>
      <c r="AM1413" s="87"/>
      <c r="AN1413" s="88"/>
      <c r="AO1413" s="88"/>
      <c r="AP1413" s="87"/>
      <c r="AQ1413" s="88"/>
      <c r="AR1413" s="87"/>
      <c r="AS1413" s="87"/>
      <c r="AT1413" s="87"/>
      <c r="AU1413" s="87"/>
      <c r="AV1413" s="87"/>
      <c r="AW1413" s="87"/>
      <c r="AX1413" s="87"/>
      <c r="AY1413" s="87"/>
      <c r="AZ1413" s="89"/>
      <c r="BA1413" s="89"/>
      <c r="BB1413" s="89"/>
      <c r="BC1413" s="89"/>
      <c r="BD1413" s="89"/>
      <c r="BE1413" s="87"/>
      <c r="BF1413" s="87"/>
      <c r="BG1413" s="87"/>
      <c r="BH1413" s="78"/>
      <c r="BI1413" s="78"/>
      <c r="BJ1413" s="78"/>
    </row>
    <row r="1414" spans="1:62" s="80" customFormat="1" ht="15" customHeight="1" x14ac:dyDescent="0.25">
      <c r="A1414" s="81"/>
      <c r="B1414" s="161"/>
      <c r="C1414" s="332"/>
      <c r="D1414" s="329"/>
      <c r="E1414" s="322"/>
      <c r="F1414" s="322"/>
      <c r="G1414" s="83"/>
      <c r="H1414" s="83"/>
      <c r="I1414" s="83"/>
      <c r="J1414" s="83"/>
      <c r="K1414" s="83"/>
      <c r="L1414" s="83"/>
      <c r="M1414" s="83"/>
      <c r="N1414" s="83"/>
      <c r="O1414" s="83"/>
      <c r="P1414" s="83"/>
      <c r="Q1414" s="83"/>
      <c r="R1414" s="83"/>
      <c r="S1414" s="83"/>
      <c r="T1414" s="87"/>
      <c r="U1414" s="87"/>
      <c r="V1414" s="87"/>
      <c r="W1414" s="87"/>
      <c r="X1414" s="87"/>
      <c r="Y1414" s="87"/>
      <c r="Z1414" s="87"/>
      <c r="AA1414" s="87"/>
      <c r="AB1414" s="87"/>
      <c r="AC1414" s="87"/>
      <c r="AD1414" s="87"/>
      <c r="AE1414" s="87"/>
      <c r="AF1414" s="87"/>
      <c r="AG1414" s="93"/>
      <c r="AH1414" s="87"/>
      <c r="AI1414" s="87"/>
      <c r="AJ1414" s="87"/>
      <c r="AK1414" s="87"/>
      <c r="AL1414" s="87"/>
      <c r="AM1414" s="87"/>
      <c r="AN1414" s="88"/>
      <c r="AO1414" s="88"/>
      <c r="AP1414" s="87"/>
      <c r="AQ1414" s="88"/>
      <c r="AR1414" s="87"/>
      <c r="AS1414" s="87"/>
      <c r="AT1414" s="87"/>
      <c r="AU1414" s="87"/>
      <c r="AV1414" s="87"/>
      <c r="AW1414" s="87"/>
      <c r="AX1414" s="87"/>
      <c r="AY1414" s="87"/>
      <c r="AZ1414" s="89"/>
      <c r="BA1414" s="89"/>
      <c r="BB1414" s="89"/>
      <c r="BC1414" s="89"/>
      <c r="BD1414" s="89"/>
      <c r="BE1414" s="87"/>
      <c r="BF1414" s="87"/>
      <c r="BG1414" s="87"/>
      <c r="BH1414" s="78"/>
      <c r="BI1414" s="78"/>
      <c r="BJ1414" s="78"/>
    </row>
    <row r="1415" spans="1:62" s="80" customFormat="1" ht="15" customHeight="1" x14ac:dyDescent="0.25">
      <c r="A1415" s="81"/>
      <c r="B1415" s="161"/>
      <c r="C1415" s="332"/>
      <c r="D1415" s="329"/>
      <c r="E1415" s="322"/>
      <c r="F1415" s="322"/>
      <c r="G1415" s="83"/>
      <c r="H1415" s="83"/>
      <c r="I1415" s="83"/>
      <c r="J1415" s="83"/>
      <c r="K1415" s="83"/>
      <c r="L1415" s="83"/>
      <c r="M1415" s="83"/>
      <c r="N1415" s="83"/>
      <c r="O1415" s="83"/>
      <c r="P1415" s="83"/>
      <c r="Q1415" s="83"/>
      <c r="R1415" s="83"/>
      <c r="S1415" s="83"/>
      <c r="T1415" s="87"/>
      <c r="U1415" s="87"/>
      <c r="V1415" s="87"/>
      <c r="W1415" s="87"/>
      <c r="X1415" s="87"/>
      <c r="Y1415" s="87"/>
      <c r="Z1415" s="87"/>
      <c r="AA1415" s="87"/>
      <c r="AB1415" s="87"/>
      <c r="AC1415" s="87"/>
      <c r="AD1415" s="87"/>
      <c r="AE1415" s="87"/>
      <c r="AF1415" s="87"/>
      <c r="AG1415" s="93"/>
      <c r="AH1415" s="87"/>
      <c r="AI1415" s="87"/>
      <c r="AJ1415" s="87"/>
      <c r="AK1415" s="87"/>
      <c r="AL1415" s="87"/>
      <c r="AM1415" s="87"/>
      <c r="AN1415" s="88"/>
      <c r="AO1415" s="88"/>
      <c r="AP1415" s="87"/>
      <c r="AQ1415" s="88"/>
      <c r="AR1415" s="87"/>
      <c r="AS1415" s="87"/>
      <c r="AT1415" s="87"/>
      <c r="AU1415" s="87"/>
      <c r="AV1415" s="87"/>
      <c r="AW1415" s="87"/>
      <c r="AX1415" s="87"/>
      <c r="AY1415" s="87"/>
      <c r="AZ1415" s="89"/>
      <c r="BA1415" s="89"/>
      <c r="BB1415" s="89"/>
      <c r="BC1415" s="89"/>
      <c r="BD1415" s="89"/>
      <c r="BE1415" s="87"/>
      <c r="BF1415" s="87"/>
      <c r="BG1415" s="87"/>
      <c r="BH1415" s="78"/>
      <c r="BI1415" s="78"/>
      <c r="BJ1415" s="78"/>
    </row>
    <row r="1416" spans="1:62" s="80" customFormat="1" ht="15" customHeight="1" x14ac:dyDescent="0.25">
      <c r="A1416" s="81"/>
      <c r="B1416" s="161"/>
      <c r="C1416" s="332"/>
      <c r="D1416" s="329"/>
      <c r="E1416" s="322"/>
      <c r="F1416" s="322"/>
      <c r="G1416" s="83"/>
      <c r="H1416" s="83"/>
      <c r="I1416" s="83"/>
      <c r="J1416" s="83"/>
      <c r="K1416" s="83"/>
      <c r="L1416" s="83"/>
      <c r="M1416" s="83"/>
      <c r="N1416" s="83"/>
      <c r="O1416" s="83"/>
      <c r="P1416" s="83"/>
      <c r="Q1416" s="83"/>
      <c r="R1416" s="83"/>
      <c r="S1416" s="83"/>
      <c r="T1416" s="87"/>
      <c r="U1416" s="87"/>
      <c r="V1416" s="87"/>
      <c r="W1416" s="87"/>
      <c r="X1416" s="87"/>
      <c r="Y1416" s="87"/>
      <c r="Z1416" s="87"/>
      <c r="AA1416" s="87"/>
      <c r="AB1416" s="87"/>
      <c r="AC1416" s="87"/>
      <c r="AD1416" s="87"/>
      <c r="AE1416" s="87"/>
      <c r="AF1416" s="87"/>
      <c r="AG1416" s="93"/>
      <c r="AH1416" s="87"/>
      <c r="AI1416" s="87"/>
      <c r="AJ1416" s="87"/>
      <c r="AK1416" s="87"/>
      <c r="AL1416" s="87"/>
      <c r="AM1416" s="87"/>
      <c r="AN1416" s="88"/>
      <c r="AO1416" s="88"/>
      <c r="AP1416" s="87"/>
      <c r="AQ1416" s="88"/>
      <c r="AR1416" s="87"/>
      <c r="AS1416" s="87"/>
      <c r="AT1416" s="87"/>
      <c r="AU1416" s="87"/>
      <c r="AV1416" s="87"/>
      <c r="AW1416" s="87"/>
      <c r="AX1416" s="87"/>
      <c r="AY1416" s="87"/>
      <c r="AZ1416" s="89"/>
      <c r="BA1416" s="89"/>
      <c r="BB1416" s="89"/>
      <c r="BC1416" s="89"/>
      <c r="BD1416" s="89"/>
      <c r="BE1416" s="87"/>
      <c r="BF1416" s="87"/>
      <c r="BG1416" s="87"/>
      <c r="BH1416" s="78"/>
      <c r="BI1416" s="78"/>
      <c r="BJ1416" s="78"/>
    </row>
    <row r="1417" spans="1:62" s="80" customFormat="1" ht="15" customHeight="1" x14ac:dyDescent="0.25">
      <c r="A1417" s="81"/>
      <c r="B1417" s="161"/>
      <c r="C1417" s="332"/>
      <c r="D1417" s="329"/>
      <c r="E1417" s="322"/>
      <c r="F1417" s="322"/>
      <c r="G1417" s="83"/>
      <c r="H1417" s="83"/>
      <c r="I1417" s="83"/>
      <c r="J1417" s="83"/>
      <c r="K1417" s="83"/>
      <c r="L1417" s="83"/>
      <c r="M1417" s="83"/>
      <c r="N1417" s="83"/>
      <c r="O1417" s="83"/>
      <c r="P1417" s="83"/>
      <c r="Q1417" s="83"/>
      <c r="R1417" s="83"/>
      <c r="S1417" s="83"/>
      <c r="T1417" s="87"/>
      <c r="U1417" s="87"/>
      <c r="V1417" s="87"/>
      <c r="W1417" s="87"/>
      <c r="X1417" s="87"/>
      <c r="Y1417" s="87"/>
      <c r="Z1417" s="87"/>
      <c r="AA1417" s="87"/>
      <c r="AB1417" s="87"/>
      <c r="AC1417" s="87"/>
      <c r="AD1417" s="87"/>
      <c r="AE1417" s="87"/>
      <c r="AF1417" s="87"/>
      <c r="AG1417" s="93"/>
      <c r="AH1417" s="87"/>
      <c r="AI1417" s="87"/>
      <c r="AJ1417" s="87"/>
      <c r="AK1417" s="87"/>
      <c r="AL1417" s="87"/>
      <c r="AM1417" s="87"/>
      <c r="AN1417" s="88"/>
      <c r="AO1417" s="88"/>
      <c r="AP1417" s="87"/>
      <c r="AQ1417" s="88"/>
      <c r="AR1417" s="87"/>
      <c r="AS1417" s="87"/>
      <c r="AT1417" s="87"/>
      <c r="AU1417" s="87"/>
      <c r="AV1417" s="87"/>
      <c r="AW1417" s="87"/>
      <c r="AX1417" s="87"/>
      <c r="AY1417" s="87"/>
      <c r="AZ1417" s="89"/>
      <c r="BA1417" s="89"/>
      <c r="BB1417" s="89"/>
      <c r="BC1417" s="89"/>
      <c r="BD1417" s="89"/>
      <c r="BE1417" s="87"/>
      <c r="BF1417" s="87"/>
      <c r="BG1417" s="87"/>
      <c r="BH1417" s="78"/>
      <c r="BI1417" s="78"/>
      <c r="BJ1417" s="78"/>
    </row>
    <row r="1418" spans="1:62" s="80" customFormat="1" ht="15" customHeight="1" x14ac:dyDescent="0.25">
      <c r="A1418" s="81"/>
      <c r="B1418" s="161"/>
      <c r="C1418" s="332"/>
      <c r="D1418" s="329"/>
      <c r="E1418" s="322"/>
      <c r="F1418" s="322"/>
      <c r="G1418" s="83"/>
      <c r="H1418" s="83"/>
      <c r="I1418" s="83"/>
      <c r="J1418" s="83"/>
      <c r="K1418" s="83"/>
      <c r="L1418" s="83"/>
      <c r="M1418" s="83"/>
      <c r="N1418" s="83"/>
      <c r="O1418" s="83"/>
      <c r="P1418" s="83"/>
      <c r="Q1418" s="83"/>
      <c r="R1418" s="83"/>
      <c r="S1418" s="83"/>
      <c r="T1418" s="87"/>
      <c r="U1418" s="87"/>
      <c r="V1418" s="87"/>
      <c r="W1418" s="87"/>
      <c r="X1418" s="87"/>
      <c r="Y1418" s="87"/>
      <c r="Z1418" s="87"/>
      <c r="AA1418" s="87"/>
      <c r="AB1418" s="87"/>
      <c r="AC1418" s="87"/>
      <c r="AD1418" s="87"/>
      <c r="AE1418" s="87"/>
      <c r="AF1418" s="87"/>
      <c r="AG1418" s="93"/>
      <c r="AH1418" s="87"/>
      <c r="AI1418" s="87"/>
      <c r="AJ1418" s="87"/>
      <c r="AK1418" s="87"/>
      <c r="AL1418" s="87"/>
      <c r="AM1418" s="87"/>
      <c r="AN1418" s="88"/>
      <c r="AO1418" s="88"/>
      <c r="AP1418" s="87"/>
      <c r="AQ1418" s="88"/>
      <c r="AR1418" s="87"/>
      <c r="AS1418" s="87"/>
      <c r="AT1418" s="87"/>
      <c r="AU1418" s="87"/>
      <c r="AV1418" s="87"/>
      <c r="AW1418" s="87"/>
      <c r="AX1418" s="87"/>
      <c r="AY1418" s="87"/>
      <c r="AZ1418" s="89"/>
      <c r="BA1418" s="89"/>
      <c r="BB1418" s="89"/>
      <c r="BC1418" s="89"/>
      <c r="BD1418" s="89"/>
      <c r="BE1418" s="87"/>
      <c r="BF1418" s="87"/>
      <c r="BG1418" s="87"/>
      <c r="BH1418" s="78"/>
      <c r="BI1418" s="78"/>
      <c r="BJ1418" s="78"/>
    </row>
    <row r="1419" spans="1:62" s="80" customFormat="1" ht="15" customHeight="1" x14ac:dyDescent="0.25">
      <c r="A1419" s="81"/>
      <c r="B1419" s="161"/>
      <c r="C1419" s="332"/>
      <c r="D1419" s="329"/>
      <c r="E1419" s="322"/>
      <c r="F1419" s="322"/>
      <c r="G1419" s="83"/>
      <c r="H1419" s="83"/>
      <c r="I1419" s="83"/>
      <c r="J1419" s="83"/>
      <c r="K1419" s="83"/>
      <c r="L1419" s="83"/>
      <c r="M1419" s="83"/>
      <c r="N1419" s="83"/>
      <c r="O1419" s="83"/>
      <c r="P1419" s="83"/>
      <c r="Q1419" s="83"/>
      <c r="R1419" s="83"/>
      <c r="S1419" s="83"/>
      <c r="T1419" s="87"/>
      <c r="U1419" s="87"/>
      <c r="V1419" s="87"/>
      <c r="W1419" s="87"/>
      <c r="X1419" s="87"/>
      <c r="Y1419" s="87"/>
      <c r="Z1419" s="87"/>
      <c r="AA1419" s="87"/>
      <c r="AB1419" s="87"/>
      <c r="AC1419" s="87"/>
      <c r="AD1419" s="87"/>
      <c r="AE1419" s="87"/>
      <c r="AF1419" s="87"/>
      <c r="AG1419" s="93"/>
      <c r="AH1419" s="87"/>
      <c r="AI1419" s="87"/>
      <c r="AJ1419" s="87"/>
      <c r="AK1419" s="87"/>
      <c r="AL1419" s="87"/>
      <c r="AM1419" s="87"/>
      <c r="AN1419" s="88"/>
      <c r="AO1419" s="88"/>
      <c r="AP1419" s="87"/>
      <c r="AQ1419" s="88"/>
      <c r="AR1419" s="87"/>
      <c r="AS1419" s="87"/>
      <c r="AT1419" s="87"/>
      <c r="AU1419" s="87"/>
      <c r="AV1419" s="87"/>
      <c r="AW1419" s="87"/>
      <c r="AX1419" s="87"/>
      <c r="AY1419" s="87"/>
      <c r="AZ1419" s="89"/>
      <c r="BA1419" s="89"/>
      <c r="BB1419" s="89"/>
      <c r="BC1419" s="89"/>
      <c r="BD1419" s="89"/>
      <c r="BE1419" s="87"/>
      <c r="BF1419" s="87"/>
      <c r="BG1419" s="87"/>
      <c r="BH1419" s="78"/>
      <c r="BI1419" s="78"/>
      <c r="BJ1419" s="78"/>
    </row>
    <row r="1420" spans="1:62" s="80" customFormat="1" ht="15" customHeight="1" x14ac:dyDescent="0.25">
      <c r="A1420" s="81"/>
      <c r="B1420" s="161"/>
      <c r="C1420" s="332"/>
      <c r="D1420" s="329"/>
      <c r="E1420" s="322"/>
      <c r="F1420" s="322"/>
      <c r="G1420" s="83"/>
      <c r="H1420" s="83"/>
      <c r="I1420" s="83"/>
      <c r="J1420" s="83"/>
      <c r="K1420" s="83"/>
      <c r="L1420" s="83"/>
      <c r="M1420" s="83"/>
      <c r="N1420" s="83"/>
      <c r="O1420" s="83"/>
      <c r="P1420" s="83"/>
      <c r="Q1420" s="83"/>
      <c r="R1420" s="83"/>
      <c r="S1420" s="83"/>
      <c r="T1420" s="87"/>
      <c r="U1420" s="87"/>
      <c r="V1420" s="87"/>
      <c r="W1420" s="87"/>
      <c r="X1420" s="87"/>
      <c r="Y1420" s="87"/>
      <c r="Z1420" s="87"/>
      <c r="AA1420" s="87"/>
      <c r="AB1420" s="87"/>
      <c r="AC1420" s="87"/>
      <c r="AD1420" s="87"/>
      <c r="AE1420" s="87"/>
      <c r="AF1420" s="87"/>
      <c r="AG1420" s="93"/>
      <c r="AH1420" s="87"/>
      <c r="AI1420" s="87"/>
      <c r="AJ1420" s="87"/>
      <c r="AK1420" s="87"/>
      <c r="AL1420" s="87"/>
      <c r="AM1420" s="87"/>
      <c r="AN1420" s="88"/>
      <c r="AO1420" s="88"/>
      <c r="AP1420" s="87"/>
      <c r="AQ1420" s="88"/>
      <c r="AR1420" s="87"/>
      <c r="AS1420" s="87"/>
      <c r="AT1420" s="87"/>
      <c r="AU1420" s="87"/>
      <c r="AV1420" s="87"/>
      <c r="AW1420" s="87"/>
      <c r="AX1420" s="87"/>
      <c r="AY1420" s="87"/>
      <c r="AZ1420" s="89"/>
      <c r="BA1420" s="89"/>
      <c r="BB1420" s="89"/>
      <c r="BC1420" s="89"/>
      <c r="BD1420" s="89"/>
      <c r="BE1420" s="87"/>
      <c r="BF1420" s="87"/>
      <c r="BG1420" s="87"/>
      <c r="BH1420" s="78"/>
      <c r="BI1420" s="78"/>
      <c r="BJ1420" s="78"/>
    </row>
    <row r="1421" spans="1:62" s="80" customFormat="1" ht="15" customHeight="1" x14ac:dyDescent="0.25">
      <c r="A1421" s="81"/>
      <c r="B1421" s="161"/>
      <c r="C1421" s="332"/>
      <c r="D1421" s="329"/>
      <c r="E1421" s="322"/>
      <c r="F1421" s="322"/>
      <c r="G1421" s="83"/>
      <c r="H1421" s="83"/>
      <c r="I1421" s="83"/>
      <c r="J1421" s="83"/>
      <c r="K1421" s="83"/>
      <c r="L1421" s="83"/>
      <c r="M1421" s="83"/>
      <c r="N1421" s="83"/>
      <c r="O1421" s="83"/>
      <c r="P1421" s="83"/>
      <c r="Q1421" s="83"/>
      <c r="R1421" s="83"/>
      <c r="S1421" s="83"/>
      <c r="T1421" s="87"/>
      <c r="U1421" s="87"/>
      <c r="V1421" s="87"/>
      <c r="W1421" s="87"/>
      <c r="X1421" s="87"/>
      <c r="Y1421" s="87"/>
      <c r="Z1421" s="87"/>
      <c r="AA1421" s="87"/>
      <c r="AB1421" s="87"/>
      <c r="AC1421" s="87"/>
      <c r="AD1421" s="87"/>
      <c r="AE1421" s="87"/>
      <c r="AF1421" s="87"/>
      <c r="AG1421" s="93"/>
      <c r="AH1421" s="87"/>
      <c r="AI1421" s="87"/>
      <c r="AJ1421" s="87"/>
      <c r="AK1421" s="87"/>
      <c r="AL1421" s="87"/>
      <c r="AM1421" s="87"/>
      <c r="AN1421" s="88"/>
      <c r="AO1421" s="88"/>
      <c r="AP1421" s="87"/>
      <c r="AQ1421" s="88"/>
      <c r="AR1421" s="87"/>
      <c r="AS1421" s="87"/>
      <c r="AT1421" s="87"/>
      <c r="AU1421" s="87"/>
      <c r="AV1421" s="87"/>
      <c r="AW1421" s="87"/>
      <c r="AX1421" s="87"/>
      <c r="AY1421" s="87"/>
      <c r="AZ1421" s="89"/>
      <c r="BA1421" s="89"/>
      <c r="BB1421" s="89"/>
      <c r="BC1421" s="89"/>
      <c r="BD1421" s="89"/>
      <c r="BE1421" s="87"/>
      <c r="BF1421" s="87"/>
      <c r="BG1421" s="87"/>
      <c r="BH1421" s="78"/>
      <c r="BI1421" s="78"/>
      <c r="BJ1421" s="78"/>
    </row>
    <row r="1422" spans="1:62" s="80" customFormat="1" ht="15" customHeight="1" x14ac:dyDescent="0.25">
      <c r="A1422" s="81"/>
      <c r="B1422" s="161"/>
      <c r="C1422" s="332"/>
      <c r="D1422" s="329"/>
      <c r="E1422" s="322"/>
      <c r="F1422" s="322"/>
      <c r="G1422" s="83"/>
      <c r="H1422" s="83"/>
      <c r="I1422" s="83"/>
      <c r="J1422" s="83"/>
      <c r="K1422" s="83"/>
      <c r="L1422" s="83"/>
      <c r="M1422" s="83"/>
      <c r="N1422" s="83"/>
      <c r="O1422" s="83"/>
      <c r="P1422" s="83"/>
      <c r="Q1422" s="83"/>
      <c r="R1422" s="83"/>
      <c r="S1422" s="83"/>
      <c r="T1422" s="87"/>
      <c r="U1422" s="87"/>
      <c r="V1422" s="87"/>
      <c r="W1422" s="87"/>
      <c r="X1422" s="87"/>
      <c r="Y1422" s="87"/>
      <c r="Z1422" s="87"/>
      <c r="AA1422" s="87"/>
      <c r="AB1422" s="87"/>
      <c r="AC1422" s="87"/>
      <c r="AD1422" s="87"/>
      <c r="AE1422" s="87"/>
      <c r="AF1422" s="87"/>
      <c r="AG1422" s="93"/>
      <c r="AH1422" s="87"/>
      <c r="AI1422" s="87"/>
      <c r="AJ1422" s="87"/>
      <c r="AK1422" s="87"/>
      <c r="AL1422" s="87"/>
      <c r="AM1422" s="87"/>
      <c r="AN1422" s="88"/>
      <c r="AO1422" s="88"/>
      <c r="AP1422" s="87"/>
      <c r="AQ1422" s="88"/>
      <c r="AR1422" s="87"/>
      <c r="AS1422" s="87"/>
      <c r="AT1422" s="87"/>
      <c r="AU1422" s="87"/>
      <c r="AV1422" s="87"/>
      <c r="AW1422" s="87"/>
      <c r="AX1422" s="87"/>
      <c r="AY1422" s="87"/>
      <c r="AZ1422" s="89"/>
      <c r="BA1422" s="89"/>
      <c r="BB1422" s="89"/>
      <c r="BC1422" s="89"/>
      <c r="BD1422" s="89"/>
      <c r="BE1422" s="87"/>
      <c r="BF1422" s="87"/>
      <c r="BG1422" s="87"/>
      <c r="BH1422" s="78"/>
      <c r="BI1422" s="78"/>
      <c r="BJ1422" s="78"/>
    </row>
    <row r="1423" spans="1:62" s="80" customFormat="1" ht="15" customHeight="1" x14ac:dyDescent="0.25">
      <c r="A1423" s="81"/>
      <c r="B1423" s="161"/>
      <c r="C1423" s="332"/>
      <c r="D1423" s="329"/>
      <c r="E1423" s="322"/>
      <c r="F1423" s="322"/>
      <c r="G1423" s="83"/>
      <c r="H1423" s="83"/>
      <c r="I1423" s="83"/>
      <c r="J1423" s="83"/>
      <c r="K1423" s="83"/>
      <c r="L1423" s="83"/>
      <c r="M1423" s="83"/>
      <c r="N1423" s="83"/>
      <c r="O1423" s="83"/>
      <c r="P1423" s="83"/>
      <c r="Q1423" s="83"/>
      <c r="R1423" s="83"/>
      <c r="S1423" s="83"/>
      <c r="T1423" s="87"/>
      <c r="U1423" s="87"/>
      <c r="V1423" s="87"/>
      <c r="W1423" s="87"/>
      <c r="X1423" s="87"/>
      <c r="Y1423" s="87"/>
      <c r="Z1423" s="87"/>
      <c r="AA1423" s="87"/>
      <c r="AB1423" s="87"/>
      <c r="AC1423" s="87"/>
      <c r="AD1423" s="87"/>
      <c r="AE1423" s="87"/>
      <c r="AF1423" s="87"/>
      <c r="AG1423" s="93"/>
      <c r="AH1423" s="87"/>
      <c r="AI1423" s="87"/>
      <c r="AJ1423" s="87"/>
      <c r="AK1423" s="87"/>
      <c r="AL1423" s="87"/>
      <c r="AM1423" s="87"/>
      <c r="AN1423" s="88"/>
      <c r="AO1423" s="88"/>
      <c r="AP1423" s="87"/>
      <c r="AQ1423" s="88"/>
      <c r="AR1423" s="87"/>
      <c r="AS1423" s="87"/>
      <c r="AT1423" s="87"/>
      <c r="AU1423" s="87"/>
      <c r="AV1423" s="87"/>
      <c r="AW1423" s="87"/>
      <c r="AX1423" s="87"/>
      <c r="AY1423" s="87"/>
      <c r="AZ1423" s="89"/>
      <c r="BA1423" s="89"/>
      <c r="BB1423" s="89"/>
      <c r="BC1423" s="89"/>
      <c r="BD1423" s="89"/>
      <c r="BE1423" s="87"/>
      <c r="BF1423" s="87"/>
      <c r="BG1423" s="87"/>
      <c r="BH1423" s="78"/>
      <c r="BI1423" s="78"/>
      <c r="BJ1423" s="78"/>
    </row>
    <row r="1424" spans="1:62" s="80" customFormat="1" ht="15" customHeight="1" x14ac:dyDescent="0.25">
      <c r="A1424" s="81"/>
      <c r="B1424" s="161"/>
      <c r="C1424" s="332"/>
      <c r="D1424" s="329"/>
      <c r="E1424" s="322"/>
      <c r="F1424" s="322"/>
      <c r="G1424" s="83"/>
      <c r="H1424" s="83"/>
      <c r="I1424" s="83"/>
      <c r="J1424" s="83"/>
      <c r="K1424" s="83"/>
      <c r="L1424" s="83"/>
      <c r="M1424" s="83"/>
      <c r="N1424" s="83"/>
      <c r="O1424" s="83"/>
      <c r="P1424" s="83"/>
      <c r="Q1424" s="83"/>
      <c r="R1424" s="83"/>
      <c r="S1424" s="83"/>
      <c r="T1424" s="87"/>
      <c r="U1424" s="87"/>
      <c r="V1424" s="87"/>
      <c r="W1424" s="87"/>
      <c r="X1424" s="87"/>
      <c r="Y1424" s="87"/>
      <c r="Z1424" s="87"/>
      <c r="AA1424" s="87"/>
      <c r="AB1424" s="87"/>
      <c r="AC1424" s="87"/>
      <c r="AD1424" s="87"/>
      <c r="AE1424" s="87"/>
      <c r="AF1424" s="87"/>
      <c r="AG1424" s="93"/>
      <c r="AH1424" s="87"/>
      <c r="AI1424" s="87"/>
      <c r="AJ1424" s="87"/>
      <c r="AK1424" s="87"/>
      <c r="AL1424" s="87"/>
      <c r="AM1424" s="87"/>
      <c r="AN1424" s="88"/>
      <c r="AO1424" s="88"/>
      <c r="AP1424" s="87"/>
      <c r="AQ1424" s="88"/>
      <c r="AR1424" s="87"/>
      <c r="AS1424" s="87"/>
      <c r="AT1424" s="87"/>
      <c r="AU1424" s="87"/>
      <c r="AV1424" s="87"/>
      <c r="AW1424" s="87"/>
      <c r="AX1424" s="87"/>
      <c r="AY1424" s="87"/>
      <c r="AZ1424" s="89"/>
      <c r="BA1424" s="89"/>
      <c r="BB1424" s="89"/>
      <c r="BC1424" s="89"/>
      <c r="BD1424" s="89"/>
      <c r="BE1424" s="87"/>
      <c r="BF1424" s="87"/>
      <c r="BG1424" s="87"/>
      <c r="BH1424" s="78"/>
      <c r="BI1424" s="78"/>
      <c r="BJ1424" s="78"/>
    </row>
    <row r="1425" spans="1:62" s="80" customFormat="1" ht="15" customHeight="1" x14ac:dyDescent="0.25">
      <c r="A1425" s="81"/>
      <c r="B1425" s="161"/>
      <c r="C1425" s="332"/>
      <c r="D1425" s="329"/>
      <c r="E1425" s="322"/>
      <c r="F1425" s="322"/>
      <c r="G1425" s="83"/>
      <c r="H1425" s="83"/>
      <c r="I1425" s="83"/>
      <c r="J1425" s="83"/>
      <c r="K1425" s="83"/>
      <c r="L1425" s="83"/>
      <c r="M1425" s="83"/>
      <c r="N1425" s="83"/>
      <c r="O1425" s="83"/>
      <c r="P1425" s="83"/>
      <c r="Q1425" s="83"/>
      <c r="R1425" s="83"/>
      <c r="S1425" s="83"/>
      <c r="T1425" s="87"/>
      <c r="U1425" s="87"/>
      <c r="V1425" s="87"/>
      <c r="W1425" s="87"/>
      <c r="X1425" s="87"/>
      <c r="Y1425" s="87"/>
      <c r="Z1425" s="87"/>
      <c r="AA1425" s="87"/>
      <c r="AB1425" s="87"/>
      <c r="AC1425" s="87"/>
      <c r="AD1425" s="87"/>
      <c r="AE1425" s="87"/>
      <c r="AF1425" s="87"/>
      <c r="AG1425" s="93"/>
      <c r="AH1425" s="87"/>
      <c r="AI1425" s="87"/>
      <c r="AJ1425" s="87"/>
      <c r="AK1425" s="87"/>
      <c r="AL1425" s="87"/>
      <c r="AM1425" s="87"/>
      <c r="AN1425" s="88"/>
      <c r="AO1425" s="88"/>
      <c r="AP1425" s="87"/>
      <c r="AQ1425" s="88"/>
      <c r="AR1425" s="87"/>
      <c r="AS1425" s="87"/>
      <c r="AT1425" s="87"/>
      <c r="AU1425" s="87"/>
      <c r="AV1425" s="87"/>
      <c r="AW1425" s="87"/>
      <c r="AX1425" s="87"/>
      <c r="AY1425" s="87"/>
      <c r="AZ1425" s="89"/>
      <c r="BA1425" s="89"/>
      <c r="BB1425" s="89"/>
      <c r="BC1425" s="89"/>
      <c r="BD1425" s="89"/>
      <c r="BE1425" s="87"/>
      <c r="BF1425" s="87"/>
      <c r="BG1425" s="87"/>
      <c r="BH1425" s="78"/>
      <c r="BI1425" s="78"/>
      <c r="BJ1425" s="78"/>
    </row>
    <row r="1426" spans="1:62" s="80" customFormat="1" ht="15" customHeight="1" x14ac:dyDescent="0.25">
      <c r="A1426" s="81"/>
      <c r="B1426" s="161"/>
      <c r="C1426" s="332"/>
      <c r="D1426" s="329"/>
      <c r="E1426" s="322"/>
      <c r="F1426" s="322"/>
      <c r="G1426" s="83"/>
      <c r="H1426" s="83"/>
      <c r="I1426" s="83"/>
      <c r="J1426" s="83"/>
      <c r="K1426" s="83"/>
      <c r="L1426" s="83"/>
      <c r="M1426" s="83"/>
      <c r="N1426" s="83"/>
      <c r="O1426" s="83"/>
      <c r="P1426" s="83"/>
      <c r="Q1426" s="83"/>
      <c r="R1426" s="83"/>
      <c r="S1426" s="83"/>
      <c r="T1426" s="87"/>
      <c r="U1426" s="87"/>
      <c r="V1426" s="87"/>
      <c r="W1426" s="87"/>
      <c r="X1426" s="87"/>
      <c r="Y1426" s="87"/>
      <c r="Z1426" s="87"/>
      <c r="AA1426" s="87"/>
      <c r="AB1426" s="87"/>
      <c r="AC1426" s="87"/>
      <c r="AD1426" s="87"/>
      <c r="AE1426" s="87"/>
      <c r="AF1426" s="87"/>
      <c r="AG1426" s="93"/>
      <c r="AH1426" s="87"/>
      <c r="AI1426" s="87"/>
      <c r="AJ1426" s="87"/>
      <c r="AK1426" s="87"/>
      <c r="AL1426" s="87"/>
      <c r="AM1426" s="87"/>
      <c r="AN1426" s="88"/>
      <c r="AO1426" s="88"/>
      <c r="AP1426" s="87"/>
      <c r="AQ1426" s="88"/>
      <c r="AR1426" s="87"/>
      <c r="AS1426" s="87"/>
      <c r="AT1426" s="87"/>
      <c r="AU1426" s="87"/>
      <c r="AV1426" s="87"/>
      <c r="AW1426" s="87"/>
      <c r="AX1426" s="87"/>
      <c r="AY1426" s="87"/>
      <c r="AZ1426" s="89"/>
      <c r="BA1426" s="89"/>
      <c r="BB1426" s="89"/>
      <c r="BC1426" s="89"/>
      <c r="BD1426" s="89"/>
      <c r="BE1426" s="87"/>
      <c r="BF1426" s="87"/>
      <c r="BG1426" s="87"/>
      <c r="BH1426" s="78"/>
      <c r="BI1426" s="78"/>
      <c r="BJ1426" s="78"/>
    </row>
    <row r="1427" spans="1:62" s="80" customFormat="1" ht="15" customHeight="1" x14ac:dyDescent="0.25">
      <c r="A1427" s="81"/>
      <c r="B1427" s="161"/>
      <c r="C1427" s="332"/>
      <c r="D1427" s="329"/>
      <c r="E1427" s="322"/>
      <c r="F1427" s="322"/>
      <c r="G1427" s="83"/>
      <c r="H1427" s="83"/>
      <c r="I1427" s="83"/>
      <c r="J1427" s="83"/>
      <c r="K1427" s="83"/>
      <c r="L1427" s="83"/>
      <c r="M1427" s="83"/>
      <c r="N1427" s="83"/>
      <c r="O1427" s="83"/>
      <c r="P1427" s="83"/>
      <c r="Q1427" s="83"/>
      <c r="R1427" s="83"/>
      <c r="S1427" s="83"/>
      <c r="T1427" s="87"/>
      <c r="U1427" s="87"/>
      <c r="V1427" s="87"/>
      <c r="W1427" s="87"/>
      <c r="X1427" s="87"/>
      <c r="Y1427" s="87"/>
      <c r="Z1427" s="87"/>
      <c r="AA1427" s="87"/>
      <c r="AB1427" s="87"/>
      <c r="AC1427" s="87"/>
      <c r="AD1427" s="87"/>
      <c r="AE1427" s="87"/>
      <c r="AF1427" s="87"/>
      <c r="AG1427" s="93"/>
      <c r="AH1427" s="87"/>
      <c r="AI1427" s="87"/>
      <c r="AJ1427" s="87"/>
      <c r="AK1427" s="87"/>
      <c r="AL1427" s="87"/>
      <c r="AM1427" s="87"/>
      <c r="AN1427" s="88"/>
      <c r="AO1427" s="88"/>
      <c r="AP1427" s="87"/>
      <c r="AQ1427" s="88"/>
      <c r="AR1427" s="87"/>
      <c r="AS1427" s="87"/>
      <c r="AT1427" s="87"/>
      <c r="AU1427" s="87"/>
      <c r="AV1427" s="87"/>
      <c r="AW1427" s="87"/>
      <c r="AX1427" s="87"/>
      <c r="AY1427" s="87"/>
      <c r="AZ1427" s="89"/>
      <c r="BA1427" s="89"/>
      <c r="BB1427" s="89"/>
      <c r="BC1427" s="89"/>
      <c r="BD1427" s="89"/>
      <c r="BE1427" s="87"/>
      <c r="BF1427" s="87"/>
      <c r="BG1427" s="87"/>
      <c r="BH1427" s="78"/>
      <c r="BI1427" s="78"/>
      <c r="BJ1427" s="78"/>
    </row>
    <row r="1428" spans="1:62" s="80" customFormat="1" ht="15" customHeight="1" x14ac:dyDescent="0.25">
      <c r="A1428" s="81"/>
      <c r="B1428" s="161"/>
      <c r="C1428" s="332"/>
      <c r="D1428" s="329"/>
      <c r="E1428" s="322"/>
      <c r="F1428" s="322"/>
      <c r="G1428" s="83"/>
      <c r="H1428" s="83"/>
      <c r="I1428" s="83"/>
      <c r="J1428" s="83"/>
      <c r="K1428" s="83"/>
      <c r="L1428" s="83"/>
      <c r="M1428" s="83"/>
      <c r="N1428" s="83"/>
      <c r="O1428" s="83"/>
      <c r="P1428" s="83"/>
      <c r="Q1428" s="83"/>
      <c r="R1428" s="83"/>
      <c r="S1428" s="83"/>
      <c r="T1428" s="87"/>
      <c r="U1428" s="87"/>
      <c r="V1428" s="87"/>
      <c r="W1428" s="87"/>
      <c r="X1428" s="87"/>
      <c r="Y1428" s="87"/>
      <c r="Z1428" s="87"/>
      <c r="AA1428" s="87"/>
      <c r="AB1428" s="87"/>
      <c r="AC1428" s="87"/>
      <c r="AD1428" s="87"/>
      <c r="AE1428" s="87"/>
      <c r="AF1428" s="87"/>
      <c r="AG1428" s="93"/>
      <c r="AH1428" s="87"/>
      <c r="AI1428" s="87"/>
      <c r="AJ1428" s="87"/>
      <c r="AK1428" s="87"/>
      <c r="AL1428" s="87"/>
      <c r="AM1428" s="87"/>
      <c r="AN1428" s="88"/>
      <c r="AO1428" s="88"/>
      <c r="AP1428" s="87"/>
      <c r="AQ1428" s="88"/>
      <c r="AR1428" s="87"/>
      <c r="AS1428" s="87"/>
      <c r="AT1428" s="87"/>
      <c r="AU1428" s="87"/>
      <c r="AV1428" s="87"/>
      <c r="AW1428" s="87"/>
      <c r="AX1428" s="87"/>
      <c r="AY1428" s="87"/>
      <c r="AZ1428" s="89"/>
      <c r="BA1428" s="89"/>
      <c r="BB1428" s="89"/>
      <c r="BC1428" s="89"/>
      <c r="BD1428" s="89"/>
      <c r="BE1428" s="87"/>
      <c r="BF1428" s="87"/>
      <c r="BG1428" s="87"/>
      <c r="BH1428" s="78"/>
      <c r="BI1428" s="78"/>
      <c r="BJ1428" s="78"/>
    </row>
    <row r="1429" spans="1:62" s="80" customFormat="1" ht="15" customHeight="1" x14ac:dyDescent="0.25">
      <c r="A1429" s="81"/>
      <c r="B1429" s="161"/>
      <c r="C1429" s="332"/>
      <c r="D1429" s="329"/>
      <c r="E1429" s="322"/>
      <c r="F1429" s="322"/>
      <c r="G1429" s="83"/>
      <c r="H1429" s="83"/>
      <c r="I1429" s="83"/>
      <c r="J1429" s="83"/>
      <c r="K1429" s="83"/>
      <c r="L1429" s="83"/>
      <c r="M1429" s="83"/>
      <c r="N1429" s="83"/>
      <c r="O1429" s="83"/>
      <c r="P1429" s="83"/>
      <c r="Q1429" s="83"/>
      <c r="R1429" s="83"/>
      <c r="S1429" s="83"/>
      <c r="T1429" s="87"/>
      <c r="U1429" s="87"/>
      <c r="V1429" s="87"/>
      <c r="W1429" s="87"/>
      <c r="X1429" s="87"/>
      <c r="Y1429" s="87"/>
      <c r="Z1429" s="87"/>
      <c r="AA1429" s="87"/>
      <c r="AB1429" s="87"/>
      <c r="AC1429" s="87"/>
      <c r="AD1429" s="87"/>
      <c r="AE1429" s="87"/>
      <c r="AF1429" s="87"/>
      <c r="AG1429" s="93"/>
      <c r="AH1429" s="87"/>
      <c r="AI1429" s="87"/>
      <c r="AJ1429" s="87"/>
      <c r="AK1429" s="87"/>
      <c r="AL1429" s="87"/>
      <c r="AM1429" s="87"/>
      <c r="AN1429" s="88"/>
      <c r="AO1429" s="88"/>
      <c r="AP1429" s="87"/>
      <c r="AQ1429" s="88"/>
      <c r="AR1429" s="87"/>
      <c r="AS1429" s="87"/>
      <c r="AT1429" s="87"/>
      <c r="AU1429" s="87"/>
      <c r="AV1429" s="87"/>
      <c r="AW1429" s="87"/>
      <c r="AX1429" s="87"/>
      <c r="AY1429" s="87"/>
      <c r="AZ1429" s="89"/>
      <c r="BA1429" s="89"/>
      <c r="BB1429" s="89"/>
      <c r="BC1429" s="89"/>
      <c r="BD1429" s="89"/>
      <c r="BE1429" s="87"/>
      <c r="BF1429" s="87"/>
      <c r="BG1429" s="87"/>
      <c r="BH1429" s="78"/>
      <c r="BI1429" s="78"/>
      <c r="BJ1429" s="78"/>
    </row>
    <row r="1430" spans="1:62" s="80" customFormat="1" ht="15" customHeight="1" x14ac:dyDescent="0.25">
      <c r="A1430" s="81"/>
      <c r="B1430" s="161"/>
      <c r="C1430" s="332"/>
      <c r="D1430" s="329"/>
      <c r="E1430" s="322"/>
      <c r="F1430" s="322"/>
      <c r="G1430" s="83"/>
      <c r="H1430" s="83"/>
      <c r="I1430" s="83"/>
      <c r="J1430" s="83"/>
      <c r="K1430" s="83"/>
      <c r="L1430" s="83"/>
      <c r="M1430" s="83"/>
      <c r="N1430" s="83"/>
      <c r="O1430" s="83"/>
      <c r="P1430" s="83"/>
      <c r="Q1430" s="83"/>
      <c r="R1430" s="83"/>
      <c r="S1430" s="83"/>
      <c r="T1430" s="87"/>
      <c r="U1430" s="87"/>
      <c r="V1430" s="87"/>
      <c r="W1430" s="87"/>
      <c r="X1430" s="87"/>
      <c r="Y1430" s="87"/>
      <c r="Z1430" s="87"/>
      <c r="AA1430" s="87"/>
      <c r="AB1430" s="87"/>
      <c r="AC1430" s="87"/>
      <c r="AD1430" s="87"/>
      <c r="AE1430" s="87"/>
      <c r="AF1430" s="87"/>
      <c r="AG1430" s="93"/>
      <c r="AH1430" s="87"/>
      <c r="AI1430" s="87"/>
      <c r="AJ1430" s="87"/>
      <c r="AK1430" s="87"/>
      <c r="AL1430" s="87"/>
      <c r="AM1430" s="87"/>
      <c r="AN1430" s="88"/>
      <c r="AO1430" s="88"/>
      <c r="AP1430" s="87"/>
      <c r="AQ1430" s="88"/>
      <c r="AR1430" s="87"/>
      <c r="AS1430" s="87"/>
      <c r="AT1430" s="87"/>
      <c r="AU1430" s="87"/>
      <c r="AV1430" s="87"/>
      <c r="AW1430" s="87"/>
      <c r="AX1430" s="87"/>
      <c r="AY1430" s="87"/>
      <c r="AZ1430" s="89"/>
      <c r="BA1430" s="89"/>
      <c r="BB1430" s="89"/>
      <c r="BC1430" s="89"/>
      <c r="BD1430" s="89"/>
      <c r="BE1430" s="87"/>
      <c r="BF1430" s="87"/>
      <c r="BG1430" s="87"/>
      <c r="BH1430" s="78"/>
      <c r="BI1430" s="78"/>
      <c r="BJ1430" s="78"/>
    </row>
    <row r="1431" spans="1:62" s="80" customFormat="1" ht="15" customHeight="1" x14ac:dyDescent="0.25">
      <c r="A1431" s="81"/>
      <c r="B1431" s="161"/>
      <c r="C1431" s="332"/>
      <c r="D1431" s="329"/>
      <c r="E1431" s="322"/>
      <c r="F1431" s="322"/>
      <c r="G1431" s="83"/>
      <c r="H1431" s="83"/>
      <c r="I1431" s="83"/>
      <c r="J1431" s="83"/>
      <c r="K1431" s="83"/>
      <c r="L1431" s="83"/>
      <c r="M1431" s="83"/>
      <c r="N1431" s="83"/>
      <c r="O1431" s="83"/>
      <c r="P1431" s="83"/>
      <c r="Q1431" s="83"/>
      <c r="R1431" s="83"/>
      <c r="S1431" s="83"/>
      <c r="T1431" s="87"/>
      <c r="U1431" s="87"/>
      <c r="V1431" s="87"/>
      <c r="W1431" s="87"/>
      <c r="X1431" s="87"/>
      <c r="Y1431" s="87"/>
      <c r="Z1431" s="87"/>
      <c r="AA1431" s="87"/>
      <c r="AB1431" s="87"/>
      <c r="AC1431" s="87"/>
      <c r="AD1431" s="87"/>
      <c r="AE1431" s="87"/>
      <c r="AF1431" s="87"/>
      <c r="AG1431" s="93"/>
      <c r="AH1431" s="87"/>
      <c r="AI1431" s="87"/>
      <c r="AJ1431" s="87"/>
      <c r="AK1431" s="87"/>
      <c r="AL1431" s="87"/>
      <c r="AM1431" s="87"/>
      <c r="AN1431" s="88"/>
      <c r="AO1431" s="88"/>
      <c r="AP1431" s="87"/>
      <c r="AQ1431" s="88"/>
      <c r="AR1431" s="87"/>
      <c r="AS1431" s="87"/>
      <c r="AT1431" s="87"/>
      <c r="AU1431" s="87"/>
      <c r="AV1431" s="87"/>
      <c r="AW1431" s="87"/>
      <c r="AX1431" s="87"/>
      <c r="AY1431" s="87"/>
      <c r="AZ1431" s="89"/>
      <c r="BA1431" s="89"/>
      <c r="BB1431" s="89"/>
      <c r="BC1431" s="89"/>
      <c r="BD1431" s="89"/>
      <c r="BE1431" s="87"/>
      <c r="BF1431" s="87"/>
      <c r="BG1431" s="87"/>
      <c r="BH1431" s="78"/>
      <c r="BI1431" s="78"/>
      <c r="BJ1431" s="78"/>
    </row>
    <row r="1432" spans="1:62" s="80" customFormat="1" ht="15" customHeight="1" x14ac:dyDescent="0.25">
      <c r="A1432" s="81"/>
      <c r="B1432" s="161"/>
      <c r="C1432" s="332"/>
      <c r="D1432" s="329"/>
      <c r="E1432" s="322"/>
      <c r="F1432" s="322"/>
      <c r="G1432" s="83"/>
      <c r="H1432" s="83"/>
      <c r="I1432" s="83"/>
      <c r="J1432" s="83"/>
      <c r="K1432" s="83"/>
      <c r="L1432" s="83"/>
      <c r="M1432" s="83"/>
      <c r="N1432" s="83"/>
      <c r="O1432" s="83"/>
      <c r="P1432" s="83"/>
      <c r="Q1432" s="83"/>
      <c r="R1432" s="83"/>
      <c r="S1432" s="83"/>
      <c r="T1432" s="87"/>
      <c r="U1432" s="87"/>
      <c r="V1432" s="87"/>
      <c r="W1432" s="87"/>
      <c r="X1432" s="87"/>
      <c r="Y1432" s="87"/>
      <c r="Z1432" s="87"/>
      <c r="AA1432" s="87"/>
      <c r="AB1432" s="87"/>
      <c r="AC1432" s="87"/>
      <c r="AD1432" s="87"/>
      <c r="AE1432" s="87"/>
      <c r="AF1432" s="87"/>
      <c r="AG1432" s="93"/>
      <c r="AH1432" s="87"/>
      <c r="AI1432" s="87"/>
      <c r="AJ1432" s="87"/>
      <c r="AK1432" s="87"/>
      <c r="AL1432" s="87"/>
      <c r="AM1432" s="87"/>
      <c r="AN1432" s="88"/>
      <c r="AO1432" s="88"/>
      <c r="AP1432" s="87"/>
      <c r="AQ1432" s="88"/>
      <c r="AR1432" s="87"/>
      <c r="AS1432" s="87"/>
      <c r="AT1432" s="87"/>
      <c r="AU1432" s="87"/>
      <c r="AV1432" s="87"/>
      <c r="AW1432" s="87"/>
      <c r="AX1432" s="87"/>
      <c r="AY1432" s="87"/>
      <c r="AZ1432" s="89"/>
      <c r="BA1432" s="89"/>
      <c r="BB1432" s="89"/>
      <c r="BC1432" s="89"/>
      <c r="BD1432" s="89"/>
      <c r="BE1432" s="87"/>
      <c r="BF1432" s="87"/>
      <c r="BG1432" s="87"/>
      <c r="BH1432" s="78"/>
      <c r="BI1432" s="78"/>
      <c r="BJ1432" s="78"/>
    </row>
    <row r="1433" spans="1:62" s="80" customFormat="1" ht="15" customHeight="1" x14ac:dyDescent="0.25">
      <c r="A1433" s="81"/>
      <c r="B1433" s="161"/>
      <c r="C1433" s="332"/>
      <c r="D1433" s="329"/>
      <c r="E1433" s="322"/>
      <c r="F1433" s="322"/>
      <c r="G1433" s="83"/>
      <c r="H1433" s="83"/>
      <c r="I1433" s="83"/>
      <c r="J1433" s="83"/>
      <c r="K1433" s="83"/>
      <c r="L1433" s="83"/>
      <c r="M1433" s="83"/>
      <c r="N1433" s="83"/>
      <c r="O1433" s="83"/>
      <c r="P1433" s="83"/>
      <c r="Q1433" s="83"/>
      <c r="R1433" s="83"/>
      <c r="S1433" s="83"/>
      <c r="T1433" s="87"/>
      <c r="U1433" s="87"/>
      <c r="V1433" s="87"/>
      <c r="W1433" s="87"/>
      <c r="X1433" s="87"/>
      <c r="Y1433" s="87"/>
      <c r="Z1433" s="87"/>
      <c r="AA1433" s="87"/>
      <c r="AB1433" s="87"/>
      <c r="AC1433" s="87"/>
      <c r="AD1433" s="87"/>
      <c r="AE1433" s="87"/>
      <c r="AF1433" s="87"/>
      <c r="AG1433" s="93"/>
      <c r="AH1433" s="87"/>
      <c r="AI1433" s="87"/>
      <c r="AJ1433" s="87"/>
      <c r="AK1433" s="87"/>
      <c r="AL1433" s="87"/>
      <c r="AM1433" s="87"/>
      <c r="AN1433" s="88"/>
      <c r="AO1433" s="88"/>
      <c r="AP1433" s="87"/>
      <c r="AQ1433" s="88"/>
      <c r="AR1433" s="87"/>
      <c r="AS1433" s="87"/>
      <c r="AT1433" s="87"/>
      <c r="AU1433" s="87"/>
      <c r="AV1433" s="87"/>
      <c r="AW1433" s="87"/>
      <c r="AX1433" s="87"/>
      <c r="AY1433" s="87"/>
      <c r="AZ1433" s="89"/>
      <c r="BA1433" s="89"/>
      <c r="BB1433" s="89"/>
      <c r="BC1433" s="89"/>
      <c r="BD1433" s="89"/>
      <c r="BE1433" s="87"/>
      <c r="BF1433" s="87"/>
      <c r="BG1433" s="87"/>
      <c r="BH1433" s="78"/>
      <c r="BI1433" s="78"/>
      <c r="BJ1433" s="78"/>
    </row>
    <row r="1434" spans="1:62" s="80" customFormat="1" ht="15" customHeight="1" x14ac:dyDescent="0.25">
      <c r="A1434" s="81"/>
      <c r="B1434" s="161"/>
      <c r="C1434" s="332"/>
      <c r="D1434" s="329"/>
      <c r="E1434" s="322"/>
      <c r="F1434" s="322"/>
      <c r="G1434" s="83"/>
      <c r="H1434" s="83"/>
      <c r="I1434" s="83"/>
      <c r="J1434" s="83"/>
      <c r="K1434" s="83"/>
      <c r="L1434" s="83"/>
      <c r="M1434" s="83"/>
      <c r="N1434" s="83"/>
      <c r="O1434" s="83"/>
      <c r="P1434" s="83"/>
      <c r="Q1434" s="83"/>
      <c r="R1434" s="83"/>
      <c r="S1434" s="83"/>
      <c r="T1434" s="87"/>
      <c r="U1434" s="87"/>
      <c r="V1434" s="87"/>
      <c r="W1434" s="87"/>
      <c r="X1434" s="87"/>
      <c r="Y1434" s="87"/>
      <c r="Z1434" s="87"/>
      <c r="AA1434" s="87"/>
      <c r="AB1434" s="87"/>
      <c r="AC1434" s="87"/>
      <c r="AD1434" s="87"/>
      <c r="AE1434" s="87"/>
      <c r="AF1434" s="87"/>
      <c r="AG1434" s="93"/>
      <c r="AH1434" s="87"/>
      <c r="AI1434" s="87"/>
      <c r="AJ1434" s="87"/>
      <c r="AK1434" s="87"/>
      <c r="AL1434" s="87"/>
      <c r="AM1434" s="87"/>
      <c r="AN1434" s="88"/>
      <c r="AO1434" s="88"/>
      <c r="AP1434" s="87"/>
      <c r="AQ1434" s="88"/>
      <c r="AR1434" s="87"/>
      <c r="AS1434" s="87"/>
      <c r="AT1434" s="87"/>
      <c r="AU1434" s="87"/>
      <c r="AV1434" s="87"/>
      <c r="AW1434" s="87"/>
      <c r="AX1434" s="87"/>
      <c r="AY1434" s="87"/>
      <c r="AZ1434" s="89"/>
      <c r="BA1434" s="89"/>
      <c r="BB1434" s="89"/>
      <c r="BC1434" s="89"/>
      <c r="BD1434" s="89"/>
      <c r="BE1434" s="87"/>
      <c r="BF1434" s="87"/>
      <c r="BG1434" s="87"/>
      <c r="BH1434" s="78"/>
      <c r="BI1434" s="78"/>
      <c r="BJ1434" s="78"/>
    </row>
    <row r="1435" spans="1:62" s="80" customFormat="1" ht="15" customHeight="1" x14ac:dyDescent="0.25">
      <c r="A1435" s="81"/>
      <c r="B1435" s="161"/>
      <c r="C1435" s="332"/>
      <c r="D1435" s="329"/>
      <c r="E1435" s="322"/>
      <c r="F1435" s="322"/>
      <c r="G1435" s="83"/>
      <c r="H1435" s="83"/>
      <c r="I1435" s="83"/>
      <c r="J1435" s="83"/>
      <c r="K1435" s="83"/>
      <c r="L1435" s="83"/>
      <c r="M1435" s="83"/>
      <c r="N1435" s="83"/>
      <c r="O1435" s="83"/>
      <c r="P1435" s="83"/>
      <c r="Q1435" s="83"/>
      <c r="R1435" s="83"/>
      <c r="S1435" s="83"/>
      <c r="T1435" s="87"/>
      <c r="U1435" s="87"/>
      <c r="V1435" s="87"/>
      <c r="W1435" s="87"/>
      <c r="X1435" s="87"/>
      <c r="Y1435" s="87"/>
      <c r="Z1435" s="87"/>
      <c r="AA1435" s="87"/>
      <c r="AB1435" s="87"/>
      <c r="AC1435" s="87"/>
      <c r="AD1435" s="87"/>
      <c r="AE1435" s="87"/>
      <c r="AF1435" s="87"/>
      <c r="AG1435" s="93"/>
      <c r="AH1435" s="87"/>
      <c r="AI1435" s="87"/>
      <c r="AJ1435" s="87"/>
      <c r="AK1435" s="87"/>
      <c r="AL1435" s="87"/>
      <c r="AM1435" s="87"/>
      <c r="AN1435" s="88"/>
      <c r="AO1435" s="88"/>
      <c r="AP1435" s="87"/>
      <c r="AQ1435" s="88"/>
      <c r="AR1435" s="87"/>
      <c r="AS1435" s="87"/>
      <c r="AT1435" s="87"/>
      <c r="AU1435" s="87"/>
      <c r="AV1435" s="87"/>
      <c r="AW1435" s="87"/>
      <c r="AX1435" s="87"/>
      <c r="AY1435" s="87"/>
      <c r="AZ1435" s="89"/>
      <c r="BA1435" s="89"/>
      <c r="BB1435" s="89"/>
      <c r="BC1435" s="89"/>
      <c r="BD1435" s="89"/>
      <c r="BE1435" s="87"/>
      <c r="BF1435" s="87"/>
      <c r="BG1435" s="87"/>
      <c r="BH1435" s="78"/>
      <c r="BI1435" s="78"/>
      <c r="BJ1435" s="78"/>
    </row>
    <row r="1436" spans="1:62" s="80" customFormat="1" ht="15" customHeight="1" x14ac:dyDescent="0.25">
      <c r="A1436" s="81"/>
      <c r="B1436" s="161"/>
      <c r="C1436" s="332"/>
      <c r="D1436" s="329"/>
      <c r="E1436" s="322"/>
      <c r="F1436" s="322"/>
      <c r="G1436" s="83"/>
      <c r="H1436" s="83"/>
      <c r="I1436" s="83"/>
      <c r="J1436" s="83"/>
      <c r="K1436" s="83"/>
      <c r="L1436" s="83"/>
      <c r="M1436" s="83"/>
      <c r="N1436" s="83"/>
      <c r="O1436" s="83"/>
      <c r="P1436" s="83"/>
      <c r="Q1436" s="83"/>
      <c r="R1436" s="83"/>
      <c r="S1436" s="83"/>
      <c r="T1436" s="87"/>
      <c r="U1436" s="87"/>
      <c r="V1436" s="87"/>
      <c r="W1436" s="87"/>
      <c r="X1436" s="87"/>
      <c r="Y1436" s="87"/>
      <c r="Z1436" s="87"/>
      <c r="AA1436" s="87"/>
      <c r="AB1436" s="87"/>
      <c r="AC1436" s="87"/>
      <c r="AD1436" s="87"/>
      <c r="AE1436" s="87"/>
      <c r="AF1436" s="87"/>
      <c r="AG1436" s="93"/>
      <c r="AH1436" s="87"/>
      <c r="AI1436" s="87"/>
      <c r="AJ1436" s="87"/>
      <c r="AK1436" s="87"/>
      <c r="AL1436" s="87"/>
      <c r="AM1436" s="87"/>
      <c r="AN1436" s="88"/>
      <c r="AO1436" s="88"/>
      <c r="AP1436" s="87"/>
      <c r="AQ1436" s="88"/>
      <c r="AR1436" s="87"/>
      <c r="AS1436" s="87"/>
      <c r="AT1436" s="87"/>
      <c r="AU1436" s="87"/>
      <c r="AV1436" s="87"/>
      <c r="AW1436" s="87"/>
      <c r="AX1436" s="87"/>
      <c r="AY1436" s="87"/>
      <c r="AZ1436" s="89"/>
      <c r="BA1436" s="89"/>
      <c r="BB1436" s="89"/>
      <c r="BC1436" s="89"/>
      <c r="BD1436" s="89"/>
      <c r="BE1436" s="87"/>
      <c r="BF1436" s="87"/>
      <c r="BG1436" s="87"/>
      <c r="BH1436" s="78"/>
      <c r="BI1436" s="78"/>
      <c r="BJ1436" s="78"/>
    </row>
    <row r="1437" spans="1:62" s="80" customFormat="1" ht="15" customHeight="1" x14ac:dyDescent="0.25">
      <c r="A1437" s="81"/>
      <c r="B1437" s="161"/>
      <c r="C1437" s="332"/>
      <c r="D1437" s="329"/>
      <c r="E1437" s="322"/>
      <c r="F1437" s="322"/>
      <c r="G1437" s="83"/>
      <c r="H1437" s="83"/>
      <c r="I1437" s="83"/>
      <c r="J1437" s="83"/>
      <c r="K1437" s="83"/>
      <c r="L1437" s="83"/>
      <c r="M1437" s="83"/>
      <c r="N1437" s="83"/>
      <c r="O1437" s="83"/>
      <c r="P1437" s="83"/>
      <c r="Q1437" s="83"/>
      <c r="R1437" s="83"/>
      <c r="S1437" s="83"/>
      <c r="T1437" s="87"/>
      <c r="U1437" s="87"/>
      <c r="V1437" s="87"/>
      <c r="W1437" s="87"/>
      <c r="X1437" s="87"/>
      <c r="Y1437" s="87"/>
      <c r="Z1437" s="87"/>
      <c r="AA1437" s="87"/>
      <c r="AB1437" s="87"/>
      <c r="AC1437" s="87"/>
      <c r="AD1437" s="87"/>
      <c r="AE1437" s="87"/>
      <c r="AF1437" s="87"/>
      <c r="AG1437" s="93"/>
      <c r="AH1437" s="87"/>
      <c r="AI1437" s="87"/>
      <c r="AJ1437" s="87"/>
      <c r="AK1437" s="87"/>
      <c r="AL1437" s="87"/>
      <c r="AM1437" s="87"/>
      <c r="AN1437" s="88"/>
      <c r="AO1437" s="88"/>
      <c r="AP1437" s="87"/>
      <c r="AQ1437" s="88"/>
      <c r="AR1437" s="87"/>
      <c r="AS1437" s="87"/>
      <c r="AT1437" s="87"/>
      <c r="AU1437" s="87"/>
      <c r="AV1437" s="87"/>
      <c r="AW1437" s="87"/>
      <c r="AX1437" s="87"/>
      <c r="AY1437" s="87"/>
      <c r="AZ1437" s="89"/>
      <c r="BA1437" s="89"/>
      <c r="BB1437" s="89"/>
      <c r="BC1437" s="89"/>
      <c r="BD1437" s="89"/>
      <c r="BE1437" s="87"/>
      <c r="BF1437" s="87"/>
      <c r="BG1437" s="87"/>
      <c r="BH1437" s="78"/>
      <c r="BI1437" s="78"/>
      <c r="BJ1437" s="78"/>
    </row>
    <row r="1438" spans="1:62" s="80" customFormat="1" ht="15" customHeight="1" x14ac:dyDescent="0.25">
      <c r="A1438" s="81"/>
      <c r="B1438" s="161"/>
      <c r="C1438" s="332"/>
      <c r="D1438" s="329"/>
      <c r="E1438" s="322"/>
      <c r="F1438" s="322"/>
      <c r="G1438" s="83"/>
      <c r="H1438" s="83"/>
      <c r="I1438" s="83"/>
      <c r="J1438" s="83"/>
      <c r="K1438" s="83"/>
      <c r="L1438" s="83"/>
      <c r="M1438" s="83"/>
      <c r="N1438" s="83"/>
      <c r="O1438" s="83"/>
      <c r="P1438" s="83"/>
      <c r="Q1438" s="83"/>
      <c r="R1438" s="83"/>
      <c r="S1438" s="83"/>
      <c r="T1438" s="87"/>
      <c r="U1438" s="87"/>
      <c r="V1438" s="87"/>
      <c r="W1438" s="87"/>
      <c r="X1438" s="87"/>
      <c r="Y1438" s="87"/>
      <c r="Z1438" s="87"/>
      <c r="AA1438" s="87"/>
      <c r="AB1438" s="87"/>
      <c r="AC1438" s="87"/>
      <c r="AD1438" s="87"/>
      <c r="AE1438" s="87"/>
      <c r="AF1438" s="87"/>
      <c r="AG1438" s="93"/>
      <c r="AH1438" s="87"/>
      <c r="AI1438" s="87"/>
      <c r="AJ1438" s="87"/>
      <c r="AK1438" s="87"/>
      <c r="AL1438" s="87"/>
      <c r="AM1438" s="87"/>
      <c r="AN1438" s="88"/>
      <c r="AO1438" s="88"/>
      <c r="AP1438" s="87"/>
      <c r="AQ1438" s="88"/>
      <c r="AR1438" s="87"/>
      <c r="AS1438" s="87"/>
      <c r="AT1438" s="87"/>
      <c r="AU1438" s="87"/>
      <c r="AV1438" s="87"/>
      <c r="AW1438" s="87"/>
      <c r="AX1438" s="87"/>
      <c r="AY1438" s="87"/>
      <c r="AZ1438" s="89"/>
      <c r="BA1438" s="89"/>
      <c r="BB1438" s="89"/>
      <c r="BC1438" s="89"/>
      <c r="BD1438" s="89"/>
      <c r="BE1438" s="87"/>
      <c r="BF1438" s="87"/>
      <c r="BG1438" s="87"/>
      <c r="BH1438" s="78"/>
      <c r="BI1438" s="78"/>
      <c r="BJ1438" s="78"/>
    </row>
    <row r="1439" spans="1:62" s="80" customFormat="1" ht="15" customHeight="1" x14ac:dyDescent="0.25">
      <c r="A1439" s="81"/>
      <c r="B1439" s="161"/>
      <c r="C1439" s="332"/>
      <c r="D1439" s="329"/>
      <c r="E1439" s="322"/>
      <c r="F1439" s="322"/>
      <c r="G1439" s="83"/>
      <c r="H1439" s="83"/>
      <c r="I1439" s="83"/>
      <c r="J1439" s="83"/>
      <c r="K1439" s="83"/>
      <c r="L1439" s="83"/>
      <c r="M1439" s="83"/>
      <c r="N1439" s="83"/>
      <c r="O1439" s="83"/>
      <c r="P1439" s="83"/>
      <c r="Q1439" s="83"/>
      <c r="R1439" s="83"/>
      <c r="S1439" s="83"/>
      <c r="T1439" s="87"/>
      <c r="U1439" s="87"/>
      <c r="V1439" s="87"/>
      <c r="W1439" s="87"/>
      <c r="X1439" s="87"/>
      <c r="Y1439" s="87"/>
      <c r="Z1439" s="87"/>
      <c r="AA1439" s="87"/>
      <c r="AB1439" s="87"/>
      <c r="AC1439" s="87"/>
      <c r="AD1439" s="87"/>
      <c r="AE1439" s="87"/>
      <c r="AF1439" s="87"/>
      <c r="AG1439" s="93"/>
      <c r="AH1439" s="87"/>
      <c r="AI1439" s="87"/>
      <c r="AJ1439" s="87"/>
      <c r="AK1439" s="87"/>
      <c r="AL1439" s="87"/>
      <c r="AM1439" s="87"/>
      <c r="AN1439" s="88"/>
      <c r="AO1439" s="88"/>
      <c r="AP1439" s="87"/>
      <c r="AQ1439" s="88"/>
      <c r="AR1439" s="87"/>
      <c r="AS1439" s="87"/>
      <c r="AT1439" s="87"/>
      <c r="AU1439" s="87"/>
      <c r="AV1439" s="87"/>
      <c r="AW1439" s="87"/>
      <c r="AX1439" s="87"/>
      <c r="AY1439" s="87"/>
      <c r="AZ1439" s="89"/>
      <c r="BA1439" s="89"/>
      <c r="BB1439" s="89"/>
      <c r="BC1439" s="89"/>
      <c r="BD1439" s="89"/>
      <c r="BE1439" s="87"/>
      <c r="BF1439" s="87"/>
      <c r="BG1439" s="87"/>
      <c r="BH1439" s="78"/>
      <c r="BI1439" s="78"/>
      <c r="BJ1439" s="78"/>
    </row>
    <row r="1440" spans="1:62" s="80" customFormat="1" ht="15" customHeight="1" x14ac:dyDescent="0.25">
      <c r="A1440" s="81"/>
      <c r="B1440" s="161"/>
      <c r="C1440" s="332"/>
      <c r="D1440" s="329"/>
      <c r="E1440" s="322"/>
      <c r="F1440" s="322"/>
      <c r="G1440" s="83"/>
      <c r="H1440" s="83"/>
      <c r="I1440" s="83"/>
      <c r="J1440" s="83"/>
      <c r="K1440" s="83"/>
      <c r="L1440" s="83"/>
      <c r="M1440" s="83"/>
      <c r="N1440" s="83"/>
      <c r="O1440" s="83"/>
      <c r="P1440" s="83"/>
      <c r="Q1440" s="83"/>
      <c r="R1440" s="83"/>
      <c r="S1440" s="83"/>
      <c r="T1440" s="87"/>
      <c r="U1440" s="87"/>
      <c r="V1440" s="87"/>
      <c r="W1440" s="87"/>
      <c r="X1440" s="87"/>
      <c r="Y1440" s="87"/>
      <c r="Z1440" s="87"/>
      <c r="AA1440" s="87"/>
      <c r="AB1440" s="87"/>
      <c r="AC1440" s="87"/>
      <c r="AD1440" s="87"/>
      <c r="AE1440" s="87"/>
      <c r="AF1440" s="87"/>
      <c r="AG1440" s="93"/>
      <c r="AH1440" s="87"/>
      <c r="AI1440" s="87"/>
      <c r="AJ1440" s="87"/>
      <c r="AK1440" s="87"/>
      <c r="AL1440" s="87"/>
      <c r="AM1440" s="87"/>
      <c r="AN1440" s="88"/>
      <c r="AO1440" s="88"/>
      <c r="AP1440" s="87"/>
      <c r="AQ1440" s="88"/>
      <c r="AR1440" s="87"/>
      <c r="AS1440" s="87"/>
      <c r="AT1440" s="87"/>
      <c r="AU1440" s="87"/>
      <c r="AV1440" s="87"/>
      <c r="AW1440" s="87"/>
      <c r="AX1440" s="87"/>
      <c r="AY1440" s="87"/>
      <c r="AZ1440" s="89"/>
      <c r="BA1440" s="89"/>
      <c r="BB1440" s="89"/>
      <c r="BC1440" s="89"/>
      <c r="BD1440" s="89"/>
      <c r="BE1440" s="87"/>
      <c r="BF1440" s="87"/>
      <c r="BG1440" s="87"/>
      <c r="BH1440" s="78"/>
      <c r="BI1440" s="78"/>
      <c r="BJ1440" s="78"/>
    </row>
    <row r="1441" spans="1:62" s="80" customFormat="1" ht="15" customHeight="1" x14ac:dyDescent="0.25">
      <c r="A1441" s="81"/>
      <c r="B1441" s="161"/>
      <c r="C1441" s="332"/>
      <c r="D1441" s="329"/>
      <c r="E1441" s="322"/>
      <c r="F1441" s="322"/>
      <c r="G1441" s="83"/>
      <c r="H1441" s="83"/>
      <c r="I1441" s="83"/>
      <c r="J1441" s="83"/>
      <c r="K1441" s="83"/>
      <c r="L1441" s="83"/>
      <c r="M1441" s="83"/>
      <c r="N1441" s="83"/>
      <c r="O1441" s="83"/>
      <c r="P1441" s="83"/>
      <c r="Q1441" s="83"/>
      <c r="R1441" s="83"/>
      <c r="S1441" s="83"/>
      <c r="T1441" s="87"/>
      <c r="U1441" s="87"/>
      <c r="V1441" s="87"/>
      <c r="W1441" s="87"/>
      <c r="X1441" s="87"/>
      <c r="Y1441" s="87"/>
      <c r="Z1441" s="87"/>
      <c r="AA1441" s="87"/>
      <c r="AB1441" s="87"/>
      <c r="AC1441" s="87"/>
      <c r="AD1441" s="87"/>
      <c r="AE1441" s="87"/>
      <c r="AF1441" s="87"/>
      <c r="AG1441" s="93"/>
      <c r="AH1441" s="87"/>
      <c r="AI1441" s="87"/>
      <c r="AJ1441" s="87"/>
      <c r="AK1441" s="87"/>
      <c r="AL1441" s="87"/>
      <c r="AM1441" s="87"/>
      <c r="AN1441" s="88"/>
      <c r="AO1441" s="88"/>
      <c r="AP1441" s="87"/>
      <c r="AQ1441" s="88"/>
      <c r="AR1441" s="87"/>
      <c r="AS1441" s="87"/>
      <c r="AT1441" s="87"/>
      <c r="AU1441" s="87"/>
      <c r="AV1441" s="87"/>
      <c r="AW1441" s="87"/>
      <c r="AX1441" s="87"/>
      <c r="AY1441" s="87"/>
      <c r="AZ1441" s="89"/>
      <c r="BA1441" s="89"/>
      <c r="BB1441" s="89"/>
      <c r="BC1441" s="89"/>
      <c r="BD1441" s="89"/>
      <c r="BE1441" s="87"/>
      <c r="BF1441" s="87"/>
      <c r="BG1441" s="87"/>
      <c r="BH1441" s="78"/>
      <c r="BI1441" s="78"/>
      <c r="BJ1441" s="78"/>
    </row>
    <row r="1442" spans="1:62" s="80" customFormat="1" ht="15" customHeight="1" x14ac:dyDescent="0.25">
      <c r="A1442" s="81"/>
      <c r="B1442" s="161"/>
      <c r="C1442" s="332"/>
      <c r="D1442" s="329"/>
      <c r="E1442" s="322"/>
      <c r="F1442" s="322"/>
      <c r="G1442" s="83"/>
      <c r="H1442" s="83"/>
      <c r="I1442" s="83"/>
      <c r="J1442" s="83"/>
      <c r="K1442" s="83"/>
      <c r="L1442" s="83"/>
      <c r="M1442" s="83"/>
      <c r="N1442" s="83"/>
      <c r="O1442" s="83"/>
      <c r="P1442" s="83"/>
      <c r="Q1442" s="83"/>
      <c r="R1442" s="83"/>
      <c r="S1442" s="83"/>
      <c r="T1442" s="87"/>
      <c r="U1442" s="87"/>
      <c r="V1442" s="87"/>
      <c r="W1442" s="87"/>
      <c r="X1442" s="87"/>
      <c r="Y1442" s="87"/>
      <c r="Z1442" s="87"/>
      <c r="AA1442" s="87"/>
      <c r="AB1442" s="87"/>
      <c r="AC1442" s="87"/>
      <c r="AD1442" s="87"/>
      <c r="AE1442" s="87"/>
      <c r="AF1442" s="87"/>
      <c r="AG1442" s="93"/>
      <c r="AH1442" s="87"/>
      <c r="AI1442" s="87"/>
      <c r="AJ1442" s="87"/>
      <c r="AK1442" s="87"/>
      <c r="AL1442" s="87"/>
      <c r="AM1442" s="87"/>
      <c r="AN1442" s="88"/>
      <c r="AO1442" s="88"/>
      <c r="AP1442" s="87"/>
      <c r="AQ1442" s="88"/>
      <c r="AR1442" s="87"/>
      <c r="AS1442" s="87"/>
      <c r="AT1442" s="87"/>
      <c r="AU1442" s="87"/>
      <c r="AV1442" s="87"/>
      <c r="AW1442" s="87"/>
      <c r="AX1442" s="87"/>
      <c r="AY1442" s="87"/>
      <c r="AZ1442" s="89"/>
      <c r="BA1442" s="89"/>
      <c r="BB1442" s="89"/>
      <c r="BC1442" s="89"/>
      <c r="BD1442" s="89"/>
      <c r="BE1442" s="87"/>
      <c r="BF1442" s="87"/>
      <c r="BG1442" s="87"/>
      <c r="BH1442" s="78"/>
      <c r="BI1442" s="78"/>
      <c r="BJ1442" s="78"/>
    </row>
    <row r="1443" spans="1:62" s="80" customFormat="1" ht="15" customHeight="1" x14ac:dyDescent="0.25">
      <c r="A1443" s="81"/>
      <c r="B1443" s="161"/>
      <c r="C1443" s="332"/>
      <c r="D1443" s="329"/>
      <c r="E1443" s="322"/>
      <c r="F1443" s="322"/>
      <c r="G1443" s="83"/>
      <c r="H1443" s="83"/>
      <c r="I1443" s="83"/>
      <c r="J1443" s="83"/>
      <c r="K1443" s="83"/>
      <c r="L1443" s="83"/>
      <c r="M1443" s="83"/>
      <c r="N1443" s="83"/>
      <c r="O1443" s="83"/>
      <c r="P1443" s="83"/>
      <c r="Q1443" s="83"/>
      <c r="R1443" s="83"/>
      <c r="S1443" s="83"/>
      <c r="T1443" s="87"/>
      <c r="U1443" s="87"/>
      <c r="V1443" s="87"/>
      <c r="W1443" s="87"/>
      <c r="X1443" s="87"/>
      <c r="Y1443" s="87"/>
      <c r="Z1443" s="87"/>
      <c r="AA1443" s="87"/>
      <c r="AB1443" s="87"/>
      <c r="AC1443" s="87"/>
      <c r="AD1443" s="87"/>
      <c r="AE1443" s="87"/>
      <c r="AF1443" s="87"/>
      <c r="AG1443" s="93"/>
      <c r="AH1443" s="87"/>
      <c r="AI1443" s="87"/>
      <c r="AJ1443" s="87"/>
      <c r="AK1443" s="87"/>
      <c r="AL1443" s="87"/>
      <c r="AM1443" s="87"/>
      <c r="AN1443" s="88"/>
      <c r="AO1443" s="88"/>
      <c r="AP1443" s="87"/>
      <c r="AQ1443" s="88"/>
      <c r="AR1443" s="87"/>
      <c r="AS1443" s="87"/>
      <c r="AT1443" s="87"/>
      <c r="AU1443" s="87"/>
      <c r="AV1443" s="87"/>
      <c r="AW1443" s="87"/>
      <c r="AX1443" s="87"/>
      <c r="AY1443" s="87"/>
      <c r="AZ1443" s="89"/>
      <c r="BA1443" s="89"/>
      <c r="BB1443" s="89"/>
      <c r="BC1443" s="89"/>
      <c r="BD1443" s="89"/>
      <c r="BE1443" s="87"/>
      <c r="BF1443" s="87"/>
      <c r="BG1443" s="87"/>
      <c r="BH1443" s="78"/>
      <c r="BI1443" s="78"/>
      <c r="BJ1443" s="78"/>
    </row>
    <row r="1444" spans="1:62" s="80" customFormat="1" ht="15" customHeight="1" x14ac:dyDescent="0.25">
      <c r="A1444" s="81"/>
      <c r="B1444" s="161"/>
      <c r="C1444" s="332"/>
      <c r="D1444" s="329"/>
      <c r="E1444" s="322"/>
      <c r="F1444" s="322"/>
      <c r="G1444" s="83"/>
      <c r="H1444" s="83"/>
      <c r="I1444" s="83"/>
      <c r="J1444" s="83"/>
      <c r="K1444" s="83"/>
      <c r="L1444" s="83"/>
      <c r="M1444" s="83"/>
      <c r="N1444" s="83"/>
      <c r="O1444" s="83"/>
      <c r="P1444" s="83"/>
      <c r="Q1444" s="83"/>
      <c r="R1444" s="83"/>
      <c r="S1444" s="83"/>
      <c r="T1444" s="87"/>
      <c r="U1444" s="87"/>
      <c r="V1444" s="87"/>
      <c r="W1444" s="87"/>
      <c r="X1444" s="87"/>
      <c r="Y1444" s="87"/>
      <c r="Z1444" s="87"/>
      <c r="AA1444" s="87"/>
      <c r="AB1444" s="87"/>
      <c r="AC1444" s="87"/>
      <c r="AD1444" s="87"/>
      <c r="AE1444" s="87"/>
      <c r="AF1444" s="87"/>
      <c r="AG1444" s="93"/>
      <c r="AH1444" s="87"/>
      <c r="AI1444" s="87"/>
      <c r="AJ1444" s="87"/>
      <c r="AK1444" s="87"/>
      <c r="AL1444" s="87"/>
      <c r="AM1444" s="87"/>
      <c r="AN1444" s="88"/>
      <c r="AO1444" s="88"/>
      <c r="AP1444" s="87"/>
      <c r="AQ1444" s="88"/>
      <c r="AR1444" s="87"/>
      <c r="AS1444" s="87"/>
      <c r="AT1444" s="87"/>
      <c r="AU1444" s="87"/>
      <c r="AV1444" s="87"/>
      <c r="AW1444" s="87"/>
      <c r="AX1444" s="87"/>
      <c r="AY1444" s="87"/>
      <c r="AZ1444" s="89"/>
      <c r="BA1444" s="89"/>
      <c r="BB1444" s="89"/>
      <c r="BC1444" s="89"/>
      <c r="BD1444" s="89"/>
      <c r="BE1444" s="87"/>
      <c r="BF1444" s="87"/>
      <c r="BG1444" s="87"/>
      <c r="BH1444" s="78"/>
      <c r="BI1444" s="78"/>
      <c r="BJ1444" s="78"/>
    </row>
    <row r="1445" spans="1:62" s="80" customFormat="1" ht="15" customHeight="1" x14ac:dyDescent="0.25">
      <c r="A1445" s="81"/>
      <c r="B1445" s="161"/>
      <c r="C1445" s="332"/>
      <c r="D1445" s="329"/>
      <c r="E1445" s="322"/>
      <c r="F1445" s="322"/>
      <c r="G1445" s="83"/>
      <c r="H1445" s="83"/>
      <c r="I1445" s="83"/>
      <c r="J1445" s="83"/>
      <c r="K1445" s="83"/>
      <c r="L1445" s="83"/>
      <c r="M1445" s="83"/>
      <c r="N1445" s="83"/>
      <c r="O1445" s="83"/>
      <c r="P1445" s="83"/>
      <c r="Q1445" s="83"/>
      <c r="R1445" s="83"/>
      <c r="S1445" s="83"/>
      <c r="T1445" s="87"/>
      <c r="U1445" s="87"/>
      <c r="V1445" s="87"/>
      <c r="W1445" s="87"/>
      <c r="X1445" s="87"/>
      <c r="Y1445" s="87"/>
      <c r="Z1445" s="87"/>
      <c r="AA1445" s="87"/>
      <c r="AB1445" s="87"/>
      <c r="AC1445" s="87"/>
      <c r="AD1445" s="87"/>
      <c r="AE1445" s="87"/>
      <c r="AF1445" s="87"/>
      <c r="AG1445" s="93"/>
      <c r="AH1445" s="87"/>
      <c r="AI1445" s="87"/>
      <c r="AJ1445" s="87"/>
      <c r="AK1445" s="87"/>
      <c r="AL1445" s="87"/>
      <c r="AM1445" s="87"/>
      <c r="AN1445" s="88"/>
      <c r="AO1445" s="88"/>
      <c r="AP1445" s="87"/>
      <c r="AQ1445" s="88"/>
      <c r="AR1445" s="87"/>
      <c r="AS1445" s="87"/>
      <c r="AT1445" s="87"/>
      <c r="AU1445" s="87"/>
      <c r="AV1445" s="87"/>
      <c r="AW1445" s="87"/>
      <c r="AX1445" s="87"/>
      <c r="AY1445" s="87"/>
      <c r="AZ1445" s="89"/>
      <c r="BA1445" s="89"/>
      <c r="BB1445" s="89"/>
      <c r="BC1445" s="89"/>
      <c r="BD1445" s="89"/>
      <c r="BE1445" s="87"/>
      <c r="BF1445" s="87"/>
      <c r="BG1445" s="87"/>
      <c r="BH1445" s="78"/>
      <c r="BI1445" s="78"/>
      <c r="BJ1445" s="78"/>
    </row>
    <row r="1446" spans="1:62" s="80" customFormat="1" ht="15" customHeight="1" x14ac:dyDescent="0.25">
      <c r="A1446" s="81"/>
      <c r="B1446" s="161"/>
      <c r="C1446" s="332"/>
      <c r="D1446" s="329"/>
      <c r="E1446" s="322"/>
      <c r="F1446" s="322"/>
      <c r="G1446" s="83"/>
      <c r="H1446" s="83"/>
      <c r="I1446" s="83"/>
      <c r="J1446" s="83"/>
      <c r="K1446" s="83"/>
      <c r="L1446" s="83"/>
      <c r="M1446" s="83"/>
      <c r="N1446" s="83"/>
      <c r="O1446" s="83"/>
      <c r="P1446" s="83"/>
      <c r="Q1446" s="83"/>
      <c r="R1446" s="83"/>
      <c r="S1446" s="83"/>
      <c r="T1446" s="87"/>
      <c r="U1446" s="87"/>
      <c r="V1446" s="87"/>
      <c r="W1446" s="87"/>
      <c r="X1446" s="87"/>
      <c r="Y1446" s="87"/>
      <c r="Z1446" s="87"/>
      <c r="AA1446" s="87"/>
      <c r="AB1446" s="87"/>
      <c r="AC1446" s="87"/>
      <c r="AD1446" s="87"/>
      <c r="AE1446" s="87"/>
      <c r="AF1446" s="87"/>
      <c r="AG1446" s="93"/>
      <c r="AH1446" s="87"/>
      <c r="AI1446" s="87"/>
      <c r="AJ1446" s="87"/>
      <c r="AK1446" s="87"/>
      <c r="AL1446" s="87"/>
      <c r="AM1446" s="87"/>
      <c r="AN1446" s="88"/>
      <c r="AO1446" s="88"/>
      <c r="AP1446" s="87"/>
      <c r="AQ1446" s="88"/>
      <c r="AR1446" s="87"/>
      <c r="AS1446" s="87"/>
      <c r="AT1446" s="87"/>
      <c r="AU1446" s="87"/>
      <c r="AV1446" s="87"/>
      <c r="AW1446" s="87"/>
      <c r="AX1446" s="87"/>
      <c r="AY1446" s="87"/>
      <c r="AZ1446" s="89"/>
      <c r="BA1446" s="89"/>
      <c r="BB1446" s="89"/>
      <c r="BC1446" s="89"/>
      <c r="BD1446" s="89"/>
      <c r="BE1446" s="87"/>
      <c r="BF1446" s="87"/>
      <c r="BG1446" s="87"/>
      <c r="BH1446" s="78"/>
      <c r="BI1446" s="78"/>
      <c r="BJ1446" s="78"/>
    </row>
    <row r="1447" spans="1:62" s="80" customFormat="1" ht="15" customHeight="1" x14ac:dyDescent="0.25">
      <c r="A1447" s="81"/>
      <c r="B1447" s="161"/>
      <c r="C1447" s="332"/>
      <c r="D1447" s="329"/>
      <c r="E1447" s="322"/>
      <c r="F1447" s="322"/>
      <c r="G1447" s="83"/>
      <c r="H1447" s="83"/>
      <c r="I1447" s="83"/>
      <c r="J1447" s="83"/>
      <c r="K1447" s="83"/>
      <c r="L1447" s="83"/>
      <c r="M1447" s="83"/>
      <c r="N1447" s="83"/>
      <c r="O1447" s="83"/>
      <c r="P1447" s="83"/>
      <c r="Q1447" s="83"/>
      <c r="R1447" s="83"/>
      <c r="S1447" s="83"/>
      <c r="T1447" s="87"/>
      <c r="U1447" s="87"/>
      <c r="V1447" s="87"/>
      <c r="W1447" s="87"/>
      <c r="X1447" s="87"/>
      <c r="Y1447" s="87"/>
      <c r="Z1447" s="87"/>
      <c r="AA1447" s="87"/>
      <c r="AB1447" s="87"/>
      <c r="AC1447" s="87"/>
      <c r="AD1447" s="87"/>
      <c r="AE1447" s="87"/>
      <c r="AF1447" s="87"/>
      <c r="AG1447" s="93"/>
      <c r="AH1447" s="87"/>
      <c r="AI1447" s="87"/>
      <c r="AJ1447" s="87"/>
      <c r="AK1447" s="87"/>
      <c r="AL1447" s="87"/>
      <c r="AM1447" s="87"/>
      <c r="AN1447" s="88"/>
      <c r="AO1447" s="88"/>
      <c r="AP1447" s="87"/>
      <c r="AQ1447" s="88"/>
      <c r="AR1447" s="87"/>
      <c r="AS1447" s="87"/>
      <c r="AT1447" s="87"/>
      <c r="AU1447" s="87"/>
      <c r="AV1447" s="87"/>
      <c r="AW1447" s="87"/>
      <c r="AX1447" s="87"/>
      <c r="AY1447" s="87"/>
      <c r="AZ1447" s="89"/>
      <c r="BA1447" s="89"/>
      <c r="BB1447" s="89"/>
      <c r="BC1447" s="89"/>
      <c r="BD1447" s="89"/>
      <c r="BE1447" s="87"/>
      <c r="BF1447" s="87"/>
      <c r="BG1447" s="87"/>
      <c r="BH1447" s="78"/>
      <c r="BI1447" s="78"/>
      <c r="BJ1447" s="78"/>
    </row>
    <row r="1448" spans="1:62" s="80" customFormat="1" ht="15" customHeight="1" x14ac:dyDescent="0.25">
      <c r="A1448" s="81"/>
      <c r="B1448" s="161"/>
      <c r="C1448" s="332"/>
      <c r="D1448" s="329"/>
      <c r="E1448" s="322"/>
      <c r="F1448" s="322"/>
      <c r="G1448" s="83"/>
      <c r="H1448" s="83"/>
      <c r="I1448" s="83"/>
      <c r="J1448" s="83"/>
      <c r="K1448" s="83"/>
      <c r="L1448" s="83"/>
      <c r="M1448" s="83"/>
      <c r="N1448" s="83"/>
      <c r="O1448" s="83"/>
      <c r="P1448" s="83"/>
      <c r="Q1448" s="83"/>
      <c r="R1448" s="83"/>
      <c r="S1448" s="83"/>
      <c r="T1448" s="87"/>
      <c r="U1448" s="87"/>
      <c r="V1448" s="87"/>
      <c r="W1448" s="87"/>
      <c r="X1448" s="87"/>
      <c r="Y1448" s="87"/>
      <c r="Z1448" s="87"/>
      <c r="AA1448" s="87"/>
      <c r="AB1448" s="87"/>
      <c r="AC1448" s="87"/>
      <c r="AD1448" s="87"/>
      <c r="AE1448" s="87"/>
      <c r="AF1448" s="87"/>
      <c r="AG1448" s="93"/>
      <c r="AH1448" s="87"/>
      <c r="AI1448" s="87"/>
      <c r="AJ1448" s="87"/>
      <c r="AK1448" s="87"/>
      <c r="AL1448" s="87"/>
      <c r="AM1448" s="87"/>
      <c r="AN1448" s="88"/>
      <c r="AO1448" s="88"/>
      <c r="AP1448" s="87"/>
      <c r="AQ1448" s="88"/>
      <c r="AR1448" s="87"/>
      <c r="AS1448" s="87"/>
      <c r="AT1448" s="87"/>
      <c r="AU1448" s="87"/>
      <c r="AV1448" s="87"/>
      <c r="AW1448" s="87"/>
      <c r="AX1448" s="87"/>
      <c r="AY1448" s="87"/>
      <c r="AZ1448" s="89"/>
      <c r="BA1448" s="89"/>
      <c r="BB1448" s="89"/>
      <c r="BC1448" s="89"/>
      <c r="BD1448" s="89"/>
      <c r="BE1448" s="87"/>
      <c r="BF1448" s="87"/>
      <c r="BG1448" s="87"/>
      <c r="BH1448" s="78"/>
      <c r="BI1448" s="78"/>
      <c r="BJ1448" s="78"/>
    </row>
    <row r="1449" spans="1:62" s="80" customFormat="1" ht="15" customHeight="1" x14ac:dyDescent="0.25">
      <c r="A1449" s="81"/>
      <c r="B1449" s="161"/>
      <c r="C1449" s="332"/>
      <c r="D1449" s="329"/>
      <c r="E1449" s="322"/>
      <c r="F1449" s="322"/>
      <c r="G1449" s="83"/>
      <c r="H1449" s="83"/>
      <c r="I1449" s="83"/>
      <c r="J1449" s="83"/>
      <c r="K1449" s="83"/>
      <c r="L1449" s="83"/>
      <c r="M1449" s="83"/>
      <c r="N1449" s="83"/>
      <c r="O1449" s="83"/>
      <c r="P1449" s="83"/>
      <c r="Q1449" s="83"/>
      <c r="R1449" s="83"/>
      <c r="S1449" s="83"/>
      <c r="T1449" s="87"/>
      <c r="U1449" s="87"/>
      <c r="V1449" s="87"/>
      <c r="W1449" s="87"/>
      <c r="X1449" s="87"/>
      <c r="Y1449" s="87"/>
      <c r="Z1449" s="87"/>
      <c r="AA1449" s="87"/>
      <c r="AB1449" s="87"/>
      <c r="AC1449" s="87"/>
      <c r="AD1449" s="87"/>
      <c r="AE1449" s="87"/>
      <c r="AF1449" s="87"/>
      <c r="AG1449" s="93"/>
      <c r="AH1449" s="87"/>
      <c r="AI1449" s="87"/>
      <c r="AJ1449" s="87"/>
      <c r="AK1449" s="87"/>
      <c r="AL1449" s="87"/>
      <c r="AM1449" s="87"/>
      <c r="AN1449" s="88"/>
      <c r="AO1449" s="88"/>
      <c r="AP1449" s="87"/>
      <c r="AQ1449" s="88"/>
      <c r="AR1449" s="87"/>
      <c r="AS1449" s="87"/>
      <c r="AT1449" s="87"/>
      <c r="AU1449" s="87"/>
      <c r="AV1449" s="87"/>
      <c r="AW1449" s="87"/>
      <c r="AX1449" s="87"/>
      <c r="AY1449" s="87"/>
      <c r="AZ1449" s="89"/>
      <c r="BA1449" s="89"/>
      <c r="BB1449" s="89"/>
      <c r="BC1449" s="89"/>
      <c r="BD1449" s="89"/>
      <c r="BE1449" s="87"/>
      <c r="BF1449" s="87"/>
      <c r="BG1449" s="87"/>
      <c r="BH1449" s="78"/>
      <c r="BI1449" s="78"/>
      <c r="BJ1449" s="78"/>
    </row>
    <row r="1450" spans="1:62" s="80" customFormat="1" ht="15" customHeight="1" x14ac:dyDescent="0.25">
      <c r="A1450" s="81"/>
      <c r="B1450" s="161"/>
      <c r="C1450" s="332"/>
      <c r="D1450" s="329"/>
      <c r="E1450" s="322"/>
      <c r="F1450" s="322"/>
      <c r="G1450" s="83"/>
      <c r="H1450" s="83"/>
      <c r="I1450" s="83"/>
      <c r="J1450" s="83"/>
      <c r="K1450" s="83"/>
      <c r="L1450" s="83"/>
      <c r="M1450" s="83"/>
      <c r="N1450" s="83"/>
      <c r="O1450" s="83"/>
      <c r="P1450" s="83"/>
      <c r="Q1450" s="83"/>
      <c r="R1450" s="83"/>
      <c r="S1450" s="83"/>
      <c r="T1450" s="87"/>
      <c r="U1450" s="87"/>
      <c r="V1450" s="87"/>
      <c r="W1450" s="87"/>
      <c r="X1450" s="87"/>
      <c r="Y1450" s="87"/>
      <c r="Z1450" s="87"/>
      <c r="AA1450" s="87"/>
      <c r="AB1450" s="87"/>
      <c r="AC1450" s="87"/>
      <c r="AD1450" s="87"/>
      <c r="AE1450" s="87"/>
      <c r="AF1450" s="87"/>
      <c r="AG1450" s="93"/>
      <c r="AH1450" s="87"/>
      <c r="AI1450" s="87"/>
      <c r="AJ1450" s="87"/>
      <c r="AK1450" s="87"/>
      <c r="AL1450" s="87"/>
      <c r="AM1450" s="87"/>
      <c r="AN1450" s="88"/>
      <c r="AO1450" s="88"/>
      <c r="AP1450" s="87"/>
      <c r="AQ1450" s="88"/>
      <c r="AR1450" s="87"/>
      <c r="AS1450" s="87"/>
      <c r="AT1450" s="87"/>
      <c r="AU1450" s="87"/>
      <c r="AV1450" s="87"/>
      <c r="AW1450" s="87"/>
      <c r="AX1450" s="87"/>
      <c r="AY1450" s="87"/>
      <c r="AZ1450" s="89"/>
      <c r="BA1450" s="89"/>
      <c r="BB1450" s="89"/>
      <c r="BC1450" s="89"/>
      <c r="BD1450" s="89"/>
      <c r="BE1450" s="87"/>
      <c r="BF1450" s="87"/>
      <c r="BG1450" s="87"/>
      <c r="BH1450" s="78"/>
      <c r="BI1450" s="78"/>
      <c r="BJ1450" s="78"/>
    </row>
    <row r="1451" spans="1:62" s="80" customFormat="1" ht="15" customHeight="1" x14ac:dyDescent="0.25">
      <c r="A1451" s="81"/>
      <c r="B1451" s="161"/>
      <c r="C1451" s="332"/>
      <c r="D1451" s="329"/>
      <c r="E1451" s="322"/>
      <c r="F1451" s="322"/>
      <c r="G1451" s="83"/>
      <c r="H1451" s="83"/>
      <c r="I1451" s="83"/>
      <c r="J1451" s="83"/>
      <c r="K1451" s="83"/>
      <c r="L1451" s="83"/>
      <c r="M1451" s="83"/>
      <c r="N1451" s="83"/>
      <c r="O1451" s="83"/>
      <c r="P1451" s="83"/>
      <c r="Q1451" s="83"/>
      <c r="R1451" s="83"/>
      <c r="S1451" s="83"/>
      <c r="T1451" s="87"/>
      <c r="U1451" s="87"/>
      <c r="V1451" s="87"/>
      <c r="W1451" s="87"/>
      <c r="X1451" s="87"/>
      <c r="Y1451" s="87"/>
      <c r="Z1451" s="87"/>
      <c r="AA1451" s="87"/>
      <c r="AB1451" s="87"/>
      <c r="AC1451" s="87"/>
      <c r="AD1451" s="87"/>
      <c r="AE1451" s="87"/>
      <c r="AF1451" s="87"/>
      <c r="AG1451" s="93"/>
      <c r="AH1451" s="87"/>
      <c r="AI1451" s="87"/>
      <c r="AJ1451" s="87"/>
      <c r="AK1451" s="87"/>
      <c r="AL1451" s="87"/>
      <c r="AM1451" s="87"/>
      <c r="AN1451" s="88"/>
      <c r="AO1451" s="88"/>
      <c r="AP1451" s="87"/>
      <c r="AQ1451" s="88"/>
      <c r="AR1451" s="87"/>
      <c r="AS1451" s="87"/>
      <c r="AT1451" s="87"/>
      <c r="AU1451" s="87"/>
      <c r="AV1451" s="87"/>
      <c r="AW1451" s="87"/>
      <c r="AX1451" s="87"/>
      <c r="AY1451" s="87"/>
      <c r="AZ1451" s="89"/>
      <c r="BA1451" s="89"/>
      <c r="BB1451" s="89"/>
      <c r="BC1451" s="89"/>
      <c r="BD1451" s="89"/>
      <c r="BE1451" s="87"/>
      <c r="BF1451" s="87"/>
      <c r="BG1451" s="87"/>
      <c r="BH1451" s="78"/>
      <c r="BI1451" s="78"/>
      <c r="BJ1451" s="78"/>
    </row>
    <row r="1452" spans="1:62" s="80" customFormat="1" ht="15" customHeight="1" x14ac:dyDescent="0.25">
      <c r="A1452" s="81"/>
      <c r="B1452" s="161"/>
      <c r="C1452" s="332"/>
      <c r="D1452" s="329"/>
      <c r="E1452" s="322"/>
      <c r="F1452" s="322"/>
      <c r="G1452" s="83"/>
      <c r="H1452" s="83"/>
      <c r="I1452" s="83"/>
      <c r="J1452" s="83"/>
      <c r="K1452" s="83"/>
      <c r="L1452" s="83"/>
      <c r="M1452" s="83"/>
      <c r="N1452" s="83"/>
      <c r="O1452" s="83"/>
      <c r="P1452" s="83"/>
      <c r="Q1452" s="83"/>
      <c r="R1452" s="83"/>
      <c r="S1452" s="83"/>
      <c r="T1452" s="87"/>
      <c r="U1452" s="87"/>
      <c r="V1452" s="87"/>
      <c r="W1452" s="87"/>
      <c r="X1452" s="87"/>
      <c r="Y1452" s="87"/>
      <c r="Z1452" s="87"/>
      <c r="AA1452" s="87"/>
      <c r="AB1452" s="87"/>
      <c r="AC1452" s="87"/>
      <c r="AD1452" s="87"/>
      <c r="AE1452" s="87"/>
      <c r="AF1452" s="87"/>
      <c r="AG1452" s="93"/>
      <c r="AH1452" s="87"/>
      <c r="AI1452" s="87"/>
      <c r="AJ1452" s="87"/>
      <c r="AK1452" s="87"/>
      <c r="AL1452" s="87"/>
      <c r="AM1452" s="87"/>
      <c r="AN1452" s="88"/>
      <c r="AO1452" s="88"/>
      <c r="AP1452" s="87"/>
      <c r="AQ1452" s="88"/>
      <c r="AR1452" s="87"/>
      <c r="AS1452" s="87"/>
      <c r="AT1452" s="87"/>
      <c r="AU1452" s="87"/>
      <c r="AV1452" s="87"/>
      <c r="AW1452" s="87"/>
      <c r="AX1452" s="87"/>
      <c r="AY1452" s="87"/>
      <c r="AZ1452" s="89"/>
      <c r="BA1452" s="89"/>
      <c r="BB1452" s="89"/>
      <c r="BC1452" s="89"/>
      <c r="BD1452" s="89"/>
      <c r="BE1452" s="87"/>
      <c r="BF1452" s="87"/>
      <c r="BG1452" s="87"/>
      <c r="BH1452" s="78"/>
      <c r="BI1452" s="78"/>
      <c r="BJ1452" s="78"/>
    </row>
    <row r="1453" spans="1:62" s="80" customFormat="1" ht="15" customHeight="1" x14ac:dyDescent="0.25">
      <c r="A1453" s="81"/>
      <c r="B1453" s="161"/>
      <c r="C1453" s="332"/>
      <c r="D1453" s="329"/>
      <c r="E1453" s="322"/>
      <c r="F1453" s="322"/>
      <c r="G1453" s="83"/>
      <c r="H1453" s="83"/>
      <c r="I1453" s="83"/>
      <c r="J1453" s="83"/>
      <c r="K1453" s="83"/>
      <c r="L1453" s="83"/>
      <c r="M1453" s="83"/>
      <c r="N1453" s="83"/>
      <c r="O1453" s="83"/>
      <c r="P1453" s="83"/>
      <c r="Q1453" s="83"/>
      <c r="R1453" s="83"/>
      <c r="S1453" s="83"/>
      <c r="T1453" s="87"/>
      <c r="U1453" s="87"/>
      <c r="V1453" s="87"/>
      <c r="W1453" s="87"/>
      <c r="X1453" s="87"/>
      <c r="Y1453" s="87"/>
      <c r="Z1453" s="87"/>
      <c r="AA1453" s="87"/>
      <c r="AB1453" s="87"/>
      <c r="AC1453" s="87"/>
      <c r="AD1453" s="87"/>
      <c r="AE1453" s="87"/>
      <c r="AF1453" s="87"/>
      <c r="AG1453" s="93"/>
      <c r="AH1453" s="87"/>
      <c r="AI1453" s="87"/>
      <c r="AJ1453" s="87"/>
      <c r="AK1453" s="87"/>
      <c r="AL1453" s="87"/>
      <c r="AM1453" s="87"/>
      <c r="AN1453" s="88"/>
      <c r="AO1453" s="88"/>
      <c r="AP1453" s="87"/>
      <c r="AQ1453" s="88"/>
      <c r="AR1453" s="87"/>
      <c r="AS1453" s="87"/>
      <c r="AT1453" s="87"/>
      <c r="AU1453" s="87"/>
      <c r="AV1453" s="87"/>
      <c r="AW1453" s="87"/>
      <c r="AX1453" s="87"/>
      <c r="AY1453" s="87"/>
      <c r="AZ1453" s="89"/>
      <c r="BA1453" s="89"/>
      <c r="BB1453" s="89"/>
      <c r="BC1453" s="89"/>
      <c r="BD1453" s="89"/>
      <c r="BE1453" s="87"/>
      <c r="BF1453" s="87"/>
      <c r="BG1453" s="87"/>
      <c r="BH1453" s="78"/>
      <c r="BI1453" s="78"/>
      <c r="BJ1453" s="78"/>
    </row>
    <row r="1454" spans="1:62" s="80" customFormat="1" ht="15" customHeight="1" x14ac:dyDescent="0.25">
      <c r="A1454" s="81"/>
      <c r="B1454" s="161"/>
      <c r="C1454" s="332"/>
      <c r="D1454" s="329"/>
      <c r="E1454" s="322"/>
      <c r="F1454" s="322"/>
      <c r="G1454" s="83"/>
      <c r="H1454" s="83"/>
      <c r="I1454" s="83"/>
      <c r="J1454" s="83"/>
      <c r="K1454" s="83"/>
      <c r="L1454" s="83"/>
      <c r="M1454" s="83"/>
      <c r="N1454" s="83"/>
      <c r="O1454" s="83"/>
      <c r="P1454" s="83"/>
      <c r="Q1454" s="83"/>
      <c r="R1454" s="83"/>
      <c r="S1454" s="83"/>
      <c r="T1454" s="87"/>
      <c r="U1454" s="87"/>
      <c r="V1454" s="87"/>
      <c r="W1454" s="87"/>
      <c r="X1454" s="87"/>
      <c r="Y1454" s="87"/>
      <c r="Z1454" s="87"/>
      <c r="AA1454" s="87"/>
      <c r="AB1454" s="87"/>
      <c r="AC1454" s="87"/>
      <c r="AD1454" s="87"/>
      <c r="AE1454" s="87"/>
      <c r="AF1454" s="87"/>
      <c r="AG1454" s="93"/>
      <c r="AH1454" s="87"/>
      <c r="AI1454" s="87"/>
      <c r="AJ1454" s="87"/>
      <c r="AK1454" s="87"/>
      <c r="AL1454" s="87"/>
      <c r="AM1454" s="87"/>
      <c r="AN1454" s="88"/>
      <c r="AO1454" s="88"/>
      <c r="AP1454" s="87"/>
      <c r="AQ1454" s="88"/>
      <c r="AR1454" s="87"/>
      <c r="AS1454" s="87"/>
      <c r="AT1454" s="87"/>
      <c r="AU1454" s="87"/>
      <c r="AV1454" s="87"/>
      <c r="AW1454" s="87"/>
      <c r="AX1454" s="87"/>
      <c r="AY1454" s="87"/>
      <c r="AZ1454" s="89"/>
      <c r="BA1454" s="89"/>
      <c r="BB1454" s="89"/>
      <c r="BC1454" s="89"/>
      <c r="BD1454" s="89"/>
      <c r="BE1454" s="87"/>
      <c r="BF1454" s="87"/>
      <c r="BG1454" s="87"/>
      <c r="BH1454" s="78"/>
      <c r="BI1454" s="78"/>
      <c r="BJ1454" s="78"/>
    </row>
    <row r="1455" spans="1:62" s="80" customFormat="1" ht="15" customHeight="1" x14ac:dyDescent="0.25">
      <c r="A1455" s="81"/>
      <c r="B1455" s="161"/>
      <c r="C1455" s="332"/>
      <c r="D1455" s="329"/>
      <c r="E1455" s="322"/>
      <c r="F1455" s="322"/>
      <c r="G1455" s="83"/>
      <c r="H1455" s="83"/>
      <c r="I1455" s="83"/>
      <c r="J1455" s="83"/>
      <c r="K1455" s="83"/>
      <c r="L1455" s="83"/>
      <c r="M1455" s="83"/>
      <c r="N1455" s="83"/>
      <c r="O1455" s="83"/>
      <c r="P1455" s="83"/>
      <c r="Q1455" s="83"/>
      <c r="R1455" s="83"/>
      <c r="S1455" s="83"/>
      <c r="T1455" s="87"/>
      <c r="U1455" s="87"/>
      <c r="V1455" s="87"/>
      <c r="W1455" s="87"/>
      <c r="X1455" s="87"/>
      <c r="Y1455" s="87"/>
      <c r="Z1455" s="87"/>
      <c r="AA1455" s="87"/>
      <c r="AB1455" s="87"/>
      <c r="AC1455" s="87"/>
      <c r="AD1455" s="87"/>
      <c r="AE1455" s="87"/>
      <c r="AF1455" s="87"/>
      <c r="AG1455" s="93"/>
      <c r="AH1455" s="87"/>
      <c r="AI1455" s="87"/>
      <c r="AJ1455" s="87"/>
      <c r="AK1455" s="87"/>
      <c r="AL1455" s="87"/>
      <c r="AM1455" s="87"/>
      <c r="AN1455" s="88"/>
      <c r="AO1455" s="88"/>
      <c r="AP1455" s="87"/>
      <c r="AQ1455" s="88"/>
      <c r="AR1455" s="87"/>
      <c r="AS1455" s="87"/>
      <c r="AT1455" s="87"/>
      <c r="AU1455" s="87"/>
      <c r="AV1455" s="87"/>
      <c r="AW1455" s="87"/>
      <c r="AX1455" s="87"/>
      <c r="AY1455" s="87"/>
      <c r="AZ1455" s="89"/>
      <c r="BA1455" s="89"/>
      <c r="BB1455" s="89"/>
      <c r="BC1455" s="89"/>
      <c r="BD1455" s="89"/>
      <c r="BE1455" s="87"/>
      <c r="BF1455" s="87"/>
      <c r="BG1455" s="87"/>
      <c r="BH1455" s="78"/>
      <c r="BI1455" s="78"/>
      <c r="BJ1455" s="78"/>
    </row>
    <row r="1456" spans="1:62" s="80" customFormat="1" ht="15" customHeight="1" x14ac:dyDescent="0.25">
      <c r="A1456" s="81"/>
      <c r="B1456" s="161"/>
      <c r="C1456" s="332"/>
      <c r="D1456" s="329"/>
      <c r="E1456" s="322"/>
      <c r="F1456" s="322"/>
      <c r="G1456" s="83"/>
      <c r="H1456" s="83"/>
      <c r="I1456" s="83"/>
      <c r="J1456" s="83"/>
      <c r="K1456" s="83"/>
      <c r="L1456" s="83"/>
      <c r="M1456" s="83"/>
      <c r="N1456" s="83"/>
      <c r="O1456" s="83"/>
      <c r="P1456" s="83"/>
      <c r="Q1456" s="83"/>
      <c r="R1456" s="83"/>
      <c r="S1456" s="83"/>
      <c r="T1456" s="87"/>
      <c r="U1456" s="87"/>
      <c r="V1456" s="87"/>
      <c r="W1456" s="87"/>
      <c r="X1456" s="87"/>
      <c r="Y1456" s="87"/>
      <c r="Z1456" s="87"/>
      <c r="AA1456" s="87"/>
      <c r="AB1456" s="87"/>
      <c r="AC1456" s="87"/>
      <c r="AD1456" s="87"/>
      <c r="AE1456" s="87"/>
      <c r="AF1456" s="87"/>
      <c r="AG1456" s="93"/>
      <c r="AH1456" s="87"/>
      <c r="AI1456" s="87"/>
      <c r="AJ1456" s="87"/>
      <c r="AK1456" s="87"/>
      <c r="AL1456" s="87"/>
      <c r="AM1456" s="87"/>
      <c r="AN1456" s="88"/>
      <c r="AO1456" s="88"/>
      <c r="AP1456" s="87"/>
      <c r="AQ1456" s="88"/>
      <c r="AR1456" s="87"/>
      <c r="AS1456" s="87"/>
      <c r="AT1456" s="87"/>
      <c r="AU1456" s="87"/>
      <c r="AV1456" s="87"/>
      <c r="AW1456" s="87"/>
      <c r="AX1456" s="87"/>
      <c r="AY1456" s="87"/>
      <c r="AZ1456" s="89"/>
      <c r="BA1456" s="89"/>
      <c r="BB1456" s="89"/>
      <c r="BC1456" s="89"/>
      <c r="BD1456" s="89"/>
      <c r="BE1456" s="87"/>
      <c r="BF1456" s="87"/>
      <c r="BG1456" s="87"/>
      <c r="BH1456" s="78"/>
      <c r="BI1456" s="78"/>
      <c r="BJ1456" s="78"/>
    </row>
    <row r="1457" spans="1:62" s="80" customFormat="1" ht="15" customHeight="1" x14ac:dyDescent="0.25">
      <c r="A1457" s="81"/>
      <c r="B1457" s="161"/>
      <c r="C1457" s="332"/>
      <c r="D1457" s="329"/>
      <c r="E1457" s="322"/>
      <c r="F1457" s="322"/>
      <c r="G1457" s="83"/>
      <c r="H1457" s="83"/>
      <c r="I1457" s="83"/>
      <c r="J1457" s="83"/>
      <c r="K1457" s="83"/>
      <c r="L1457" s="83"/>
      <c r="M1457" s="83"/>
      <c r="N1457" s="83"/>
      <c r="O1457" s="83"/>
      <c r="P1457" s="83"/>
      <c r="Q1457" s="83"/>
      <c r="R1457" s="83"/>
      <c r="S1457" s="83"/>
      <c r="T1457" s="87"/>
      <c r="U1457" s="87"/>
      <c r="V1457" s="87"/>
      <c r="W1457" s="87"/>
      <c r="X1457" s="87"/>
      <c r="Y1457" s="87"/>
      <c r="Z1457" s="87"/>
      <c r="AA1457" s="87"/>
      <c r="AB1457" s="87"/>
      <c r="AC1457" s="87"/>
      <c r="AD1457" s="87"/>
      <c r="AE1457" s="87"/>
      <c r="AF1457" s="87"/>
      <c r="AG1457" s="93"/>
      <c r="AH1457" s="87"/>
      <c r="AI1457" s="87"/>
      <c r="AJ1457" s="87"/>
      <c r="AK1457" s="87"/>
      <c r="AL1457" s="87"/>
      <c r="AM1457" s="87"/>
      <c r="AN1457" s="88"/>
      <c r="AO1457" s="88"/>
      <c r="AP1457" s="87"/>
      <c r="AQ1457" s="88"/>
      <c r="AR1457" s="87"/>
      <c r="AS1457" s="87"/>
      <c r="AT1457" s="87"/>
      <c r="AU1457" s="87"/>
      <c r="AV1457" s="87"/>
      <c r="AW1457" s="87"/>
      <c r="AX1457" s="87"/>
      <c r="AY1457" s="87"/>
      <c r="AZ1457" s="89"/>
      <c r="BA1457" s="89"/>
      <c r="BB1457" s="89"/>
      <c r="BC1457" s="89"/>
      <c r="BD1457" s="89"/>
      <c r="BE1457" s="87"/>
      <c r="BF1457" s="87"/>
      <c r="BG1457" s="87"/>
      <c r="BH1457" s="78"/>
      <c r="BI1457" s="78"/>
      <c r="BJ1457" s="78"/>
    </row>
    <row r="1458" spans="1:62" s="80" customFormat="1" ht="15" customHeight="1" x14ac:dyDescent="0.25">
      <c r="A1458" s="81"/>
      <c r="B1458" s="161"/>
      <c r="C1458" s="332"/>
      <c r="D1458" s="329"/>
      <c r="E1458" s="322"/>
      <c r="F1458" s="322"/>
      <c r="G1458" s="83"/>
      <c r="H1458" s="83"/>
      <c r="I1458" s="83"/>
      <c r="J1458" s="83"/>
      <c r="K1458" s="83"/>
      <c r="L1458" s="83"/>
      <c r="M1458" s="83"/>
      <c r="N1458" s="83"/>
      <c r="O1458" s="83"/>
      <c r="P1458" s="83"/>
      <c r="Q1458" s="83"/>
      <c r="R1458" s="83"/>
      <c r="S1458" s="83"/>
      <c r="T1458" s="87"/>
      <c r="U1458" s="87"/>
      <c r="V1458" s="87"/>
      <c r="W1458" s="87"/>
      <c r="X1458" s="87"/>
      <c r="Y1458" s="87"/>
      <c r="Z1458" s="87"/>
      <c r="AA1458" s="87"/>
      <c r="AB1458" s="87"/>
      <c r="AC1458" s="87"/>
      <c r="AD1458" s="87"/>
      <c r="AE1458" s="87"/>
      <c r="AF1458" s="87"/>
      <c r="AG1458" s="93"/>
      <c r="AH1458" s="87"/>
      <c r="AI1458" s="87"/>
      <c r="AJ1458" s="87"/>
      <c r="AK1458" s="87"/>
      <c r="AL1458" s="87"/>
      <c r="AM1458" s="87"/>
      <c r="AN1458" s="88"/>
      <c r="AO1458" s="88"/>
      <c r="AP1458" s="87"/>
      <c r="AQ1458" s="88"/>
      <c r="AR1458" s="87"/>
      <c r="AS1458" s="87"/>
      <c r="AT1458" s="87"/>
      <c r="AU1458" s="87"/>
      <c r="AV1458" s="87"/>
      <c r="AW1458" s="87"/>
      <c r="AX1458" s="87"/>
      <c r="AY1458" s="87"/>
      <c r="AZ1458" s="89"/>
      <c r="BA1458" s="89"/>
      <c r="BB1458" s="89"/>
      <c r="BC1458" s="89"/>
      <c r="BD1458" s="89"/>
      <c r="BE1458" s="87"/>
      <c r="BF1458" s="87"/>
      <c r="BG1458" s="87"/>
      <c r="BH1458" s="78"/>
      <c r="BI1458" s="78"/>
      <c r="BJ1458" s="78"/>
    </row>
    <row r="1459" spans="1:62" s="80" customFormat="1" ht="15" customHeight="1" x14ac:dyDescent="0.25">
      <c r="A1459" s="81"/>
      <c r="B1459" s="161"/>
      <c r="C1459" s="332"/>
      <c r="D1459" s="329"/>
      <c r="E1459" s="322"/>
      <c r="F1459" s="322"/>
      <c r="G1459" s="83"/>
      <c r="H1459" s="83"/>
      <c r="I1459" s="83"/>
      <c r="J1459" s="83"/>
      <c r="K1459" s="83"/>
      <c r="L1459" s="83"/>
      <c r="M1459" s="83"/>
      <c r="N1459" s="83"/>
      <c r="O1459" s="83"/>
      <c r="P1459" s="83"/>
      <c r="Q1459" s="83"/>
      <c r="R1459" s="83"/>
      <c r="S1459" s="83"/>
      <c r="T1459" s="87"/>
      <c r="U1459" s="87"/>
      <c r="V1459" s="87"/>
      <c r="W1459" s="87"/>
      <c r="X1459" s="87"/>
      <c r="Y1459" s="87"/>
      <c r="Z1459" s="87"/>
      <c r="AA1459" s="87"/>
      <c r="AB1459" s="87"/>
      <c r="AC1459" s="87"/>
      <c r="AD1459" s="87"/>
      <c r="AE1459" s="87"/>
      <c r="AF1459" s="87"/>
      <c r="AG1459" s="93"/>
      <c r="AH1459" s="87"/>
      <c r="AI1459" s="87"/>
      <c r="AJ1459" s="87"/>
      <c r="AK1459" s="87"/>
      <c r="AL1459" s="87"/>
      <c r="AM1459" s="87"/>
      <c r="AN1459" s="88"/>
      <c r="AO1459" s="88"/>
      <c r="AP1459" s="87"/>
      <c r="AQ1459" s="88"/>
      <c r="AR1459" s="87"/>
      <c r="AS1459" s="87"/>
      <c r="AT1459" s="87"/>
      <c r="AU1459" s="87"/>
      <c r="AV1459" s="87"/>
      <c r="AW1459" s="87"/>
      <c r="AX1459" s="87"/>
      <c r="AY1459" s="87"/>
      <c r="AZ1459" s="89"/>
      <c r="BA1459" s="89"/>
      <c r="BB1459" s="89"/>
      <c r="BC1459" s="89"/>
      <c r="BD1459" s="89"/>
      <c r="BE1459" s="87"/>
      <c r="BF1459" s="87"/>
      <c r="BG1459" s="87"/>
      <c r="BH1459" s="78"/>
      <c r="BI1459" s="78"/>
      <c r="BJ1459" s="78"/>
    </row>
    <row r="1460" spans="1:62" s="80" customFormat="1" ht="15" customHeight="1" x14ac:dyDescent="0.25">
      <c r="A1460" s="81"/>
      <c r="B1460" s="161"/>
      <c r="C1460" s="332"/>
      <c r="D1460" s="329"/>
      <c r="E1460" s="322"/>
      <c r="F1460" s="322"/>
      <c r="G1460" s="83"/>
      <c r="H1460" s="83"/>
      <c r="I1460" s="83"/>
      <c r="J1460" s="83"/>
      <c r="K1460" s="83"/>
      <c r="L1460" s="83"/>
      <c r="M1460" s="83"/>
      <c r="N1460" s="83"/>
      <c r="O1460" s="83"/>
      <c r="P1460" s="83"/>
      <c r="Q1460" s="83"/>
      <c r="R1460" s="83"/>
      <c r="S1460" s="83"/>
      <c r="T1460" s="87"/>
      <c r="U1460" s="87"/>
      <c r="V1460" s="87"/>
      <c r="W1460" s="87"/>
      <c r="X1460" s="87"/>
      <c r="Y1460" s="87"/>
      <c r="Z1460" s="87"/>
      <c r="AA1460" s="87"/>
      <c r="AB1460" s="87"/>
      <c r="AC1460" s="87"/>
      <c r="AD1460" s="87"/>
      <c r="AE1460" s="87"/>
      <c r="AF1460" s="87"/>
      <c r="AG1460" s="93"/>
      <c r="AH1460" s="87"/>
      <c r="AI1460" s="87"/>
      <c r="AJ1460" s="87"/>
      <c r="AK1460" s="87"/>
      <c r="AL1460" s="87"/>
      <c r="AM1460" s="87"/>
      <c r="AN1460" s="88"/>
      <c r="AO1460" s="88"/>
      <c r="AP1460" s="87"/>
      <c r="AQ1460" s="88"/>
      <c r="AR1460" s="87"/>
      <c r="AS1460" s="87"/>
      <c r="AT1460" s="87"/>
      <c r="AU1460" s="87"/>
      <c r="AV1460" s="87"/>
      <c r="AW1460" s="87"/>
      <c r="AX1460" s="87"/>
      <c r="AY1460" s="87"/>
      <c r="AZ1460" s="89"/>
      <c r="BA1460" s="89"/>
      <c r="BB1460" s="89"/>
      <c r="BC1460" s="89"/>
      <c r="BD1460" s="89"/>
      <c r="BE1460" s="87"/>
      <c r="BF1460" s="87"/>
      <c r="BG1460" s="87"/>
      <c r="BH1460" s="78"/>
      <c r="BI1460" s="78"/>
      <c r="BJ1460" s="78"/>
    </row>
    <row r="1461" spans="1:62" s="80" customFormat="1" ht="15" customHeight="1" x14ac:dyDescent="0.25">
      <c r="A1461" s="81"/>
      <c r="B1461" s="161"/>
      <c r="C1461" s="332"/>
      <c r="D1461" s="329"/>
      <c r="E1461" s="322"/>
      <c r="F1461" s="322"/>
      <c r="G1461" s="83"/>
      <c r="H1461" s="83"/>
      <c r="I1461" s="83"/>
      <c r="J1461" s="83"/>
      <c r="K1461" s="83"/>
      <c r="L1461" s="83"/>
      <c r="M1461" s="83"/>
      <c r="N1461" s="83"/>
      <c r="O1461" s="83"/>
      <c r="P1461" s="83"/>
      <c r="Q1461" s="83"/>
      <c r="R1461" s="83"/>
      <c r="S1461" s="83"/>
      <c r="T1461" s="87"/>
      <c r="U1461" s="87"/>
      <c r="V1461" s="87"/>
      <c r="W1461" s="87"/>
      <c r="X1461" s="87"/>
      <c r="Y1461" s="87"/>
      <c r="Z1461" s="87"/>
      <c r="AA1461" s="87"/>
      <c r="AB1461" s="87"/>
      <c r="AC1461" s="87"/>
      <c r="AD1461" s="87"/>
      <c r="AE1461" s="87"/>
      <c r="AF1461" s="87"/>
      <c r="AG1461" s="93"/>
      <c r="AH1461" s="87"/>
      <c r="AI1461" s="87"/>
      <c r="AJ1461" s="87"/>
      <c r="AK1461" s="87"/>
      <c r="AL1461" s="87"/>
      <c r="AM1461" s="87"/>
      <c r="AN1461" s="88"/>
      <c r="AO1461" s="88"/>
      <c r="AP1461" s="87"/>
      <c r="AQ1461" s="88"/>
      <c r="AR1461" s="87"/>
      <c r="AS1461" s="87"/>
      <c r="AT1461" s="87"/>
      <c r="AU1461" s="87"/>
      <c r="AV1461" s="87"/>
      <c r="AW1461" s="87"/>
      <c r="AX1461" s="87"/>
      <c r="AY1461" s="87"/>
      <c r="AZ1461" s="89"/>
      <c r="BA1461" s="89"/>
      <c r="BB1461" s="89"/>
      <c r="BC1461" s="89"/>
      <c r="BD1461" s="89"/>
      <c r="BE1461" s="87"/>
      <c r="BF1461" s="87"/>
      <c r="BG1461" s="87"/>
      <c r="BH1461" s="78"/>
      <c r="BI1461" s="78"/>
      <c r="BJ1461" s="78"/>
    </row>
    <row r="1462" spans="1:62" s="80" customFormat="1" ht="15" customHeight="1" x14ac:dyDescent="0.25">
      <c r="A1462" s="81"/>
      <c r="B1462" s="161"/>
      <c r="C1462" s="332"/>
      <c r="D1462" s="329"/>
      <c r="E1462" s="322"/>
      <c r="F1462" s="322"/>
      <c r="G1462" s="83"/>
      <c r="H1462" s="83"/>
      <c r="I1462" s="83"/>
      <c r="J1462" s="83"/>
      <c r="K1462" s="83"/>
      <c r="L1462" s="83"/>
      <c r="M1462" s="83"/>
      <c r="N1462" s="83"/>
      <c r="O1462" s="83"/>
      <c r="P1462" s="83"/>
      <c r="Q1462" s="83"/>
      <c r="R1462" s="83"/>
      <c r="S1462" s="83"/>
      <c r="T1462" s="87"/>
      <c r="U1462" s="87"/>
      <c r="V1462" s="87"/>
      <c r="W1462" s="87"/>
      <c r="X1462" s="87"/>
      <c r="Y1462" s="87"/>
      <c r="Z1462" s="87"/>
      <c r="AA1462" s="87"/>
      <c r="AB1462" s="87"/>
      <c r="AC1462" s="87"/>
      <c r="AD1462" s="87"/>
      <c r="AE1462" s="87"/>
      <c r="AF1462" s="87"/>
      <c r="AG1462" s="93"/>
      <c r="AH1462" s="87"/>
      <c r="AI1462" s="87"/>
      <c r="AJ1462" s="87"/>
      <c r="AK1462" s="87"/>
      <c r="AL1462" s="87"/>
      <c r="AM1462" s="87"/>
      <c r="AN1462" s="88"/>
      <c r="AO1462" s="88"/>
      <c r="AP1462" s="87"/>
      <c r="AQ1462" s="88"/>
      <c r="AR1462" s="87"/>
      <c r="AS1462" s="87"/>
      <c r="AT1462" s="87"/>
      <c r="AU1462" s="87"/>
      <c r="AV1462" s="87"/>
      <c r="AW1462" s="87"/>
      <c r="AX1462" s="87"/>
      <c r="AY1462" s="87"/>
      <c r="AZ1462" s="89"/>
      <c r="BA1462" s="89"/>
      <c r="BB1462" s="89"/>
      <c r="BC1462" s="89"/>
      <c r="BD1462" s="89"/>
      <c r="BE1462" s="87"/>
      <c r="BF1462" s="87"/>
      <c r="BG1462" s="87"/>
      <c r="BH1462" s="78"/>
      <c r="BI1462" s="78"/>
      <c r="BJ1462" s="78"/>
    </row>
    <row r="1463" spans="1:62" s="80" customFormat="1" ht="15" customHeight="1" x14ac:dyDescent="0.25">
      <c r="A1463" s="81"/>
      <c r="B1463" s="161"/>
      <c r="C1463" s="332"/>
      <c r="D1463" s="329"/>
      <c r="E1463" s="322"/>
      <c r="F1463" s="322"/>
      <c r="G1463" s="83"/>
      <c r="H1463" s="83"/>
      <c r="I1463" s="83"/>
      <c r="J1463" s="83"/>
      <c r="K1463" s="83"/>
      <c r="L1463" s="83"/>
      <c r="M1463" s="83"/>
      <c r="N1463" s="83"/>
      <c r="O1463" s="83"/>
      <c r="P1463" s="83"/>
      <c r="Q1463" s="83"/>
      <c r="R1463" s="83"/>
      <c r="S1463" s="83"/>
      <c r="T1463" s="87"/>
      <c r="U1463" s="87"/>
      <c r="V1463" s="87"/>
      <c r="W1463" s="87"/>
      <c r="X1463" s="87"/>
      <c r="Y1463" s="87"/>
      <c r="Z1463" s="87"/>
      <c r="AA1463" s="87"/>
      <c r="AB1463" s="87"/>
      <c r="AC1463" s="87"/>
      <c r="AD1463" s="87"/>
      <c r="AE1463" s="87"/>
      <c r="AF1463" s="87"/>
      <c r="AG1463" s="93"/>
      <c r="AH1463" s="87"/>
      <c r="AI1463" s="87"/>
      <c r="AJ1463" s="87"/>
      <c r="AK1463" s="87"/>
      <c r="AL1463" s="87"/>
      <c r="AM1463" s="87"/>
      <c r="AN1463" s="88"/>
      <c r="AO1463" s="88"/>
      <c r="AP1463" s="87"/>
      <c r="AQ1463" s="88"/>
      <c r="AR1463" s="87"/>
      <c r="AS1463" s="87"/>
      <c r="AT1463" s="87"/>
      <c r="AU1463" s="87"/>
      <c r="AV1463" s="87"/>
      <c r="AW1463" s="87"/>
      <c r="AX1463" s="87"/>
      <c r="AY1463" s="87"/>
      <c r="AZ1463" s="89"/>
      <c r="BA1463" s="89"/>
      <c r="BB1463" s="89"/>
      <c r="BC1463" s="89"/>
      <c r="BD1463" s="89"/>
      <c r="BE1463" s="87"/>
      <c r="BF1463" s="87"/>
      <c r="BG1463" s="87"/>
      <c r="BH1463" s="78"/>
      <c r="BI1463" s="78"/>
      <c r="BJ1463" s="78"/>
    </row>
    <row r="1464" spans="1:62" s="80" customFormat="1" ht="15" customHeight="1" x14ac:dyDescent="0.25">
      <c r="A1464" s="81"/>
      <c r="B1464" s="161"/>
      <c r="C1464" s="332"/>
      <c r="D1464" s="329"/>
      <c r="E1464" s="322"/>
      <c r="F1464" s="322"/>
      <c r="G1464" s="83"/>
      <c r="H1464" s="83"/>
      <c r="I1464" s="83"/>
      <c r="J1464" s="83"/>
      <c r="K1464" s="83"/>
      <c r="L1464" s="83"/>
      <c r="M1464" s="83"/>
      <c r="N1464" s="83"/>
      <c r="O1464" s="83"/>
      <c r="P1464" s="83"/>
      <c r="Q1464" s="83"/>
      <c r="R1464" s="83"/>
      <c r="S1464" s="83"/>
      <c r="T1464" s="87"/>
      <c r="U1464" s="87"/>
      <c r="V1464" s="87"/>
      <c r="W1464" s="87"/>
      <c r="X1464" s="87"/>
      <c r="Y1464" s="87"/>
      <c r="Z1464" s="87"/>
      <c r="AA1464" s="87"/>
      <c r="AB1464" s="87"/>
      <c r="AC1464" s="87"/>
      <c r="AD1464" s="87"/>
      <c r="AE1464" s="87"/>
      <c r="AF1464" s="87"/>
      <c r="AG1464" s="93"/>
      <c r="AH1464" s="87"/>
      <c r="AI1464" s="87"/>
      <c r="AJ1464" s="87"/>
      <c r="AK1464" s="87"/>
      <c r="AL1464" s="87"/>
      <c r="AM1464" s="87"/>
      <c r="AN1464" s="88"/>
      <c r="AO1464" s="88"/>
      <c r="AP1464" s="87"/>
      <c r="AQ1464" s="88"/>
      <c r="AR1464" s="87"/>
      <c r="AS1464" s="87"/>
      <c r="AT1464" s="87"/>
      <c r="AU1464" s="87"/>
      <c r="AV1464" s="87"/>
      <c r="AW1464" s="87"/>
      <c r="AX1464" s="87"/>
      <c r="AY1464" s="87"/>
      <c r="AZ1464" s="89"/>
      <c r="BA1464" s="89"/>
      <c r="BB1464" s="89"/>
      <c r="BC1464" s="89"/>
      <c r="BD1464" s="89"/>
      <c r="BE1464" s="87"/>
      <c r="BF1464" s="87"/>
      <c r="BG1464" s="87"/>
      <c r="BH1464" s="78"/>
      <c r="BI1464" s="78"/>
      <c r="BJ1464" s="78"/>
    </row>
    <row r="1465" spans="1:62" s="80" customFormat="1" ht="15" customHeight="1" x14ac:dyDescent="0.25">
      <c r="A1465" s="81"/>
      <c r="B1465" s="161"/>
      <c r="C1465" s="332"/>
      <c r="D1465" s="329"/>
      <c r="E1465" s="322"/>
      <c r="F1465" s="322"/>
      <c r="G1465" s="83"/>
      <c r="H1465" s="83"/>
      <c r="I1465" s="83"/>
      <c r="J1465" s="83"/>
      <c r="K1465" s="83"/>
      <c r="L1465" s="83"/>
      <c r="M1465" s="83"/>
      <c r="N1465" s="83"/>
      <c r="O1465" s="83"/>
      <c r="P1465" s="83"/>
      <c r="Q1465" s="83"/>
      <c r="R1465" s="83"/>
      <c r="S1465" s="83"/>
      <c r="T1465" s="87"/>
      <c r="U1465" s="87"/>
      <c r="V1465" s="87"/>
      <c r="W1465" s="87"/>
      <c r="X1465" s="87"/>
      <c r="Y1465" s="87"/>
      <c r="Z1465" s="87"/>
      <c r="AA1465" s="87"/>
      <c r="AB1465" s="87"/>
      <c r="AC1465" s="87"/>
      <c r="AD1465" s="87"/>
      <c r="AE1465" s="87"/>
      <c r="AF1465" s="87"/>
      <c r="AG1465" s="93"/>
      <c r="AH1465" s="87"/>
      <c r="AI1465" s="87"/>
      <c r="AJ1465" s="87"/>
      <c r="AK1465" s="87"/>
      <c r="AL1465" s="87"/>
      <c r="AM1465" s="87"/>
      <c r="AN1465" s="88"/>
      <c r="AO1465" s="88"/>
      <c r="AP1465" s="87"/>
      <c r="AQ1465" s="88"/>
      <c r="AR1465" s="87"/>
      <c r="AS1465" s="87"/>
      <c r="AT1465" s="87"/>
      <c r="AU1465" s="87"/>
      <c r="AV1465" s="87"/>
      <c r="AW1465" s="87"/>
      <c r="AX1465" s="87"/>
      <c r="AY1465" s="87"/>
      <c r="AZ1465" s="89"/>
      <c r="BA1465" s="89"/>
      <c r="BB1465" s="89"/>
      <c r="BC1465" s="89"/>
      <c r="BD1465" s="89"/>
      <c r="BE1465" s="87"/>
      <c r="BF1465" s="87"/>
      <c r="BG1465" s="87"/>
      <c r="BH1465" s="78"/>
      <c r="BI1465" s="78"/>
      <c r="BJ1465" s="78"/>
    </row>
    <row r="1466" spans="1:62" s="80" customFormat="1" ht="15" customHeight="1" x14ac:dyDescent="0.25">
      <c r="A1466" s="81"/>
      <c r="B1466" s="161"/>
      <c r="C1466" s="332"/>
      <c r="D1466" s="329"/>
      <c r="E1466" s="322"/>
      <c r="F1466" s="322"/>
      <c r="G1466" s="83"/>
      <c r="H1466" s="83"/>
      <c r="I1466" s="83"/>
      <c r="J1466" s="83"/>
      <c r="K1466" s="83"/>
      <c r="L1466" s="83"/>
      <c r="M1466" s="83"/>
      <c r="N1466" s="83"/>
      <c r="O1466" s="83"/>
      <c r="P1466" s="83"/>
      <c r="Q1466" s="83"/>
      <c r="R1466" s="83"/>
      <c r="S1466" s="83"/>
      <c r="T1466" s="87"/>
      <c r="U1466" s="87"/>
      <c r="V1466" s="87"/>
      <c r="W1466" s="87"/>
      <c r="X1466" s="87"/>
      <c r="Y1466" s="87"/>
      <c r="Z1466" s="87"/>
      <c r="AA1466" s="87"/>
      <c r="AB1466" s="87"/>
      <c r="AC1466" s="87"/>
      <c r="AD1466" s="87"/>
      <c r="AE1466" s="87"/>
      <c r="AF1466" s="87"/>
      <c r="AG1466" s="93"/>
      <c r="AH1466" s="87"/>
      <c r="AI1466" s="87"/>
      <c r="AJ1466" s="87"/>
      <c r="AK1466" s="87"/>
      <c r="AL1466" s="87"/>
      <c r="AM1466" s="87"/>
      <c r="AN1466" s="88"/>
      <c r="AO1466" s="88"/>
      <c r="AP1466" s="87"/>
      <c r="AQ1466" s="88"/>
      <c r="AR1466" s="87"/>
      <c r="AS1466" s="87"/>
      <c r="AT1466" s="87"/>
      <c r="AU1466" s="87"/>
      <c r="AV1466" s="87"/>
      <c r="AW1466" s="87"/>
      <c r="AX1466" s="87"/>
      <c r="AY1466" s="87"/>
      <c r="AZ1466" s="89"/>
      <c r="BA1466" s="89"/>
      <c r="BB1466" s="89"/>
      <c r="BC1466" s="89"/>
      <c r="BD1466" s="89"/>
      <c r="BE1466" s="87"/>
      <c r="BF1466" s="87"/>
      <c r="BG1466" s="87"/>
      <c r="BH1466" s="78"/>
      <c r="BI1466" s="78"/>
      <c r="BJ1466" s="78"/>
    </row>
    <row r="1467" spans="1:62" s="80" customFormat="1" ht="15" customHeight="1" x14ac:dyDescent="0.25">
      <c r="A1467" s="81"/>
      <c r="B1467" s="161"/>
      <c r="C1467" s="332"/>
      <c r="D1467" s="329"/>
      <c r="E1467" s="322"/>
      <c r="F1467" s="322"/>
      <c r="G1467" s="83"/>
      <c r="H1467" s="83"/>
      <c r="I1467" s="83"/>
      <c r="J1467" s="83"/>
      <c r="K1467" s="83"/>
      <c r="L1467" s="83"/>
      <c r="M1467" s="83"/>
      <c r="N1467" s="83"/>
      <c r="O1467" s="83"/>
      <c r="P1467" s="83"/>
      <c r="Q1467" s="83"/>
      <c r="R1467" s="83"/>
      <c r="S1467" s="83"/>
      <c r="T1467" s="87"/>
      <c r="U1467" s="87"/>
      <c r="V1467" s="87"/>
      <c r="W1467" s="87"/>
      <c r="X1467" s="87"/>
      <c r="Y1467" s="87"/>
      <c r="Z1467" s="87"/>
      <c r="AA1467" s="87"/>
      <c r="AB1467" s="87"/>
      <c r="AC1467" s="87"/>
      <c r="AD1467" s="87"/>
      <c r="AE1467" s="87"/>
      <c r="AF1467" s="87"/>
      <c r="AG1467" s="93"/>
      <c r="AH1467" s="87"/>
      <c r="AI1467" s="87"/>
      <c r="AJ1467" s="87"/>
      <c r="AK1467" s="87"/>
      <c r="AL1467" s="87"/>
      <c r="AM1467" s="87"/>
      <c r="AN1467" s="88"/>
      <c r="AO1467" s="88"/>
      <c r="AP1467" s="87"/>
      <c r="AQ1467" s="88"/>
      <c r="AR1467" s="87"/>
      <c r="AS1467" s="87"/>
      <c r="AT1467" s="87"/>
      <c r="AU1467" s="87"/>
      <c r="AV1467" s="87"/>
      <c r="AW1467" s="87"/>
      <c r="AX1467" s="87"/>
      <c r="AY1467" s="87"/>
      <c r="AZ1467" s="89"/>
      <c r="BA1467" s="89"/>
      <c r="BB1467" s="89"/>
      <c r="BC1467" s="89"/>
      <c r="BD1467" s="89"/>
      <c r="BE1467" s="87"/>
      <c r="BF1467" s="87"/>
      <c r="BG1467" s="87"/>
      <c r="BH1467" s="78"/>
      <c r="BI1467" s="78"/>
      <c r="BJ1467" s="78"/>
    </row>
    <row r="1468" spans="1:62" s="80" customFormat="1" ht="15" customHeight="1" x14ac:dyDescent="0.25">
      <c r="A1468" s="81"/>
      <c r="B1468" s="161"/>
      <c r="C1468" s="332"/>
      <c r="D1468" s="329"/>
      <c r="E1468" s="322"/>
      <c r="F1468" s="322"/>
      <c r="G1468" s="83"/>
      <c r="H1468" s="83"/>
      <c r="I1468" s="83"/>
      <c r="J1468" s="83"/>
      <c r="K1468" s="83"/>
      <c r="L1468" s="83"/>
      <c r="M1468" s="83"/>
      <c r="N1468" s="83"/>
      <c r="O1468" s="83"/>
      <c r="P1468" s="83"/>
      <c r="Q1468" s="83"/>
      <c r="R1468" s="83"/>
      <c r="S1468" s="83"/>
      <c r="T1468" s="87"/>
      <c r="U1468" s="87"/>
      <c r="V1468" s="87"/>
      <c r="W1468" s="87"/>
      <c r="X1468" s="87"/>
      <c r="Y1468" s="87"/>
      <c r="Z1468" s="87"/>
      <c r="AA1468" s="87"/>
      <c r="AB1468" s="87"/>
      <c r="AC1468" s="87"/>
      <c r="AD1468" s="87"/>
      <c r="AE1468" s="87"/>
      <c r="AF1468" s="87"/>
      <c r="AG1468" s="93"/>
      <c r="AH1468" s="87"/>
      <c r="AI1468" s="87"/>
      <c r="AJ1468" s="87"/>
      <c r="AK1468" s="87"/>
      <c r="AL1468" s="87"/>
      <c r="AM1468" s="87"/>
      <c r="AN1468" s="88"/>
      <c r="AO1468" s="88"/>
      <c r="AP1468" s="87"/>
      <c r="AQ1468" s="88"/>
      <c r="AR1468" s="87"/>
      <c r="AS1468" s="87"/>
      <c r="AT1468" s="87"/>
      <c r="AU1468" s="87"/>
      <c r="AV1468" s="87"/>
      <c r="AW1468" s="87"/>
      <c r="AX1468" s="87"/>
      <c r="AY1468" s="87"/>
      <c r="AZ1468" s="89"/>
      <c r="BA1468" s="89"/>
      <c r="BB1468" s="89"/>
      <c r="BC1468" s="89"/>
      <c r="BD1468" s="89"/>
      <c r="BE1468" s="87"/>
      <c r="BF1468" s="87"/>
      <c r="BG1468" s="87"/>
      <c r="BH1468" s="78"/>
      <c r="BI1468" s="78"/>
      <c r="BJ1468" s="78"/>
    </row>
    <row r="1469" spans="1:62" s="80" customFormat="1" ht="15" customHeight="1" x14ac:dyDescent="0.25">
      <c r="A1469" s="81"/>
      <c r="B1469" s="161"/>
      <c r="C1469" s="332"/>
      <c r="D1469" s="329"/>
      <c r="E1469" s="322"/>
      <c r="F1469" s="322"/>
      <c r="G1469" s="83"/>
      <c r="H1469" s="83"/>
      <c r="I1469" s="83"/>
      <c r="J1469" s="83"/>
      <c r="K1469" s="83"/>
      <c r="L1469" s="83"/>
      <c r="M1469" s="83"/>
      <c r="N1469" s="83"/>
      <c r="O1469" s="83"/>
      <c r="P1469" s="83"/>
      <c r="Q1469" s="83"/>
      <c r="R1469" s="83"/>
      <c r="S1469" s="83"/>
      <c r="T1469" s="87"/>
      <c r="U1469" s="87"/>
      <c r="V1469" s="87"/>
      <c r="W1469" s="87"/>
      <c r="X1469" s="87"/>
      <c r="Y1469" s="87"/>
      <c r="Z1469" s="87"/>
      <c r="AA1469" s="87"/>
      <c r="AB1469" s="87"/>
      <c r="AC1469" s="87"/>
      <c r="AD1469" s="87"/>
      <c r="AE1469" s="87"/>
      <c r="AF1469" s="87"/>
      <c r="AG1469" s="93"/>
      <c r="AH1469" s="87"/>
      <c r="AI1469" s="87"/>
      <c r="AJ1469" s="87"/>
      <c r="AK1469" s="87"/>
      <c r="AL1469" s="87"/>
      <c r="AM1469" s="87"/>
      <c r="AN1469" s="88"/>
      <c r="AO1469" s="88"/>
      <c r="AP1469" s="87"/>
      <c r="AQ1469" s="88"/>
      <c r="AR1469" s="87"/>
      <c r="AS1469" s="87"/>
      <c r="AT1469" s="87"/>
      <c r="AU1469" s="87"/>
      <c r="AV1469" s="87"/>
      <c r="AW1469" s="87"/>
      <c r="AX1469" s="87"/>
      <c r="AY1469" s="87"/>
      <c r="AZ1469" s="89"/>
      <c r="BA1469" s="89"/>
      <c r="BB1469" s="89"/>
      <c r="BC1469" s="89"/>
      <c r="BD1469" s="89"/>
      <c r="BE1469" s="87"/>
      <c r="BF1469" s="87"/>
      <c r="BG1469" s="87"/>
      <c r="BH1469" s="78"/>
      <c r="BI1469" s="78"/>
      <c r="BJ1469" s="78"/>
    </row>
    <row r="1470" spans="1:62" s="80" customFormat="1" ht="15" customHeight="1" x14ac:dyDescent="0.25">
      <c r="A1470" s="81"/>
      <c r="B1470" s="161"/>
      <c r="C1470" s="332"/>
      <c r="D1470" s="329"/>
      <c r="E1470" s="322"/>
      <c r="F1470" s="322"/>
      <c r="G1470" s="83"/>
      <c r="H1470" s="83"/>
      <c r="I1470" s="83"/>
      <c r="J1470" s="83"/>
      <c r="K1470" s="83"/>
      <c r="L1470" s="83"/>
      <c r="M1470" s="83"/>
      <c r="N1470" s="83"/>
      <c r="O1470" s="83"/>
      <c r="P1470" s="83"/>
      <c r="Q1470" s="83"/>
      <c r="R1470" s="83"/>
      <c r="S1470" s="83"/>
      <c r="T1470" s="87"/>
      <c r="U1470" s="87"/>
      <c r="V1470" s="87"/>
      <c r="W1470" s="87"/>
      <c r="X1470" s="87"/>
      <c r="Y1470" s="87"/>
      <c r="Z1470" s="87"/>
      <c r="AA1470" s="87"/>
      <c r="AB1470" s="87"/>
      <c r="AC1470" s="87"/>
      <c r="AD1470" s="87"/>
      <c r="AE1470" s="87"/>
      <c r="AF1470" s="87"/>
      <c r="AG1470" s="93"/>
      <c r="AH1470" s="87"/>
      <c r="AI1470" s="87"/>
      <c r="AJ1470" s="87"/>
      <c r="AK1470" s="87"/>
      <c r="AL1470" s="87"/>
      <c r="AM1470" s="87"/>
      <c r="AN1470" s="88"/>
      <c r="AO1470" s="88"/>
      <c r="AP1470" s="87"/>
      <c r="AQ1470" s="88"/>
      <c r="AR1470" s="87"/>
      <c r="AS1470" s="87"/>
      <c r="AT1470" s="87"/>
      <c r="AU1470" s="87"/>
      <c r="AV1470" s="87"/>
      <c r="AW1470" s="87"/>
      <c r="AX1470" s="87"/>
      <c r="AY1470" s="87"/>
      <c r="AZ1470" s="89"/>
      <c r="BA1470" s="89"/>
      <c r="BB1470" s="89"/>
      <c r="BC1470" s="89"/>
      <c r="BD1470" s="89"/>
      <c r="BE1470" s="87"/>
      <c r="BF1470" s="87"/>
      <c r="BG1470" s="87"/>
      <c r="BH1470" s="78"/>
      <c r="BI1470" s="78"/>
      <c r="BJ1470" s="78"/>
    </row>
    <row r="1471" spans="1:62" s="80" customFormat="1" ht="15" customHeight="1" x14ac:dyDescent="0.25">
      <c r="A1471" s="81"/>
      <c r="B1471" s="161"/>
      <c r="C1471" s="332"/>
      <c r="D1471" s="329"/>
      <c r="E1471" s="322"/>
      <c r="F1471" s="322"/>
      <c r="G1471" s="83"/>
      <c r="H1471" s="83"/>
      <c r="I1471" s="83"/>
      <c r="J1471" s="83"/>
      <c r="K1471" s="83"/>
      <c r="L1471" s="83"/>
      <c r="M1471" s="83"/>
      <c r="N1471" s="83"/>
      <c r="O1471" s="83"/>
      <c r="P1471" s="83"/>
      <c r="Q1471" s="83"/>
      <c r="R1471" s="83"/>
      <c r="S1471" s="83"/>
      <c r="T1471" s="87"/>
      <c r="U1471" s="87"/>
      <c r="V1471" s="87"/>
      <c r="W1471" s="87"/>
      <c r="X1471" s="87"/>
      <c r="Y1471" s="87"/>
      <c r="Z1471" s="87"/>
      <c r="AA1471" s="87"/>
      <c r="AB1471" s="87"/>
      <c r="AC1471" s="87"/>
      <c r="AD1471" s="87"/>
      <c r="AE1471" s="87"/>
      <c r="AF1471" s="87"/>
      <c r="AG1471" s="93"/>
      <c r="AH1471" s="87"/>
      <c r="AI1471" s="87"/>
      <c r="AJ1471" s="87"/>
      <c r="AK1471" s="87"/>
      <c r="AL1471" s="87"/>
      <c r="AM1471" s="87"/>
      <c r="AN1471" s="88"/>
      <c r="AO1471" s="88"/>
      <c r="AP1471" s="87"/>
      <c r="AQ1471" s="88"/>
      <c r="AR1471" s="87"/>
      <c r="AS1471" s="87"/>
      <c r="AT1471" s="87"/>
      <c r="AU1471" s="87"/>
      <c r="AV1471" s="87"/>
      <c r="AW1471" s="87"/>
      <c r="AX1471" s="87"/>
      <c r="AY1471" s="87"/>
      <c r="AZ1471" s="89"/>
      <c r="BA1471" s="89"/>
      <c r="BB1471" s="89"/>
      <c r="BC1471" s="89"/>
      <c r="BD1471" s="89"/>
      <c r="BE1471" s="87"/>
      <c r="BF1471" s="87"/>
      <c r="BG1471" s="87"/>
      <c r="BH1471" s="78"/>
      <c r="BI1471" s="78"/>
      <c r="BJ1471" s="78"/>
    </row>
    <row r="1472" spans="1:62" s="80" customFormat="1" ht="15" customHeight="1" x14ac:dyDescent="0.25">
      <c r="A1472" s="81"/>
      <c r="B1472" s="161"/>
      <c r="C1472" s="332"/>
      <c r="D1472" s="329"/>
      <c r="E1472" s="322"/>
      <c r="F1472" s="322"/>
      <c r="G1472" s="83"/>
      <c r="H1472" s="83"/>
      <c r="I1472" s="83"/>
      <c r="J1472" s="83"/>
      <c r="K1472" s="83"/>
      <c r="L1472" s="83"/>
      <c r="M1472" s="83"/>
      <c r="N1472" s="83"/>
      <c r="O1472" s="83"/>
      <c r="P1472" s="83"/>
      <c r="Q1472" s="83"/>
      <c r="R1472" s="83"/>
      <c r="S1472" s="83"/>
      <c r="T1472" s="87"/>
      <c r="U1472" s="87"/>
      <c r="V1472" s="87"/>
      <c r="W1472" s="87"/>
      <c r="X1472" s="87"/>
      <c r="Y1472" s="87"/>
      <c r="Z1472" s="87"/>
      <c r="AA1472" s="87"/>
      <c r="AB1472" s="87"/>
      <c r="AC1472" s="87"/>
      <c r="AD1472" s="87"/>
      <c r="AE1472" s="87"/>
      <c r="AF1472" s="87"/>
      <c r="AG1472" s="93"/>
      <c r="AH1472" s="87"/>
      <c r="AI1472" s="87"/>
      <c r="AJ1472" s="87"/>
      <c r="AK1472" s="87"/>
      <c r="AL1472" s="87"/>
      <c r="AM1472" s="87"/>
      <c r="AN1472" s="88"/>
      <c r="AO1472" s="88"/>
      <c r="AP1472" s="87"/>
      <c r="AQ1472" s="88"/>
      <c r="AR1472" s="87"/>
      <c r="AS1472" s="87"/>
      <c r="AT1472" s="87"/>
      <c r="AU1472" s="87"/>
      <c r="AV1472" s="87"/>
      <c r="AW1472" s="87"/>
      <c r="AX1472" s="87"/>
      <c r="AY1472" s="87"/>
      <c r="AZ1472" s="89"/>
      <c r="BA1472" s="89"/>
      <c r="BB1472" s="89"/>
      <c r="BC1472" s="89"/>
      <c r="BD1472" s="89"/>
      <c r="BE1472" s="87"/>
      <c r="BF1472" s="87"/>
      <c r="BG1472" s="87"/>
      <c r="BH1472" s="78"/>
      <c r="BI1472" s="78"/>
      <c r="BJ1472" s="78"/>
    </row>
    <row r="1473" spans="1:62" s="80" customFormat="1" ht="15" customHeight="1" x14ac:dyDescent="0.25">
      <c r="A1473" s="81"/>
      <c r="B1473" s="161"/>
      <c r="C1473" s="332"/>
      <c r="D1473" s="329"/>
      <c r="E1473" s="322"/>
      <c r="F1473" s="322"/>
      <c r="G1473" s="83"/>
      <c r="H1473" s="83"/>
      <c r="I1473" s="83"/>
      <c r="J1473" s="83"/>
      <c r="K1473" s="83"/>
      <c r="L1473" s="83"/>
      <c r="M1473" s="83"/>
      <c r="N1473" s="83"/>
      <c r="O1473" s="83"/>
      <c r="P1473" s="83"/>
      <c r="Q1473" s="83"/>
      <c r="R1473" s="83"/>
      <c r="S1473" s="83"/>
      <c r="T1473" s="87"/>
      <c r="U1473" s="87"/>
      <c r="V1473" s="87"/>
      <c r="W1473" s="87"/>
      <c r="X1473" s="87"/>
      <c r="Y1473" s="87"/>
      <c r="Z1473" s="87"/>
      <c r="AA1473" s="87"/>
      <c r="AB1473" s="87"/>
      <c r="AC1473" s="87"/>
      <c r="AD1473" s="87"/>
      <c r="AE1473" s="87"/>
      <c r="AF1473" s="87"/>
      <c r="AG1473" s="93"/>
      <c r="AH1473" s="87"/>
      <c r="AI1473" s="87"/>
      <c r="AJ1473" s="87"/>
      <c r="AK1473" s="87"/>
      <c r="AL1473" s="87"/>
      <c r="AM1473" s="87"/>
      <c r="AN1473" s="88"/>
      <c r="AO1473" s="88"/>
      <c r="AP1473" s="87"/>
      <c r="AQ1473" s="88"/>
      <c r="AR1473" s="87"/>
      <c r="AS1473" s="87"/>
      <c r="AT1473" s="87"/>
      <c r="AU1473" s="87"/>
      <c r="AV1473" s="87"/>
      <c r="AW1473" s="87"/>
      <c r="AX1473" s="87"/>
      <c r="AY1473" s="87"/>
      <c r="AZ1473" s="89"/>
      <c r="BA1473" s="89"/>
      <c r="BB1473" s="89"/>
      <c r="BC1473" s="89"/>
      <c r="BD1473" s="89"/>
      <c r="BE1473" s="87"/>
      <c r="BF1473" s="87"/>
      <c r="BG1473" s="87"/>
      <c r="BH1473" s="78"/>
      <c r="BI1473" s="78"/>
      <c r="BJ1473" s="78"/>
    </row>
    <row r="1474" spans="1:62" s="80" customFormat="1" ht="15" customHeight="1" x14ac:dyDescent="0.25">
      <c r="A1474" s="81"/>
      <c r="B1474" s="161"/>
      <c r="C1474" s="332"/>
      <c r="D1474" s="329"/>
      <c r="E1474" s="322"/>
      <c r="F1474" s="322"/>
      <c r="G1474" s="83"/>
      <c r="H1474" s="83"/>
      <c r="I1474" s="83"/>
      <c r="J1474" s="83"/>
      <c r="K1474" s="83"/>
      <c r="L1474" s="83"/>
      <c r="M1474" s="83"/>
      <c r="N1474" s="83"/>
      <c r="O1474" s="83"/>
      <c r="P1474" s="83"/>
      <c r="Q1474" s="83"/>
      <c r="R1474" s="83"/>
      <c r="S1474" s="83"/>
      <c r="T1474" s="87"/>
      <c r="U1474" s="87"/>
      <c r="V1474" s="87"/>
      <c r="W1474" s="87"/>
      <c r="X1474" s="87"/>
      <c r="Y1474" s="87"/>
      <c r="Z1474" s="87"/>
      <c r="AA1474" s="87"/>
      <c r="AB1474" s="87"/>
      <c r="AC1474" s="87"/>
      <c r="AD1474" s="87"/>
      <c r="AE1474" s="87"/>
      <c r="AF1474" s="87"/>
      <c r="AG1474" s="93"/>
      <c r="AH1474" s="87"/>
      <c r="AI1474" s="87"/>
      <c r="AJ1474" s="87"/>
      <c r="AK1474" s="87"/>
      <c r="AL1474" s="87"/>
      <c r="AM1474" s="87"/>
      <c r="AN1474" s="88"/>
      <c r="AO1474" s="88"/>
      <c r="AP1474" s="87"/>
      <c r="AQ1474" s="88"/>
      <c r="AR1474" s="87"/>
      <c r="AS1474" s="87"/>
      <c r="AT1474" s="87"/>
      <c r="AU1474" s="87"/>
      <c r="AV1474" s="87"/>
      <c r="AW1474" s="87"/>
      <c r="AX1474" s="87"/>
      <c r="AY1474" s="87"/>
      <c r="AZ1474" s="89"/>
      <c r="BA1474" s="89"/>
      <c r="BB1474" s="89"/>
      <c r="BC1474" s="89"/>
      <c r="BD1474" s="89"/>
      <c r="BE1474" s="87"/>
      <c r="BF1474" s="87"/>
      <c r="BG1474" s="87"/>
      <c r="BH1474" s="78"/>
      <c r="BI1474" s="78"/>
      <c r="BJ1474" s="78"/>
    </row>
    <row r="1475" spans="1:62" s="80" customFormat="1" ht="15" customHeight="1" x14ac:dyDescent="0.25">
      <c r="A1475" s="81"/>
      <c r="B1475" s="161"/>
      <c r="C1475" s="332"/>
      <c r="D1475" s="329"/>
      <c r="E1475" s="322"/>
      <c r="F1475" s="322"/>
      <c r="G1475" s="83"/>
      <c r="H1475" s="83"/>
      <c r="I1475" s="83"/>
      <c r="J1475" s="83"/>
      <c r="K1475" s="83"/>
      <c r="L1475" s="83"/>
      <c r="M1475" s="83"/>
      <c r="N1475" s="83"/>
      <c r="O1475" s="83"/>
      <c r="P1475" s="83"/>
      <c r="Q1475" s="83"/>
      <c r="R1475" s="83"/>
      <c r="S1475" s="83"/>
      <c r="T1475" s="87"/>
      <c r="U1475" s="87"/>
      <c r="V1475" s="87"/>
      <c r="W1475" s="87"/>
      <c r="X1475" s="87"/>
      <c r="Y1475" s="87"/>
      <c r="Z1475" s="87"/>
      <c r="AA1475" s="87"/>
      <c r="AB1475" s="87"/>
      <c r="AC1475" s="87"/>
      <c r="AD1475" s="87"/>
      <c r="AE1475" s="87"/>
      <c r="AF1475" s="87"/>
      <c r="AG1475" s="93"/>
      <c r="AH1475" s="87"/>
      <c r="AI1475" s="87"/>
      <c r="AJ1475" s="87"/>
      <c r="AK1475" s="87"/>
      <c r="AL1475" s="87"/>
      <c r="AM1475" s="87"/>
      <c r="AN1475" s="88"/>
      <c r="AO1475" s="88"/>
      <c r="AP1475" s="87"/>
      <c r="AQ1475" s="88"/>
      <c r="AR1475" s="87"/>
      <c r="AS1475" s="87"/>
      <c r="AT1475" s="87"/>
      <c r="AU1475" s="87"/>
      <c r="AV1475" s="87"/>
      <c r="AW1475" s="87"/>
      <c r="AX1475" s="87"/>
      <c r="AY1475" s="87"/>
      <c r="AZ1475" s="89"/>
      <c r="BA1475" s="89"/>
      <c r="BB1475" s="89"/>
      <c r="BC1475" s="89"/>
      <c r="BD1475" s="89"/>
      <c r="BE1475" s="87"/>
      <c r="BF1475" s="87"/>
      <c r="BG1475" s="87"/>
      <c r="BH1475" s="78"/>
      <c r="BI1475" s="78"/>
      <c r="BJ1475" s="78"/>
    </row>
    <row r="1476" spans="1:62" s="80" customFormat="1" ht="15" customHeight="1" x14ac:dyDescent="0.25">
      <c r="A1476" s="81"/>
      <c r="B1476" s="161"/>
      <c r="C1476" s="332"/>
      <c r="D1476" s="329"/>
      <c r="E1476" s="322"/>
      <c r="F1476" s="322"/>
      <c r="G1476" s="83"/>
      <c r="H1476" s="83"/>
      <c r="I1476" s="83"/>
      <c r="J1476" s="83"/>
      <c r="K1476" s="83"/>
      <c r="L1476" s="83"/>
      <c r="M1476" s="83"/>
      <c r="N1476" s="83"/>
      <c r="O1476" s="83"/>
      <c r="P1476" s="83"/>
      <c r="Q1476" s="83"/>
      <c r="R1476" s="83"/>
      <c r="S1476" s="83"/>
      <c r="T1476" s="87"/>
      <c r="U1476" s="87"/>
      <c r="V1476" s="87"/>
      <c r="W1476" s="87"/>
      <c r="X1476" s="87"/>
      <c r="Y1476" s="87"/>
      <c r="Z1476" s="87"/>
      <c r="AA1476" s="87"/>
      <c r="AB1476" s="87"/>
      <c r="AC1476" s="87"/>
      <c r="AD1476" s="87"/>
      <c r="AE1476" s="87"/>
      <c r="AF1476" s="87"/>
      <c r="AG1476" s="93"/>
      <c r="AH1476" s="87"/>
      <c r="AI1476" s="87"/>
      <c r="AJ1476" s="87"/>
      <c r="AK1476" s="87"/>
      <c r="AL1476" s="87"/>
      <c r="AM1476" s="87"/>
      <c r="AN1476" s="88"/>
      <c r="AO1476" s="88"/>
      <c r="AP1476" s="87"/>
      <c r="AQ1476" s="88"/>
      <c r="AR1476" s="87"/>
      <c r="AS1476" s="87"/>
      <c r="AT1476" s="87"/>
      <c r="AU1476" s="87"/>
      <c r="AV1476" s="87"/>
      <c r="AW1476" s="87"/>
      <c r="AX1476" s="87"/>
      <c r="AY1476" s="87"/>
      <c r="AZ1476" s="89"/>
      <c r="BA1476" s="89"/>
      <c r="BB1476" s="89"/>
      <c r="BC1476" s="89"/>
      <c r="BD1476" s="89"/>
      <c r="BE1476" s="87"/>
      <c r="BF1476" s="87"/>
      <c r="BG1476" s="87"/>
      <c r="BH1476" s="78"/>
      <c r="BI1476" s="78"/>
      <c r="BJ1476" s="78"/>
    </row>
    <row r="1477" spans="1:62" s="80" customFormat="1" ht="15" customHeight="1" x14ac:dyDescent="0.25">
      <c r="A1477" s="81"/>
      <c r="B1477" s="161"/>
      <c r="C1477" s="332"/>
      <c r="D1477" s="329"/>
      <c r="E1477" s="322"/>
      <c r="F1477" s="322"/>
      <c r="G1477" s="83"/>
      <c r="H1477" s="83"/>
      <c r="I1477" s="83"/>
      <c r="J1477" s="83"/>
      <c r="K1477" s="83"/>
      <c r="L1477" s="83"/>
      <c r="M1477" s="83"/>
      <c r="N1477" s="83"/>
      <c r="O1477" s="83"/>
      <c r="P1477" s="83"/>
      <c r="Q1477" s="83"/>
      <c r="R1477" s="83"/>
      <c r="S1477" s="83"/>
      <c r="T1477" s="87"/>
      <c r="U1477" s="87"/>
      <c r="V1477" s="87"/>
      <c r="W1477" s="87"/>
      <c r="X1477" s="87"/>
      <c r="Y1477" s="87"/>
      <c r="Z1477" s="87"/>
      <c r="AA1477" s="87"/>
      <c r="AB1477" s="87"/>
      <c r="AC1477" s="87"/>
      <c r="AD1477" s="87"/>
      <c r="AE1477" s="87"/>
      <c r="AF1477" s="87"/>
      <c r="AG1477" s="93"/>
      <c r="AH1477" s="87"/>
      <c r="AI1477" s="87"/>
      <c r="AJ1477" s="87"/>
      <c r="AK1477" s="87"/>
      <c r="AL1477" s="87"/>
      <c r="AM1477" s="87"/>
      <c r="AN1477" s="88"/>
      <c r="AO1477" s="88"/>
      <c r="AP1477" s="87"/>
      <c r="AQ1477" s="88"/>
      <c r="AR1477" s="87"/>
      <c r="AS1477" s="87"/>
      <c r="AT1477" s="87"/>
      <c r="AU1477" s="87"/>
      <c r="AV1477" s="87"/>
      <c r="AW1477" s="87"/>
      <c r="AX1477" s="87"/>
      <c r="AY1477" s="87"/>
      <c r="AZ1477" s="89"/>
      <c r="BA1477" s="89"/>
      <c r="BB1477" s="89"/>
      <c r="BC1477" s="89"/>
      <c r="BD1477" s="89"/>
      <c r="BE1477" s="87"/>
      <c r="BF1477" s="87"/>
      <c r="BG1477" s="87"/>
      <c r="BH1477" s="78"/>
      <c r="BI1477" s="78"/>
      <c r="BJ1477" s="78"/>
    </row>
    <row r="1478" spans="1:62" s="80" customFormat="1" ht="15" customHeight="1" x14ac:dyDescent="0.25">
      <c r="A1478" s="81"/>
      <c r="B1478" s="161"/>
      <c r="C1478" s="332"/>
      <c r="D1478" s="329"/>
      <c r="E1478" s="322"/>
      <c r="F1478" s="322"/>
      <c r="G1478" s="83"/>
      <c r="H1478" s="83"/>
      <c r="I1478" s="83"/>
      <c r="J1478" s="83"/>
      <c r="K1478" s="83"/>
      <c r="L1478" s="83"/>
      <c r="M1478" s="83"/>
      <c r="N1478" s="83"/>
      <c r="O1478" s="83"/>
      <c r="P1478" s="83"/>
      <c r="Q1478" s="83"/>
      <c r="R1478" s="83"/>
      <c r="S1478" s="83"/>
      <c r="T1478" s="87"/>
      <c r="U1478" s="87"/>
      <c r="V1478" s="87"/>
      <c r="W1478" s="87"/>
      <c r="X1478" s="87"/>
      <c r="Y1478" s="87"/>
      <c r="Z1478" s="87"/>
      <c r="AA1478" s="87"/>
      <c r="AB1478" s="87"/>
      <c r="AC1478" s="87"/>
      <c r="AD1478" s="87"/>
      <c r="AE1478" s="87"/>
      <c r="AF1478" s="87"/>
      <c r="AG1478" s="93"/>
      <c r="AH1478" s="87"/>
      <c r="AI1478" s="87"/>
      <c r="AJ1478" s="87"/>
      <c r="AK1478" s="87"/>
      <c r="AL1478" s="87"/>
      <c r="AM1478" s="87"/>
      <c r="AN1478" s="88"/>
      <c r="AO1478" s="88"/>
      <c r="AP1478" s="87"/>
      <c r="AQ1478" s="88"/>
      <c r="AR1478" s="87"/>
      <c r="AS1478" s="87"/>
      <c r="AT1478" s="87"/>
      <c r="AU1478" s="87"/>
      <c r="AV1478" s="87"/>
      <c r="AW1478" s="87"/>
      <c r="AX1478" s="87"/>
      <c r="AY1478" s="87"/>
      <c r="AZ1478" s="89"/>
      <c r="BA1478" s="89"/>
      <c r="BB1478" s="89"/>
      <c r="BC1478" s="89"/>
      <c r="BD1478" s="89"/>
      <c r="BE1478" s="87"/>
      <c r="BF1478" s="87"/>
      <c r="BG1478" s="87"/>
      <c r="BH1478" s="78"/>
      <c r="BI1478" s="78"/>
      <c r="BJ1478" s="78"/>
    </row>
    <row r="1479" spans="1:62" s="80" customFormat="1" ht="15" customHeight="1" x14ac:dyDescent="0.25">
      <c r="A1479" s="81"/>
      <c r="B1479" s="161"/>
      <c r="C1479" s="332"/>
      <c r="D1479" s="329"/>
      <c r="E1479" s="322"/>
      <c r="F1479" s="322"/>
      <c r="G1479" s="83"/>
      <c r="H1479" s="83"/>
      <c r="I1479" s="83"/>
      <c r="J1479" s="83"/>
      <c r="K1479" s="83"/>
      <c r="L1479" s="83"/>
      <c r="M1479" s="83"/>
      <c r="N1479" s="83"/>
      <c r="O1479" s="83"/>
      <c r="P1479" s="83"/>
      <c r="Q1479" s="83"/>
      <c r="R1479" s="83"/>
      <c r="S1479" s="83"/>
      <c r="T1479" s="87"/>
      <c r="U1479" s="87"/>
      <c r="V1479" s="87"/>
      <c r="W1479" s="87"/>
      <c r="X1479" s="87"/>
      <c r="Y1479" s="87"/>
      <c r="Z1479" s="87"/>
      <c r="AA1479" s="87"/>
      <c r="AB1479" s="87"/>
      <c r="AC1479" s="87"/>
      <c r="AD1479" s="87"/>
      <c r="AE1479" s="87"/>
      <c r="AF1479" s="87"/>
      <c r="AG1479" s="93"/>
      <c r="AH1479" s="87"/>
      <c r="AI1479" s="87"/>
      <c r="AJ1479" s="87"/>
      <c r="AK1479" s="87"/>
      <c r="AL1479" s="87"/>
      <c r="AM1479" s="87"/>
      <c r="AN1479" s="88"/>
      <c r="AO1479" s="88"/>
      <c r="AP1479" s="87"/>
      <c r="AQ1479" s="88"/>
      <c r="AR1479" s="87"/>
      <c r="AS1479" s="87"/>
      <c r="AT1479" s="87"/>
      <c r="AU1479" s="87"/>
      <c r="AV1479" s="87"/>
      <c r="AW1479" s="87"/>
      <c r="AX1479" s="87"/>
      <c r="AY1479" s="87"/>
      <c r="AZ1479" s="89"/>
      <c r="BA1479" s="89"/>
      <c r="BB1479" s="89"/>
      <c r="BC1479" s="89"/>
      <c r="BD1479" s="89"/>
      <c r="BE1479" s="87"/>
      <c r="BF1479" s="87"/>
      <c r="BG1479" s="87"/>
      <c r="BH1479" s="78"/>
      <c r="BI1479" s="78"/>
      <c r="BJ1479" s="78"/>
    </row>
    <row r="1480" spans="1:62" s="80" customFormat="1" ht="15" customHeight="1" x14ac:dyDescent="0.25">
      <c r="A1480" s="81"/>
      <c r="B1480" s="161"/>
      <c r="C1480" s="332"/>
      <c r="D1480" s="329"/>
      <c r="E1480" s="322"/>
      <c r="F1480" s="322"/>
      <c r="G1480" s="83"/>
      <c r="H1480" s="83"/>
      <c r="I1480" s="83"/>
      <c r="J1480" s="83"/>
      <c r="K1480" s="83"/>
      <c r="L1480" s="83"/>
      <c r="M1480" s="83"/>
      <c r="N1480" s="83"/>
      <c r="O1480" s="83"/>
      <c r="P1480" s="83"/>
      <c r="Q1480" s="83"/>
      <c r="R1480" s="83"/>
      <c r="S1480" s="83"/>
      <c r="T1480" s="87"/>
      <c r="U1480" s="87"/>
      <c r="V1480" s="87"/>
      <c r="W1480" s="87"/>
      <c r="X1480" s="87"/>
      <c r="Y1480" s="87"/>
      <c r="Z1480" s="87"/>
      <c r="AA1480" s="87"/>
      <c r="AB1480" s="87"/>
      <c r="AC1480" s="87"/>
      <c r="AD1480" s="87"/>
      <c r="AE1480" s="87"/>
      <c r="AF1480" s="87"/>
      <c r="AG1480" s="93"/>
      <c r="AH1480" s="87"/>
      <c r="AI1480" s="87"/>
      <c r="AJ1480" s="87"/>
      <c r="AK1480" s="87"/>
      <c r="AL1480" s="87"/>
      <c r="AM1480" s="87"/>
      <c r="AN1480" s="88"/>
      <c r="AO1480" s="88"/>
      <c r="AP1480" s="87"/>
      <c r="AQ1480" s="88"/>
      <c r="AR1480" s="87"/>
      <c r="AS1480" s="87"/>
      <c r="AT1480" s="87"/>
      <c r="AU1480" s="87"/>
      <c r="AV1480" s="87"/>
      <c r="AW1480" s="87"/>
      <c r="AX1480" s="87"/>
      <c r="AY1480" s="87"/>
      <c r="AZ1480" s="89"/>
      <c r="BA1480" s="89"/>
      <c r="BB1480" s="89"/>
      <c r="BC1480" s="89"/>
      <c r="BD1480" s="89"/>
      <c r="BE1480" s="87"/>
      <c r="BF1480" s="87"/>
      <c r="BG1480" s="87"/>
      <c r="BH1480" s="78"/>
      <c r="BI1480" s="78"/>
      <c r="BJ1480" s="78"/>
    </row>
    <row r="1481" spans="1:62" s="80" customFormat="1" ht="15" customHeight="1" x14ac:dyDescent="0.25">
      <c r="A1481" s="81"/>
      <c r="B1481" s="161"/>
      <c r="C1481" s="332"/>
      <c r="D1481" s="329"/>
      <c r="E1481" s="322"/>
      <c r="F1481" s="322"/>
      <c r="G1481" s="83"/>
      <c r="H1481" s="83"/>
      <c r="I1481" s="83"/>
      <c r="J1481" s="83"/>
      <c r="K1481" s="83"/>
      <c r="L1481" s="83"/>
      <c r="M1481" s="83"/>
      <c r="N1481" s="83"/>
      <c r="O1481" s="83"/>
      <c r="P1481" s="83"/>
      <c r="Q1481" s="83"/>
      <c r="R1481" s="83"/>
      <c r="S1481" s="83"/>
      <c r="T1481" s="87"/>
      <c r="U1481" s="87"/>
      <c r="V1481" s="87"/>
      <c r="W1481" s="87"/>
      <c r="X1481" s="87"/>
      <c r="Y1481" s="87"/>
      <c r="Z1481" s="87"/>
      <c r="AA1481" s="87"/>
      <c r="AB1481" s="87"/>
      <c r="AC1481" s="87"/>
      <c r="AD1481" s="87"/>
      <c r="AE1481" s="87"/>
      <c r="AF1481" s="87"/>
      <c r="AG1481" s="93"/>
      <c r="AH1481" s="87"/>
      <c r="AI1481" s="87"/>
      <c r="AJ1481" s="87"/>
      <c r="AK1481" s="87"/>
      <c r="AL1481" s="87"/>
      <c r="AM1481" s="87"/>
      <c r="AN1481" s="88"/>
      <c r="AO1481" s="88"/>
      <c r="AP1481" s="87"/>
      <c r="AQ1481" s="88"/>
      <c r="AR1481" s="87"/>
      <c r="AS1481" s="87"/>
      <c r="AT1481" s="87"/>
      <c r="AU1481" s="87"/>
      <c r="AV1481" s="87"/>
      <c r="AW1481" s="87"/>
      <c r="AX1481" s="87"/>
      <c r="AY1481" s="87"/>
      <c r="AZ1481" s="89"/>
      <c r="BA1481" s="89"/>
      <c r="BB1481" s="89"/>
      <c r="BC1481" s="89"/>
      <c r="BD1481" s="89"/>
      <c r="BE1481" s="87"/>
      <c r="BF1481" s="87"/>
      <c r="BG1481" s="87"/>
      <c r="BH1481" s="78"/>
      <c r="BI1481" s="78"/>
      <c r="BJ1481" s="78"/>
    </row>
    <row r="1482" spans="1:62" s="80" customFormat="1" ht="15" customHeight="1" x14ac:dyDescent="0.25">
      <c r="A1482" s="81"/>
      <c r="B1482" s="161"/>
      <c r="C1482" s="332"/>
      <c r="D1482" s="329"/>
      <c r="E1482" s="322"/>
      <c r="F1482" s="322"/>
      <c r="G1482" s="83"/>
      <c r="H1482" s="83"/>
      <c r="I1482" s="83"/>
      <c r="J1482" s="83"/>
      <c r="K1482" s="83"/>
      <c r="L1482" s="83"/>
      <c r="M1482" s="83"/>
      <c r="N1482" s="83"/>
      <c r="O1482" s="83"/>
      <c r="P1482" s="83"/>
      <c r="Q1482" s="83"/>
      <c r="R1482" s="83"/>
      <c r="S1482" s="83"/>
      <c r="T1482" s="87"/>
      <c r="U1482" s="87"/>
      <c r="V1482" s="87"/>
      <c r="W1482" s="87"/>
      <c r="X1482" s="87"/>
      <c r="Y1482" s="87"/>
      <c r="Z1482" s="87"/>
      <c r="AA1482" s="87"/>
      <c r="AB1482" s="87"/>
      <c r="AC1482" s="87"/>
      <c r="AD1482" s="87"/>
      <c r="AE1482" s="87"/>
      <c r="AF1482" s="87"/>
      <c r="AG1482" s="93"/>
      <c r="AH1482" s="87"/>
      <c r="AI1482" s="87"/>
      <c r="AJ1482" s="87"/>
      <c r="AK1482" s="87"/>
      <c r="AL1482" s="87"/>
      <c r="AM1482" s="87"/>
      <c r="AN1482" s="88"/>
      <c r="AO1482" s="88"/>
      <c r="AP1482" s="87"/>
      <c r="AQ1482" s="88"/>
      <c r="AR1482" s="87"/>
      <c r="AS1482" s="87"/>
      <c r="AT1482" s="87"/>
      <c r="AU1482" s="87"/>
      <c r="AV1482" s="87"/>
      <c r="AW1482" s="87"/>
      <c r="AX1482" s="87"/>
      <c r="AY1482" s="87"/>
      <c r="AZ1482" s="89"/>
      <c r="BA1482" s="89"/>
      <c r="BB1482" s="89"/>
      <c r="BC1482" s="89"/>
      <c r="BD1482" s="89"/>
      <c r="BE1482" s="87"/>
      <c r="BF1482" s="87"/>
      <c r="BG1482" s="87"/>
      <c r="BH1482" s="78"/>
      <c r="BI1482" s="78"/>
      <c r="BJ1482" s="78"/>
    </row>
    <row r="1483" spans="1:62" s="80" customFormat="1" ht="15" customHeight="1" x14ac:dyDescent="0.25">
      <c r="A1483" s="81"/>
      <c r="B1483" s="161"/>
      <c r="C1483" s="332"/>
      <c r="D1483" s="329"/>
      <c r="E1483" s="322"/>
      <c r="F1483" s="322"/>
      <c r="G1483" s="83"/>
      <c r="H1483" s="83"/>
      <c r="I1483" s="83"/>
      <c r="J1483" s="83"/>
      <c r="K1483" s="83"/>
      <c r="L1483" s="83"/>
      <c r="M1483" s="83"/>
      <c r="N1483" s="83"/>
      <c r="O1483" s="83"/>
      <c r="P1483" s="83"/>
      <c r="Q1483" s="83"/>
      <c r="R1483" s="83"/>
      <c r="S1483" s="83"/>
      <c r="T1483" s="87"/>
      <c r="U1483" s="87"/>
      <c r="V1483" s="87"/>
      <c r="W1483" s="87"/>
      <c r="X1483" s="87"/>
      <c r="Y1483" s="87"/>
      <c r="Z1483" s="87"/>
      <c r="AA1483" s="87"/>
      <c r="AB1483" s="87"/>
      <c r="AC1483" s="87"/>
      <c r="AD1483" s="87"/>
      <c r="AE1483" s="87"/>
      <c r="AF1483" s="87"/>
      <c r="AG1483" s="93"/>
      <c r="AH1483" s="87"/>
      <c r="AI1483" s="87"/>
      <c r="AJ1483" s="87"/>
      <c r="AK1483" s="87"/>
      <c r="AL1483" s="87"/>
      <c r="AM1483" s="87"/>
      <c r="AN1483" s="88"/>
      <c r="AO1483" s="88"/>
      <c r="AP1483" s="87"/>
      <c r="AQ1483" s="88"/>
      <c r="AR1483" s="87"/>
      <c r="AS1483" s="87"/>
      <c r="AT1483" s="87"/>
      <c r="AU1483" s="87"/>
      <c r="AV1483" s="87"/>
      <c r="AW1483" s="87"/>
      <c r="AX1483" s="87"/>
      <c r="AY1483" s="87"/>
      <c r="AZ1483" s="89"/>
      <c r="BA1483" s="89"/>
      <c r="BB1483" s="89"/>
      <c r="BC1483" s="89"/>
      <c r="BD1483" s="89"/>
      <c r="BE1483" s="87"/>
      <c r="BF1483" s="87"/>
      <c r="BG1483" s="87"/>
      <c r="BH1483" s="78"/>
      <c r="BI1483" s="78"/>
      <c r="BJ1483" s="78"/>
    </row>
    <row r="1484" spans="1:62" s="80" customFormat="1" ht="15" customHeight="1" x14ac:dyDescent="0.25">
      <c r="A1484" s="81"/>
      <c r="B1484" s="161"/>
      <c r="C1484" s="332"/>
      <c r="D1484" s="329"/>
      <c r="E1484" s="322"/>
      <c r="F1484" s="322"/>
      <c r="G1484" s="83"/>
      <c r="H1484" s="83"/>
      <c r="I1484" s="83"/>
      <c r="J1484" s="83"/>
      <c r="K1484" s="83"/>
      <c r="L1484" s="83"/>
      <c r="M1484" s="83"/>
      <c r="N1484" s="83"/>
      <c r="O1484" s="83"/>
      <c r="P1484" s="83"/>
      <c r="Q1484" s="83"/>
      <c r="R1484" s="83"/>
      <c r="S1484" s="83"/>
      <c r="T1484" s="87"/>
      <c r="U1484" s="87"/>
      <c r="V1484" s="87"/>
      <c r="W1484" s="87"/>
      <c r="X1484" s="87"/>
      <c r="Y1484" s="87"/>
      <c r="Z1484" s="87"/>
      <c r="AA1484" s="87"/>
      <c r="AB1484" s="87"/>
      <c r="AC1484" s="87"/>
      <c r="AD1484" s="87"/>
      <c r="AE1484" s="87"/>
      <c r="AF1484" s="87"/>
      <c r="AG1484" s="93"/>
      <c r="AH1484" s="87"/>
      <c r="AI1484" s="87"/>
      <c r="AJ1484" s="87"/>
      <c r="AK1484" s="87"/>
      <c r="AL1484" s="87"/>
      <c r="AM1484" s="87"/>
      <c r="AN1484" s="88"/>
      <c r="AO1484" s="88"/>
      <c r="AP1484" s="87"/>
      <c r="AQ1484" s="88"/>
      <c r="AR1484" s="87"/>
      <c r="AS1484" s="87"/>
      <c r="AT1484" s="87"/>
      <c r="AU1484" s="87"/>
      <c r="AV1484" s="87"/>
      <c r="AW1484" s="87"/>
      <c r="AX1484" s="87"/>
      <c r="AY1484" s="87"/>
      <c r="AZ1484" s="89"/>
      <c r="BA1484" s="89"/>
      <c r="BB1484" s="89"/>
      <c r="BC1484" s="89"/>
      <c r="BD1484" s="89"/>
      <c r="BE1484" s="87"/>
      <c r="BF1484" s="87"/>
      <c r="BG1484" s="87"/>
      <c r="BH1484" s="78"/>
      <c r="BI1484" s="78"/>
      <c r="BJ1484" s="78"/>
    </row>
    <row r="1485" spans="1:62" s="80" customFormat="1" ht="15" customHeight="1" x14ac:dyDescent="0.25">
      <c r="A1485" s="81"/>
      <c r="B1485" s="161"/>
      <c r="C1485" s="332"/>
      <c r="D1485" s="329"/>
      <c r="E1485" s="322"/>
      <c r="F1485" s="322"/>
      <c r="G1485" s="83"/>
      <c r="H1485" s="83"/>
      <c r="I1485" s="83"/>
      <c r="J1485" s="83"/>
      <c r="K1485" s="83"/>
      <c r="L1485" s="83"/>
      <c r="M1485" s="83"/>
      <c r="N1485" s="83"/>
      <c r="O1485" s="83"/>
      <c r="P1485" s="83"/>
      <c r="Q1485" s="83"/>
      <c r="R1485" s="83"/>
      <c r="S1485" s="83"/>
      <c r="T1485" s="87"/>
      <c r="U1485" s="87"/>
      <c r="V1485" s="87"/>
      <c r="W1485" s="87"/>
      <c r="X1485" s="87"/>
      <c r="Y1485" s="87"/>
      <c r="Z1485" s="87"/>
      <c r="AA1485" s="87"/>
      <c r="AB1485" s="87"/>
      <c r="AC1485" s="87"/>
      <c r="AD1485" s="87"/>
      <c r="AE1485" s="87"/>
      <c r="AF1485" s="87"/>
      <c r="AG1485" s="93"/>
      <c r="AH1485" s="87"/>
      <c r="AI1485" s="87"/>
      <c r="AJ1485" s="87"/>
      <c r="AK1485" s="87"/>
      <c r="AL1485" s="87"/>
      <c r="AM1485" s="87"/>
      <c r="AN1485" s="88"/>
      <c r="AO1485" s="88"/>
      <c r="AP1485" s="87"/>
      <c r="AQ1485" s="88"/>
      <c r="AR1485" s="87"/>
      <c r="AS1485" s="87"/>
      <c r="AT1485" s="87"/>
      <c r="AU1485" s="87"/>
      <c r="AV1485" s="87"/>
      <c r="AW1485" s="87"/>
      <c r="AX1485" s="87"/>
      <c r="AY1485" s="87"/>
      <c r="AZ1485" s="89"/>
      <c r="BA1485" s="89"/>
      <c r="BB1485" s="89"/>
      <c r="BC1485" s="89"/>
      <c r="BD1485" s="89"/>
      <c r="BE1485" s="87"/>
      <c r="BF1485" s="87"/>
      <c r="BG1485" s="87"/>
      <c r="BH1485" s="78"/>
      <c r="BI1485" s="78"/>
      <c r="BJ1485" s="78"/>
    </row>
    <row r="1486" spans="1:62" s="80" customFormat="1" ht="15" customHeight="1" x14ac:dyDescent="0.25">
      <c r="A1486" s="81"/>
      <c r="B1486" s="161"/>
      <c r="C1486" s="332"/>
      <c r="D1486" s="329"/>
      <c r="E1486" s="322"/>
      <c r="F1486" s="322"/>
      <c r="G1486" s="83"/>
      <c r="H1486" s="83"/>
      <c r="I1486" s="83"/>
      <c r="J1486" s="83"/>
      <c r="K1486" s="83"/>
      <c r="L1486" s="83"/>
      <c r="M1486" s="83"/>
      <c r="N1486" s="83"/>
      <c r="O1486" s="83"/>
      <c r="P1486" s="83"/>
      <c r="Q1486" s="83"/>
      <c r="R1486" s="83"/>
      <c r="S1486" s="83"/>
      <c r="T1486" s="87"/>
      <c r="U1486" s="87"/>
      <c r="V1486" s="87"/>
      <c r="W1486" s="87"/>
      <c r="X1486" s="87"/>
      <c r="Y1486" s="87"/>
      <c r="Z1486" s="87"/>
      <c r="AA1486" s="87"/>
      <c r="AB1486" s="87"/>
      <c r="AC1486" s="87"/>
      <c r="AD1486" s="87"/>
      <c r="AE1486" s="87"/>
      <c r="AF1486" s="87"/>
      <c r="AG1486" s="93"/>
      <c r="AH1486" s="87"/>
      <c r="AI1486" s="87"/>
      <c r="AJ1486" s="87"/>
      <c r="AK1486" s="87"/>
      <c r="AL1486" s="87"/>
      <c r="AM1486" s="87"/>
      <c r="AN1486" s="88"/>
      <c r="AO1486" s="88"/>
      <c r="AP1486" s="87"/>
      <c r="AQ1486" s="88"/>
      <c r="AR1486" s="87"/>
      <c r="AS1486" s="87"/>
      <c r="AT1486" s="87"/>
      <c r="AU1486" s="87"/>
      <c r="AV1486" s="87"/>
      <c r="AW1486" s="87"/>
      <c r="AX1486" s="87"/>
      <c r="AY1486" s="87"/>
      <c r="AZ1486" s="89"/>
      <c r="BA1486" s="89"/>
      <c r="BB1486" s="89"/>
      <c r="BC1486" s="89"/>
      <c r="BD1486" s="89"/>
      <c r="BE1486" s="87"/>
      <c r="BF1486" s="87"/>
      <c r="BG1486" s="87"/>
      <c r="BH1486" s="78"/>
      <c r="BI1486" s="78"/>
      <c r="BJ1486" s="78"/>
    </row>
    <row r="1487" spans="1:62" s="80" customFormat="1" ht="15" customHeight="1" x14ac:dyDescent="0.25">
      <c r="A1487" s="81"/>
      <c r="B1487" s="161"/>
      <c r="C1487" s="332"/>
      <c r="D1487" s="329"/>
      <c r="E1487" s="322"/>
      <c r="F1487" s="322"/>
      <c r="G1487" s="83"/>
      <c r="H1487" s="83"/>
      <c r="I1487" s="83"/>
      <c r="J1487" s="83"/>
      <c r="K1487" s="83"/>
      <c r="L1487" s="83"/>
      <c r="M1487" s="83"/>
      <c r="N1487" s="83"/>
      <c r="O1487" s="83"/>
      <c r="P1487" s="83"/>
      <c r="Q1487" s="83"/>
      <c r="R1487" s="83"/>
      <c r="S1487" s="83"/>
      <c r="T1487" s="87"/>
      <c r="U1487" s="87"/>
      <c r="V1487" s="87"/>
      <c r="W1487" s="87"/>
      <c r="X1487" s="87"/>
      <c r="Y1487" s="87"/>
      <c r="Z1487" s="87"/>
      <c r="AA1487" s="87"/>
      <c r="AB1487" s="87"/>
      <c r="AC1487" s="87"/>
      <c r="AD1487" s="87"/>
      <c r="AE1487" s="87"/>
      <c r="AF1487" s="87"/>
      <c r="AG1487" s="93"/>
      <c r="AH1487" s="87"/>
      <c r="AI1487" s="87"/>
      <c r="AJ1487" s="87"/>
      <c r="AK1487" s="87"/>
      <c r="AL1487" s="87"/>
      <c r="AM1487" s="87"/>
      <c r="AN1487" s="88"/>
      <c r="AO1487" s="88"/>
      <c r="AP1487" s="87"/>
      <c r="AQ1487" s="88"/>
      <c r="AR1487" s="87"/>
      <c r="AS1487" s="87"/>
      <c r="AT1487" s="87"/>
      <c r="AU1487" s="87"/>
      <c r="AV1487" s="87"/>
      <c r="AW1487" s="87"/>
      <c r="AX1487" s="87"/>
      <c r="AY1487" s="87"/>
      <c r="AZ1487" s="89"/>
      <c r="BA1487" s="89"/>
      <c r="BB1487" s="89"/>
      <c r="BC1487" s="89"/>
      <c r="BD1487" s="89"/>
      <c r="BE1487" s="87"/>
      <c r="BF1487" s="87"/>
      <c r="BG1487" s="87"/>
      <c r="BH1487" s="78"/>
      <c r="BI1487" s="78"/>
      <c r="BJ1487" s="78"/>
    </row>
    <row r="1488" spans="1:62" s="80" customFormat="1" ht="15" customHeight="1" x14ac:dyDescent="0.25">
      <c r="A1488" s="81"/>
      <c r="B1488" s="161"/>
      <c r="C1488" s="332"/>
      <c r="D1488" s="329"/>
      <c r="E1488" s="322"/>
      <c r="F1488" s="322"/>
      <c r="G1488" s="83"/>
      <c r="H1488" s="83"/>
      <c r="I1488" s="83"/>
      <c r="J1488" s="83"/>
      <c r="K1488" s="83"/>
      <c r="L1488" s="83"/>
      <c r="M1488" s="83"/>
      <c r="N1488" s="83"/>
      <c r="O1488" s="83"/>
      <c r="P1488" s="83"/>
      <c r="Q1488" s="83"/>
      <c r="R1488" s="83"/>
      <c r="S1488" s="83"/>
      <c r="T1488" s="87"/>
      <c r="U1488" s="87"/>
      <c r="V1488" s="87"/>
      <c r="W1488" s="87"/>
      <c r="X1488" s="87"/>
      <c r="Y1488" s="87"/>
      <c r="Z1488" s="87"/>
      <c r="AA1488" s="87"/>
      <c r="AB1488" s="87"/>
      <c r="AC1488" s="87"/>
      <c r="AD1488" s="87"/>
      <c r="AE1488" s="87"/>
      <c r="AF1488" s="87"/>
      <c r="AG1488" s="93"/>
      <c r="AH1488" s="87"/>
      <c r="AI1488" s="87"/>
      <c r="AJ1488" s="87"/>
      <c r="AK1488" s="87"/>
      <c r="AL1488" s="87"/>
      <c r="AM1488" s="87"/>
      <c r="AN1488" s="88"/>
      <c r="AO1488" s="88"/>
      <c r="AP1488" s="87"/>
      <c r="AQ1488" s="88"/>
      <c r="AR1488" s="87"/>
      <c r="AS1488" s="87"/>
      <c r="AT1488" s="87"/>
      <c r="AU1488" s="87"/>
      <c r="AV1488" s="87"/>
      <c r="AW1488" s="87"/>
      <c r="AX1488" s="87"/>
      <c r="AY1488" s="87"/>
      <c r="AZ1488" s="89"/>
      <c r="BA1488" s="89"/>
      <c r="BB1488" s="89"/>
      <c r="BC1488" s="89"/>
      <c r="BD1488" s="89"/>
      <c r="BE1488" s="87"/>
      <c r="BF1488" s="87"/>
      <c r="BG1488" s="87"/>
      <c r="BH1488" s="78"/>
      <c r="BI1488" s="78"/>
      <c r="BJ1488" s="78"/>
    </row>
    <row r="1489" spans="1:62" s="80" customFormat="1" ht="15" customHeight="1" x14ac:dyDescent="0.25">
      <c r="A1489" s="81"/>
      <c r="B1489" s="161"/>
      <c r="C1489" s="332"/>
      <c r="D1489" s="329"/>
      <c r="E1489" s="322"/>
      <c r="F1489" s="322"/>
      <c r="G1489" s="83"/>
      <c r="H1489" s="83"/>
      <c r="I1489" s="83"/>
      <c r="J1489" s="83"/>
      <c r="K1489" s="83"/>
      <c r="L1489" s="83"/>
      <c r="M1489" s="83"/>
      <c r="N1489" s="83"/>
      <c r="O1489" s="83"/>
      <c r="P1489" s="83"/>
      <c r="Q1489" s="83"/>
      <c r="R1489" s="83"/>
      <c r="S1489" s="83"/>
      <c r="T1489" s="87"/>
      <c r="U1489" s="87"/>
      <c r="V1489" s="87"/>
      <c r="W1489" s="87"/>
      <c r="X1489" s="87"/>
      <c r="Y1489" s="87"/>
      <c r="Z1489" s="87"/>
      <c r="AA1489" s="87"/>
      <c r="AB1489" s="87"/>
      <c r="AC1489" s="87"/>
      <c r="AD1489" s="87"/>
      <c r="AE1489" s="87"/>
      <c r="AF1489" s="87"/>
      <c r="AG1489" s="93"/>
      <c r="AH1489" s="87"/>
      <c r="AI1489" s="87"/>
      <c r="AJ1489" s="87"/>
      <c r="AK1489" s="87"/>
      <c r="AL1489" s="87"/>
      <c r="AM1489" s="87"/>
      <c r="AN1489" s="88"/>
      <c r="AO1489" s="88"/>
      <c r="AP1489" s="87"/>
      <c r="AQ1489" s="88"/>
      <c r="AR1489" s="87"/>
      <c r="AS1489" s="87"/>
      <c r="AT1489" s="87"/>
      <c r="AU1489" s="87"/>
      <c r="AV1489" s="87"/>
      <c r="AW1489" s="87"/>
      <c r="AX1489" s="87"/>
      <c r="AY1489" s="87"/>
      <c r="AZ1489" s="89"/>
      <c r="BA1489" s="89"/>
      <c r="BB1489" s="89"/>
      <c r="BC1489" s="89"/>
      <c r="BD1489" s="89"/>
      <c r="BE1489" s="87"/>
      <c r="BF1489" s="87"/>
      <c r="BG1489" s="87"/>
      <c r="BH1489" s="78"/>
      <c r="BI1489" s="78"/>
      <c r="BJ1489" s="78"/>
    </row>
    <row r="1490" spans="1:62" s="80" customFormat="1" ht="15" customHeight="1" x14ac:dyDescent="0.25">
      <c r="A1490" s="81"/>
      <c r="B1490" s="161"/>
      <c r="C1490" s="332"/>
      <c r="D1490" s="329"/>
      <c r="E1490" s="322"/>
      <c r="F1490" s="322"/>
      <c r="G1490" s="83"/>
      <c r="H1490" s="83"/>
      <c r="I1490" s="83"/>
      <c r="J1490" s="83"/>
      <c r="K1490" s="83"/>
      <c r="L1490" s="83"/>
      <c r="M1490" s="83"/>
      <c r="N1490" s="83"/>
      <c r="O1490" s="83"/>
      <c r="P1490" s="83"/>
      <c r="Q1490" s="83"/>
      <c r="R1490" s="83"/>
      <c r="S1490" s="83"/>
      <c r="T1490" s="87"/>
      <c r="U1490" s="87"/>
      <c r="V1490" s="87"/>
      <c r="W1490" s="87"/>
      <c r="X1490" s="87"/>
      <c r="Y1490" s="87"/>
      <c r="Z1490" s="87"/>
      <c r="AA1490" s="87"/>
      <c r="AB1490" s="87"/>
      <c r="AC1490" s="87"/>
      <c r="AD1490" s="87"/>
      <c r="AE1490" s="87"/>
      <c r="AF1490" s="87"/>
      <c r="AG1490" s="93"/>
      <c r="AH1490" s="87"/>
      <c r="AI1490" s="87"/>
      <c r="AJ1490" s="87"/>
      <c r="AK1490" s="87"/>
      <c r="AL1490" s="87"/>
      <c r="AM1490" s="87"/>
      <c r="AN1490" s="88"/>
      <c r="AO1490" s="88"/>
      <c r="AP1490" s="87"/>
      <c r="AQ1490" s="88"/>
      <c r="AR1490" s="87"/>
      <c r="AS1490" s="87"/>
      <c r="AT1490" s="87"/>
      <c r="AU1490" s="87"/>
      <c r="AV1490" s="87"/>
      <c r="AW1490" s="87"/>
      <c r="AX1490" s="87"/>
      <c r="AY1490" s="87"/>
      <c r="AZ1490" s="89"/>
      <c r="BA1490" s="89"/>
      <c r="BB1490" s="89"/>
      <c r="BC1490" s="89"/>
      <c r="BD1490" s="89"/>
      <c r="BE1490" s="87"/>
      <c r="BF1490" s="87"/>
      <c r="BG1490" s="87"/>
      <c r="BH1490" s="78"/>
      <c r="BI1490" s="78"/>
      <c r="BJ1490" s="78"/>
    </row>
    <row r="1491" spans="1:62" s="80" customFormat="1" ht="15" customHeight="1" x14ac:dyDescent="0.25">
      <c r="A1491" s="81"/>
      <c r="B1491" s="161"/>
      <c r="C1491" s="332"/>
      <c r="D1491" s="329"/>
      <c r="E1491" s="322"/>
      <c r="F1491" s="322"/>
      <c r="G1491" s="83"/>
      <c r="H1491" s="83"/>
      <c r="I1491" s="83"/>
      <c r="J1491" s="83"/>
      <c r="K1491" s="83"/>
      <c r="L1491" s="83"/>
      <c r="M1491" s="83"/>
      <c r="N1491" s="83"/>
      <c r="O1491" s="83"/>
      <c r="P1491" s="83"/>
      <c r="Q1491" s="83"/>
      <c r="R1491" s="83"/>
      <c r="S1491" s="83"/>
      <c r="T1491" s="87"/>
      <c r="U1491" s="87"/>
      <c r="V1491" s="87"/>
      <c r="W1491" s="87"/>
      <c r="X1491" s="87"/>
      <c r="Y1491" s="87"/>
      <c r="Z1491" s="87"/>
      <c r="AA1491" s="87"/>
      <c r="AB1491" s="87"/>
      <c r="AC1491" s="87"/>
      <c r="AD1491" s="87"/>
      <c r="AE1491" s="87"/>
      <c r="AF1491" s="87"/>
      <c r="AG1491" s="93"/>
      <c r="AH1491" s="87"/>
      <c r="AI1491" s="87"/>
      <c r="AJ1491" s="87"/>
      <c r="AK1491" s="87"/>
      <c r="AL1491" s="87"/>
      <c r="AM1491" s="87"/>
      <c r="AN1491" s="88"/>
      <c r="AO1491" s="88"/>
      <c r="AP1491" s="87"/>
      <c r="AQ1491" s="88"/>
      <c r="AR1491" s="87"/>
      <c r="AS1491" s="87"/>
      <c r="AT1491" s="87"/>
      <c r="AU1491" s="87"/>
      <c r="AV1491" s="87"/>
      <c r="AW1491" s="87"/>
      <c r="AX1491" s="87"/>
      <c r="AY1491" s="87"/>
      <c r="AZ1491" s="89"/>
      <c r="BA1491" s="89"/>
      <c r="BB1491" s="89"/>
      <c r="BC1491" s="89"/>
      <c r="BD1491" s="89"/>
      <c r="BE1491" s="87"/>
      <c r="BF1491" s="87"/>
      <c r="BG1491" s="87"/>
      <c r="BH1491" s="78"/>
      <c r="BI1491" s="78"/>
      <c r="BJ1491" s="78"/>
    </row>
    <row r="1492" spans="1:62" s="80" customFormat="1" ht="15" customHeight="1" x14ac:dyDescent="0.25">
      <c r="A1492" s="81"/>
      <c r="B1492" s="161"/>
      <c r="C1492" s="332"/>
      <c r="D1492" s="329"/>
      <c r="E1492" s="322"/>
      <c r="F1492" s="322"/>
      <c r="G1492" s="83"/>
      <c r="H1492" s="83"/>
      <c r="I1492" s="83"/>
      <c r="J1492" s="83"/>
      <c r="K1492" s="83"/>
      <c r="L1492" s="83"/>
      <c r="M1492" s="83"/>
      <c r="N1492" s="83"/>
      <c r="O1492" s="83"/>
      <c r="P1492" s="83"/>
      <c r="Q1492" s="83"/>
      <c r="R1492" s="83"/>
      <c r="S1492" s="83"/>
      <c r="T1492" s="87"/>
      <c r="U1492" s="87"/>
      <c r="V1492" s="87"/>
      <c r="W1492" s="87"/>
      <c r="X1492" s="87"/>
      <c r="Y1492" s="87"/>
      <c r="Z1492" s="87"/>
      <c r="AA1492" s="87"/>
      <c r="AB1492" s="87"/>
      <c r="AC1492" s="87"/>
      <c r="AD1492" s="87"/>
      <c r="AE1492" s="87"/>
      <c r="AF1492" s="87"/>
      <c r="AG1492" s="93"/>
      <c r="AH1492" s="87"/>
      <c r="AI1492" s="87"/>
      <c r="AJ1492" s="87"/>
      <c r="AK1492" s="87"/>
      <c r="AL1492" s="87"/>
      <c r="AM1492" s="87"/>
      <c r="AN1492" s="88"/>
      <c r="AO1492" s="88"/>
      <c r="AP1492" s="87"/>
      <c r="AQ1492" s="88"/>
      <c r="AR1492" s="87"/>
      <c r="AS1492" s="87"/>
      <c r="AT1492" s="87"/>
      <c r="AU1492" s="87"/>
      <c r="AV1492" s="87"/>
      <c r="AW1492" s="87"/>
      <c r="AX1492" s="87"/>
      <c r="AY1492" s="87"/>
      <c r="AZ1492" s="89"/>
      <c r="BA1492" s="89"/>
      <c r="BB1492" s="89"/>
      <c r="BC1492" s="89"/>
      <c r="BD1492" s="89"/>
      <c r="BE1492" s="87"/>
      <c r="BF1492" s="87"/>
      <c r="BG1492" s="87"/>
      <c r="BH1492" s="78"/>
      <c r="BI1492" s="78"/>
      <c r="BJ1492" s="78"/>
    </row>
    <row r="1493" spans="1:62" s="80" customFormat="1" ht="15" customHeight="1" x14ac:dyDescent="0.25">
      <c r="A1493" s="81"/>
      <c r="B1493" s="161"/>
      <c r="C1493" s="332"/>
      <c r="D1493" s="329"/>
      <c r="E1493" s="322"/>
      <c r="F1493" s="322"/>
      <c r="G1493" s="83"/>
      <c r="H1493" s="83"/>
      <c r="I1493" s="83"/>
      <c r="J1493" s="83"/>
      <c r="K1493" s="83"/>
      <c r="L1493" s="83"/>
      <c r="M1493" s="83"/>
      <c r="N1493" s="83"/>
      <c r="O1493" s="83"/>
      <c r="P1493" s="83"/>
      <c r="Q1493" s="83"/>
      <c r="R1493" s="83"/>
      <c r="S1493" s="83"/>
      <c r="T1493" s="87"/>
      <c r="U1493" s="87"/>
      <c r="V1493" s="87"/>
      <c r="W1493" s="87"/>
      <c r="X1493" s="87"/>
      <c r="Y1493" s="87"/>
      <c r="Z1493" s="87"/>
      <c r="AA1493" s="87"/>
      <c r="AB1493" s="87"/>
      <c r="AC1493" s="87"/>
      <c r="AD1493" s="87"/>
      <c r="AE1493" s="87"/>
      <c r="AF1493" s="87"/>
      <c r="AG1493" s="93"/>
      <c r="AH1493" s="87"/>
      <c r="AI1493" s="87"/>
      <c r="AJ1493" s="87"/>
      <c r="AK1493" s="87"/>
      <c r="AL1493" s="87"/>
      <c r="AM1493" s="87"/>
      <c r="AN1493" s="88"/>
      <c r="AO1493" s="88"/>
      <c r="AP1493" s="87"/>
      <c r="AQ1493" s="88"/>
      <c r="AR1493" s="87"/>
      <c r="AS1493" s="87"/>
      <c r="AT1493" s="87"/>
      <c r="AU1493" s="87"/>
      <c r="AV1493" s="87"/>
      <c r="AW1493" s="87"/>
      <c r="AX1493" s="87"/>
      <c r="AY1493" s="87"/>
      <c r="AZ1493" s="89"/>
      <c r="BA1493" s="89"/>
      <c r="BB1493" s="89"/>
      <c r="BC1493" s="89"/>
      <c r="BD1493" s="89"/>
      <c r="BE1493" s="87"/>
      <c r="BF1493" s="87"/>
      <c r="BG1493" s="87"/>
      <c r="BH1493" s="78"/>
      <c r="BI1493" s="78"/>
      <c r="BJ1493" s="78"/>
    </row>
    <row r="1494" spans="1:62" s="80" customFormat="1" ht="15" customHeight="1" x14ac:dyDescent="0.25">
      <c r="A1494" s="81"/>
      <c r="B1494" s="161"/>
      <c r="C1494" s="332"/>
      <c r="D1494" s="329"/>
      <c r="E1494" s="322"/>
      <c r="F1494" s="322"/>
      <c r="G1494" s="83"/>
      <c r="H1494" s="83"/>
      <c r="I1494" s="83"/>
      <c r="J1494" s="83"/>
      <c r="K1494" s="83"/>
      <c r="L1494" s="83"/>
      <c r="M1494" s="83"/>
      <c r="N1494" s="83"/>
      <c r="O1494" s="83"/>
      <c r="P1494" s="83"/>
      <c r="Q1494" s="83"/>
      <c r="R1494" s="83"/>
      <c r="S1494" s="83"/>
      <c r="T1494" s="87"/>
      <c r="U1494" s="87"/>
      <c r="V1494" s="87"/>
      <c r="W1494" s="87"/>
      <c r="X1494" s="87"/>
      <c r="Y1494" s="87"/>
      <c r="Z1494" s="87"/>
      <c r="AA1494" s="87"/>
      <c r="AB1494" s="87"/>
      <c r="AC1494" s="87"/>
      <c r="AD1494" s="87"/>
      <c r="AE1494" s="87"/>
      <c r="AF1494" s="87"/>
      <c r="AG1494" s="93"/>
      <c r="AH1494" s="87"/>
      <c r="AI1494" s="87"/>
      <c r="AJ1494" s="87"/>
      <c r="AK1494" s="87"/>
      <c r="AL1494" s="87"/>
      <c r="AM1494" s="87"/>
      <c r="AN1494" s="88"/>
      <c r="AO1494" s="88"/>
      <c r="AP1494" s="87"/>
      <c r="AQ1494" s="88"/>
      <c r="AR1494" s="87"/>
      <c r="AS1494" s="87"/>
      <c r="AT1494" s="87"/>
      <c r="AU1494" s="87"/>
      <c r="AV1494" s="87"/>
      <c r="AW1494" s="87"/>
      <c r="AX1494" s="87"/>
      <c r="AY1494" s="87"/>
      <c r="AZ1494" s="89"/>
      <c r="BA1494" s="89"/>
      <c r="BB1494" s="89"/>
      <c r="BC1494" s="89"/>
      <c r="BD1494" s="89"/>
      <c r="BE1494" s="87"/>
      <c r="BF1494" s="87"/>
      <c r="BG1494" s="87"/>
      <c r="BH1494" s="78"/>
      <c r="BI1494" s="78"/>
      <c r="BJ1494" s="78"/>
    </row>
    <row r="1495" spans="1:62" s="80" customFormat="1" ht="15" customHeight="1" x14ac:dyDescent="0.25">
      <c r="A1495" s="81"/>
      <c r="B1495" s="161"/>
      <c r="C1495" s="332"/>
      <c r="D1495" s="329"/>
      <c r="E1495" s="322"/>
      <c r="F1495" s="322"/>
      <c r="G1495" s="83"/>
      <c r="H1495" s="83"/>
      <c r="I1495" s="83"/>
      <c r="J1495" s="83"/>
      <c r="K1495" s="83"/>
      <c r="L1495" s="83"/>
      <c r="M1495" s="83"/>
      <c r="N1495" s="83"/>
      <c r="O1495" s="83"/>
      <c r="P1495" s="83"/>
      <c r="Q1495" s="83"/>
      <c r="R1495" s="83"/>
      <c r="S1495" s="83"/>
      <c r="T1495" s="87"/>
      <c r="U1495" s="87"/>
      <c r="V1495" s="87"/>
      <c r="W1495" s="87"/>
      <c r="X1495" s="87"/>
      <c r="Y1495" s="87"/>
      <c r="Z1495" s="87"/>
      <c r="AA1495" s="87"/>
      <c r="AB1495" s="87"/>
      <c r="AC1495" s="87"/>
      <c r="AD1495" s="87"/>
      <c r="AE1495" s="87"/>
      <c r="AF1495" s="87"/>
      <c r="AG1495" s="93"/>
      <c r="AH1495" s="87"/>
      <c r="AI1495" s="87"/>
      <c r="AJ1495" s="87"/>
      <c r="AK1495" s="87"/>
      <c r="AL1495" s="87"/>
      <c r="AM1495" s="87"/>
      <c r="AN1495" s="88"/>
      <c r="AO1495" s="88"/>
      <c r="AP1495" s="87"/>
      <c r="AQ1495" s="88"/>
      <c r="AR1495" s="87"/>
      <c r="AS1495" s="87"/>
      <c r="AT1495" s="87"/>
      <c r="AU1495" s="87"/>
      <c r="AV1495" s="87"/>
      <c r="AW1495" s="87"/>
      <c r="AX1495" s="87"/>
      <c r="AY1495" s="87"/>
      <c r="AZ1495" s="89"/>
      <c r="BA1495" s="89"/>
      <c r="BB1495" s="89"/>
      <c r="BC1495" s="89"/>
      <c r="BD1495" s="89"/>
      <c r="BE1495" s="87"/>
      <c r="BF1495" s="87"/>
      <c r="BG1495" s="87"/>
      <c r="BH1495" s="78"/>
      <c r="BI1495" s="78"/>
      <c r="BJ1495" s="78"/>
    </row>
    <row r="1496" spans="1:62" s="80" customFormat="1" ht="15" customHeight="1" x14ac:dyDescent="0.25">
      <c r="A1496" s="81"/>
      <c r="B1496" s="161"/>
      <c r="C1496" s="332"/>
      <c r="D1496" s="329"/>
      <c r="E1496" s="322"/>
      <c r="F1496" s="322"/>
      <c r="G1496" s="83"/>
      <c r="H1496" s="83"/>
      <c r="I1496" s="83"/>
      <c r="J1496" s="83"/>
      <c r="K1496" s="83"/>
      <c r="L1496" s="83"/>
      <c r="M1496" s="83"/>
      <c r="N1496" s="83"/>
      <c r="O1496" s="83"/>
      <c r="P1496" s="83"/>
      <c r="Q1496" s="83"/>
      <c r="R1496" s="83"/>
      <c r="S1496" s="83"/>
      <c r="T1496" s="87"/>
      <c r="U1496" s="87"/>
      <c r="V1496" s="87"/>
      <c r="W1496" s="87"/>
      <c r="X1496" s="87"/>
      <c r="Y1496" s="87"/>
      <c r="Z1496" s="87"/>
      <c r="AA1496" s="87"/>
      <c r="AB1496" s="87"/>
      <c r="AC1496" s="87"/>
      <c r="AD1496" s="87"/>
      <c r="AE1496" s="87"/>
      <c r="AF1496" s="87"/>
      <c r="AG1496" s="93"/>
      <c r="AH1496" s="87"/>
      <c r="AI1496" s="87"/>
      <c r="AJ1496" s="87"/>
      <c r="AK1496" s="87"/>
      <c r="AL1496" s="87"/>
      <c r="AM1496" s="87"/>
      <c r="AN1496" s="88"/>
      <c r="AO1496" s="88"/>
      <c r="AP1496" s="87"/>
      <c r="AQ1496" s="88"/>
      <c r="AR1496" s="87"/>
      <c r="AS1496" s="87"/>
      <c r="AT1496" s="87"/>
      <c r="AU1496" s="87"/>
      <c r="AV1496" s="87"/>
      <c r="AW1496" s="87"/>
      <c r="AX1496" s="87"/>
      <c r="AY1496" s="87"/>
      <c r="AZ1496" s="89"/>
      <c r="BA1496" s="89"/>
      <c r="BB1496" s="89"/>
      <c r="BC1496" s="89"/>
      <c r="BD1496" s="89"/>
      <c r="BE1496" s="87"/>
      <c r="BF1496" s="87"/>
      <c r="BG1496" s="87"/>
      <c r="BH1496" s="78"/>
      <c r="BI1496" s="78"/>
      <c r="BJ1496" s="78"/>
    </row>
    <row r="1497" spans="1:62" s="80" customFormat="1" ht="15" customHeight="1" x14ac:dyDescent="0.25">
      <c r="A1497" s="81"/>
      <c r="B1497" s="161"/>
      <c r="C1497" s="332"/>
      <c r="D1497" s="329"/>
      <c r="E1497" s="322"/>
      <c r="F1497" s="322"/>
      <c r="G1497" s="83"/>
      <c r="H1497" s="83"/>
      <c r="I1497" s="83"/>
      <c r="J1497" s="83"/>
      <c r="K1497" s="83"/>
      <c r="L1497" s="83"/>
      <c r="M1497" s="83"/>
      <c r="N1497" s="83"/>
      <c r="O1497" s="83"/>
      <c r="P1497" s="83"/>
      <c r="Q1497" s="83"/>
      <c r="R1497" s="83"/>
      <c r="S1497" s="83"/>
      <c r="T1497" s="87"/>
      <c r="U1497" s="87"/>
      <c r="V1497" s="87"/>
      <c r="W1497" s="87"/>
      <c r="X1497" s="87"/>
      <c r="Y1497" s="87"/>
      <c r="Z1497" s="87"/>
      <c r="AA1497" s="87"/>
      <c r="AB1497" s="87"/>
      <c r="AC1497" s="87"/>
      <c r="AD1497" s="87"/>
      <c r="AE1497" s="87"/>
      <c r="AF1497" s="87"/>
      <c r="AG1497" s="93"/>
      <c r="AH1497" s="87"/>
      <c r="AI1497" s="87"/>
      <c r="AJ1497" s="87"/>
      <c r="AK1497" s="87"/>
      <c r="AL1497" s="87"/>
      <c r="AM1497" s="87"/>
      <c r="AN1497" s="88"/>
      <c r="AO1497" s="88"/>
      <c r="AP1497" s="87"/>
      <c r="AQ1497" s="88"/>
      <c r="AR1497" s="87"/>
      <c r="AS1497" s="87"/>
      <c r="AT1497" s="87"/>
      <c r="AU1497" s="87"/>
      <c r="AV1497" s="87"/>
      <c r="AW1497" s="87"/>
      <c r="AX1497" s="87"/>
      <c r="AY1497" s="87"/>
      <c r="AZ1497" s="89"/>
      <c r="BA1497" s="89"/>
      <c r="BB1497" s="89"/>
      <c r="BC1497" s="89"/>
      <c r="BD1497" s="89"/>
      <c r="BE1497" s="87"/>
      <c r="BF1497" s="87"/>
      <c r="BG1497" s="87"/>
      <c r="BH1497" s="78"/>
      <c r="BI1497" s="78"/>
      <c r="BJ1497" s="78"/>
    </row>
    <row r="1498" spans="1:62" s="80" customFormat="1" ht="15" customHeight="1" x14ac:dyDescent="0.25">
      <c r="A1498" s="81"/>
      <c r="B1498" s="161"/>
      <c r="C1498" s="332"/>
      <c r="D1498" s="329"/>
      <c r="E1498" s="322"/>
      <c r="F1498" s="322"/>
      <c r="G1498" s="83"/>
      <c r="H1498" s="83"/>
      <c r="I1498" s="83"/>
      <c r="J1498" s="83"/>
      <c r="K1498" s="83"/>
      <c r="L1498" s="83"/>
      <c r="M1498" s="83"/>
      <c r="N1498" s="83"/>
      <c r="O1498" s="83"/>
      <c r="P1498" s="83"/>
      <c r="Q1498" s="83"/>
      <c r="R1498" s="83"/>
      <c r="S1498" s="83"/>
      <c r="T1498" s="87"/>
      <c r="U1498" s="87"/>
      <c r="V1498" s="87"/>
      <c r="W1498" s="87"/>
      <c r="X1498" s="87"/>
      <c r="Y1498" s="87"/>
      <c r="Z1498" s="87"/>
      <c r="AA1498" s="87"/>
      <c r="AB1498" s="87"/>
      <c r="AC1498" s="87"/>
      <c r="AD1498" s="87"/>
      <c r="AE1498" s="87"/>
      <c r="AF1498" s="87"/>
      <c r="AG1498" s="93"/>
      <c r="AH1498" s="87"/>
      <c r="AI1498" s="87"/>
      <c r="AJ1498" s="87"/>
      <c r="AK1498" s="87"/>
      <c r="AL1498" s="87"/>
      <c r="AM1498" s="87"/>
      <c r="AN1498" s="88"/>
      <c r="AO1498" s="88"/>
      <c r="AP1498" s="87"/>
      <c r="AQ1498" s="88"/>
      <c r="AR1498" s="87"/>
      <c r="AS1498" s="87"/>
      <c r="AT1498" s="87"/>
      <c r="AU1498" s="87"/>
      <c r="AV1498" s="87"/>
      <c r="AW1498" s="87"/>
      <c r="AX1498" s="87"/>
      <c r="AY1498" s="87"/>
      <c r="AZ1498" s="89"/>
      <c r="BA1498" s="89"/>
      <c r="BB1498" s="89"/>
      <c r="BC1498" s="89"/>
      <c r="BD1498" s="89"/>
      <c r="BE1498" s="87"/>
      <c r="BF1498" s="87"/>
      <c r="BG1498" s="87"/>
      <c r="BH1498" s="78"/>
      <c r="BI1498" s="78"/>
      <c r="BJ1498" s="78"/>
    </row>
    <row r="1499" spans="1:62" s="80" customFormat="1" ht="15" customHeight="1" x14ac:dyDescent="0.25">
      <c r="A1499" s="81"/>
      <c r="B1499" s="161"/>
      <c r="C1499" s="332"/>
      <c r="D1499" s="329"/>
      <c r="E1499" s="322"/>
      <c r="F1499" s="322"/>
      <c r="G1499" s="83"/>
      <c r="H1499" s="83"/>
      <c r="I1499" s="83"/>
      <c r="J1499" s="83"/>
      <c r="K1499" s="83"/>
      <c r="L1499" s="83"/>
      <c r="M1499" s="83"/>
      <c r="N1499" s="83"/>
      <c r="O1499" s="83"/>
      <c r="P1499" s="83"/>
      <c r="Q1499" s="83"/>
      <c r="R1499" s="83"/>
      <c r="S1499" s="83"/>
      <c r="T1499" s="87"/>
      <c r="U1499" s="87"/>
      <c r="V1499" s="87"/>
      <c r="W1499" s="87"/>
      <c r="X1499" s="87"/>
      <c r="Y1499" s="87"/>
      <c r="Z1499" s="87"/>
      <c r="AA1499" s="87"/>
      <c r="AB1499" s="87"/>
      <c r="AC1499" s="87"/>
      <c r="AD1499" s="87"/>
      <c r="AE1499" s="87"/>
      <c r="AF1499" s="87"/>
      <c r="AG1499" s="93"/>
      <c r="AH1499" s="87"/>
      <c r="AI1499" s="87"/>
      <c r="AJ1499" s="87"/>
      <c r="AK1499" s="87"/>
      <c r="AL1499" s="87"/>
      <c r="AM1499" s="87"/>
      <c r="AN1499" s="88"/>
      <c r="AO1499" s="88"/>
      <c r="AP1499" s="87"/>
      <c r="AQ1499" s="88"/>
      <c r="AR1499" s="87"/>
      <c r="AS1499" s="87"/>
      <c r="AT1499" s="87"/>
      <c r="AU1499" s="87"/>
      <c r="AV1499" s="87"/>
      <c r="AW1499" s="87"/>
      <c r="AX1499" s="87"/>
      <c r="AY1499" s="87"/>
      <c r="AZ1499" s="89"/>
      <c r="BA1499" s="89"/>
      <c r="BB1499" s="89"/>
      <c r="BC1499" s="89"/>
      <c r="BD1499" s="89"/>
      <c r="BE1499" s="87"/>
      <c r="BF1499" s="87"/>
      <c r="BG1499" s="87"/>
      <c r="BH1499" s="78"/>
      <c r="BI1499" s="78"/>
      <c r="BJ1499" s="78"/>
    </row>
    <row r="1500" spans="1:62" s="80" customFormat="1" ht="15" customHeight="1" x14ac:dyDescent="0.25">
      <c r="A1500" s="81"/>
      <c r="B1500" s="161"/>
      <c r="C1500" s="332"/>
      <c r="D1500" s="329"/>
      <c r="E1500" s="322"/>
      <c r="F1500" s="322"/>
      <c r="G1500" s="83"/>
      <c r="H1500" s="83"/>
      <c r="I1500" s="83"/>
      <c r="J1500" s="83"/>
      <c r="K1500" s="83"/>
      <c r="L1500" s="83"/>
      <c r="M1500" s="83"/>
      <c r="N1500" s="83"/>
      <c r="O1500" s="83"/>
      <c r="P1500" s="83"/>
      <c r="Q1500" s="83"/>
      <c r="R1500" s="83"/>
      <c r="S1500" s="83"/>
      <c r="T1500" s="87"/>
      <c r="U1500" s="87"/>
      <c r="V1500" s="87"/>
      <c r="W1500" s="87"/>
      <c r="X1500" s="87"/>
      <c r="Y1500" s="87"/>
      <c r="Z1500" s="87"/>
      <c r="AA1500" s="87"/>
      <c r="AB1500" s="87"/>
      <c r="AC1500" s="87"/>
      <c r="AD1500" s="87"/>
      <c r="AE1500" s="87"/>
      <c r="AF1500" s="87"/>
      <c r="AG1500" s="93"/>
      <c r="AH1500" s="87"/>
      <c r="AI1500" s="87"/>
      <c r="AJ1500" s="87"/>
      <c r="AK1500" s="87"/>
      <c r="AL1500" s="87"/>
      <c r="AM1500" s="87"/>
      <c r="AN1500" s="88"/>
      <c r="AO1500" s="88"/>
      <c r="AP1500" s="87"/>
      <c r="AQ1500" s="88"/>
      <c r="AR1500" s="87"/>
      <c r="AS1500" s="87"/>
      <c r="AT1500" s="87"/>
      <c r="AU1500" s="87"/>
      <c r="AV1500" s="87"/>
      <c r="AW1500" s="87"/>
      <c r="AX1500" s="87"/>
      <c r="AY1500" s="87"/>
      <c r="AZ1500" s="89"/>
      <c r="BA1500" s="89"/>
      <c r="BB1500" s="89"/>
      <c r="BC1500" s="89"/>
      <c r="BD1500" s="89"/>
      <c r="BE1500" s="87"/>
      <c r="BF1500" s="87"/>
      <c r="BG1500" s="87"/>
      <c r="BH1500" s="78"/>
      <c r="BI1500" s="78"/>
      <c r="BJ1500" s="78"/>
    </row>
    <row r="1501" spans="1:62" s="80" customFormat="1" ht="15" customHeight="1" x14ac:dyDescent="0.25">
      <c r="A1501" s="81"/>
      <c r="B1501" s="161"/>
      <c r="C1501" s="332"/>
      <c r="D1501" s="329"/>
      <c r="E1501" s="322"/>
      <c r="F1501" s="322"/>
      <c r="G1501" s="83"/>
      <c r="H1501" s="83"/>
      <c r="I1501" s="83"/>
      <c r="J1501" s="83"/>
      <c r="K1501" s="83"/>
      <c r="L1501" s="83"/>
      <c r="M1501" s="83"/>
      <c r="N1501" s="83"/>
      <c r="O1501" s="83"/>
      <c r="P1501" s="83"/>
      <c r="Q1501" s="83"/>
      <c r="R1501" s="83"/>
      <c r="S1501" s="83"/>
      <c r="T1501" s="87"/>
      <c r="U1501" s="87"/>
      <c r="V1501" s="87"/>
      <c r="W1501" s="87"/>
      <c r="X1501" s="87"/>
      <c r="Y1501" s="87"/>
      <c r="Z1501" s="87"/>
      <c r="AA1501" s="87"/>
      <c r="AB1501" s="87"/>
      <c r="AC1501" s="87"/>
      <c r="AD1501" s="87"/>
      <c r="AE1501" s="87"/>
      <c r="AF1501" s="87"/>
      <c r="AG1501" s="93"/>
      <c r="AH1501" s="87"/>
      <c r="AI1501" s="87"/>
      <c r="AJ1501" s="87"/>
      <c r="AK1501" s="87"/>
      <c r="AL1501" s="87"/>
      <c r="AM1501" s="87"/>
      <c r="AN1501" s="88"/>
      <c r="AO1501" s="88"/>
      <c r="AP1501" s="87"/>
      <c r="AQ1501" s="88"/>
      <c r="AR1501" s="87"/>
      <c r="AS1501" s="87"/>
      <c r="AT1501" s="87"/>
      <c r="AU1501" s="87"/>
      <c r="AV1501" s="87"/>
      <c r="AW1501" s="87"/>
      <c r="AX1501" s="87"/>
      <c r="AY1501" s="87"/>
      <c r="AZ1501" s="89"/>
      <c r="BA1501" s="89"/>
      <c r="BB1501" s="89"/>
      <c r="BC1501" s="89"/>
      <c r="BD1501" s="89"/>
      <c r="BE1501" s="87"/>
      <c r="BF1501" s="87"/>
      <c r="BG1501" s="87"/>
      <c r="BH1501" s="78"/>
      <c r="BI1501" s="78"/>
      <c r="BJ1501" s="78"/>
    </row>
    <row r="1502" spans="1:62" s="80" customFormat="1" ht="15" customHeight="1" x14ac:dyDescent="0.25">
      <c r="A1502" s="81"/>
      <c r="B1502" s="161"/>
      <c r="C1502" s="332"/>
      <c r="D1502" s="329"/>
      <c r="E1502" s="322"/>
      <c r="F1502" s="322"/>
      <c r="G1502" s="83"/>
      <c r="H1502" s="83"/>
      <c r="I1502" s="83"/>
      <c r="J1502" s="83"/>
      <c r="K1502" s="83"/>
      <c r="L1502" s="83"/>
      <c r="M1502" s="83"/>
      <c r="N1502" s="83"/>
      <c r="O1502" s="83"/>
      <c r="P1502" s="83"/>
      <c r="Q1502" s="83"/>
      <c r="R1502" s="83"/>
      <c r="S1502" s="83"/>
      <c r="T1502" s="87"/>
      <c r="U1502" s="87"/>
      <c r="V1502" s="87"/>
      <c r="W1502" s="87"/>
      <c r="X1502" s="87"/>
      <c r="Y1502" s="87"/>
      <c r="Z1502" s="87"/>
      <c r="AA1502" s="87"/>
      <c r="AB1502" s="87"/>
      <c r="AC1502" s="87"/>
      <c r="AD1502" s="87"/>
      <c r="AE1502" s="87"/>
      <c r="AF1502" s="87"/>
      <c r="AG1502" s="93"/>
      <c r="AH1502" s="87"/>
      <c r="AI1502" s="87"/>
      <c r="AJ1502" s="87"/>
      <c r="AK1502" s="87"/>
      <c r="AL1502" s="87"/>
      <c r="AM1502" s="87"/>
      <c r="AN1502" s="88"/>
      <c r="AO1502" s="88"/>
      <c r="AP1502" s="87"/>
      <c r="AQ1502" s="88"/>
      <c r="AR1502" s="87"/>
      <c r="AS1502" s="87"/>
      <c r="AT1502" s="87"/>
      <c r="AU1502" s="87"/>
      <c r="AV1502" s="87"/>
      <c r="AW1502" s="87"/>
      <c r="AX1502" s="87"/>
      <c r="AY1502" s="87"/>
      <c r="AZ1502" s="89"/>
      <c r="BA1502" s="89"/>
      <c r="BB1502" s="89"/>
      <c r="BC1502" s="89"/>
      <c r="BD1502" s="89"/>
      <c r="BE1502" s="87"/>
      <c r="BF1502" s="87"/>
      <c r="BG1502" s="87"/>
      <c r="BH1502" s="78"/>
      <c r="BI1502" s="78"/>
      <c r="BJ1502" s="78"/>
    </row>
    <row r="1503" spans="1:62" s="80" customFormat="1" ht="15" customHeight="1" x14ac:dyDescent="0.25">
      <c r="A1503" s="81"/>
      <c r="B1503" s="161"/>
      <c r="C1503" s="332"/>
      <c r="D1503" s="329"/>
      <c r="E1503" s="322"/>
      <c r="F1503" s="322"/>
      <c r="G1503" s="83"/>
      <c r="H1503" s="83"/>
      <c r="I1503" s="83"/>
      <c r="J1503" s="83"/>
      <c r="K1503" s="83"/>
      <c r="L1503" s="83"/>
      <c r="M1503" s="83"/>
      <c r="N1503" s="83"/>
      <c r="O1503" s="83"/>
      <c r="P1503" s="83"/>
      <c r="Q1503" s="83"/>
      <c r="R1503" s="83"/>
      <c r="S1503" s="83"/>
      <c r="T1503" s="87"/>
      <c r="U1503" s="87"/>
      <c r="V1503" s="87"/>
      <c r="W1503" s="87"/>
      <c r="X1503" s="87"/>
      <c r="Y1503" s="87"/>
      <c r="Z1503" s="87"/>
      <c r="AA1503" s="87"/>
      <c r="AB1503" s="87"/>
      <c r="AC1503" s="87"/>
      <c r="AD1503" s="87"/>
      <c r="AE1503" s="87"/>
      <c r="AF1503" s="87"/>
      <c r="AG1503" s="93"/>
      <c r="AH1503" s="87"/>
      <c r="AI1503" s="87"/>
      <c r="AJ1503" s="87"/>
      <c r="AK1503" s="87"/>
      <c r="AL1503" s="87"/>
      <c r="AM1503" s="87"/>
      <c r="AN1503" s="88"/>
      <c r="AO1503" s="88"/>
      <c r="AP1503" s="87"/>
      <c r="AQ1503" s="88"/>
      <c r="AR1503" s="87"/>
      <c r="AS1503" s="87"/>
      <c r="AT1503" s="87"/>
      <c r="AU1503" s="87"/>
      <c r="AV1503" s="87"/>
      <c r="AW1503" s="87"/>
      <c r="AX1503" s="87"/>
      <c r="AY1503" s="87"/>
      <c r="AZ1503" s="89"/>
      <c r="BA1503" s="89"/>
      <c r="BB1503" s="89"/>
      <c r="BC1503" s="89"/>
      <c r="BD1503" s="89"/>
      <c r="BE1503" s="87"/>
      <c r="BF1503" s="87"/>
      <c r="BG1503" s="87"/>
      <c r="BH1503" s="78"/>
      <c r="BI1503" s="78"/>
      <c r="BJ1503" s="78"/>
    </row>
    <row r="1504" spans="1:62" s="80" customFormat="1" ht="15" customHeight="1" x14ac:dyDescent="0.25">
      <c r="A1504" s="81"/>
      <c r="B1504" s="161"/>
      <c r="C1504" s="332"/>
      <c r="D1504" s="329"/>
      <c r="E1504" s="322"/>
      <c r="F1504" s="322"/>
      <c r="G1504" s="83"/>
      <c r="H1504" s="83"/>
      <c r="I1504" s="83"/>
      <c r="J1504" s="83"/>
      <c r="K1504" s="83"/>
      <c r="L1504" s="83"/>
      <c r="M1504" s="83"/>
      <c r="N1504" s="83"/>
      <c r="O1504" s="83"/>
      <c r="P1504" s="83"/>
      <c r="Q1504" s="83"/>
      <c r="R1504" s="83"/>
      <c r="S1504" s="83"/>
      <c r="T1504" s="87"/>
      <c r="U1504" s="87"/>
      <c r="V1504" s="87"/>
      <c r="W1504" s="87"/>
      <c r="X1504" s="87"/>
      <c r="Y1504" s="87"/>
      <c r="Z1504" s="87"/>
      <c r="AA1504" s="87"/>
      <c r="AB1504" s="87"/>
      <c r="AC1504" s="87"/>
      <c r="AD1504" s="87"/>
      <c r="AE1504" s="87"/>
      <c r="AF1504" s="87"/>
      <c r="AG1504" s="93"/>
      <c r="AH1504" s="87"/>
      <c r="AI1504" s="87"/>
      <c r="AJ1504" s="87"/>
      <c r="AK1504" s="87"/>
      <c r="AL1504" s="87"/>
      <c r="AM1504" s="87"/>
      <c r="AN1504" s="88"/>
      <c r="AO1504" s="88"/>
      <c r="AP1504" s="87"/>
      <c r="AQ1504" s="88"/>
      <c r="AR1504" s="87"/>
      <c r="AS1504" s="87"/>
      <c r="AT1504" s="87"/>
      <c r="AU1504" s="87"/>
      <c r="AV1504" s="87"/>
      <c r="AW1504" s="87"/>
      <c r="AX1504" s="87"/>
      <c r="AY1504" s="87"/>
      <c r="AZ1504" s="89"/>
      <c r="BA1504" s="89"/>
      <c r="BB1504" s="89"/>
      <c r="BC1504" s="89"/>
      <c r="BD1504" s="89"/>
      <c r="BE1504" s="87"/>
      <c r="BF1504" s="87"/>
      <c r="BG1504" s="87"/>
      <c r="BH1504" s="78"/>
      <c r="BI1504" s="78"/>
      <c r="BJ1504" s="78"/>
    </row>
    <row r="1505" spans="1:62" s="80" customFormat="1" ht="15" customHeight="1" x14ac:dyDescent="0.25">
      <c r="A1505" s="81"/>
      <c r="B1505" s="161"/>
      <c r="C1505" s="332"/>
      <c r="D1505" s="329"/>
      <c r="E1505" s="322"/>
      <c r="F1505" s="322"/>
      <c r="G1505" s="83"/>
      <c r="H1505" s="83"/>
      <c r="I1505" s="83"/>
      <c r="J1505" s="83"/>
      <c r="K1505" s="83"/>
      <c r="L1505" s="83"/>
      <c r="M1505" s="83"/>
      <c r="N1505" s="83"/>
      <c r="O1505" s="83"/>
      <c r="P1505" s="83"/>
      <c r="Q1505" s="83"/>
      <c r="R1505" s="83"/>
      <c r="S1505" s="83"/>
      <c r="T1505" s="87"/>
      <c r="U1505" s="87"/>
      <c r="V1505" s="87"/>
      <c r="W1505" s="87"/>
      <c r="X1505" s="87"/>
      <c r="Y1505" s="87"/>
      <c r="Z1505" s="87"/>
      <c r="AA1505" s="87"/>
      <c r="AB1505" s="87"/>
      <c r="AC1505" s="87"/>
      <c r="AD1505" s="87"/>
      <c r="AE1505" s="87"/>
      <c r="AF1505" s="87"/>
      <c r="AG1505" s="93"/>
      <c r="AH1505" s="87"/>
      <c r="AI1505" s="87"/>
      <c r="AJ1505" s="87"/>
      <c r="AK1505" s="87"/>
      <c r="AL1505" s="87"/>
      <c r="AM1505" s="87"/>
      <c r="AN1505" s="88"/>
      <c r="AO1505" s="88"/>
      <c r="AP1505" s="87"/>
      <c r="AQ1505" s="88"/>
      <c r="AR1505" s="87"/>
      <c r="AS1505" s="87"/>
      <c r="AT1505" s="87"/>
      <c r="AU1505" s="87"/>
      <c r="AV1505" s="87"/>
      <c r="AW1505" s="87"/>
      <c r="AX1505" s="87"/>
      <c r="AY1505" s="87"/>
      <c r="AZ1505" s="89"/>
      <c r="BA1505" s="89"/>
      <c r="BB1505" s="89"/>
      <c r="BC1505" s="89"/>
      <c r="BD1505" s="89"/>
      <c r="BE1505" s="87"/>
      <c r="BF1505" s="87"/>
      <c r="BG1505" s="87"/>
      <c r="BH1505" s="78"/>
      <c r="BI1505" s="78"/>
      <c r="BJ1505" s="78"/>
    </row>
    <row r="1506" spans="1:62" s="80" customFormat="1" ht="15" customHeight="1" x14ac:dyDescent="0.25">
      <c r="A1506" s="81"/>
      <c r="B1506" s="161"/>
      <c r="C1506" s="332"/>
      <c r="D1506" s="329"/>
      <c r="E1506" s="322"/>
      <c r="F1506" s="322"/>
      <c r="G1506" s="83"/>
      <c r="H1506" s="83"/>
      <c r="I1506" s="83"/>
      <c r="J1506" s="83"/>
      <c r="K1506" s="83"/>
      <c r="L1506" s="83"/>
      <c r="M1506" s="83"/>
      <c r="N1506" s="83"/>
      <c r="O1506" s="83"/>
      <c r="P1506" s="83"/>
      <c r="Q1506" s="83"/>
      <c r="R1506" s="83"/>
      <c r="S1506" s="83"/>
      <c r="T1506" s="87"/>
      <c r="U1506" s="87"/>
      <c r="V1506" s="87"/>
      <c r="W1506" s="87"/>
      <c r="X1506" s="87"/>
      <c r="Y1506" s="87"/>
      <c r="Z1506" s="87"/>
      <c r="AA1506" s="87"/>
      <c r="AB1506" s="87"/>
      <c r="AC1506" s="87"/>
      <c r="AD1506" s="87"/>
      <c r="AE1506" s="87"/>
      <c r="AF1506" s="87"/>
      <c r="AG1506" s="93"/>
      <c r="AH1506" s="87"/>
      <c r="AI1506" s="87"/>
      <c r="AJ1506" s="87"/>
      <c r="AK1506" s="87"/>
      <c r="AL1506" s="87"/>
      <c r="AM1506" s="87"/>
      <c r="AN1506" s="88"/>
      <c r="AO1506" s="88"/>
      <c r="AP1506" s="87"/>
      <c r="AQ1506" s="88"/>
      <c r="AR1506" s="87"/>
      <c r="AS1506" s="87"/>
      <c r="AT1506" s="87"/>
      <c r="AU1506" s="87"/>
      <c r="AV1506" s="87"/>
      <c r="AW1506" s="87"/>
      <c r="AX1506" s="87"/>
      <c r="AY1506" s="87"/>
      <c r="AZ1506" s="89"/>
      <c r="BA1506" s="89"/>
      <c r="BB1506" s="89"/>
      <c r="BC1506" s="89"/>
      <c r="BD1506" s="89"/>
      <c r="BE1506" s="87"/>
      <c r="BF1506" s="87"/>
      <c r="BG1506" s="87"/>
      <c r="BH1506" s="78"/>
      <c r="BI1506" s="78"/>
      <c r="BJ1506" s="78"/>
    </row>
    <row r="1507" spans="1:62" s="80" customFormat="1" ht="15" customHeight="1" x14ac:dyDescent="0.25">
      <c r="A1507" s="81"/>
      <c r="B1507" s="161"/>
      <c r="C1507" s="332"/>
      <c r="D1507" s="329"/>
      <c r="E1507" s="322"/>
      <c r="F1507" s="322"/>
      <c r="G1507" s="83"/>
      <c r="H1507" s="83"/>
      <c r="I1507" s="83"/>
      <c r="J1507" s="83"/>
      <c r="K1507" s="83"/>
      <c r="L1507" s="83"/>
      <c r="M1507" s="83"/>
      <c r="N1507" s="83"/>
      <c r="O1507" s="83"/>
      <c r="P1507" s="83"/>
      <c r="Q1507" s="83"/>
      <c r="R1507" s="83"/>
      <c r="S1507" s="83"/>
      <c r="T1507" s="87"/>
      <c r="U1507" s="87"/>
      <c r="V1507" s="87"/>
      <c r="W1507" s="87"/>
      <c r="X1507" s="87"/>
      <c r="Y1507" s="87"/>
      <c r="Z1507" s="87"/>
      <c r="AA1507" s="87"/>
      <c r="AB1507" s="87"/>
      <c r="AC1507" s="87"/>
      <c r="AD1507" s="87"/>
      <c r="AE1507" s="87"/>
      <c r="AF1507" s="87"/>
      <c r="AG1507" s="93"/>
      <c r="AH1507" s="87"/>
      <c r="AI1507" s="87"/>
      <c r="AJ1507" s="87"/>
      <c r="AK1507" s="87"/>
      <c r="AL1507" s="87"/>
      <c r="AM1507" s="87"/>
      <c r="AN1507" s="88"/>
      <c r="AO1507" s="88"/>
      <c r="AP1507" s="87"/>
      <c r="AQ1507" s="88"/>
      <c r="AR1507" s="87"/>
      <c r="AS1507" s="87"/>
      <c r="AT1507" s="87"/>
      <c r="AU1507" s="87"/>
      <c r="AV1507" s="87"/>
      <c r="AW1507" s="87"/>
      <c r="AX1507" s="87"/>
      <c r="AY1507" s="87"/>
      <c r="AZ1507" s="89"/>
      <c r="BA1507" s="89"/>
      <c r="BB1507" s="89"/>
      <c r="BC1507" s="89"/>
      <c r="BD1507" s="89"/>
      <c r="BE1507" s="87"/>
      <c r="BF1507" s="87"/>
      <c r="BG1507" s="87"/>
      <c r="BH1507" s="78"/>
      <c r="BI1507" s="78"/>
      <c r="BJ1507" s="78"/>
    </row>
    <row r="1508" spans="1:62" s="80" customFormat="1" ht="15" customHeight="1" x14ac:dyDescent="0.25">
      <c r="A1508" s="81"/>
      <c r="B1508" s="161"/>
      <c r="C1508" s="332"/>
      <c r="D1508" s="329"/>
      <c r="E1508" s="322"/>
      <c r="F1508" s="322"/>
      <c r="G1508" s="83"/>
      <c r="H1508" s="83"/>
      <c r="I1508" s="83"/>
      <c r="J1508" s="83"/>
      <c r="K1508" s="83"/>
      <c r="L1508" s="83"/>
      <c r="M1508" s="83"/>
      <c r="N1508" s="83"/>
      <c r="O1508" s="83"/>
      <c r="P1508" s="83"/>
      <c r="Q1508" s="83"/>
      <c r="R1508" s="83"/>
      <c r="S1508" s="83"/>
      <c r="T1508" s="87"/>
      <c r="U1508" s="87"/>
      <c r="V1508" s="87"/>
      <c r="W1508" s="87"/>
      <c r="X1508" s="87"/>
      <c r="Y1508" s="87"/>
      <c r="Z1508" s="87"/>
      <c r="AA1508" s="87"/>
      <c r="AB1508" s="87"/>
      <c r="AC1508" s="87"/>
      <c r="AD1508" s="87"/>
      <c r="AE1508" s="87"/>
      <c r="AF1508" s="87"/>
      <c r="AG1508" s="93"/>
      <c r="AH1508" s="87"/>
      <c r="AI1508" s="87"/>
      <c r="AJ1508" s="87"/>
      <c r="AK1508" s="87"/>
      <c r="AL1508" s="87"/>
      <c r="AM1508" s="87"/>
      <c r="AN1508" s="88"/>
      <c r="AO1508" s="88"/>
      <c r="AP1508" s="87"/>
      <c r="AQ1508" s="88"/>
      <c r="AR1508" s="87"/>
      <c r="AS1508" s="87"/>
      <c r="AT1508" s="87"/>
      <c r="AU1508" s="87"/>
      <c r="AV1508" s="87"/>
      <c r="AW1508" s="87"/>
      <c r="AX1508" s="87"/>
      <c r="AY1508" s="87"/>
      <c r="AZ1508" s="89"/>
      <c r="BA1508" s="89"/>
      <c r="BB1508" s="89"/>
      <c r="BC1508" s="89"/>
      <c r="BD1508" s="89"/>
      <c r="BE1508" s="87"/>
      <c r="BF1508" s="87"/>
      <c r="BG1508" s="87"/>
      <c r="BH1508" s="78"/>
      <c r="BI1508" s="78"/>
      <c r="BJ1508" s="78"/>
    </row>
    <row r="1509" spans="1:62" s="80" customFormat="1" ht="15" customHeight="1" x14ac:dyDescent="0.25">
      <c r="A1509" s="81"/>
      <c r="B1509" s="161"/>
      <c r="C1509" s="332"/>
      <c r="D1509" s="329"/>
      <c r="E1509" s="322"/>
      <c r="F1509" s="322"/>
      <c r="G1509" s="83"/>
      <c r="H1509" s="83"/>
      <c r="I1509" s="83"/>
      <c r="J1509" s="83"/>
      <c r="K1509" s="83"/>
      <c r="L1509" s="83"/>
      <c r="M1509" s="83"/>
      <c r="N1509" s="83"/>
      <c r="O1509" s="83"/>
      <c r="P1509" s="83"/>
      <c r="Q1509" s="83"/>
      <c r="R1509" s="83"/>
      <c r="S1509" s="83"/>
      <c r="T1509" s="87"/>
      <c r="U1509" s="87"/>
      <c r="V1509" s="87"/>
      <c r="W1509" s="87"/>
      <c r="X1509" s="87"/>
      <c r="Y1509" s="87"/>
      <c r="Z1509" s="87"/>
      <c r="AA1509" s="87"/>
      <c r="AB1509" s="87"/>
      <c r="AC1509" s="87"/>
      <c r="AD1509" s="87"/>
      <c r="AE1509" s="87"/>
      <c r="AF1509" s="87"/>
      <c r="AG1509" s="93"/>
      <c r="AH1509" s="87"/>
      <c r="AI1509" s="87"/>
      <c r="AJ1509" s="87"/>
      <c r="AK1509" s="87"/>
      <c r="AL1509" s="87"/>
      <c r="AM1509" s="87"/>
      <c r="AN1509" s="88"/>
      <c r="AO1509" s="88"/>
      <c r="AP1509" s="87"/>
      <c r="AQ1509" s="88"/>
      <c r="AR1509" s="87"/>
      <c r="AS1509" s="87"/>
      <c r="AT1509" s="87"/>
      <c r="AU1509" s="87"/>
      <c r="AV1509" s="87"/>
      <c r="AW1509" s="87"/>
      <c r="AX1509" s="87"/>
      <c r="AY1509" s="87"/>
      <c r="AZ1509" s="89"/>
      <c r="BA1509" s="89"/>
      <c r="BB1509" s="89"/>
      <c r="BC1509" s="89"/>
      <c r="BD1509" s="89"/>
      <c r="BE1509" s="87"/>
      <c r="BF1509" s="87"/>
      <c r="BG1509" s="87"/>
      <c r="BH1509" s="78"/>
      <c r="BI1509" s="78"/>
      <c r="BJ1509" s="78"/>
    </row>
    <row r="1510" spans="1:62" s="80" customFormat="1" ht="15" customHeight="1" x14ac:dyDescent="0.25">
      <c r="A1510" s="81"/>
      <c r="B1510" s="161"/>
      <c r="C1510" s="332"/>
      <c r="D1510" s="329"/>
      <c r="E1510" s="322"/>
      <c r="F1510" s="322"/>
      <c r="G1510" s="83"/>
      <c r="H1510" s="83"/>
      <c r="I1510" s="83"/>
      <c r="J1510" s="83"/>
      <c r="K1510" s="83"/>
      <c r="L1510" s="83"/>
      <c r="M1510" s="83"/>
      <c r="N1510" s="83"/>
      <c r="O1510" s="83"/>
      <c r="P1510" s="83"/>
      <c r="Q1510" s="83"/>
      <c r="R1510" s="83"/>
      <c r="S1510" s="83"/>
      <c r="T1510" s="87"/>
      <c r="U1510" s="87"/>
      <c r="V1510" s="87"/>
      <c r="W1510" s="87"/>
      <c r="X1510" s="87"/>
      <c r="Y1510" s="87"/>
      <c r="Z1510" s="87"/>
      <c r="AA1510" s="87"/>
      <c r="AB1510" s="87"/>
      <c r="AC1510" s="87"/>
      <c r="AD1510" s="87"/>
      <c r="AE1510" s="87"/>
      <c r="AF1510" s="87"/>
      <c r="AG1510" s="93"/>
      <c r="AH1510" s="87"/>
      <c r="AI1510" s="87"/>
      <c r="AJ1510" s="87"/>
      <c r="AK1510" s="87"/>
      <c r="AL1510" s="87"/>
      <c r="AM1510" s="87"/>
      <c r="AN1510" s="88"/>
      <c r="AO1510" s="88"/>
      <c r="AP1510" s="87"/>
      <c r="AQ1510" s="88"/>
      <c r="AR1510" s="87"/>
      <c r="AS1510" s="87"/>
      <c r="AT1510" s="87"/>
      <c r="AU1510" s="87"/>
      <c r="AV1510" s="87"/>
      <c r="AW1510" s="87"/>
      <c r="AX1510" s="87"/>
      <c r="AY1510" s="87"/>
      <c r="AZ1510" s="89"/>
      <c r="BA1510" s="89"/>
      <c r="BB1510" s="89"/>
      <c r="BC1510" s="89"/>
      <c r="BD1510" s="89"/>
      <c r="BE1510" s="87"/>
      <c r="BF1510" s="87"/>
      <c r="BG1510" s="87"/>
      <c r="BH1510" s="78"/>
      <c r="BI1510" s="78"/>
      <c r="BJ1510" s="78"/>
    </row>
    <row r="1511" spans="1:62" s="80" customFormat="1" ht="15" customHeight="1" x14ac:dyDescent="0.25">
      <c r="A1511" s="81"/>
      <c r="B1511" s="161"/>
      <c r="C1511" s="332"/>
      <c r="D1511" s="329"/>
      <c r="E1511" s="322"/>
      <c r="F1511" s="322"/>
      <c r="G1511" s="83"/>
      <c r="H1511" s="83"/>
      <c r="I1511" s="83"/>
      <c r="J1511" s="83"/>
      <c r="K1511" s="83"/>
      <c r="L1511" s="83"/>
      <c r="M1511" s="83"/>
      <c r="N1511" s="83"/>
      <c r="O1511" s="83"/>
      <c r="P1511" s="83"/>
      <c r="Q1511" s="83"/>
      <c r="R1511" s="83"/>
      <c r="S1511" s="83"/>
      <c r="T1511" s="87"/>
      <c r="U1511" s="87"/>
      <c r="V1511" s="87"/>
      <c r="W1511" s="87"/>
      <c r="X1511" s="87"/>
      <c r="Y1511" s="87"/>
      <c r="Z1511" s="87"/>
      <c r="AA1511" s="87"/>
      <c r="AB1511" s="87"/>
      <c r="AC1511" s="87"/>
      <c r="AD1511" s="87"/>
      <c r="AE1511" s="87"/>
      <c r="AF1511" s="87"/>
      <c r="AG1511" s="93"/>
      <c r="AH1511" s="87"/>
      <c r="AI1511" s="87"/>
      <c r="AJ1511" s="87"/>
      <c r="AK1511" s="87"/>
      <c r="AL1511" s="87"/>
      <c r="AM1511" s="87"/>
      <c r="AN1511" s="88"/>
      <c r="AO1511" s="88"/>
      <c r="AP1511" s="87"/>
      <c r="AQ1511" s="88"/>
      <c r="AR1511" s="87"/>
      <c r="AS1511" s="87"/>
      <c r="AT1511" s="87"/>
      <c r="AU1511" s="87"/>
      <c r="AV1511" s="87"/>
      <c r="AW1511" s="87"/>
      <c r="AX1511" s="87"/>
      <c r="AY1511" s="87"/>
      <c r="AZ1511" s="89"/>
      <c r="BA1511" s="89"/>
      <c r="BB1511" s="89"/>
      <c r="BC1511" s="89"/>
      <c r="BD1511" s="89"/>
      <c r="BE1511" s="87"/>
      <c r="BF1511" s="87"/>
      <c r="BG1511" s="87"/>
      <c r="BH1511" s="78"/>
      <c r="BI1511" s="78"/>
      <c r="BJ1511" s="78"/>
    </row>
    <row r="1512" spans="1:62" s="80" customFormat="1" ht="15" customHeight="1" x14ac:dyDescent="0.25">
      <c r="A1512" s="81"/>
      <c r="B1512" s="161"/>
      <c r="C1512" s="332"/>
      <c r="D1512" s="329"/>
      <c r="E1512" s="322"/>
      <c r="F1512" s="322"/>
      <c r="G1512" s="83"/>
      <c r="H1512" s="83"/>
      <c r="I1512" s="83"/>
      <c r="J1512" s="83"/>
      <c r="K1512" s="83"/>
      <c r="L1512" s="83"/>
      <c r="M1512" s="83"/>
      <c r="N1512" s="83"/>
      <c r="O1512" s="83"/>
      <c r="P1512" s="83"/>
      <c r="Q1512" s="83"/>
      <c r="R1512" s="83"/>
      <c r="S1512" s="83"/>
      <c r="T1512" s="87"/>
      <c r="U1512" s="87"/>
      <c r="V1512" s="87"/>
      <c r="W1512" s="87"/>
      <c r="X1512" s="87"/>
      <c r="Y1512" s="87"/>
      <c r="Z1512" s="87"/>
      <c r="AA1512" s="87"/>
      <c r="AB1512" s="87"/>
      <c r="AC1512" s="87"/>
      <c r="AD1512" s="87"/>
      <c r="AE1512" s="87"/>
      <c r="AF1512" s="87"/>
      <c r="AG1512" s="93"/>
      <c r="AH1512" s="87"/>
      <c r="AI1512" s="87"/>
      <c r="AJ1512" s="87"/>
      <c r="AK1512" s="87"/>
      <c r="AL1512" s="87"/>
      <c r="AM1512" s="87"/>
      <c r="AN1512" s="88"/>
      <c r="AO1512" s="88"/>
      <c r="AP1512" s="87"/>
      <c r="AQ1512" s="88"/>
      <c r="AR1512" s="87"/>
      <c r="AS1512" s="87"/>
      <c r="AT1512" s="87"/>
      <c r="AU1512" s="87"/>
      <c r="AV1512" s="87"/>
      <c r="AW1512" s="87"/>
      <c r="AX1512" s="87"/>
      <c r="AY1512" s="87"/>
      <c r="AZ1512" s="89"/>
      <c r="BA1512" s="89"/>
      <c r="BB1512" s="89"/>
      <c r="BC1512" s="89"/>
      <c r="BD1512" s="89"/>
      <c r="BE1512" s="87"/>
      <c r="BF1512" s="87"/>
      <c r="BG1512" s="87"/>
      <c r="BH1512" s="78"/>
      <c r="BI1512" s="78"/>
      <c r="BJ1512" s="78"/>
    </row>
    <row r="1513" spans="1:62" s="80" customFormat="1" ht="15" customHeight="1" x14ac:dyDescent="0.25">
      <c r="A1513" s="81"/>
      <c r="B1513" s="161"/>
      <c r="C1513" s="332"/>
      <c r="D1513" s="329"/>
      <c r="E1513" s="322"/>
      <c r="F1513" s="322"/>
      <c r="G1513" s="83"/>
      <c r="H1513" s="83"/>
      <c r="I1513" s="83"/>
      <c r="J1513" s="83"/>
      <c r="K1513" s="83"/>
      <c r="L1513" s="83"/>
      <c r="M1513" s="83"/>
      <c r="N1513" s="83"/>
      <c r="O1513" s="83"/>
      <c r="P1513" s="83"/>
      <c r="Q1513" s="83"/>
      <c r="R1513" s="83"/>
      <c r="S1513" s="83"/>
      <c r="T1513" s="87"/>
      <c r="U1513" s="87"/>
      <c r="V1513" s="87"/>
      <c r="W1513" s="87"/>
      <c r="X1513" s="87"/>
      <c r="Y1513" s="87"/>
      <c r="Z1513" s="87"/>
      <c r="AA1513" s="87"/>
      <c r="AB1513" s="87"/>
      <c r="AC1513" s="87"/>
      <c r="AD1513" s="87"/>
      <c r="AE1513" s="87"/>
      <c r="AF1513" s="87"/>
      <c r="AG1513" s="93"/>
      <c r="AH1513" s="87"/>
      <c r="AI1513" s="87"/>
      <c r="AJ1513" s="87"/>
      <c r="AK1513" s="87"/>
      <c r="AL1513" s="87"/>
      <c r="AM1513" s="87"/>
      <c r="AN1513" s="88"/>
      <c r="AO1513" s="88"/>
      <c r="AP1513" s="87"/>
      <c r="AQ1513" s="88"/>
      <c r="AR1513" s="87"/>
      <c r="AS1513" s="87"/>
      <c r="AT1513" s="87"/>
      <c r="AU1513" s="87"/>
      <c r="AV1513" s="87"/>
      <c r="AW1513" s="87"/>
      <c r="AX1513" s="87"/>
      <c r="AY1513" s="87"/>
      <c r="AZ1513" s="89"/>
      <c r="BA1513" s="89"/>
      <c r="BB1513" s="89"/>
      <c r="BC1513" s="89"/>
      <c r="BD1513" s="89"/>
      <c r="BE1513" s="87"/>
      <c r="BF1513" s="87"/>
      <c r="BG1513" s="87"/>
      <c r="BH1513" s="78"/>
      <c r="BI1513" s="78"/>
      <c r="BJ1513" s="78"/>
    </row>
    <row r="1514" spans="1:62" s="80" customFormat="1" ht="15" customHeight="1" x14ac:dyDescent="0.25">
      <c r="A1514" s="81"/>
      <c r="B1514" s="161"/>
      <c r="C1514" s="332"/>
      <c r="D1514" s="329"/>
      <c r="E1514" s="322"/>
      <c r="F1514" s="322"/>
      <c r="G1514" s="83"/>
      <c r="H1514" s="83"/>
      <c r="I1514" s="83"/>
      <c r="J1514" s="83"/>
      <c r="K1514" s="83"/>
      <c r="L1514" s="83"/>
      <c r="M1514" s="83"/>
      <c r="N1514" s="83"/>
      <c r="O1514" s="83"/>
      <c r="P1514" s="83"/>
      <c r="Q1514" s="83"/>
      <c r="R1514" s="83"/>
      <c r="S1514" s="83"/>
      <c r="T1514" s="87"/>
      <c r="U1514" s="87"/>
      <c r="V1514" s="87"/>
      <c r="W1514" s="87"/>
      <c r="X1514" s="87"/>
      <c r="Y1514" s="87"/>
      <c r="Z1514" s="87"/>
      <c r="AA1514" s="87"/>
      <c r="AB1514" s="87"/>
      <c r="AC1514" s="87"/>
      <c r="AD1514" s="87"/>
      <c r="AE1514" s="87"/>
      <c r="AF1514" s="87"/>
      <c r="AG1514" s="93"/>
      <c r="AH1514" s="87"/>
      <c r="AI1514" s="87"/>
      <c r="AJ1514" s="87"/>
      <c r="AK1514" s="87"/>
      <c r="AL1514" s="87"/>
      <c r="AM1514" s="87"/>
      <c r="AN1514" s="88"/>
      <c r="AO1514" s="88"/>
      <c r="AP1514" s="87"/>
      <c r="AQ1514" s="88"/>
      <c r="AR1514" s="87"/>
      <c r="AS1514" s="87"/>
      <c r="AT1514" s="87"/>
      <c r="AU1514" s="87"/>
      <c r="AV1514" s="87"/>
      <c r="AW1514" s="87"/>
      <c r="AX1514" s="87"/>
      <c r="AY1514" s="87"/>
      <c r="AZ1514" s="89"/>
      <c r="BA1514" s="89"/>
      <c r="BB1514" s="89"/>
      <c r="BC1514" s="89"/>
      <c r="BD1514" s="89"/>
      <c r="BE1514" s="87"/>
      <c r="BF1514" s="87"/>
      <c r="BG1514" s="87"/>
      <c r="BH1514" s="78"/>
      <c r="BI1514" s="78"/>
      <c r="BJ1514" s="78"/>
    </row>
    <row r="1515" spans="1:62" s="80" customFormat="1" ht="15" customHeight="1" x14ac:dyDescent="0.25">
      <c r="A1515" s="81"/>
      <c r="B1515" s="161"/>
      <c r="C1515" s="332"/>
      <c r="D1515" s="329"/>
      <c r="E1515" s="322"/>
      <c r="F1515" s="322"/>
      <c r="G1515" s="83"/>
      <c r="H1515" s="83"/>
      <c r="I1515" s="83"/>
      <c r="J1515" s="83"/>
      <c r="K1515" s="83"/>
      <c r="L1515" s="83"/>
      <c r="M1515" s="83"/>
      <c r="N1515" s="83"/>
      <c r="O1515" s="83"/>
      <c r="P1515" s="83"/>
      <c r="Q1515" s="83"/>
      <c r="R1515" s="83"/>
      <c r="S1515" s="83"/>
      <c r="T1515" s="87"/>
      <c r="U1515" s="87"/>
      <c r="V1515" s="87"/>
      <c r="W1515" s="87"/>
      <c r="X1515" s="87"/>
      <c r="Y1515" s="87"/>
      <c r="Z1515" s="87"/>
      <c r="AA1515" s="87"/>
      <c r="AB1515" s="87"/>
      <c r="AC1515" s="87"/>
      <c r="AD1515" s="87"/>
      <c r="AE1515" s="87"/>
      <c r="AF1515" s="87"/>
      <c r="AG1515" s="93"/>
      <c r="AH1515" s="87"/>
      <c r="AI1515" s="87"/>
      <c r="AJ1515" s="87"/>
      <c r="AK1515" s="87"/>
      <c r="AL1515" s="87"/>
      <c r="AM1515" s="87"/>
      <c r="AN1515" s="88"/>
      <c r="AO1515" s="88"/>
      <c r="AP1515" s="87"/>
      <c r="AQ1515" s="88"/>
      <c r="AR1515" s="87"/>
      <c r="AS1515" s="87"/>
      <c r="AT1515" s="87"/>
      <c r="AU1515" s="87"/>
      <c r="AV1515" s="87"/>
      <c r="AW1515" s="87"/>
      <c r="AX1515" s="87"/>
      <c r="AY1515" s="87"/>
      <c r="AZ1515" s="89"/>
      <c r="BA1515" s="89"/>
      <c r="BB1515" s="89"/>
      <c r="BC1515" s="89"/>
      <c r="BD1515" s="89"/>
      <c r="BE1515" s="87"/>
      <c r="BF1515" s="87"/>
      <c r="BG1515" s="87"/>
      <c r="BH1515" s="78"/>
      <c r="BI1515" s="78"/>
      <c r="BJ1515" s="78"/>
    </row>
    <row r="1516" spans="1:62" s="80" customFormat="1" ht="15" customHeight="1" x14ac:dyDescent="0.25">
      <c r="A1516" s="81"/>
      <c r="B1516" s="161"/>
      <c r="C1516" s="332"/>
      <c r="D1516" s="329"/>
      <c r="E1516" s="322"/>
      <c r="F1516" s="322"/>
      <c r="G1516" s="83"/>
      <c r="H1516" s="83"/>
      <c r="I1516" s="83"/>
      <c r="J1516" s="83"/>
      <c r="K1516" s="83"/>
      <c r="L1516" s="83"/>
      <c r="M1516" s="83"/>
      <c r="N1516" s="83"/>
      <c r="O1516" s="83"/>
      <c r="P1516" s="83"/>
      <c r="Q1516" s="83"/>
      <c r="R1516" s="83"/>
      <c r="S1516" s="83"/>
      <c r="T1516" s="87"/>
      <c r="U1516" s="87"/>
      <c r="V1516" s="87"/>
      <c r="W1516" s="87"/>
      <c r="X1516" s="87"/>
      <c r="Y1516" s="87"/>
      <c r="Z1516" s="87"/>
      <c r="AA1516" s="87"/>
      <c r="AB1516" s="87"/>
      <c r="AC1516" s="87"/>
      <c r="AD1516" s="87"/>
      <c r="AE1516" s="87"/>
      <c r="AF1516" s="87"/>
      <c r="AG1516" s="93"/>
      <c r="AH1516" s="87"/>
      <c r="AI1516" s="87"/>
      <c r="AJ1516" s="87"/>
      <c r="AK1516" s="87"/>
      <c r="AL1516" s="87"/>
      <c r="AM1516" s="87"/>
      <c r="AN1516" s="88"/>
      <c r="AO1516" s="88"/>
      <c r="AP1516" s="87"/>
      <c r="AQ1516" s="88"/>
      <c r="AR1516" s="87"/>
      <c r="AS1516" s="87"/>
      <c r="AT1516" s="87"/>
      <c r="AU1516" s="87"/>
      <c r="AV1516" s="87"/>
      <c r="AW1516" s="87"/>
      <c r="AX1516" s="87"/>
      <c r="AY1516" s="87"/>
      <c r="AZ1516" s="89"/>
      <c r="BA1516" s="89"/>
      <c r="BB1516" s="89"/>
      <c r="BC1516" s="89"/>
      <c r="BD1516" s="89"/>
      <c r="BE1516" s="87"/>
      <c r="BF1516" s="87"/>
      <c r="BG1516" s="87"/>
      <c r="BH1516" s="78"/>
      <c r="BI1516" s="78"/>
      <c r="BJ1516" s="78"/>
    </row>
    <row r="1517" spans="1:62" s="80" customFormat="1" ht="15" customHeight="1" x14ac:dyDescent="0.25">
      <c r="A1517" s="81"/>
      <c r="B1517" s="161"/>
      <c r="C1517" s="332"/>
      <c r="D1517" s="329"/>
      <c r="E1517" s="322"/>
      <c r="F1517" s="322"/>
      <c r="G1517" s="83"/>
      <c r="H1517" s="83"/>
      <c r="I1517" s="83"/>
      <c r="J1517" s="83"/>
      <c r="K1517" s="83"/>
      <c r="L1517" s="83"/>
      <c r="M1517" s="83"/>
      <c r="N1517" s="83"/>
      <c r="O1517" s="83"/>
      <c r="P1517" s="83"/>
      <c r="Q1517" s="83"/>
      <c r="R1517" s="83"/>
      <c r="S1517" s="83"/>
      <c r="T1517" s="87"/>
      <c r="U1517" s="87"/>
      <c r="V1517" s="87"/>
      <c r="W1517" s="87"/>
      <c r="X1517" s="87"/>
      <c r="Y1517" s="87"/>
      <c r="Z1517" s="87"/>
      <c r="AA1517" s="87"/>
      <c r="AB1517" s="87"/>
      <c r="AC1517" s="87"/>
      <c r="AD1517" s="87"/>
      <c r="AE1517" s="87"/>
      <c r="AF1517" s="87"/>
      <c r="AG1517" s="93"/>
      <c r="AH1517" s="87"/>
      <c r="AI1517" s="87"/>
      <c r="AJ1517" s="87"/>
      <c r="AK1517" s="87"/>
      <c r="AL1517" s="87"/>
      <c r="AM1517" s="87"/>
      <c r="AN1517" s="88"/>
      <c r="AO1517" s="88"/>
      <c r="AP1517" s="87"/>
      <c r="AQ1517" s="88"/>
      <c r="AR1517" s="87"/>
      <c r="AS1517" s="87"/>
      <c r="AT1517" s="87"/>
      <c r="AU1517" s="87"/>
      <c r="AV1517" s="87"/>
      <c r="AW1517" s="87"/>
      <c r="AX1517" s="87"/>
      <c r="AY1517" s="87"/>
      <c r="AZ1517" s="89"/>
      <c r="BA1517" s="89"/>
      <c r="BB1517" s="89"/>
      <c r="BC1517" s="89"/>
      <c r="BD1517" s="89"/>
      <c r="BE1517" s="87"/>
      <c r="BF1517" s="87"/>
      <c r="BG1517" s="87"/>
      <c r="BH1517" s="78"/>
      <c r="BI1517" s="78"/>
      <c r="BJ1517" s="78"/>
    </row>
    <row r="1518" spans="1:62" s="80" customFormat="1" ht="15" customHeight="1" x14ac:dyDescent="0.25">
      <c r="A1518" s="81"/>
      <c r="B1518" s="161"/>
      <c r="C1518" s="332"/>
      <c r="D1518" s="329"/>
      <c r="E1518" s="322"/>
      <c r="F1518" s="322"/>
      <c r="G1518" s="83"/>
      <c r="H1518" s="83"/>
      <c r="I1518" s="83"/>
      <c r="J1518" s="83"/>
      <c r="K1518" s="83"/>
      <c r="L1518" s="83"/>
      <c r="M1518" s="83"/>
      <c r="N1518" s="83"/>
      <c r="O1518" s="83"/>
      <c r="P1518" s="83"/>
      <c r="Q1518" s="83"/>
      <c r="R1518" s="83"/>
      <c r="S1518" s="83"/>
      <c r="T1518" s="87"/>
      <c r="U1518" s="87"/>
      <c r="V1518" s="87"/>
      <c r="W1518" s="87"/>
      <c r="X1518" s="87"/>
      <c r="Y1518" s="87"/>
      <c r="Z1518" s="87"/>
      <c r="AA1518" s="87"/>
      <c r="AB1518" s="87"/>
      <c r="AC1518" s="87"/>
      <c r="AD1518" s="87"/>
      <c r="AE1518" s="87"/>
      <c r="AF1518" s="87"/>
      <c r="AG1518" s="93"/>
      <c r="AH1518" s="87"/>
      <c r="AI1518" s="87"/>
      <c r="AJ1518" s="87"/>
      <c r="AK1518" s="87"/>
      <c r="AL1518" s="87"/>
      <c r="AM1518" s="87"/>
      <c r="AN1518" s="88"/>
      <c r="AO1518" s="88"/>
      <c r="AP1518" s="87"/>
      <c r="AQ1518" s="88"/>
      <c r="AR1518" s="87"/>
      <c r="AS1518" s="87"/>
      <c r="AT1518" s="87"/>
      <c r="AU1518" s="87"/>
      <c r="AV1518" s="87"/>
      <c r="AW1518" s="87"/>
      <c r="AX1518" s="87"/>
      <c r="AY1518" s="87"/>
      <c r="AZ1518" s="89"/>
      <c r="BA1518" s="89"/>
      <c r="BB1518" s="89"/>
      <c r="BC1518" s="89"/>
      <c r="BD1518" s="89"/>
      <c r="BE1518" s="87"/>
      <c r="BF1518" s="87"/>
      <c r="BG1518" s="87"/>
      <c r="BH1518" s="78"/>
      <c r="BI1518" s="78"/>
      <c r="BJ1518" s="78"/>
    </row>
    <row r="1519" spans="1:62" s="80" customFormat="1" ht="15" customHeight="1" x14ac:dyDescent="0.25">
      <c r="A1519" s="81"/>
      <c r="B1519" s="161"/>
      <c r="C1519" s="332"/>
      <c r="D1519" s="329"/>
      <c r="E1519" s="322"/>
      <c r="F1519" s="322"/>
      <c r="G1519" s="83"/>
      <c r="H1519" s="83"/>
      <c r="I1519" s="83"/>
      <c r="J1519" s="83"/>
      <c r="K1519" s="83"/>
      <c r="L1519" s="83"/>
      <c r="M1519" s="83"/>
      <c r="N1519" s="83"/>
      <c r="O1519" s="83"/>
      <c r="P1519" s="83"/>
      <c r="Q1519" s="83"/>
      <c r="R1519" s="83"/>
      <c r="S1519" s="83"/>
      <c r="T1519" s="87"/>
      <c r="U1519" s="87"/>
      <c r="V1519" s="87"/>
      <c r="W1519" s="87"/>
      <c r="X1519" s="87"/>
      <c r="Y1519" s="87"/>
      <c r="Z1519" s="87"/>
      <c r="AA1519" s="87"/>
      <c r="AB1519" s="87"/>
      <c r="AC1519" s="87"/>
      <c r="AD1519" s="87"/>
      <c r="AE1519" s="87"/>
      <c r="AF1519" s="87"/>
      <c r="AG1519" s="93"/>
      <c r="AH1519" s="87"/>
      <c r="AI1519" s="87"/>
      <c r="AJ1519" s="87"/>
      <c r="AK1519" s="87"/>
      <c r="AL1519" s="87"/>
      <c r="AM1519" s="87"/>
      <c r="AN1519" s="88"/>
      <c r="AO1519" s="88"/>
      <c r="AP1519" s="87"/>
      <c r="AQ1519" s="88"/>
      <c r="AR1519" s="87"/>
      <c r="AS1519" s="87"/>
      <c r="AT1519" s="87"/>
      <c r="AU1519" s="87"/>
      <c r="AV1519" s="87"/>
      <c r="AW1519" s="87"/>
      <c r="AX1519" s="87"/>
      <c r="AY1519" s="87"/>
      <c r="AZ1519" s="89"/>
      <c r="BA1519" s="89"/>
      <c r="BB1519" s="89"/>
      <c r="BC1519" s="89"/>
      <c r="BD1519" s="89"/>
      <c r="BE1519" s="87"/>
      <c r="BF1519" s="87"/>
      <c r="BG1519" s="87"/>
      <c r="BH1519" s="78"/>
      <c r="BI1519" s="78"/>
      <c r="BJ1519" s="78"/>
    </row>
    <row r="1520" spans="1:62" s="80" customFormat="1" ht="15" customHeight="1" x14ac:dyDescent="0.25">
      <c r="A1520" s="81"/>
      <c r="B1520" s="161"/>
      <c r="C1520" s="332"/>
      <c r="D1520" s="329"/>
      <c r="E1520" s="322"/>
      <c r="F1520" s="322"/>
      <c r="G1520" s="83"/>
      <c r="H1520" s="83"/>
      <c r="I1520" s="83"/>
      <c r="J1520" s="83"/>
      <c r="K1520" s="83"/>
      <c r="L1520" s="83"/>
      <c r="M1520" s="83"/>
      <c r="N1520" s="83"/>
      <c r="O1520" s="83"/>
      <c r="P1520" s="83"/>
      <c r="Q1520" s="83"/>
      <c r="R1520" s="83"/>
      <c r="S1520" s="83"/>
      <c r="T1520" s="87"/>
      <c r="U1520" s="87"/>
      <c r="V1520" s="87"/>
      <c r="W1520" s="87"/>
      <c r="X1520" s="87"/>
      <c r="Y1520" s="87"/>
      <c r="Z1520" s="87"/>
      <c r="AA1520" s="87"/>
      <c r="AB1520" s="87"/>
      <c r="AC1520" s="87"/>
      <c r="AD1520" s="87"/>
      <c r="AE1520" s="87"/>
      <c r="AF1520" s="87"/>
      <c r="AG1520" s="93"/>
      <c r="AH1520" s="87"/>
      <c r="AI1520" s="87"/>
      <c r="AJ1520" s="87"/>
      <c r="AK1520" s="87"/>
      <c r="AL1520" s="87"/>
      <c r="AM1520" s="87"/>
      <c r="AN1520" s="88"/>
      <c r="AO1520" s="88"/>
      <c r="AP1520" s="87"/>
      <c r="AQ1520" s="88"/>
      <c r="AR1520" s="87"/>
      <c r="AS1520" s="87"/>
      <c r="AT1520" s="87"/>
      <c r="AU1520" s="87"/>
      <c r="AV1520" s="87"/>
      <c r="AW1520" s="87"/>
      <c r="AX1520" s="87"/>
      <c r="AY1520" s="87"/>
      <c r="AZ1520" s="89"/>
      <c r="BA1520" s="89"/>
      <c r="BB1520" s="89"/>
      <c r="BC1520" s="89"/>
      <c r="BD1520" s="89"/>
      <c r="BE1520" s="87"/>
      <c r="BF1520" s="87"/>
      <c r="BG1520" s="87"/>
      <c r="BH1520" s="78"/>
      <c r="BI1520" s="78"/>
      <c r="BJ1520" s="78"/>
    </row>
    <row r="1521" spans="1:62" s="80" customFormat="1" ht="15" customHeight="1" x14ac:dyDescent="0.25">
      <c r="A1521" s="81"/>
      <c r="B1521" s="161"/>
      <c r="C1521" s="332"/>
      <c r="D1521" s="329"/>
      <c r="E1521" s="322"/>
      <c r="F1521" s="322"/>
      <c r="G1521" s="83"/>
      <c r="H1521" s="83"/>
      <c r="I1521" s="83"/>
      <c r="J1521" s="83"/>
      <c r="K1521" s="83"/>
      <c r="L1521" s="83"/>
      <c r="M1521" s="83"/>
      <c r="N1521" s="83"/>
      <c r="O1521" s="83"/>
      <c r="P1521" s="83"/>
      <c r="Q1521" s="83"/>
      <c r="R1521" s="83"/>
      <c r="S1521" s="83"/>
      <c r="T1521" s="87"/>
      <c r="U1521" s="87"/>
      <c r="V1521" s="87"/>
      <c r="W1521" s="87"/>
      <c r="X1521" s="87"/>
      <c r="Y1521" s="87"/>
      <c r="Z1521" s="87"/>
      <c r="AA1521" s="87"/>
      <c r="AB1521" s="87"/>
      <c r="AC1521" s="87"/>
      <c r="AD1521" s="87"/>
      <c r="AE1521" s="87"/>
      <c r="AF1521" s="87"/>
      <c r="AG1521" s="93"/>
      <c r="AH1521" s="87"/>
      <c r="AI1521" s="87"/>
      <c r="AJ1521" s="87"/>
      <c r="AK1521" s="87"/>
      <c r="AL1521" s="87"/>
      <c r="AM1521" s="87"/>
      <c r="AN1521" s="88"/>
      <c r="AO1521" s="88"/>
      <c r="AP1521" s="87"/>
      <c r="AQ1521" s="88"/>
      <c r="AR1521" s="87"/>
      <c r="AS1521" s="87"/>
      <c r="AT1521" s="87"/>
      <c r="AU1521" s="87"/>
      <c r="AV1521" s="87"/>
      <c r="AW1521" s="87"/>
      <c r="AX1521" s="87"/>
      <c r="AY1521" s="87"/>
      <c r="AZ1521" s="89"/>
      <c r="BA1521" s="89"/>
      <c r="BB1521" s="89"/>
      <c r="BC1521" s="89"/>
      <c r="BD1521" s="89"/>
      <c r="BE1521" s="87"/>
      <c r="BF1521" s="87"/>
      <c r="BG1521" s="87"/>
      <c r="BH1521" s="78"/>
      <c r="BI1521" s="78"/>
      <c r="BJ1521" s="78"/>
    </row>
    <row r="1522" spans="1:62" s="80" customFormat="1" ht="15" customHeight="1" x14ac:dyDescent="0.25">
      <c r="A1522" s="81"/>
      <c r="B1522" s="161"/>
      <c r="C1522" s="332"/>
      <c r="D1522" s="329"/>
      <c r="E1522" s="322"/>
      <c r="F1522" s="322"/>
      <c r="G1522" s="83"/>
      <c r="H1522" s="83"/>
      <c r="I1522" s="83"/>
      <c r="J1522" s="83"/>
      <c r="K1522" s="83"/>
      <c r="L1522" s="83"/>
      <c r="M1522" s="83"/>
      <c r="N1522" s="83"/>
      <c r="O1522" s="83"/>
      <c r="P1522" s="83"/>
      <c r="Q1522" s="83"/>
      <c r="R1522" s="83"/>
      <c r="S1522" s="83"/>
      <c r="T1522" s="87"/>
      <c r="U1522" s="87"/>
      <c r="V1522" s="87"/>
      <c r="W1522" s="87"/>
      <c r="X1522" s="87"/>
      <c r="Y1522" s="87"/>
      <c r="Z1522" s="87"/>
      <c r="AA1522" s="87"/>
      <c r="AB1522" s="87"/>
      <c r="AC1522" s="87"/>
      <c r="AD1522" s="87"/>
      <c r="AE1522" s="87"/>
      <c r="AF1522" s="87"/>
      <c r="AG1522" s="93"/>
      <c r="AH1522" s="87"/>
      <c r="AI1522" s="87"/>
      <c r="AJ1522" s="87"/>
      <c r="AK1522" s="87"/>
      <c r="AL1522" s="87"/>
      <c r="AM1522" s="87"/>
      <c r="AN1522" s="88"/>
      <c r="AO1522" s="88"/>
      <c r="AP1522" s="87"/>
      <c r="AQ1522" s="88"/>
      <c r="AR1522" s="87"/>
      <c r="AS1522" s="87"/>
      <c r="AT1522" s="87"/>
      <c r="AU1522" s="87"/>
      <c r="AV1522" s="87"/>
      <c r="AW1522" s="87"/>
      <c r="AX1522" s="87"/>
      <c r="AY1522" s="87"/>
      <c r="AZ1522" s="89"/>
      <c r="BA1522" s="89"/>
      <c r="BB1522" s="89"/>
      <c r="BC1522" s="89"/>
      <c r="BD1522" s="89"/>
      <c r="BE1522" s="87"/>
      <c r="BF1522" s="87"/>
      <c r="BG1522" s="87"/>
      <c r="BH1522" s="78"/>
      <c r="BI1522" s="78"/>
      <c r="BJ1522" s="78"/>
    </row>
    <row r="1523" spans="1:62" s="80" customFormat="1" ht="15" customHeight="1" x14ac:dyDescent="0.25">
      <c r="A1523" s="81"/>
      <c r="B1523" s="161"/>
      <c r="C1523" s="332"/>
      <c r="D1523" s="329"/>
      <c r="E1523" s="322"/>
      <c r="F1523" s="322"/>
      <c r="G1523" s="83"/>
      <c r="H1523" s="83"/>
      <c r="I1523" s="83"/>
      <c r="J1523" s="83"/>
      <c r="K1523" s="83"/>
      <c r="L1523" s="83"/>
      <c r="M1523" s="83"/>
      <c r="N1523" s="83"/>
      <c r="O1523" s="83"/>
      <c r="P1523" s="83"/>
      <c r="Q1523" s="83"/>
      <c r="R1523" s="83"/>
      <c r="S1523" s="83"/>
      <c r="T1523" s="87"/>
      <c r="U1523" s="87"/>
      <c r="V1523" s="87"/>
      <c r="W1523" s="87"/>
      <c r="X1523" s="87"/>
      <c r="Y1523" s="87"/>
      <c r="Z1523" s="87"/>
      <c r="AA1523" s="87"/>
      <c r="AB1523" s="87"/>
      <c r="AC1523" s="87"/>
      <c r="AD1523" s="87"/>
      <c r="AE1523" s="87"/>
      <c r="AF1523" s="87"/>
      <c r="AG1523" s="93"/>
      <c r="AH1523" s="87"/>
      <c r="AI1523" s="87"/>
      <c r="AJ1523" s="87"/>
      <c r="AK1523" s="87"/>
      <c r="AL1523" s="87"/>
      <c r="AM1523" s="87"/>
      <c r="AN1523" s="88"/>
      <c r="AO1523" s="88"/>
      <c r="AP1523" s="87"/>
      <c r="AQ1523" s="88"/>
      <c r="AR1523" s="87"/>
      <c r="AS1523" s="87"/>
      <c r="AT1523" s="87"/>
      <c r="AU1523" s="87"/>
      <c r="AV1523" s="87"/>
      <c r="AW1523" s="87"/>
      <c r="AX1523" s="87"/>
      <c r="AY1523" s="87"/>
      <c r="AZ1523" s="89"/>
      <c r="BA1523" s="89"/>
      <c r="BB1523" s="89"/>
      <c r="BC1523" s="89"/>
      <c r="BD1523" s="89"/>
      <c r="BE1523" s="87"/>
      <c r="BF1523" s="87"/>
      <c r="BG1523" s="87"/>
      <c r="BH1523" s="78"/>
      <c r="BI1523" s="78"/>
      <c r="BJ1523" s="78"/>
    </row>
    <row r="1524" spans="1:62" s="80" customFormat="1" ht="15" customHeight="1" x14ac:dyDescent="0.25">
      <c r="A1524" s="81"/>
      <c r="B1524" s="161"/>
      <c r="C1524" s="332"/>
      <c r="D1524" s="329"/>
      <c r="E1524" s="322"/>
      <c r="F1524" s="322"/>
      <c r="G1524" s="83"/>
      <c r="H1524" s="83"/>
      <c r="I1524" s="83"/>
      <c r="J1524" s="83"/>
      <c r="K1524" s="83"/>
      <c r="L1524" s="83"/>
      <c r="M1524" s="83"/>
      <c r="N1524" s="83"/>
      <c r="O1524" s="83"/>
      <c r="P1524" s="83"/>
      <c r="Q1524" s="83"/>
      <c r="R1524" s="83"/>
      <c r="S1524" s="83"/>
      <c r="T1524" s="87"/>
      <c r="U1524" s="87"/>
      <c r="V1524" s="87"/>
      <c r="W1524" s="87"/>
      <c r="X1524" s="87"/>
      <c r="Y1524" s="87"/>
      <c r="Z1524" s="87"/>
      <c r="AA1524" s="87"/>
      <c r="AB1524" s="87"/>
      <c r="AC1524" s="87"/>
      <c r="AD1524" s="87"/>
      <c r="AE1524" s="87"/>
      <c r="AF1524" s="87"/>
      <c r="AG1524" s="93"/>
      <c r="AH1524" s="87"/>
      <c r="AI1524" s="87"/>
      <c r="AJ1524" s="87"/>
      <c r="AK1524" s="87"/>
      <c r="AL1524" s="87"/>
      <c r="AM1524" s="87"/>
      <c r="AN1524" s="88"/>
      <c r="AO1524" s="88"/>
      <c r="AP1524" s="87"/>
      <c r="AQ1524" s="88"/>
      <c r="AR1524" s="87"/>
      <c r="AS1524" s="87"/>
      <c r="AT1524" s="87"/>
      <c r="AU1524" s="87"/>
      <c r="AV1524" s="87"/>
      <c r="AW1524" s="87"/>
      <c r="AX1524" s="87"/>
      <c r="AY1524" s="87"/>
      <c r="AZ1524" s="89"/>
      <c r="BA1524" s="89"/>
      <c r="BB1524" s="89"/>
      <c r="BC1524" s="89"/>
      <c r="BD1524" s="89"/>
      <c r="BE1524" s="87"/>
      <c r="BF1524" s="87"/>
      <c r="BG1524" s="87"/>
      <c r="BH1524" s="78"/>
      <c r="BI1524" s="78"/>
      <c r="BJ1524" s="78"/>
    </row>
    <row r="1525" spans="1:62" s="80" customFormat="1" ht="15" customHeight="1" x14ac:dyDescent="0.25">
      <c r="A1525" s="81"/>
      <c r="B1525" s="161"/>
      <c r="C1525" s="332"/>
      <c r="D1525" s="329"/>
      <c r="E1525" s="322"/>
      <c r="F1525" s="322"/>
      <c r="G1525" s="83"/>
      <c r="H1525" s="83"/>
      <c r="I1525" s="83"/>
      <c r="J1525" s="83"/>
      <c r="K1525" s="83"/>
      <c r="L1525" s="83"/>
      <c r="M1525" s="83"/>
      <c r="N1525" s="83"/>
      <c r="O1525" s="83"/>
      <c r="P1525" s="83"/>
      <c r="Q1525" s="83"/>
      <c r="R1525" s="83"/>
      <c r="S1525" s="83"/>
      <c r="T1525" s="87"/>
      <c r="U1525" s="87"/>
      <c r="V1525" s="87"/>
      <c r="W1525" s="87"/>
      <c r="X1525" s="87"/>
      <c r="Y1525" s="87"/>
      <c r="Z1525" s="87"/>
      <c r="AA1525" s="87"/>
      <c r="AB1525" s="87"/>
      <c r="AC1525" s="87"/>
      <c r="AD1525" s="87"/>
      <c r="AE1525" s="87"/>
      <c r="AF1525" s="87"/>
      <c r="AG1525" s="93"/>
      <c r="AH1525" s="87"/>
      <c r="AI1525" s="87"/>
      <c r="AJ1525" s="87"/>
      <c r="AK1525" s="87"/>
      <c r="AL1525" s="87"/>
      <c r="AM1525" s="87"/>
      <c r="AN1525" s="88"/>
      <c r="AO1525" s="88"/>
      <c r="AP1525" s="87"/>
      <c r="AQ1525" s="88"/>
      <c r="AR1525" s="87"/>
      <c r="AS1525" s="87"/>
      <c r="AT1525" s="87"/>
      <c r="AU1525" s="87"/>
      <c r="AV1525" s="87"/>
      <c r="AW1525" s="87"/>
      <c r="AX1525" s="87"/>
      <c r="AY1525" s="87"/>
      <c r="AZ1525" s="89"/>
      <c r="BA1525" s="89"/>
      <c r="BB1525" s="89"/>
      <c r="BC1525" s="89"/>
      <c r="BD1525" s="89"/>
      <c r="BE1525" s="87"/>
      <c r="BF1525" s="87"/>
      <c r="BG1525" s="87"/>
      <c r="BH1525" s="78"/>
      <c r="BI1525" s="78"/>
      <c r="BJ1525" s="78"/>
    </row>
    <row r="1526" spans="1:62" s="80" customFormat="1" ht="15" customHeight="1" x14ac:dyDescent="0.25">
      <c r="A1526" s="81"/>
      <c r="B1526" s="161"/>
      <c r="C1526" s="332"/>
      <c r="D1526" s="329"/>
      <c r="E1526" s="322"/>
      <c r="F1526" s="322"/>
      <c r="G1526" s="83"/>
      <c r="H1526" s="83"/>
      <c r="I1526" s="83"/>
      <c r="J1526" s="83"/>
      <c r="K1526" s="83"/>
      <c r="L1526" s="83"/>
      <c r="M1526" s="83"/>
      <c r="N1526" s="83"/>
      <c r="O1526" s="83"/>
      <c r="P1526" s="83"/>
      <c r="Q1526" s="83"/>
      <c r="R1526" s="83"/>
      <c r="S1526" s="83"/>
      <c r="T1526" s="87"/>
      <c r="U1526" s="87"/>
      <c r="V1526" s="87"/>
      <c r="W1526" s="87"/>
      <c r="X1526" s="87"/>
      <c r="Y1526" s="87"/>
      <c r="Z1526" s="87"/>
      <c r="AA1526" s="87"/>
      <c r="AB1526" s="87"/>
      <c r="AC1526" s="87"/>
      <c r="AD1526" s="87"/>
      <c r="AE1526" s="87"/>
      <c r="AF1526" s="87"/>
      <c r="AG1526" s="93"/>
      <c r="AH1526" s="87"/>
      <c r="AI1526" s="87"/>
      <c r="AJ1526" s="87"/>
      <c r="AK1526" s="87"/>
      <c r="AL1526" s="87"/>
      <c r="AM1526" s="87"/>
      <c r="AN1526" s="88"/>
      <c r="AO1526" s="88"/>
      <c r="AP1526" s="87"/>
      <c r="AQ1526" s="88"/>
      <c r="AR1526" s="87"/>
      <c r="AS1526" s="87"/>
      <c r="AT1526" s="87"/>
      <c r="AU1526" s="87"/>
      <c r="AV1526" s="87"/>
      <c r="AW1526" s="87"/>
      <c r="AX1526" s="87"/>
      <c r="AY1526" s="87"/>
      <c r="AZ1526" s="89"/>
      <c r="BA1526" s="89"/>
      <c r="BB1526" s="89"/>
      <c r="BC1526" s="89"/>
      <c r="BD1526" s="89"/>
      <c r="BE1526" s="87"/>
      <c r="BF1526" s="87"/>
      <c r="BG1526" s="87"/>
      <c r="BH1526" s="78"/>
      <c r="BI1526" s="78"/>
      <c r="BJ1526" s="78"/>
    </row>
    <row r="1527" spans="1:62" s="80" customFormat="1" ht="15" customHeight="1" x14ac:dyDescent="0.25">
      <c r="A1527" s="81"/>
      <c r="B1527" s="161"/>
      <c r="C1527" s="332"/>
      <c r="D1527" s="329"/>
      <c r="E1527" s="322"/>
      <c r="F1527" s="322"/>
      <c r="G1527" s="83"/>
      <c r="H1527" s="83"/>
      <c r="I1527" s="83"/>
      <c r="J1527" s="83"/>
      <c r="K1527" s="83"/>
      <c r="L1527" s="83"/>
      <c r="M1527" s="83"/>
      <c r="N1527" s="83"/>
      <c r="O1527" s="83"/>
      <c r="P1527" s="83"/>
      <c r="Q1527" s="83"/>
      <c r="R1527" s="83"/>
      <c r="S1527" s="83"/>
      <c r="T1527" s="87"/>
      <c r="U1527" s="87"/>
      <c r="V1527" s="87"/>
      <c r="W1527" s="87"/>
      <c r="X1527" s="87"/>
      <c r="Y1527" s="87"/>
      <c r="Z1527" s="87"/>
      <c r="AA1527" s="87"/>
      <c r="AB1527" s="87"/>
      <c r="AC1527" s="87"/>
      <c r="AD1527" s="87"/>
      <c r="AE1527" s="87"/>
      <c r="AF1527" s="87"/>
      <c r="AG1527" s="93"/>
      <c r="AH1527" s="87"/>
      <c r="AI1527" s="87"/>
      <c r="AJ1527" s="87"/>
      <c r="AK1527" s="87"/>
      <c r="AL1527" s="87"/>
      <c r="AM1527" s="87"/>
      <c r="AN1527" s="88"/>
      <c r="AO1527" s="88"/>
      <c r="AP1527" s="87"/>
      <c r="AQ1527" s="88"/>
      <c r="AR1527" s="87"/>
      <c r="AS1527" s="87"/>
      <c r="AT1527" s="87"/>
      <c r="AU1527" s="87"/>
      <c r="AV1527" s="87"/>
      <c r="AW1527" s="87"/>
      <c r="AX1527" s="87"/>
      <c r="AY1527" s="87"/>
      <c r="AZ1527" s="89"/>
      <c r="BA1527" s="89"/>
      <c r="BB1527" s="89"/>
      <c r="BC1527" s="89"/>
      <c r="BD1527" s="89"/>
      <c r="BE1527" s="87"/>
      <c r="BF1527" s="87"/>
      <c r="BG1527" s="87"/>
      <c r="BH1527" s="78"/>
      <c r="BI1527" s="78"/>
      <c r="BJ1527" s="78"/>
    </row>
    <row r="1528" spans="1:62" s="80" customFormat="1" ht="15" customHeight="1" x14ac:dyDescent="0.25">
      <c r="A1528" s="81"/>
      <c r="B1528" s="161"/>
      <c r="C1528" s="332"/>
      <c r="D1528" s="329"/>
      <c r="E1528" s="322"/>
      <c r="F1528" s="322"/>
      <c r="G1528" s="83"/>
      <c r="H1528" s="83"/>
      <c r="I1528" s="83"/>
      <c r="J1528" s="83"/>
      <c r="K1528" s="83"/>
      <c r="L1528" s="83"/>
      <c r="M1528" s="83"/>
      <c r="N1528" s="83"/>
      <c r="O1528" s="83"/>
      <c r="P1528" s="83"/>
      <c r="Q1528" s="83"/>
      <c r="R1528" s="83"/>
      <c r="S1528" s="83"/>
      <c r="T1528" s="87"/>
      <c r="U1528" s="87"/>
      <c r="V1528" s="87"/>
      <c r="W1528" s="87"/>
      <c r="X1528" s="87"/>
      <c r="Y1528" s="87"/>
      <c r="Z1528" s="87"/>
      <c r="AA1528" s="87"/>
      <c r="AB1528" s="87"/>
      <c r="AC1528" s="87"/>
      <c r="AD1528" s="87"/>
      <c r="AE1528" s="87"/>
      <c r="AF1528" s="87"/>
      <c r="AG1528" s="93"/>
      <c r="AH1528" s="87"/>
      <c r="AI1528" s="87"/>
      <c r="AJ1528" s="87"/>
      <c r="AK1528" s="87"/>
      <c r="AL1528" s="87"/>
      <c r="AM1528" s="87"/>
      <c r="AN1528" s="88"/>
      <c r="AO1528" s="88"/>
      <c r="AP1528" s="87"/>
      <c r="AQ1528" s="88"/>
      <c r="AR1528" s="87"/>
      <c r="AS1528" s="87"/>
      <c r="AT1528" s="87"/>
      <c r="AU1528" s="87"/>
      <c r="AV1528" s="87"/>
      <c r="AW1528" s="87"/>
      <c r="AX1528" s="87"/>
      <c r="AY1528" s="87"/>
      <c r="AZ1528" s="89"/>
      <c r="BA1528" s="89"/>
      <c r="BB1528" s="89"/>
      <c r="BC1528" s="89"/>
      <c r="BD1528" s="89"/>
      <c r="BE1528" s="87"/>
      <c r="BF1528" s="87"/>
      <c r="BG1528" s="87"/>
      <c r="BH1528" s="78"/>
      <c r="BI1528" s="78"/>
      <c r="BJ1528" s="78"/>
    </row>
    <row r="1529" spans="1:62" s="80" customFormat="1" ht="15" customHeight="1" x14ac:dyDescent="0.25">
      <c r="A1529" s="81"/>
      <c r="B1529" s="161"/>
      <c r="C1529" s="332"/>
      <c r="D1529" s="329"/>
      <c r="E1529" s="322"/>
      <c r="F1529" s="322"/>
      <c r="G1529" s="83"/>
      <c r="H1529" s="83"/>
      <c r="I1529" s="83"/>
      <c r="J1529" s="83"/>
      <c r="K1529" s="83"/>
      <c r="L1529" s="83"/>
      <c r="M1529" s="83"/>
      <c r="N1529" s="83"/>
      <c r="O1529" s="83"/>
      <c r="P1529" s="83"/>
      <c r="Q1529" s="83"/>
      <c r="R1529" s="83"/>
      <c r="S1529" s="83"/>
      <c r="T1529" s="87"/>
      <c r="U1529" s="87"/>
      <c r="V1529" s="87"/>
      <c r="W1529" s="87"/>
      <c r="X1529" s="87"/>
      <c r="Y1529" s="87"/>
      <c r="Z1529" s="87"/>
      <c r="AA1529" s="87"/>
      <c r="AB1529" s="87"/>
      <c r="AC1529" s="87"/>
      <c r="AD1529" s="87"/>
      <c r="AE1529" s="87"/>
      <c r="AF1529" s="87"/>
      <c r="AG1529" s="93"/>
      <c r="AH1529" s="87"/>
      <c r="AI1529" s="87"/>
      <c r="AJ1529" s="87"/>
      <c r="AK1529" s="87"/>
      <c r="AL1529" s="87"/>
      <c r="AM1529" s="87"/>
      <c r="AN1529" s="88"/>
      <c r="AO1529" s="88"/>
      <c r="AP1529" s="87"/>
      <c r="AQ1529" s="88"/>
      <c r="AR1529" s="87"/>
      <c r="AS1529" s="87"/>
      <c r="AT1529" s="87"/>
      <c r="AU1529" s="87"/>
      <c r="AV1529" s="87"/>
      <c r="AW1529" s="87"/>
      <c r="AX1529" s="87"/>
      <c r="AY1529" s="87"/>
      <c r="AZ1529" s="89"/>
      <c r="BA1529" s="89"/>
      <c r="BB1529" s="89"/>
      <c r="BC1529" s="89"/>
      <c r="BD1529" s="89"/>
      <c r="BE1529" s="87"/>
      <c r="BF1529" s="87"/>
      <c r="BG1529" s="87"/>
      <c r="BH1529" s="78"/>
      <c r="BI1529" s="78"/>
      <c r="BJ1529" s="78"/>
    </row>
    <row r="1530" spans="1:62" s="80" customFormat="1" ht="15" customHeight="1" x14ac:dyDescent="0.25">
      <c r="A1530" s="81"/>
      <c r="B1530" s="161"/>
      <c r="C1530" s="332"/>
      <c r="D1530" s="329"/>
      <c r="E1530" s="322"/>
      <c r="F1530" s="322"/>
      <c r="G1530" s="83"/>
      <c r="H1530" s="83"/>
      <c r="I1530" s="83"/>
      <c r="J1530" s="83"/>
      <c r="K1530" s="83"/>
      <c r="L1530" s="83"/>
      <c r="M1530" s="83"/>
      <c r="N1530" s="83"/>
      <c r="O1530" s="83"/>
      <c r="P1530" s="83"/>
      <c r="Q1530" s="83"/>
      <c r="R1530" s="83"/>
      <c r="S1530" s="83"/>
      <c r="T1530" s="87"/>
      <c r="U1530" s="87"/>
      <c r="V1530" s="87"/>
      <c r="W1530" s="87"/>
      <c r="X1530" s="87"/>
      <c r="Y1530" s="87"/>
      <c r="Z1530" s="87"/>
      <c r="AA1530" s="87"/>
      <c r="AB1530" s="87"/>
      <c r="AC1530" s="87"/>
      <c r="AD1530" s="87"/>
      <c r="AE1530" s="87"/>
      <c r="AF1530" s="87"/>
      <c r="AG1530" s="93"/>
      <c r="AH1530" s="87"/>
      <c r="AI1530" s="87"/>
      <c r="AJ1530" s="87"/>
      <c r="AK1530" s="87"/>
      <c r="AL1530" s="87"/>
      <c r="AM1530" s="87"/>
      <c r="AN1530" s="88"/>
      <c r="AO1530" s="88"/>
      <c r="AP1530" s="87"/>
      <c r="AQ1530" s="88"/>
      <c r="AR1530" s="87"/>
      <c r="AS1530" s="87"/>
      <c r="AT1530" s="87"/>
      <c r="AU1530" s="87"/>
      <c r="AV1530" s="87"/>
      <c r="AW1530" s="87"/>
      <c r="AX1530" s="87"/>
      <c r="AY1530" s="87"/>
      <c r="AZ1530" s="89"/>
      <c r="BA1530" s="89"/>
      <c r="BB1530" s="89"/>
      <c r="BC1530" s="89"/>
      <c r="BD1530" s="89"/>
      <c r="BE1530" s="87"/>
      <c r="BF1530" s="87"/>
      <c r="BG1530" s="87"/>
      <c r="BH1530" s="78"/>
      <c r="BI1530" s="78"/>
      <c r="BJ1530" s="78"/>
    </row>
    <row r="1531" spans="1:62" s="80" customFormat="1" ht="15" customHeight="1" x14ac:dyDescent="0.25">
      <c r="A1531" s="81"/>
      <c r="B1531" s="161"/>
      <c r="C1531" s="332"/>
      <c r="D1531" s="329"/>
      <c r="E1531" s="322"/>
      <c r="F1531" s="322"/>
      <c r="G1531" s="83"/>
      <c r="H1531" s="83"/>
      <c r="I1531" s="83"/>
      <c r="J1531" s="83"/>
      <c r="K1531" s="83"/>
      <c r="L1531" s="83"/>
      <c r="M1531" s="83"/>
      <c r="N1531" s="83"/>
      <c r="O1531" s="83"/>
      <c r="P1531" s="83"/>
      <c r="Q1531" s="83"/>
      <c r="R1531" s="83"/>
      <c r="S1531" s="83"/>
      <c r="T1531" s="87"/>
      <c r="U1531" s="87"/>
      <c r="V1531" s="87"/>
      <c r="W1531" s="87"/>
      <c r="X1531" s="87"/>
      <c r="Y1531" s="87"/>
      <c r="Z1531" s="87"/>
      <c r="AA1531" s="87"/>
      <c r="AB1531" s="87"/>
      <c r="AC1531" s="87"/>
      <c r="AD1531" s="87"/>
      <c r="AE1531" s="87"/>
      <c r="AF1531" s="87"/>
      <c r="AG1531" s="93"/>
      <c r="AH1531" s="87"/>
      <c r="AI1531" s="87"/>
      <c r="AJ1531" s="87"/>
      <c r="AK1531" s="87"/>
      <c r="AL1531" s="87"/>
      <c r="AM1531" s="87"/>
      <c r="AN1531" s="88"/>
      <c r="AO1531" s="88"/>
      <c r="AP1531" s="87"/>
      <c r="AQ1531" s="88"/>
      <c r="AR1531" s="87"/>
      <c r="AS1531" s="87"/>
      <c r="AT1531" s="87"/>
      <c r="AU1531" s="87"/>
      <c r="AV1531" s="87"/>
      <c r="AW1531" s="87"/>
      <c r="AX1531" s="87"/>
      <c r="AY1531" s="87"/>
      <c r="AZ1531" s="89"/>
      <c r="BA1531" s="89"/>
      <c r="BB1531" s="89"/>
      <c r="BC1531" s="89"/>
      <c r="BD1531" s="89"/>
      <c r="BE1531" s="87"/>
      <c r="BF1531" s="87"/>
      <c r="BG1531" s="87"/>
      <c r="BH1531" s="78"/>
      <c r="BI1531" s="78"/>
      <c r="BJ1531" s="78"/>
    </row>
    <row r="1532" spans="1:62" s="80" customFormat="1" ht="15" customHeight="1" x14ac:dyDescent="0.25">
      <c r="A1532" s="81"/>
      <c r="B1532" s="161"/>
      <c r="C1532" s="332"/>
      <c r="D1532" s="329"/>
      <c r="E1532" s="322"/>
      <c r="F1532" s="322"/>
      <c r="G1532" s="83"/>
      <c r="H1532" s="83"/>
      <c r="I1532" s="83"/>
      <c r="J1532" s="83"/>
      <c r="K1532" s="83"/>
      <c r="L1532" s="83"/>
      <c r="M1532" s="83"/>
      <c r="N1532" s="83"/>
      <c r="O1532" s="83"/>
      <c r="P1532" s="83"/>
      <c r="Q1532" s="83"/>
      <c r="R1532" s="83"/>
      <c r="S1532" s="83"/>
      <c r="T1532" s="87"/>
      <c r="U1532" s="87"/>
      <c r="V1532" s="87"/>
      <c r="W1532" s="87"/>
      <c r="X1532" s="87"/>
      <c r="Y1532" s="87"/>
      <c r="Z1532" s="87"/>
      <c r="AA1532" s="87"/>
      <c r="AB1532" s="87"/>
      <c r="AC1532" s="87"/>
      <c r="AD1532" s="87"/>
      <c r="AE1532" s="87"/>
      <c r="AF1532" s="87"/>
      <c r="AG1532" s="93"/>
      <c r="AH1532" s="87"/>
      <c r="AI1532" s="87"/>
      <c r="AJ1532" s="87"/>
      <c r="AK1532" s="87"/>
      <c r="AL1532" s="87"/>
      <c r="AM1532" s="87"/>
      <c r="AN1532" s="88"/>
      <c r="AO1532" s="88"/>
      <c r="AP1532" s="87"/>
      <c r="AQ1532" s="88"/>
      <c r="AR1532" s="87"/>
      <c r="AS1532" s="87"/>
      <c r="AT1532" s="87"/>
      <c r="AU1532" s="87"/>
      <c r="AV1532" s="87"/>
      <c r="AW1532" s="87"/>
      <c r="AX1532" s="87"/>
      <c r="AY1532" s="87"/>
      <c r="AZ1532" s="89"/>
      <c r="BA1532" s="89"/>
      <c r="BB1532" s="89"/>
      <c r="BC1532" s="89"/>
      <c r="BD1532" s="89"/>
      <c r="BE1532" s="87"/>
      <c r="BF1532" s="87"/>
      <c r="BG1532" s="87"/>
      <c r="BH1532" s="78"/>
      <c r="BI1532" s="78"/>
      <c r="BJ1532" s="78"/>
    </row>
    <row r="1533" spans="1:62" s="80" customFormat="1" ht="15" customHeight="1" x14ac:dyDescent="0.25">
      <c r="A1533" s="81"/>
      <c r="B1533" s="161"/>
      <c r="C1533" s="332"/>
      <c r="D1533" s="329"/>
      <c r="E1533" s="322"/>
      <c r="F1533" s="322"/>
      <c r="G1533" s="83"/>
      <c r="H1533" s="83"/>
      <c r="I1533" s="83"/>
      <c r="J1533" s="83"/>
      <c r="K1533" s="83"/>
      <c r="L1533" s="83"/>
      <c r="M1533" s="83"/>
      <c r="N1533" s="83"/>
      <c r="O1533" s="83"/>
      <c r="P1533" s="83"/>
      <c r="Q1533" s="83"/>
      <c r="R1533" s="83"/>
      <c r="S1533" s="83"/>
      <c r="T1533" s="87"/>
      <c r="U1533" s="87"/>
      <c r="V1533" s="87"/>
      <c r="W1533" s="87"/>
      <c r="X1533" s="87"/>
      <c r="Y1533" s="87"/>
      <c r="Z1533" s="87"/>
      <c r="AA1533" s="87"/>
      <c r="AB1533" s="87"/>
      <c r="AC1533" s="87"/>
      <c r="AD1533" s="87"/>
      <c r="AE1533" s="87"/>
      <c r="AF1533" s="87"/>
      <c r="AG1533" s="93"/>
      <c r="AH1533" s="87"/>
      <c r="AI1533" s="87"/>
      <c r="AJ1533" s="87"/>
      <c r="AK1533" s="87"/>
      <c r="AL1533" s="87"/>
      <c r="AM1533" s="87"/>
      <c r="AN1533" s="88"/>
      <c r="AO1533" s="88"/>
      <c r="AP1533" s="87"/>
      <c r="AQ1533" s="88"/>
      <c r="AR1533" s="87"/>
      <c r="AS1533" s="87"/>
      <c r="AT1533" s="87"/>
      <c r="AU1533" s="87"/>
      <c r="AV1533" s="87"/>
      <c r="AW1533" s="87"/>
      <c r="AX1533" s="87"/>
      <c r="AY1533" s="87"/>
      <c r="AZ1533" s="89"/>
      <c r="BA1533" s="89"/>
      <c r="BB1533" s="89"/>
      <c r="BC1533" s="89"/>
      <c r="BD1533" s="89"/>
      <c r="BE1533" s="87"/>
      <c r="BF1533" s="87"/>
      <c r="BG1533" s="87"/>
      <c r="BH1533" s="78"/>
      <c r="BI1533" s="78"/>
      <c r="BJ1533" s="78"/>
    </row>
    <row r="1534" spans="1:62" s="80" customFormat="1" ht="15" customHeight="1" x14ac:dyDescent="0.25">
      <c r="A1534" s="81"/>
      <c r="B1534" s="161"/>
      <c r="C1534" s="332"/>
      <c r="D1534" s="329"/>
      <c r="E1534" s="322"/>
      <c r="F1534" s="322"/>
      <c r="G1534" s="83"/>
      <c r="H1534" s="83"/>
      <c r="I1534" s="83"/>
      <c r="J1534" s="83"/>
      <c r="K1534" s="83"/>
      <c r="L1534" s="83"/>
      <c r="M1534" s="83"/>
      <c r="N1534" s="83"/>
      <c r="O1534" s="83"/>
      <c r="P1534" s="83"/>
      <c r="Q1534" s="83"/>
      <c r="R1534" s="83"/>
      <c r="S1534" s="83"/>
      <c r="T1534" s="87"/>
      <c r="U1534" s="87"/>
      <c r="V1534" s="87"/>
      <c r="W1534" s="87"/>
      <c r="X1534" s="87"/>
      <c r="Y1534" s="87"/>
      <c r="Z1534" s="87"/>
      <c r="AA1534" s="87"/>
      <c r="AB1534" s="87"/>
      <c r="AC1534" s="87"/>
      <c r="AD1534" s="87"/>
      <c r="AE1534" s="87"/>
      <c r="AF1534" s="87"/>
      <c r="AG1534" s="93"/>
      <c r="AH1534" s="87"/>
      <c r="AI1534" s="87"/>
      <c r="AJ1534" s="87"/>
      <c r="AK1534" s="87"/>
      <c r="AL1534" s="87"/>
      <c r="AM1534" s="87"/>
      <c r="AN1534" s="88"/>
      <c r="AO1534" s="88"/>
      <c r="AP1534" s="87"/>
      <c r="AQ1534" s="88"/>
      <c r="AR1534" s="87"/>
      <c r="AS1534" s="87"/>
      <c r="AT1534" s="87"/>
      <c r="AU1534" s="87"/>
      <c r="AV1534" s="87"/>
      <c r="AW1534" s="87"/>
      <c r="AX1534" s="87"/>
      <c r="AY1534" s="87"/>
      <c r="AZ1534" s="89"/>
      <c r="BA1534" s="89"/>
      <c r="BB1534" s="89"/>
      <c r="BC1534" s="89"/>
      <c r="BD1534" s="89"/>
      <c r="BE1534" s="87"/>
      <c r="BF1534" s="87"/>
      <c r="BG1534" s="87"/>
      <c r="BH1534" s="78"/>
      <c r="BI1534" s="78"/>
      <c r="BJ1534" s="78"/>
    </row>
    <row r="1535" spans="1:62" s="80" customFormat="1" ht="15" customHeight="1" x14ac:dyDescent="0.25">
      <c r="A1535" s="81"/>
      <c r="B1535" s="161"/>
      <c r="C1535" s="332"/>
      <c r="D1535" s="329"/>
      <c r="E1535" s="322"/>
      <c r="F1535" s="322"/>
      <c r="G1535" s="83"/>
      <c r="H1535" s="83"/>
      <c r="I1535" s="83"/>
      <c r="J1535" s="83"/>
      <c r="K1535" s="83"/>
      <c r="L1535" s="83"/>
      <c r="M1535" s="83"/>
      <c r="N1535" s="83"/>
      <c r="O1535" s="83"/>
      <c r="P1535" s="83"/>
      <c r="Q1535" s="83"/>
      <c r="R1535" s="83"/>
      <c r="S1535" s="83"/>
      <c r="T1535" s="87"/>
      <c r="U1535" s="87"/>
      <c r="V1535" s="87"/>
      <c r="W1535" s="87"/>
      <c r="X1535" s="87"/>
      <c r="Y1535" s="87"/>
      <c r="Z1535" s="87"/>
      <c r="AA1535" s="87"/>
      <c r="AB1535" s="87"/>
      <c r="AC1535" s="87"/>
      <c r="AD1535" s="87"/>
      <c r="AE1535" s="87"/>
      <c r="AF1535" s="87"/>
      <c r="AG1535" s="93"/>
      <c r="AH1535" s="87"/>
      <c r="AI1535" s="87"/>
      <c r="AJ1535" s="87"/>
      <c r="AK1535" s="87"/>
      <c r="AL1535" s="87"/>
      <c r="AM1535" s="87"/>
      <c r="AN1535" s="88"/>
      <c r="AO1535" s="88"/>
      <c r="AP1535" s="87"/>
      <c r="AQ1535" s="88"/>
      <c r="AR1535" s="87"/>
      <c r="AS1535" s="87"/>
      <c r="AT1535" s="87"/>
      <c r="AU1535" s="87"/>
      <c r="AV1535" s="87"/>
      <c r="AW1535" s="87"/>
      <c r="AX1535" s="87"/>
      <c r="AY1535" s="87"/>
      <c r="AZ1535" s="89"/>
      <c r="BA1535" s="89"/>
      <c r="BB1535" s="89"/>
      <c r="BC1535" s="89"/>
      <c r="BD1535" s="89"/>
      <c r="BE1535" s="87"/>
      <c r="BF1535" s="87"/>
      <c r="BG1535" s="87"/>
      <c r="BH1535" s="78"/>
      <c r="BI1535" s="78"/>
      <c r="BJ1535" s="78"/>
    </row>
    <row r="1536" spans="1:62" s="80" customFormat="1" ht="15" customHeight="1" x14ac:dyDescent="0.25">
      <c r="A1536" s="81"/>
      <c r="B1536" s="161"/>
      <c r="C1536" s="332"/>
      <c r="D1536" s="329"/>
      <c r="E1536" s="322"/>
      <c r="F1536" s="322"/>
      <c r="G1536" s="83"/>
      <c r="H1536" s="83"/>
      <c r="I1536" s="83"/>
      <c r="J1536" s="83"/>
      <c r="K1536" s="83"/>
      <c r="L1536" s="83"/>
      <c r="M1536" s="83"/>
      <c r="N1536" s="83"/>
      <c r="O1536" s="83"/>
      <c r="P1536" s="83"/>
      <c r="Q1536" s="83"/>
      <c r="R1536" s="83"/>
      <c r="S1536" s="83"/>
      <c r="T1536" s="87"/>
      <c r="U1536" s="87"/>
      <c r="V1536" s="87"/>
      <c r="W1536" s="87"/>
      <c r="X1536" s="87"/>
      <c r="Y1536" s="87"/>
      <c r="Z1536" s="87"/>
      <c r="AA1536" s="87"/>
      <c r="AB1536" s="87"/>
      <c r="AC1536" s="87"/>
      <c r="AD1536" s="87"/>
      <c r="AE1536" s="87"/>
      <c r="AF1536" s="87"/>
      <c r="AG1536" s="93"/>
      <c r="AH1536" s="87"/>
      <c r="AI1536" s="87"/>
      <c r="AJ1536" s="87"/>
      <c r="AK1536" s="87"/>
      <c r="AL1536" s="87"/>
      <c r="AM1536" s="87"/>
      <c r="AN1536" s="88"/>
      <c r="AO1536" s="88"/>
      <c r="AP1536" s="87"/>
      <c r="AQ1536" s="88"/>
      <c r="AR1536" s="87"/>
      <c r="AS1536" s="87"/>
      <c r="AT1536" s="87"/>
      <c r="AU1536" s="87"/>
      <c r="AV1536" s="87"/>
      <c r="AW1536" s="87"/>
      <c r="AX1536" s="87"/>
      <c r="AY1536" s="87"/>
      <c r="AZ1536" s="89"/>
      <c r="BA1536" s="89"/>
      <c r="BB1536" s="89"/>
      <c r="BC1536" s="89"/>
      <c r="BD1536" s="89"/>
      <c r="BE1536" s="87"/>
      <c r="BF1536" s="87"/>
      <c r="BG1536" s="87"/>
      <c r="BH1536" s="78"/>
      <c r="BI1536" s="78"/>
      <c r="BJ1536" s="78"/>
    </row>
    <row r="1537" spans="1:62" s="80" customFormat="1" ht="15" customHeight="1" x14ac:dyDescent="0.25">
      <c r="A1537" s="81"/>
      <c r="B1537" s="161"/>
      <c r="C1537" s="332"/>
      <c r="D1537" s="329"/>
      <c r="E1537" s="322"/>
      <c r="F1537" s="322"/>
      <c r="G1537" s="83"/>
      <c r="H1537" s="83"/>
      <c r="I1537" s="83"/>
      <c r="J1537" s="83"/>
      <c r="K1537" s="83"/>
      <c r="L1537" s="83"/>
      <c r="M1537" s="83"/>
      <c r="N1537" s="83"/>
      <c r="O1537" s="83"/>
      <c r="P1537" s="83"/>
      <c r="Q1537" s="83"/>
      <c r="R1537" s="83"/>
      <c r="S1537" s="83"/>
      <c r="T1537" s="87"/>
      <c r="U1537" s="87"/>
      <c r="V1537" s="87"/>
      <c r="W1537" s="87"/>
      <c r="X1537" s="87"/>
      <c r="Y1537" s="87"/>
      <c r="Z1537" s="87"/>
      <c r="AA1537" s="87"/>
      <c r="AB1537" s="87"/>
      <c r="AC1537" s="87"/>
      <c r="AD1537" s="87"/>
      <c r="AE1537" s="87"/>
      <c r="AF1537" s="87"/>
      <c r="AG1537" s="93"/>
      <c r="AH1537" s="87"/>
      <c r="AI1537" s="87"/>
      <c r="AJ1537" s="87"/>
      <c r="AK1537" s="87"/>
      <c r="AL1537" s="87"/>
      <c r="AM1537" s="87"/>
      <c r="AN1537" s="88"/>
      <c r="AO1537" s="88"/>
      <c r="AP1537" s="87"/>
      <c r="AQ1537" s="88"/>
      <c r="AR1537" s="87"/>
      <c r="AS1537" s="87"/>
      <c r="AT1537" s="87"/>
      <c r="AU1537" s="87"/>
      <c r="AV1537" s="87"/>
      <c r="AW1537" s="87"/>
      <c r="AX1537" s="87"/>
      <c r="AY1537" s="87"/>
      <c r="AZ1537" s="89"/>
      <c r="BA1537" s="89"/>
      <c r="BB1537" s="89"/>
      <c r="BC1537" s="89"/>
      <c r="BD1537" s="89"/>
      <c r="BE1537" s="87"/>
      <c r="BF1537" s="87"/>
      <c r="BG1537" s="87"/>
      <c r="BH1537" s="78"/>
      <c r="BI1537" s="78"/>
      <c r="BJ1537" s="78"/>
    </row>
    <row r="1538" spans="1:62" s="80" customFormat="1" ht="15" customHeight="1" x14ac:dyDescent="0.25">
      <c r="A1538" s="81"/>
      <c r="B1538" s="161"/>
      <c r="C1538" s="332"/>
      <c r="D1538" s="329"/>
      <c r="E1538" s="322"/>
      <c r="F1538" s="322"/>
      <c r="G1538" s="83"/>
      <c r="H1538" s="83"/>
      <c r="I1538" s="83"/>
      <c r="J1538" s="83"/>
      <c r="K1538" s="83"/>
      <c r="L1538" s="83"/>
      <c r="M1538" s="83"/>
      <c r="N1538" s="83"/>
      <c r="O1538" s="83"/>
      <c r="P1538" s="83"/>
      <c r="Q1538" s="83"/>
      <c r="R1538" s="83"/>
      <c r="S1538" s="83"/>
      <c r="T1538" s="87"/>
      <c r="U1538" s="87"/>
      <c r="V1538" s="87"/>
      <c r="W1538" s="87"/>
      <c r="X1538" s="87"/>
      <c r="Y1538" s="87"/>
      <c r="Z1538" s="87"/>
      <c r="AA1538" s="87"/>
      <c r="AB1538" s="87"/>
      <c r="AC1538" s="87"/>
      <c r="AD1538" s="87"/>
      <c r="AE1538" s="87"/>
      <c r="AF1538" s="87"/>
      <c r="AG1538" s="93"/>
      <c r="AH1538" s="87"/>
      <c r="AI1538" s="87"/>
      <c r="AJ1538" s="87"/>
      <c r="AK1538" s="87"/>
      <c r="AL1538" s="87"/>
      <c r="AM1538" s="87"/>
      <c r="AN1538" s="88"/>
      <c r="AO1538" s="88"/>
      <c r="AP1538" s="87"/>
      <c r="AQ1538" s="88"/>
      <c r="AR1538" s="87"/>
      <c r="AS1538" s="87"/>
      <c r="AT1538" s="87"/>
      <c r="AU1538" s="87"/>
      <c r="AV1538" s="87"/>
      <c r="AW1538" s="87"/>
      <c r="AX1538" s="87"/>
      <c r="AY1538" s="87"/>
      <c r="AZ1538" s="89"/>
      <c r="BA1538" s="89"/>
      <c r="BB1538" s="89"/>
      <c r="BC1538" s="89"/>
      <c r="BD1538" s="89"/>
      <c r="BE1538" s="87"/>
      <c r="BF1538" s="87"/>
      <c r="BG1538" s="87"/>
      <c r="BH1538" s="78"/>
      <c r="BI1538" s="78"/>
      <c r="BJ1538" s="78"/>
    </row>
    <row r="1539" spans="1:62" s="80" customFormat="1" ht="15" customHeight="1" x14ac:dyDescent="0.25">
      <c r="A1539" s="81"/>
      <c r="B1539" s="161"/>
      <c r="C1539" s="332"/>
      <c r="D1539" s="329"/>
      <c r="E1539" s="322"/>
      <c r="F1539" s="322"/>
      <c r="G1539" s="83"/>
      <c r="H1539" s="83"/>
      <c r="I1539" s="83"/>
      <c r="J1539" s="83"/>
      <c r="K1539" s="83"/>
      <c r="L1539" s="83"/>
      <c r="M1539" s="83"/>
      <c r="N1539" s="83"/>
      <c r="O1539" s="83"/>
      <c r="P1539" s="83"/>
      <c r="Q1539" s="83"/>
      <c r="R1539" s="83"/>
      <c r="S1539" s="83"/>
      <c r="T1539" s="87"/>
      <c r="U1539" s="87"/>
      <c r="V1539" s="87"/>
      <c r="W1539" s="87"/>
      <c r="X1539" s="87"/>
      <c r="Y1539" s="87"/>
      <c r="Z1539" s="87"/>
      <c r="AA1539" s="87"/>
      <c r="AB1539" s="87"/>
      <c r="AC1539" s="87"/>
      <c r="AD1539" s="87"/>
      <c r="AE1539" s="87"/>
      <c r="AF1539" s="87"/>
      <c r="AG1539" s="93"/>
      <c r="AH1539" s="87"/>
      <c r="AI1539" s="87"/>
      <c r="AJ1539" s="87"/>
      <c r="AK1539" s="87"/>
      <c r="AL1539" s="87"/>
      <c r="AM1539" s="87"/>
      <c r="AN1539" s="88"/>
      <c r="AO1539" s="88"/>
      <c r="AP1539" s="87"/>
      <c r="AQ1539" s="88"/>
      <c r="AR1539" s="87"/>
      <c r="AS1539" s="87"/>
      <c r="AT1539" s="87"/>
      <c r="AU1539" s="87"/>
      <c r="AV1539" s="87"/>
      <c r="AW1539" s="87"/>
      <c r="AX1539" s="87"/>
      <c r="AY1539" s="87"/>
      <c r="AZ1539" s="89"/>
      <c r="BA1539" s="89"/>
      <c r="BB1539" s="89"/>
      <c r="BC1539" s="89"/>
      <c r="BD1539" s="89"/>
      <c r="BE1539" s="87"/>
      <c r="BF1539" s="87"/>
      <c r="BG1539" s="87"/>
      <c r="BH1539" s="78"/>
      <c r="BI1539" s="78"/>
      <c r="BJ1539" s="78"/>
    </row>
    <row r="1540" spans="1:62" s="80" customFormat="1" ht="15" customHeight="1" x14ac:dyDescent="0.25">
      <c r="A1540" s="81"/>
      <c r="B1540" s="161"/>
      <c r="C1540" s="332"/>
      <c r="D1540" s="329"/>
      <c r="E1540" s="322"/>
      <c r="F1540" s="322"/>
      <c r="G1540" s="83"/>
      <c r="H1540" s="83"/>
      <c r="I1540" s="83"/>
      <c r="J1540" s="83"/>
      <c r="K1540" s="83"/>
      <c r="L1540" s="83"/>
      <c r="M1540" s="83"/>
      <c r="N1540" s="83"/>
      <c r="O1540" s="83"/>
      <c r="P1540" s="83"/>
      <c r="Q1540" s="83"/>
      <c r="R1540" s="83"/>
      <c r="S1540" s="83"/>
      <c r="T1540" s="87"/>
      <c r="U1540" s="87"/>
      <c r="V1540" s="87"/>
      <c r="W1540" s="87"/>
      <c r="X1540" s="87"/>
      <c r="Y1540" s="87"/>
      <c r="Z1540" s="87"/>
      <c r="AA1540" s="87"/>
      <c r="AB1540" s="87"/>
      <c r="AC1540" s="87"/>
      <c r="AD1540" s="87"/>
      <c r="AE1540" s="87"/>
      <c r="AF1540" s="87"/>
      <c r="AG1540" s="93"/>
      <c r="AH1540" s="87"/>
      <c r="AI1540" s="87"/>
      <c r="AJ1540" s="87"/>
      <c r="AK1540" s="87"/>
      <c r="AL1540" s="87"/>
      <c r="AM1540" s="87"/>
      <c r="AN1540" s="88"/>
      <c r="AO1540" s="88"/>
      <c r="AP1540" s="87"/>
      <c r="AQ1540" s="88"/>
      <c r="AR1540" s="87"/>
      <c r="AS1540" s="87"/>
      <c r="AT1540" s="87"/>
      <c r="AU1540" s="87"/>
      <c r="AV1540" s="87"/>
      <c r="AW1540" s="87"/>
      <c r="AX1540" s="87"/>
      <c r="AY1540" s="87"/>
      <c r="AZ1540" s="89"/>
      <c r="BA1540" s="89"/>
      <c r="BB1540" s="89"/>
      <c r="BC1540" s="89"/>
      <c r="BD1540" s="89"/>
      <c r="BE1540" s="87"/>
      <c r="BF1540" s="87"/>
      <c r="BG1540" s="87"/>
      <c r="BH1540" s="78"/>
      <c r="BI1540" s="78"/>
      <c r="BJ1540" s="78"/>
    </row>
    <row r="1541" spans="1:62" s="80" customFormat="1" ht="15" customHeight="1" x14ac:dyDescent="0.25">
      <c r="A1541" s="81"/>
      <c r="B1541" s="161"/>
      <c r="C1541" s="332"/>
      <c r="D1541" s="329"/>
      <c r="E1541" s="322"/>
      <c r="F1541" s="322"/>
      <c r="G1541" s="83"/>
      <c r="H1541" s="83"/>
      <c r="I1541" s="83"/>
      <c r="J1541" s="83"/>
      <c r="K1541" s="83"/>
      <c r="L1541" s="83"/>
      <c r="M1541" s="83"/>
      <c r="N1541" s="83"/>
      <c r="O1541" s="83"/>
      <c r="P1541" s="83"/>
      <c r="Q1541" s="83"/>
      <c r="R1541" s="83"/>
      <c r="S1541" s="83"/>
      <c r="T1541" s="87"/>
      <c r="U1541" s="87"/>
      <c r="V1541" s="87"/>
      <c r="W1541" s="87"/>
      <c r="X1541" s="87"/>
      <c r="Y1541" s="87"/>
      <c r="Z1541" s="87"/>
      <c r="AA1541" s="87"/>
      <c r="AB1541" s="87"/>
      <c r="AC1541" s="87"/>
      <c r="AD1541" s="87"/>
      <c r="AE1541" s="87"/>
      <c r="AF1541" s="87"/>
      <c r="AG1541" s="93"/>
      <c r="AH1541" s="87"/>
      <c r="AI1541" s="87"/>
      <c r="AJ1541" s="87"/>
      <c r="AK1541" s="87"/>
      <c r="AL1541" s="87"/>
      <c r="AM1541" s="87"/>
      <c r="AN1541" s="88"/>
      <c r="AO1541" s="88"/>
      <c r="AP1541" s="87"/>
      <c r="AQ1541" s="88"/>
      <c r="AR1541" s="87"/>
      <c r="AS1541" s="87"/>
      <c r="AT1541" s="87"/>
      <c r="AU1541" s="87"/>
      <c r="AV1541" s="87"/>
      <c r="AW1541" s="87"/>
      <c r="AX1541" s="87"/>
      <c r="AY1541" s="87"/>
      <c r="AZ1541" s="89"/>
      <c r="BA1541" s="89"/>
      <c r="BB1541" s="89"/>
      <c r="BC1541" s="89"/>
      <c r="BD1541" s="89"/>
      <c r="BE1541" s="87"/>
      <c r="BF1541" s="87"/>
      <c r="BG1541" s="87"/>
      <c r="BH1541" s="78"/>
      <c r="BI1541" s="78"/>
      <c r="BJ1541" s="78"/>
    </row>
    <row r="1542" spans="1:62" s="80" customFormat="1" ht="15" customHeight="1" x14ac:dyDescent="0.25">
      <c r="A1542" s="81"/>
      <c r="B1542" s="161"/>
      <c r="C1542" s="332"/>
      <c r="D1542" s="329"/>
      <c r="E1542" s="322"/>
      <c r="F1542" s="322"/>
      <c r="G1542" s="83"/>
      <c r="H1542" s="83"/>
      <c r="I1542" s="83"/>
      <c r="J1542" s="83"/>
      <c r="K1542" s="83"/>
      <c r="L1542" s="83"/>
      <c r="M1542" s="83"/>
      <c r="N1542" s="83"/>
      <c r="O1542" s="83"/>
      <c r="P1542" s="83"/>
      <c r="Q1542" s="83"/>
      <c r="R1542" s="83"/>
      <c r="S1542" s="83"/>
      <c r="T1542" s="87"/>
      <c r="U1542" s="87"/>
      <c r="V1542" s="87"/>
      <c r="W1542" s="87"/>
      <c r="X1542" s="87"/>
      <c r="Y1542" s="87"/>
      <c r="Z1542" s="87"/>
      <c r="AA1542" s="87"/>
      <c r="AB1542" s="87"/>
      <c r="AC1542" s="87"/>
      <c r="AD1542" s="87"/>
      <c r="AE1542" s="87"/>
      <c r="AF1542" s="87"/>
      <c r="AG1542" s="93"/>
      <c r="AH1542" s="87"/>
      <c r="AI1542" s="87"/>
      <c r="AJ1542" s="87"/>
      <c r="AK1542" s="87"/>
      <c r="AL1542" s="87"/>
      <c r="AM1542" s="87"/>
      <c r="AN1542" s="88"/>
      <c r="AO1542" s="88"/>
      <c r="AP1542" s="87"/>
      <c r="AQ1542" s="88"/>
      <c r="AR1542" s="87"/>
      <c r="AS1542" s="87"/>
      <c r="AT1542" s="87"/>
      <c r="AU1542" s="87"/>
      <c r="AV1542" s="87"/>
      <c r="AW1542" s="87"/>
      <c r="AX1542" s="87"/>
      <c r="AY1542" s="87"/>
      <c r="AZ1542" s="89"/>
      <c r="BA1542" s="89"/>
      <c r="BB1542" s="89"/>
      <c r="BC1542" s="89"/>
      <c r="BD1542" s="89"/>
      <c r="BE1542" s="87"/>
      <c r="BF1542" s="87"/>
      <c r="BG1542" s="87"/>
      <c r="BH1542" s="78"/>
      <c r="BI1542" s="78"/>
      <c r="BJ1542" s="78"/>
    </row>
    <row r="1543" spans="1:62" s="80" customFormat="1" ht="15" customHeight="1" x14ac:dyDescent="0.25">
      <c r="A1543" s="81"/>
      <c r="B1543" s="161"/>
      <c r="C1543" s="332"/>
      <c r="D1543" s="329"/>
      <c r="E1543" s="322"/>
      <c r="F1543" s="322"/>
      <c r="G1543" s="83"/>
      <c r="H1543" s="83"/>
      <c r="I1543" s="83"/>
      <c r="J1543" s="83"/>
      <c r="K1543" s="83"/>
      <c r="L1543" s="83"/>
      <c r="M1543" s="83"/>
      <c r="N1543" s="83"/>
      <c r="O1543" s="83"/>
      <c r="P1543" s="83"/>
      <c r="Q1543" s="83"/>
      <c r="R1543" s="83"/>
      <c r="S1543" s="83"/>
      <c r="T1543" s="87"/>
      <c r="U1543" s="87"/>
      <c r="V1543" s="87"/>
      <c r="W1543" s="87"/>
      <c r="X1543" s="87"/>
      <c r="Y1543" s="87"/>
      <c r="Z1543" s="87"/>
      <c r="AA1543" s="87"/>
      <c r="AB1543" s="87"/>
      <c r="AC1543" s="87"/>
      <c r="AD1543" s="87"/>
      <c r="AE1543" s="87"/>
      <c r="AF1543" s="87"/>
      <c r="AG1543" s="93"/>
      <c r="AH1543" s="87"/>
      <c r="AI1543" s="87"/>
      <c r="AJ1543" s="87"/>
      <c r="AK1543" s="87"/>
      <c r="AL1543" s="87"/>
      <c r="AM1543" s="87"/>
      <c r="AN1543" s="88"/>
      <c r="AO1543" s="88"/>
      <c r="AP1543" s="87"/>
      <c r="AQ1543" s="88"/>
      <c r="AR1543" s="87"/>
      <c r="AS1543" s="87"/>
      <c r="AT1543" s="87"/>
      <c r="AU1543" s="87"/>
      <c r="AV1543" s="87"/>
      <c r="AW1543" s="87"/>
      <c r="AX1543" s="87"/>
      <c r="AY1543" s="87"/>
      <c r="AZ1543" s="89"/>
      <c r="BA1543" s="89"/>
      <c r="BB1543" s="89"/>
      <c r="BC1543" s="89"/>
      <c r="BD1543" s="89"/>
      <c r="BE1543" s="87"/>
      <c r="BF1543" s="87"/>
      <c r="BG1543" s="87"/>
      <c r="BH1543" s="78"/>
      <c r="BI1543" s="78"/>
      <c r="BJ1543" s="78"/>
    </row>
    <row r="1544" spans="1:62" s="80" customFormat="1" ht="15" customHeight="1" x14ac:dyDescent="0.25">
      <c r="A1544" s="81"/>
      <c r="B1544" s="161"/>
      <c r="C1544" s="332"/>
      <c r="D1544" s="329"/>
      <c r="E1544" s="322"/>
      <c r="F1544" s="322"/>
      <c r="G1544" s="83"/>
      <c r="H1544" s="83"/>
      <c r="I1544" s="83"/>
      <c r="J1544" s="83"/>
      <c r="K1544" s="83"/>
      <c r="L1544" s="83"/>
      <c r="M1544" s="83"/>
      <c r="N1544" s="83"/>
      <c r="O1544" s="83"/>
      <c r="P1544" s="83"/>
      <c r="Q1544" s="83"/>
      <c r="R1544" s="83"/>
      <c r="S1544" s="83"/>
      <c r="T1544" s="87"/>
      <c r="U1544" s="87"/>
      <c r="V1544" s="87"/>
      <c r="W1544" s="87"/>
      <c r="X1544" s="87"/>
      <c r="Y1544" s="87"/>
      <c r="Z1544" s="87"/>
      <c r="AA1544" s="87"/>
      <c r="AB1544" s="87"/>
      <c r="AC1544" s="87"/>
      <c r="AD1544" s="87"/>
      <c r="AE1544" s="87"/>
      <c r="AF1544" s="87"/>
      <c r="AG1544" s="93"/>
      <c r="AH1544" s="87"/>
      <c r="AI1544" s="87"/>
      <c r="AJ1544" s="87"/>
      <c r="AK1544" s="87"/>
      <c r="AL1544" s="87"/>
      <c r="AM1544" s="87"/>
      <c r="AN1544" s="88"/>
      <c r="AO1544" s="88"/>
      <c r="AP1544" s="87"/>
      <c r="AQ1544" s="88"/>
      <c r="AR1544" s="87"/>
      <c r="AS1544" s="87"/>
      <c r="AT1544" s="87"/>
      <c r="AU1544" s="87"/>
      <c r="AV1544" s="87"/>
      <c r="AW1544" s="87"/>
      <c r="AX1544" s="87"/>
      <c r="AY1544" s="87"/>
      <c r="AZ1544" s="89"/>
      <c r="BA1544" s="89"/>
      <c r="BB1544" s="89"/>
      <c r="BC1544" s="89"/>
      <c r="BD1544" s="89"/>
      <c r="BE1544" s="87"/>
      <c r="BF1544" s="87"/>
      <c r="BG1544" s="87"/>
      <c r="BH1544" s="78"/>
      <c r="BI1544" s="78"/>
      <c r="BJ1544" s="78"/>
    </row>
    <row r="1545" spans="1:62" s="80" customFormat="1" ht="15" customHeight="1" x14ac:dyDescent="0.25">
      <c r="A1545" s="81"/>
      <c r="B1545" s="161"/>
      <c r="C1545" s="332"/>
      <c r="D1545" s="329"/>
      <c r="E1545" s="322"/>
      <c r="F1545" s="322"/>
      <c r="G1545" s="83"/>
      <c r="H1545" s="83"/>
      <c r="I1545" s="83"/>
      <c r="J1545" s="83"/>
      <c r="K1545" s="83"/>
      <c r="L1545" s="83"/>
      <c r="M1545" s="83"/>
      <c r="N1545" s="83"/>
      <c r="O1545" s="83"/>
      <c r="P1545" s="83"/>
      <c r="Q1545" s="83"/>
      <c r="R1545" s="83"/>
      <c r="S1545" s="83"/>
      <c r="T1545" s="87"/>
      <c r="U1545" s="87"/>
      <c r="V1545" s="87"/>
      <c r="W1545" s="87"/>
      <c r="X1545" s="87"/>
      <c r="Y1545" s="87"/>
      <c r="Z1545" s="87"/>
      <c r="AA1545" s="87"/>
      <c r="AB1545" s="87"/>
      <c r="AC1545" s="87"/>
      <c r="AD1545" s="87"/>
      <c r="AE1545" s="87"/>
      <c r="AF1545" s="87"/>
      <c r="AG1545" s="93"/>
      <c r="AH1545" s="87"/>
      <c r="AI1545" s="87"/>
      <c r="AJ1545" s="87"/>
      <c r="AK1545" s="87"/>
      <c r="AL1545" s="87"/>
      <c r="AM1545" s="87"/>
      <c r="AN1545" s="88"/>
      <c r="AO1545" s="88"/>
      <c r="AP1545" s="87"/>
      <c r="AQ1545" s="88"/>
      <c r="AR1545" s="87"/>
      <c r="AS1545" s="87"/>
      <c r="AT1545" s="87"/>
      <c r="AU1545" s="87"/>
      <c r="AV1545" s="87"/>
      <c r="AW1545" s="87"/>
      <c r="AX1545" s="87"/>
      <c r="AY1545" s="87"/>
      <c r="AZ1545" s="89"/>
      <c r="BA1545" s="89"/>
      <c r="BB1545" s="89"/>
      <c r="BC1545" s="89"/>
      <c r="BD1545" s="89"/>
      <c r="BE1545" s="87"/>
      <c r="BF1545" s="87"/>
      <c r="BG1545" s="87"/>
      <c r="BH1545" s="78"/>
      <c r="BI1545" s="78"/>
      <c r="BJ1545" s="78"/>
    </row>
    <row r="1546" spans="1:62" s="80" customFormat="1" ht="15" customHeight="1" x14ac:dyDescent="0.25">
      <c r="A1546" s="81"/>
      <c r="B1546" s="161"/>
      <c r="C1546" s="332"/>
      <c r="D1546" s="329"/>
      <c r="E1546" s="322"/>
      <c r="F1546" s="322"/>
      <c r="G1546" s="83"/>
      <c r="H1546" s="83"/>
      <c r="I1546" s="83"/>
      <c r="J1546" s="83"/>
      <c r="K1546" s="83"/>
      <c r="L1546" s="83"/>
      <c r="M1546" s="83"/>
      <c r="N1546" s="83"/>
      <c r="O1546" s="83"/>
      <c r="P1546" s="83"/>
      <c r="Q1546" s="83"/>
      <c r="R1546" s="83"/>
      <c r="S1546" s="83"/>
      <c r="T1546" s="87"/>
      <c r="U1546" s="87"/>
      <c r="V1546" s="87"/>
      <c r="W1546" s="87"/>
      <c r="X1546" s="87"/>
      <c r="Y1546" s="87"/>
      <c r="Z1546" s="87"/>
      <c r="AA1546" s="87"/>
      <c r="AB1546" s="87"/>
      <c r="AC1546" s="87"/>
      <c r="AD1546" s="87"/>
      <c r="AE1546" s="87"/>
      <c r="AF1546" s="87"/>
      <c r="AG1546" s="93"/>
      <c r="AH1546" s="87"/>
      <c r="AI1546" s="87"/>
      <c r="AJ1546" s="87"/>
      <c r="AK1546" s="87"/>
      <c r="AL1546" s="87"/>
      <c r="AM1546" s="87"/>
      <c r="AN1546" s="88"/>
      <c r="AO1546" s="88"/>
      <c r="AP1546" s="87"/>
      <c r="AQ1546" s="88"/>
      <c r="AR1546" s="87"/>
      <c r="AS1546" s="87"/>
      <c r="AT1546" s="87"/>
      <c r="AU1546" s="87"/>
      <c r="AV1546" s="87"/>
      <c r="AW1546" s="87"/>
      <c r="AX1546" s="87"/>
      <c r="AY1546" s="87"/>
      <c r="AZ1546" s="89"/>
      <c r="BA1546" s="89"/>
      <c r="BB1546" s="89"/>
      <c r="BC1546" s="89"/>
      <c r="BD1546" s="89"/>
      <c r="BE1546" s="87"/>
      <c r="BF1546" s="87"/>
      <c r="BG1546" s="87"/>
      <c r="BH1546" s="78"/>
      <c r="BI1546" s="78"/>
      <c r="BJ1546" s="78"/>
    </row>
    <row r="1547" spans="1:62" s="80" customFormat="1" ht="15" customHeight="1" x14ac:dyDescent="0.25">
      <c r="A1547" s="81"/>
      <c r="B1547" s="161"/>
      <c r="C1547" s="332"/>
      <c r="D1547" s="329"/>
      <c r="E1547" s="322"/>
      <c r="F1547" s="322"/>
      <c r="G1547" s="83"/>
      <c r="H1547" s="83"/>
      <c r="I1547" s="83"/>
      <c r="J1547" s="83"/>
      <c r="K1547" s="83"/>
      <c r="L1547" s="83"/>
      <c r="M1547" s="83"/>
      <c r="N1547" s="83"/>
      <c r="O1547" s="83"/>
      <c r="P1547" s="83"/>
      <c r="Q1547" s="83"/>
      <c r="R1547" s="83"/>
      <c r="S1547" s="83"/>
      <c r="T1547" s="87"/>
      <c r="U1547" s="87"/>
      <c r="V1547" s="87"/>
      <c r="W1547" s="87"/>
      <c r="X1547" s="87"/>
      <c r="Y1547" s="87"/>
      <c r="Z1547" s="87"/>
      <c r="AA1547" s="87"/>
      <c r="AB1547" s="87"/>
      <c r="AC1547" s="87"/>
      <c r="AD1547" s="87"/>
      <c r="AE1547" s="87"/>
      <c r="AF1547" s="87"/>
      <c r="AG1547" s="93"/>
      <c r="AH1547" s="87"/>
      <c r="AI1547" s="87"/>
      <c r="AJ1547" s="87"/>
      <c r="AK1547" s="87"/>
      <c r="AL1547" s="87"/>
      <c r="AM1547" s="87"/>
      <c r="AN1547" s="88"/>
      <c r="AO1547" s="88"/>
      <c r="AP1547" s="87"/>
      <c r="AQ1547" s="88"/>
      <c r="AR1547" s="87"/>
      <c r="AS1547" s="87"/>
      <c r="AT1547" s="87"/>
      <c r="AU1547" s="87"/>
      <c r="AV1547" s="87"/>
      <c r="AW1547" s="87"/>
      <c r="AX1547" s="87"/>
      <c r="AY1547" s="87"/>
      <c r="AZ1547" s="89"/>
      <c r="BA1547" s="89"/>
      <c r="BB1547" s="89"/>
      <c r="BC1547" s="89"/>
      <c r="BD1547" s="89"/>
      <c r="BE1547" s="87"/>
      <c r="BF1547" s="87"/>
      <c r="BG1547" s="87"/>
      <c r="BH1547" s="78"/>
      <c r="BI1547" s="78"/>
      <c r="BJ1547" s="78"/>
    </row>
    <row r="1548" spans="1:62" s="80" customFormat="1" ht="15" customHeight="1" x14ac:dyDescent="0.25">
      <c r="A1548" s="81"/>
      <c r="B1548" s="161"/>
      <c r="C1548" s="332"/>
      <c r="D1548" s="329"/>
      <c r="E1548" s="322"/>
      <c r="F1548" s="322"/>
      <c r="G1548" s="83"/>
      <c r="H1548" s="83"/>
      <c r="I1548" s="83"/>
      <c r="J1548" s="83"/>
      <c r="K1548" s="83"/>
      <c r="L1548" s="83"/>
      <c r="M1548" s="83"/>
      <c r="N1548" s="83"/>
      <c r="O1548" s="83"/>
      <c r="P1548" s="83"/>
      <c r="Q1548" s="83"/>
      <c r="R1548" s="83"/>
      <c r="S1548" s="83"/>
      <c r="T1548" s="87"/>
      <c r="U1548" s="87"/>
      <c r="V1548" s="87"/>
      <c r="W1548" s="87"/>
      <c r="X1548" s="87"/>
      <c r="Y1548" s="87"/>
      <c r="Z1548" s="87"/>
      <c r="AA1548" s="87"/>
      <c r="AB1548" s="87"/>
      <c r="AC1548" s="87"/>
      <c r="AD1548" s="87"/>
      <c r="AE1548" s="87"/>
      <c r="AF1548" s="87"/>
      <c r="AG1548" s="93"/>
      <c r="AH1548" s="87"/>
      <c r="AI1548" s="87"/>
      <c r="AJ1548" s="87"/>
      <c r="AK1548" s="87"/>
      <c r="AL1548" s="87"/>
      <c r="AM1548" s="87"/>
      <c r="AN1548" s="88"/>
      <c r="AO1548" s="88"/>
      <c r="AP1548" s="87"/>
      <c r="AQ1548" s="88"/>
      <c r="AR1548" s="87"/>
      <c r="AS1548" s="87"/>
      <c r="AT1548" s="87"/>
      <c r="AU1548" s="87"/>
      <c r="AV1548" s="87"/>
      <c r="AW1548" s="87"/>
      <c r="AX1548" s="87"/>
      <c r="AY1548" s="87"/>
      <c r="AZ1548" s="89"/>
      <c r="BA1548" s="89"/>
      <c r="BB1548" s="89"/>
      <c r="BC1548" s="89"/>
      <c r="BD1548" s="89"/>
      <c r="BE1548" s="87"/>
      <c r="BF1548" s="87"/>
      <c r="BG1548" s="87"/>
      <c r="BH1548" s="78"/>
      <c r="BI1548" s="78"/>
      <c r="BJ1548" s="78"/>
    </row>
    <row r="1549" spans="1:62" s="80" customFormat="1" ht="15" customHeight="1" x14ac:dyDescent="0.25">
      <c r="A1549" s="81"/>
      <c r="B1549" s="161"/>
      <c r="C1549" s="332"/>
      <c r="D1549" s="329"/>
      <c r="E1549" s="322"/>
      <c r="F1549" s="322"/>
      <c r="G1549" s="83"/>
      <c r="H1549" s="83"/>
      <c r="I1549" s="83"/>
      <c r="J1549" s="83"/>
      <c r="K1549" s="83"/>
      <c r="L1549" s="83"/>
      <c r="M1549" s="83"/>
      <c r="N1549" s="83"/>
      <c r="O1549" s="83"/>
      <c r="P1549" s="83"/>
      <c r="Q1549" s="83"/>
      <c r="R1549" s="83"/>
      <c r="S1549" s="83"/>
      <c r="T1549" s="87"/>
      <c r="U1549" s="87"/>
      <c r="V1549" s="87"/>
      <c r="W1549" s="87"/>
      <c r="X1549" s="87"/>
      <c r="Y1549" s="87"/>
      <c r="Z1549" s="87"/>
      <c r="AA1549" s="87"/>
      <c r="AB1549" s="87"/>
      <c r="AC1549" s="87"/>
      <c r="AD1549" s="87"/>
      <c r="AE1549" s="87"/>
      <c r="AF1549" s="87"/>
      <c r="AG1549" s="93"/>
      <c r="AH1549" s="87"/>
      <c r="AI1549" s="87"/>
      <c r="AJ1549" s="87"/>
      <c r="AK1549" s="87"/>
      <c r="AL1549" s="87"/>
      <c r="AM1549" s="87"/>
      <c r="AN1549" s="88"/>
      <c r="AO1549" s="88"/>
      <c r="AP1549" s="87"/>
      <c r="AQ1549" s="88"/>
      <c r="AR1549" s="87"/>
      <c r="AS1549" s="87"/>
      <c r="AT1549" s="87"/>
      <c r="AU1549" s="87"/>
      <c r="AV1549" s="87"/>
      <c r="AW1549" s="87"/>
      <c r="AX1549" s="87"/>
      <c r="AY1549" s="87"/>
      <c r="AZ1549" s="89"/>
      <c r="BA1549" s="89"/>
      <c r="BB1549" s="89"/>
      <c r="BC1549" s="89"/>
      <c r="BD1549" s="89"/>
      <c r="BE1549" s="87"/>
      <c r="BF1549" s="87"/>
      <c r="BG1549" s="87"/>
      <c r="BH1549" s="78"/>
      <c r="BI1549" s="78"/>
      <c r="BJ1549" s="78"/>
    </row>
    <row r="1550" spans="1:62" s="80" customFormat="1" ht="15" customHeight="1" x14ac:dyDescent="0.25">
      <c r="A1550" s="81"/>
      <c r="B1550" s="161"/>
      <c r="C1550" s="332"/>
      <c r="D1550" s="329"/>
      <c r="E1550" s="322"/>
      <c r="F1550" s="322"/>
      <c r="G1550" s="83"/>
      <c r="H1550" s="83"/>
      <c r="I1550" s="83"/>
      <c r="J1550" s="83"/>
      <c r="K1550" s="83"/>
      <c r="L1550" s="83"/>
      <c r="M1550" s="83"/>
      <c r="N1550" s="83"/>
      <c r="O1550" s="83"/>
      <c r="P1550" s="83"/>
      <c r="Q1550" s="83"/>
      <c r="R1550" s="83"/>
      <c r="S1550" s="83"/>
      <c r="T1550" s="87"/>
      <c r="U1550" s="87"/>
      <c r="V1550" s="87"/>
      <c r="W1550" s="87"/>
      <c r="X1550" s="87"/>
      <c r="Y1550" s="87"/>
      <c r="Z1550" s="87"/>
      <c r="AA1550" s="87"/>
      <c r="AB1550" s="87"/>
      <c r="AC1550" s="87"/>
      <c r="AD1550" s="87"/>
      <c r="AE1550" s="87"/>
      <c r="AF1550" s="87"/>
      <c r="AG1550" s="93"/>
      <c r="AH1550" s="87"/>
      <c r="AI1550" s="87"/>
      <c r="AJ1550" s="87"/>
      <c r="AK1550" s="87"/>
      <c r="AL1550" s="87"/>
      <c r="AM1550" s="87"/>
      <c r="AN1550" s="88"/>
      <c r="AO1550" s="88"/>
      <c r="AP1550" s="87"/>
      <c r="AQ1550" s="88"/>
      <c r="AR1550" s="87"/>
      <c r="AS1550" s="87"/>
      <c r="AT1550" s="87"/>
      <c r="AU1550" s="87"/>
      <c r="AV1550" s="87"/>
      <c r="AW1550" s="87"/>
      <c r="AX1550" s="87"/>
      <c r="AY1550" s="87"/>
      <c r="AZ1550" s="89"/>
      <c r="BA1550" s="89"/>
      <c r="BB1550" s="89"/>
      <c r="BC1550" s="89"/>
      <c r="BD1550" s="89"/>
      <c r="BE1550" s="87"/>
      <c r="BF1550" s="87"/>
      <c r="BG1550" s="87"/>
      <c r="BH1550" s="78"/>
      <c r="BI1550" s="78"/>
      <c r="BJ1550" s="78"/>
    </row>
    <row r="1551" spans="1:62" ht="15" customHeight="1" x14ac:dyDescent="0.25">
      <c r="U1551" s="87"/>
      <c r="V1551" s="87"/>
      <c r="W1551" s="87"/>
      <c r="X1551" s="87"/>
      <c r="Y1551" s="87"/>
      <c r="Z1551" s="87"/>
      <c r="AA1551" s="87"/>
      <c r="AB1551" s="87"/>
      <c r="AC1551" s="87"/>
      <c r="AD1551" s="87"/>
      <c r="AE1551" s="87"/>
      <c r="AF1551" s="87"/>
      <c r="AG1551" s="93"/>
      <c r="AH1551" s="87"/>
      <c r="AI1551" s="87"/>
      <c r="AJ1551" s="87"/>
      <c r="AK1551" s="87"/>
      <c r="AL1551" s="87"/>
      <c r="AM1551" s="87"/>
      <c r="AN1551" s="88"/>
      <c r="AO1551" s="88"/>
      <c r="AP1551" s="87"/>
      <c r="AQ1551" s="88"/>
      <c r="AR1551" s="87"/>
      <c r="AS1551" s="87"/>
      <c r="AT1551" s="87"/>
      <c r="AU1551" s="87"/>
      <c r="AV1551" s="87"/>
      <c r="AW1551" s="87"/>
      <c r="AX1551" s="87"/>
      <c r="AY1551" s="87"/>
      <c r="BE1551" s="87"/>
      <c r="BF1551" s="87"/>
      <c r="BG1551" s="87"/>
    </row>
  </sheetData>
  <mergeCells count="2">
    <mergeCell ref="A1:BG1"/>
    <mergeCell ref="A76:W76"/>
  </mergeCells>
  <phoneticPr fontId="3" type="noConversion"/>
  <printOptions horizontalCentered="1"/>
  <pageMargins left="0.23622047244094491" right="0.23622047244094491" top="0.74803149606299213" bottom="0.74803149606299213" header="0.31496062992125984" footer="0.31496062992125984"/>
  <pageSetup paperSize="9" scale="32" fitToHeight="0" orientation="landscape"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Table S1</vt:lpstr>
      <vt:lpstr>Table S2</vt:lpstr>
      <vt:lpstr>Table S3</vt:lpstr>
      <vt:lpstr>Table S4</vt:lpstr>
      <vt:lpstr>Table S5</vt:lpstr>
      <vt:lpstr>Table S6</vt:lpstr>
      <vt:lpstr>Table S7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2021-01-09T12:49:48Z</dcterms:modified>
</cp:coreProperties>
</file>