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G:\Books\SPE546-Martens\546-11-DR-Ocampo\"/>
    </mc:Choice>
  </mc:AlternateContent>
  <xr:revisionPtr revIDLastSave="0" documentId="13_ncr:1_{79DA7A1E-238C-4207-A380-70FA5FC1D5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S3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G23" i="1"/>
  <c r="C23" i="1"/>
  <c r="D23" i="1"/>
  <c r="E23" i="1"/>
</calcChain>
</file>

<file path=xl/sharedStrings.xml><?xml version="1.0" encoding="utf-8"?>
<sst xmlns="http://schemas.openxmlformats.org/spreadsheetml/2006/main" count="68" uniqueCount="65">
  <si>
    <t>Sample</t>
  </si>
  <si>
    <t>Major elements (wt%)</t>
  </si>
  <si>
    <t>LOI</t>
  </si>
  <si>
    <t>Total</t>
  </si>
  <si>
    <t>Trace elements (ppm)</t>
  </si>
  <si>
    <t>MgO</t>
  </si>
  <si>
    <t>CaO</t>
  </si>
  <si>
    <t>MnO</t>
  </si>
  <si>
    <t>Sc</t>
  </si>
  <si>
    <t>V</t>
  </si>
  <si>
    <t>Cr</t>
  </si>
  <si>
    <t>Co</t>
  </si>
  <si>
    <t>Ni</t>
  </si>
  <si>
    <t>Zn</t>
  </si>
  <si>
    <t>Ga</t>
  </si>
  <si>
    <t>Rb</t>
  </si>
  <si>
    <t>Sr</t>
  </si>
  <si>
    <t>Y</t>
  </si>
  <si>
    <t>Zr</t>
  </si>
  <si>
    <t>Nb</t>
  </si>
  <si>
    <t>Ba</t>
  </si>
  <si>
    <t>Hf</t>
  </si>
  <si>
    <t>Ta</t>
  </si>
  <si>
    <t>Pb</t>
  </si>
  <si>
    <t>Th</t>
  </si>
  <si>
    <t>U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</si>
  <si>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</si>
  <si>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</si>
  <si>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</si>
  <si>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</si>
  <si>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</si>
  <si>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</si>
  <si>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</si>
  <si>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</si>
  <si>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</si>
  <si>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</si>
  <si>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</si>
  <si>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</si>
  <si>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</si>
  <si>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</si>
  <si>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</si>
  <si>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Ignimbrite</t>
  </si>
  <si>
    <t>&lt; 1</t>
  </si>
  <si>
    <t>Ash tuff</t>
  </si>
  <si>
    <r>
      <t>SiO</t>
    </r>
    <r>
      <rPr>
        <vertAlign val="subscript"/>
        <sz val="11"/>
        <color theme="1"/>
        <rFont val="Times New Roman"/>
        <family val="1"/>
      </rPr>
      <t>2</t>
    </r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</si>
  <si>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</si>
  <si>
    <r>
      <t>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O3</t>
    </r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</si>
  <si>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</si>
  <si>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</si>
  <si>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5</t>
    </r>
  </si>
  <si>
    <t>&lt; below detection limit</t>
  </si>
  <si>
    <r>
      <t>TiO</t>
    </r>
    <r>
      <rPr>
        <vertAlign val="subscript"/>
        <sz val="11"/>
        <color theme="1"/>
        <rFont val="Times New Roman"/>
        <family val="1"/>
      </rPr>
      <t>2</t>
    </r>
  </si>
  <si>
    <t>Yaq-48</t>
  </si>
  <si>
    <t>Yaq-55</t>
  </si>
  <si>
    <t>Yaq-47</t>
  </si>
  <si>
    <t>IGNEOUS ROCKS</t>
  </si>
  <si>
    <t>­ unmeasured</t>
  </si>
  <si>
    <t>Yaq-27-4</t>
  </si>
  <si>
    <t>Andesitic Lava</t>
  </si>
  <si>
    <t>Yaq-10-17</t>
  </si>
  <si>
    <r>
      <rPr>
        <b/>
        <sz val="12"/>
        <color theme="1"/>
        <rFont val="Times New Roman"/>
        <family val="1"/>
      </rPr>
      <t>Table S3</t>
    </r>
    <r>
      <rPr>
        <sz val="12"/>
        <color theme="1"/>
        <rFont val="Times New Roman"/>
        <family val="1"/>
      </rPr>
      <t>: MAJOR (WT%) AND TRACE (PPM) ELEMENTAL COMPOSITION OF VOLCANIC ROCKS OF THE EL SALTO FORMATION FROM LA PURISIMA-COMONDÚ</t>
    </r>
    <r>
      <rPr>
        <sz val="11"/>
        <color theme="1"/>
        <rFont val="Times New Roman"/>
        <family val="1"/>
      </rPr>
      <t xml:space="preserve"> FOREARC BASIN DETERMINED AT ACLABS IN VANCOUVER, CANADA.</t>
    </r>
  </si>
  <si>
    <t>Supplemental Material for Ocampo-Díaz, Y.Z.E., Torres-Sánchez, S.A., Augustsson, C., Macías, J.L., Sosa-Ceballos, G., Cisneros-Máximo, G., García-Sánchez, L.,</t>
  </si>
  <si>
    <t>Osorio-Ocampo, S., Avellan, D.R., Omma, J., Ortega-Obregón, C., Solari, L.A., and González-Barba, G., 2020, Provenance of the El Salto Formation (early Oligocene</t>
  </si>
  <si>
    <r>
      <t xml:space="preserve">to early Miocene), southern part of La Reforma caldera, Baja California Sur, Mexico, </t>
    </r>
    <r>
      <rPr>
        <i/>
        <sz val="8"/>
        <color theme="1"/>
        <rFont val="Arial"/>
        <family val="2"/>
      </rPr>
      <t xml:space="preserve">in </t>
    </r>
    <r>
      <rPr>
        <sz val="8"/>
        <color theme="1"/>
        <rFont val="Arial"/>
        <family val="2"/>
      </rPr>
      <t>Martens, U.C., and Molina Garza, R.S., eds., Southern and Central Mexico:</t>
    </r>
  </si>
  <si>
    <t>Basement Framework, Tectonic Evolution, and Provenance of Mesozoic–Cenozoic Basins: GSA Special Paper 546, p. 1–32, https://doi. org/10.1130/2020.2546(11).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</si>
</sst>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vertAlign val="sub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zoomScaleNormal="100" workbookViewId="0">
      <selection activeCell="A4" sqref="A1:A4"/>
    </sheetView>
  </sheetViews>
  <sheetFormatPr defaultColWidth="10.88671875" defaultRowHeight="13.8" x14ac:dyDescent="0.3"/>
  <cols>
    <col min="1" max="1" width="10.88671875" style="2"/>
    <col min="2" max="2" width="9.5546875" style="2" customWidth="1"/>
    <col min="3" max="3" width="10" style="2" customWidth="1"/>
    <col min="4" max="4" width="10.109375" style="2" customWidth="1"/>
    <col min="5" max="5" width="9" style="2" customWidth="1"/>
    <col min="6" max="7" width="8.88671875" style="2" customWidth="1"/>
    <col min="8" max="8" width="1.109375" style="2" customWidth="1"/>
    <col min="9" max="16384" width="10.88671875" style="2"/>
  </cols>
  <sheetData>
    <row r="1" spans="1:8" x14ac:dyDescent="0.2">
      <c r="A1" s="22" t="s">
        <v>61</v>
      </c>
    </row>
    <row r="2" spans="1:8" x14ac:dyDescent="0.2">
      <c r="A2" s="22" t="s">
        <v>62</v>
      </c>
    </row>
    <row r="3" spans="1:8" x14ac:dyDescent="0.2">
      <c r="A3" s="22" t="s">
        <v>63</v>
      </c>
    </row>
    <row r="4" spans="1:8" x14ac:dyDescent="0.2">
      <c r="A4" s="22" t="s">
        <v>64</v>
      </c>
    </row>
    <row r="6" spans="1:8" s="8" customFormat="1" ht="15.6" x14ac:dyDescent="0.3">
      <c r="B6" s="8" t="s">
        <v>60</v>
      </c>
    </row>
    <row r="7" spans="1:8" ht="14.55" thickBot="1" x14ac:dyDescent="0.4"/>
    <row r="8" spans="1:8" ht="18.45" customHeight="1" thickTop="1" x14ac:dyDescent="0.35">
      <c r="B8" s="12"/>
      <c r="C8" s="21" t="s">
        <v>55</v>
      </c>
      <c r="D8" s="21"/>
      <c r="E8" s="21"/>
      <c r="F8" s="21"/>
      <c r="G8" s="21"/>
      <c r="H8" s="13"/>
    </row>
    <row r="9" spans="1:8" ht="18" customHeight="1" x14ac:dyDescent="0.35">
      <c r="B9" s="19" t="s">
        <v>0</v>
      </c>
      <c r="C9" s="20" t="s">
        <v>57</v>
      </c>
      <c r="D9" s="20" t="s">
        <v>59</v>
      </c>
      <c r="E9" s="20" t="s">
        <v>52</v>
      </c>
      <c r="F9" s="20" t="s">
        <v>53</v>
      </c>
      <c r="G9" s="20" t="s">
        <v>54</v>
      </c>
      <c r="H9" s="10"/>
    </row>
    <row r="10" spans="1:8" ht="26.55" customHeight="1" x14ac:dyDescent="0.35">
      <c r="B10" s="3"/>
      <c r="C10" s="4" t="s">
        <v>41</v>
      </c>
      <c r="D10" s="17" t="s">
        <v>58</v>
      </c>
      <c r="E10" s="4" t="s">
        <v>41</v>
      </c>
      <c r="F10" s="4" t="s">
        <v>41</v>
      </c>
      <c r="G10" s="4" t="s">
        <v>43</v>
      </c>
      <c r="H10" s="4"/>
    </row>
    <row r="11" spans="1:8" ht="19.05" customHeight="1" x14ac:dyDescent="0.35">
      <c r="B11" s="5" t="s">
        <v>1</v>
      </c>
    </row>
    <row r="12" spans="1:8" ht="16.95" x14ac:dyDescent="0.35">
      <c r="B12" s="14" t="s">
        <v>44</v>
      </c>
      <c r="C12" s="15">
        <v>66.92</v>
      </c>
      <c r="D12" s="15">
        <v>56.91</v>
      </c>
      <c r="E12" s="15">
        <v>77.290000000000006</v>
      </c>
      <c r="F12" s="15">
        <v>73.7</v>
      </c>
      <c r="G12" s="15">
        <v>73.42</v>
      </c>
      <c r="H12" s="15"/>
    </row>
    <row r="13" spans="1:8" ht="16.95" x14ac:dyDescent="0.35">
      <c r="B13" s="2" t="s">
        <v>45</v>
      </c>
      <c r="C13" s="6">
        <v>10.35</v>
      </c>
      <c r="D13" s="6">
        <v>16.77</v>
      </c>
      <c r="E13" s="6">
        <v>12.22</v>
      </c>
      <c r="F13" s="6">
        <v>11.96</v>
      </c>
      <c r="G13" s="6">
        <v>12.31</v>
      </c>
      <c r="H13" s="6"/>
    </row>
    <row r="14" spans="1:8" ht="16.95" x14ac:dyDescent="0.35">
      <c r="B14" s="2" t="s">
        <v>46</v>
      </c>
      <c r="C14" s="6">
        <v>2.56</v>
      </c>
      <c r="D14" s="6">
        <v>5.73</v>
      </c>
      <c r="E14" s="6">
        <v>1.29</v>
      </c>
      <c r="F14" s="6">
        <v>1.53</v>
      </c>
      <c r="G14" s="6">
        <v>1.1399999999999999</v>
      </c>
      <c r="H14" s="6"/>
    </row>
    <row r="15" spans="1:8" ht="13.95" x14ac:dyDescent="0.35">
      <c r="B15" s="2" t="s">
        <v>5</v>
      </c>
      <c r="C15" s="6">
        <v>2.63</v>
      </c>
      <c r="D15" s="6">
        <v>0.48</v>
      </c>
      <c r="E15" s="6">
        <v>0.3</v>
      </c>
      <c r="F15" s="6">
        <v>0.42</v>
      </c>
      <c r="G15" s="6">
        <v>0.08</v>
      </c>
      <c r="H15" s="6"/>
    </row>
    <row r="16" spans="1:8" ht="13.95" x14ac:dyDescent="0.35">
      <c r="B16" s="2" t="s">
        <v>6</v>
      </c>
      <c r="C16" s="6">
        <v>3.59</v>
      </c>
      <c r="D16" s="6">
        <v>7.68</v>
      </c>
      <c r="E16" s="6">
        <v>0.31</v>
      </c>
      <c r="F16" s="6">
        <v>1.74</v>
      </c>
      <c r="G16" s="6">
        <v>0.22</v>
      </c>
      <c r="H16" s="6"/>
    </row>
    <row r="17" spans="2:8" ht="16.95" x14ac:dyDescent="0.35">
      <c r="B17" s="2" t="s">
        <v>47</v>
      </c>
      <c r="C17" s="6">
        <v>1.04</v>
      </c>
      <c r="D17" s="6">
        <v>3.21</v>
      </c>
      <c r="E17" s="6">
        <v>0.25</v>
      </c>
      <c r="F17" s="6">
        <v>0.97</v>
      </c>
      <c r="G17" s="6">
        <v>1.47</v>
      </c>
      <c r="H17" s="6"/>
    </row>
    <row r="18" spans="2:8" ht="16.95" x14ac:dyDescent="0.35">
      <c r="B18" s="2" t="s">
        <v>48</v>
      </c>
      <c r="C18" s="6">
        <v>2.69</v>
      </c>
      <c r="D18" s="6">
        <v>2.63</v>
      </c>
      <c r="E18" s="6">
        <v>3.52</v>
      </c>
      <c r="F18" s="6">
        <v>4.04</v>
      </c>
      <c r="G18" s="6">
        <v>7.03</v>
      </c>
      <c r="H18" s="6"/>
    </row>
    <row r="19" spans="2:8" ht="13.95" x14ac:dyDescent="0.35">
      <c r="B19" s="2" t="s">
        <v>7</v>
      </c>
      <c r="C19" s="6">
        <v>0.128</v>
      </c>
      <c r="D19" s="6">
        <v>0.106</v>
      </c>
      <c r="E19" s="6">
        <v>3.5000000000000003E-2</v>
      </c>
      <c r="F19" s="6">
        <v>9.0999999999999998E-2</v>
      </c>
      <c r="G19" s="6">
        <v>6.0000000000000001E-3</v>
      </c>
      <c r="H19" s="6"/>
    </row>
    <row r="20" spans="2:8" ht="16.95" x14ac:dyDescent="0.35">
      <c r="B20" s="2" t="s">
        <v>51</v>
      </c>
      <c r="C20" s="6">
        <v>0.47699999999999998</v>
      </c>
      <c r="D20" s="6">
        <v>0.67300000000000004</v>
      </c>
      <c r="E20" s="6">
        <v>0.24199999999999999</v>
      </c>
      <c r="F20" s="6">
        <v>0.23</v>
      </c>
      <c r="G20" s="6">
        <v>0.221</v>
      </c>
      <c r="H20" s="6"/>
    </row>
    <row r="21" spans="2:8" ht="16.95" x14ac:dyDescent="0.35">
      <c r="B21" s="2" t="s">
        <v>49</v>
      </c>
      <c r="C21" s="6">
        <v>0.14000000000000001</v>
      </c>
      <c r="D21" s="6">
        <v>0.3</v>
      </c>
      <c r="E21" s="6">
        <v>0.05</v>
      </c>
      <c r="F21" s="6">
        <v>0.15</v>
      </c>
      <c r="G21" s="6">
        <v>0.08</v>
      </c>
      <c r="H21" s="6"/>
    </row>
    <row r="22" spans="2:8" ht="13.95" x14ac:dyDescent="0.35">
      <c r="B22" s="2" t="s">
        <v>2</v>
      </c>
      <c r="C22" s="6">
        <v>8.36</v>
      </c>
      <c r="D22" s="6">
        <v>4.97</v>
      </c>
      <c r="E22" s="6">
        <v>4.38</v>
      </c>
      <c r="F22" s="6">
        <v>3.91</v>
      </c>
      <c r="G22" s="6">
        <v>2.85</v>
      </c>
      <c r="H22" s="6"/>
    </row>
    <row r="23" spans="2:8" x14ac:dyDescent="0.3">
      <c r="B23" s="2" t="s">
        <v>3</v>
      </c>
      <c r="C23" s="7">
        <f>SUM(C12:C22)</f>
        <v>98.885000000000005</v>
      </c>
      <c r="D23" s="7">
        <f>SUM(D12:D22)</f>
        <v>99.458999999999975</v>
      </c>
      <c r="E23" s="7">
        <f>SUM(E12:E22)</f>
        <v>99.887</v>
      </c>
      <c r="F23" s="7">
        <f t="shared" ref="F23:G23" si="0">SUM(F12:F22)</f>
        <v>98.741</v>
      </c>
      <c r="G23" s="7">
        <f t="shared" si="0"/>
        <v>98.826999999999998</v>
      </c>
      <c r="H23" s="7"/>
    </row>
    <row r="24" spans="2:8" ht="22.05" customHeight="1" x14ac:dyDescent="0.3">
      <c r="B24" s="16" t="s">
        <v>4</v>
      </c>
      <c r="C24" s="9"/>
      <c r="D24" s="9"/>
      <c r="E24" s="9"/>
      <c r="F24" s="9"/>
      <c r="G24" s="9"/>
      <c r="H24" s="9"/>
    </row>
    <row r="25" spans="2:8" x14ac:dyDescent="0.3">
      <c r="B25" s="1" t="s">
        <v>8</v>
      </c>
      <c r="C25" s="6">
        <v>6</v>
      </c>
      <c r="D25" s="6">
        <v>10</v>
      </c>
      <c r="E25" s="6">
        <v>4</v>
      </c>
      <c r="F25" s="6">
        <v>2</v>
      </c>
      <c r="G25" s="6">
        <v>3</v>
      </c>
      <c r="H25" s="6"/>
    </row>
    <row r="26" spans="2:8" x14ac:dyDescent="0.3">
      <c r="B26" s="1" t="s">
        <v>9</v>
      </c>
      <c r="C26" s="6">
        <v>53</v>
      </c>
      <c r="D26" s="6">
        <v>116</v>
      </c>
      <c r="E26" s="6">
        <v>13</v>
      </c>
      <c r="F26" s="6">
        <v>27</v>
      </c>
      <c r="G26" s="6">
        <v>15</v>
      </c>
      <c r="H26" s="6"/>
    </row>
    <row r="27" spans="2:8" x14ac:dyDescent="0.3">
      <c r="B27" s="1" t="s">
        <v>10</v>
      </c>
      <c r="C27" s="6">
        <v>90</v>
      </c>
      <c r="D27" s="6">
        <v>70</v>
      </c>
      <c r="E27" s="6">
        <v>50</v>
      </c>
      <c r="F27" s="6">
        <v>50</v>
      </c>
      <c r="G27" s="6">
        <v>80</v>
      </c>
      <c r="H27" s="6"/>
    </row>
    <row r="28" spans="2:8" x14ac:dyDescent="0.3">
      <c r="B28" s="1" t="s">
        <v>11</v>
      </c>
      <c r="C28" s="6">
        <v>3</v>
      </c>
      <c r="D28" s="6">
        <v>5</v>
      </c>
      <c r="E28" s="6" t="s">
        <v>42</v>
      </c>
      <c r="F28" s="6">
        <v>4</v>
      </c>
      <c r="G28" s="6" t="s">
        <v>42</v>
      </c>
      <c r="H28" s="6"/>
    </row>
    <row r="29" spans="2:8" x14ac:dyDescent="0.3">
      <c r="B29" s="1" t="s">
        <v>12</v>
      </c>
      <c r="C29" s="6">
        <v>5</v>
      </c>
      <c r="D29" s="6">
        <v>11</v>
      </c>
      <c r="E29" s="6">
        <v>2</v>
      </c>
      <c r="F29" s="6">
        <v>3</v>
      </c>
      <c r="G29" s="6">
        <v>2</v>
      </c>
      <c r="H29" s="6"/>
    </row>
    <row r="30" spans="2:8" x14ac:dyDescent="0.3">
      <c r="B30" s="1" t="s">
        <v>13</v>
      </c>
      <c r="C30" s="6">
        <v>41</v>
      </c>
      <c r="D30" s="6">
        <v>86</v>
      </c>
      <c r="E30" s="6">
        <v>48</v>
      </c>
      <c r="F30" s="6">
        <v>27</v>
      </c>
      <c r="G30" s="6">
        <v>22</v>
      </c>
      <c r="H30" s="6"/>
    </row>
    <row r="31" spans="2:8" x14ac:dyDescent="0.3">
      <c r="B31" s="1" t="s">
        <v>14</v>
      </c>
      <c r="C31" s="6">
        <v>12</v>
      </c>
      <c r="D31" s="6">
        <v>22</v>
      </c>
      <c r="E31" s="6">
        <v>17</v>
      </c>
      <c r="F31" s="6">
        <v>12</v>
      </c>
      <c r="G31" s="6">
        <v>16</v>
      </c>
      <c r="H31" s="6"/>
    </row>
    <row r="32" spans="2:8" x14ac:dyDescent="0.3">
      <c r="B32" s="1" t="s">
        <v>15</v>
      </c>
      <c r="C32" s="6">
        <v>101</v>
      </c>
      <c r="D32" s="6">
        <v>49</v>
      </c>
      <c r="E32" s="6">
        <v>91</v>
      </c>
      <c r="F32" s="6">
        <v>83</v>
      </c>
      <c r="G32" s="6">
        <v>153</v>
      </c>
      <c r="H32" s="6"/>
    </row>
    <row r="33" spans="2:8" x14ac:dyDescent="0.3">
      <c r="B33" s="1" t="s">
        <v>16</v>
      </c>
      <c r="C33" s="6">
        <v>94</v>
      </c>
      <c r="D33" s="6">
        <v>1254</v>
      </c>
      <c r="E33" s="6">
        <v>97</v>
      </c>
      <c r="F33" s="6">
        <v>79</v>
      </c>
      <c r="G33" s="6">
        <v>51</v>
      </c>
      <c r="H33" s="6"/>
    </row>
    <row r="34" spans="2:8" x14ac:dyDescent="0.3">
      <c r="B34" s="1" t="s">
        <v>17</v>
      </c>
      <c r="C34" s="6">
        <v>23.6</v>
      </c>
      <c r="D34" s="6">
        <v>15.6</v>
      </c>
      <c r="E34" s="6">
        <v>29.9</v>
      </c>
      <c r="F34" s="6">
        <v>15.9</v>
      </c>
      <c r="G34" s="6">
        <v>21.1</v>
      </c>
      <c r="H34" s="6"/>
    </row>
    <row r="35" spans="2:8" x14ac:dyDescent="0.3">
      <c r="B35" s="1" t="s">
        <v>18</v>
      </c>
      <c r="C35" s="6">
        <v>355</v>
      </c>
      <c r="D35" s="6">
        <v>120</v>
      </c>
      <c r="E35" s="6">
        <v>170</v>
      </c>
      <c r="F35" s="6">
        <v>126</v>
      </c>
      <c r="G35" s="6">
        <v>122</v>
      </c>
      <c r="H35" s="6"/>
    </row>
    <row r="36" spans="2:8" x14ac:dyDescent="0.3">
      <c r="B36" s="1" t="s">
        <v>19</v>
      </c>
      <c r="C36" s="6">
        <v>9.4</v>
      </c>
      <c r="D36" s="6">
        <v>3.1</v>
      </c>
      <c r="E36" s="6">
        <v>10</v>
      </c>
      <c r="F36" s="6">
        <v>6.1</v>
      </c>
      <c r="G36" s="6">
        <v>6.2</v>
      </c>
      <c r="H36" s="6"/>
    </row>
    <row r="37" spans="2:8" x14ac:dyDescent="0.3">
      <c r="B37" s="1" t="s">
        <v>20</v>
      </c>
      <c r="C37" s="6">
        <v>600</v>
      </c>
      <c r="D37" s="6">
        <v>778</v>
      </c>
      <c r="E37" s="6">
        <v>1731</v>
      </c>
      <c r="F37" s="6">
        <v>1502</v>
      </c>
      <c r="G37" s="6">
        <v>1143</v>
      </c>
      <c r="H37" s="6"/>
    </row>
    <row r="38" spans="2:8" x14ac:dyDescent="0.3">
      <c r="B38" s="1" t="s">
        <v>21</v>
      </c>
      <c r="C38" s="6">
        <v>8.6999999999999993</v>
      </c>
      <c r="D38" s="6">
        <v>3.1</v>
      </c>
      <c r="E38" s="6">
        <v>4.9000000000000004</v>
      </c>
      <c r="F38" s="6">
        <v>3.4</v>
      </c>
      <c r="G38" s="6">
        <v>3.7</v>
      </c>
      <c r="H38" s="6"/>
    </row>
    <row r="39" spans="2:8" x14ac:dyDescent="0.3">
      <c r="B39" s="1" t="s">
        <v>22</v>
      </c>
      <c r="C39" s="6">
        <v>0.93</v>
      </c>
      <c r="D39" s="6">
        <v>0.21</v>
      </c>
      <c r="E39" s="6">
        <v>0.94</v>
      </c>
      <c r="F39" s="6">
        <v>0.74</v>
      </c>
      <c r="G39" s="6">
        <v>0.93</v>
      </c>
      <c r="H39" s="6"/>
    </row>
    <row r="40" spans="2:8" x14ac:dyDescent="0.3">
      <c r="B40" s="1" t="s">
        <v>23</v>
      </c>
      <c r="C40" s="6">
        <v>14</v>
      </c>
      <c r="D40" s="6">
        <v>5</v>
      </c>
      <c r="E40" s="6">
        <v>11</v>
      </c>
      <c r="F40" s="6">
        <v>8</v>
      </c>
      <c r="G40" s="6">
        <v>8</v>
      </c>
      <c r="H40" s="6"/>
    </row>
    <row r="41" spans="2:8" x14ac:dyDescent="0.3">
      <c r="B41" s="1" t="s">
        <v>24</v>
      </c>
      <c r="C41" s="6">
        <v>11.6</v>
      </c>
      <c r="D41" s="6">
        <v>4.28</v>
      </c>
      <c r="E41" s="6">
        <v>14.5</v>
      </c>
      <c r="F41" s="6">
        <v>10.1</v>
      </c>
      <c r="G41" s="6">
        <v>14.7</v>
      </c>
      <c r="H41" s="6"/>
    </row>
    <row r="42" spans="2:8" x14ac:dyDescent="0.3">
      <c r="B42" s="1" t="s">
        <v>25</v>
      </c>
      <c r="C42" s="6">
        <v>3.9</v>
      </c>
      <c r="D42" s="6">
        <v>1.28</v>
      </c>
      <c r="E42" s="6">
        <v>2.33</v>
      </c>
      <c r="F42" s="6">
        <v>3.36</v>
      </c>
      <c r="G42" s="6">
        <v>4.3</v>
      </c>
      <c r="H42" s="6"/>
    </row>
    <row r="43" spans="2:8" x14ac:dyDescent="0.3">
      <c r="B43" s="1" t="s">
        <v>26</v>
      </c>
      <c r="C43" s="6">
        <v>10.4</v>
      </c>
      <c r="D43" s="6">
        <v>9.1999999999999993</v>
      </c>
      <c r="E43" s="6">
        <v>3.4</v>
      </c>
      <c r="F43" s="6">
        <v>1.4</v>
      </c>
      <c r="G43" s="6">
        <v>2.5</v>
      </c>
      <c r="H43" s="6"/>
    </row>
    <row r="44" spans="2:8" x14ac:dyDescent="0.3">
      <c r="B44" s="1" t="s">
        <v>27</v>
      </c>
      <c r="C44" s="6">
        <v>33.9</v>
      </c>
      <c r="D44" s="6">
        <v>25.4</v>
      </c>
      <c r="E44" s="6">
        <v>36.5</v>
      </c>
      <c r="F44" s="6">
        <v>29.5</v>
      </c>
      <c r="G44" s="6">
        <v>33.700000000000003</v>
      </c>
      <c r="H44" s="6"/>
    </row>
    <row r="45" spans="2:8" x14ac:dyDescent="0.3">
      <c r="B45" s="1" t="s">
        <v>28</v>
      </c>
      <c r="C45" s="6">
        <v>67.599999999999994</v>
      </c>
      <c r="D45" s="6">
        <v>55.8</v>
      </c>
      <c r="E45" s="6">
        <v>70.400000000000006</v>
      </c>
      <c r="F45" s="6">
        <v>55.3</v>
      </c>
      <c r="G45" s="6">
        <v>67.900000000000006</v>
      </c>
      <c r="H45" s="6"/>
    </row>
    <row r="46" spans="2:8" x14ac:dyDescent="0.3">
      <c r="B46" s="1" t="s">
        <v>29</v>
      </c>
      <c r="C46" s="6">
        <v>7.58</v>
      </c>
      <c r="D46" s="6">
        <v>6.92</v>
      </c>
      <c r="E46" s="6">
        <v>8.1</v>
      </c>
      <c r="F46" s="6">
        <v>6.29</v>
      </c>
      <c r="G46" s="6">
        <v>7.39</v>
      </c>
      <c r="H46" s="6"/>
    </row>
    <row r="47" spans="2:8" x14ac:dyDescent="0.3">
      <c r="B47" s="1" t="s">
        <v>30</v>
      </c>
      <c r="C47" s="6">
        <v>27.9</v>
      </c>
      <c r="D47" s="6">
        <v>28.6</v>
      </c>
      <c r="E47" s="6">
        <v>31.1</v>
      </c>
      <c r="F47" s="6">
        <v>21.6</v>
      </c>
      <c r="G47" s="6">
        <v>26.6</v>
      </c>
      <c r="H47" s="6"/>
    </row>
    <row r="48" spans="2:8" x14ac:dyDescent="0.3">
      <c r="B48" s="1" t="s">
        <v>31</v>
      </c>
      <c r="C48" s="6">
        <v>5.38</v>
      </c>
      <c r="D48" s="6">
        <v>5.61</v>
      </c>
      <c r="E48" s="6">
        <v>6.25</v>
      </c>
      <c r="F48" s="6">
        <v>3.77</v>
      </c>
      <c r="G48" s="6">
        <v>4.99</v>
      </c>
      <c r="H48" s="6"/>
    </row>
    <row r="49" spans="2:8" x14ac:dyDescent="0.3">
      <c r="B49" s="1" t="s">
        <v>32</v>
      </c>
      <c r="C49" s="6">
        <v>1.08</v>
      </c>
      <c r="D49" s="6">
        <v>1.57</v>
      </c>
      <c r="E49" s="6">
        <v>1.27</v>
      </c>
      <c r="F49" s="6">
        <v>0.92800000000000005</v>
      </c>
      <c r="G49" s="6">
        <v>0.99299999999999999</v>
      </c>
      <c r="H49" s="6"/>
    </row>
    <row r="50" spans="2:8" x14ac:dyDescent="0.3">
      <c r="B50" s="1" t="s">
        <v>33</v>
      </c>
      <c r="C50" s="6">
        <v>4.54</v>
      </c>
      <c r="D50" s="6">
        <v>4.1500000000000004</v>
      </c>
      <c r="E50" s="6">
        <v>5.45</v>
      </c>
      <c r="F50" s="6">
        <v>3</v>
      </c>
      <c r="G50" s="6">
        <v>3.76</v>
      </c>
      <c r="H50" s="6"/>
    </row>
    <row r="51" spans="2:8" x14ac:dyDescent="0.3">
      <c r="B51" s="1" t="s">
        <v>34</v>
      </c>
      <c r="C51" s="6">
        <v>0.7</v>
      </c>
      <c r="D51" s="6">
        <v>0.57999999999999996</v>
      </c>
      <c r="E51" s="6">
        <v>0.87</v>
      </c>
      <c r="F51" s="6">
        <v>0.48</v>
      </c>
      <c r="G51" s="6">
        <v>0.62</v>
      </c>
      <c r="H51" s="6"/>
    </row>
    <row r="52" spans="2:8" x14ac:dyDescent="0.3">
      <c r="B52" s="1" t="s">
        <v>35</v>
      </c>
      <c r="C52" s="6">
        <v>3.86</v>
      </c>
      <c r="D52" s="6">
        <v>2.93</v>
      </c>
      <c r="E52" s="6">
        <v>5.08</v>
      </c>
      <c r="F52" s="6">
        <v>2.76</v>
      </c>
      <c r="G52" s="6">
        <v>3.84</v>
      </c>
      <c r="H52" s="6"/>
    </row>
    <row r="53" spans="2:8" x14ac:dyDescent="0.3">
      <c r="B53" s="1" t="s">
        <v>36</v>
      </c>
      <c r="C53" s="6">
        <v>0.76</v>
      </c>
      <c r="D53" s="6">
        <v>0.49</v>
      </c>
      <c r="E53" s="6">
        <v>0.97</v>
      </c>
      <c r="F53" s="6">
        <v>0.55000000000000004</v>
      </c>
      <c r="G53" s="6">
        <v>0.77</v>
      </c>
      <c r="H53" s="6"/>
    </row>
    <row r="54" spans="2:8" x14ac:dyDescent="0.3">
      <c r="B54" s="1" t="s">
        <v>37</v>
      </c>
      <c r="C54" s="6">
        <v>2.12</v>
      </c>
      <c r="D54" s="6">
        <v>1.42</v>
      </c>
      <c r="E54" s="6">
        <v>2.86</v>
      </c>
      <c r="F54" s="6">
        <v>1.67</v>
      </c>
      <c r="G54" s="6">
        <v>2.3199999999999998</v>
      </c>
      <c r="H54" s="6"/>
    </row>
    <row r="55" spans="2:8" x14ac:dyDescent="0.3">
      <c r="B55" s="1" t="s">
        <v>38</v>
      </c>
      <c r="C55" s="6">
        <v>0.32400000000000001</v>
      </c>
      <c r="D55" s="6">
        <v>0.20100000000000001</v>
      </c>
      <c r="E55" s="6">
        <v>0.42899999999999999</v>
      </c>
      <c r="F55" s="6">
        <v>0.26900000000000002</v>
      </c>
      <c r="G55" s="6">
        <v>0.34</v>
      </c>
      <c r="H55" s="6"/>
    </row>
    <row r="56" spans="2:8" x14ac:dyDescent="0.3">
      <c r="B56" s="1" t="s">
        <v>39</v>
      </c>
      <c r="C56" s="6">
        <v>2.37</v>
      </c>
      <c r="D56" s="6">
        <v>1.35</v>
      </c>
      <c r="E56" s="6">
        <v>2.89</v>
      </c>
      <c r="F56" s="6">
        <v>1.86</v>
      </c>
      <c r="G56" s="6">
        <v>2.27</v>
      </c>
      <c r="H56" s="6"/>
    </row>
    <row r="57" spans="2:8" x14ac:dyDescent="0.3">
      <c r="B57" s="17" t="s">
        <v>40</v>
      </c>
      <c r="C57" s="18">
        <v>0.376</v>
      </c>
      <c r="D57" s="18">
        <v>0.192</v>
      </c>
      <c r="E57" s="18">
        <v>0.432</v>
      </c>
      <c r="F57" s="18">
        <v>0.30499999999999999</v>
      </c>
      <c r="G57" s="18">
        <v>0.36299999999999999</v>
      </c>
      <c r="H57" s="6"/>
    </row>
    <row r="58" spans="2:8" x14ac:dyDescent="0.3">
      <c r="B58" s="5" t="s">
        <v>50</v>
      </c>
    </row>
    <row r="59" spans="2:8" x14ac:dyDescent="0.3">
      <c r="B59" s="11" t="s">
        <v>56</v>
      </c>
    </row>
    <row r="60" spans="2:8" x14ac:dyDescent="0.3">
      <c r="B60" s="5"/>
    </row>
  </sheetData>
  <mergeCells count="1">
    <mergeCell ref="C8:G8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April Leo</cp:lastModifiedBy>
  <cp:lastPrinted>2019-06-27T18:41:33Z</cp:lastPrinted>
  <dcterms:created xsi:type="dcterms:W3CDTF">2019-06-25T18:23:02Z</dcterms:created>
  <dcterms:modified xsi:type="dcterms:W3CDTF">2021-01-08T18:04:36Z</dcterms:modified>
</cp:coreProperties>
</file>